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mc:AlternateContent xmlns:mc="http://schemas.openxmlformats.org/markup-compatibility/2006">
    <mc:Choice Requires="x15">
      <x15ac:absPath xmlns:x15ac="http://schemas.microsoft.com/office/spreadsheetml/2010/11/ac" url="H:\GitWeiJing\Excel\"/>
    </mc:Choice>
  </mc:AlternateContent>
  <xr:revisionPtr revIDLastSave="0" documentId="13_ncr:1_{B50F7D83-7DED-4C82-89F1-A0BF55114599}" xr6:coauthVersionLast="47" xr6:coauthVersionMax="47" xr10:uidLastSave="{00000000-0000-0000-0000-000000000000}"/>
  <bookViews>
    <workbookView xWindow="-120" yWindow="-120" windowWidth="29040" windowHeight="15840" xr2:uid="{00000000-000D-0000-FFFF-FFFF00000000}"/>
  </bookViews>
  <sheets>
    <sheet name="SkillProto" sheetId="2" r:id="rId1"/>
  </sheets>
  <definedNames>
    <definedName name="_xlnm._FilterDatabase" localSheetId="0" hidden="1">SkillProto!$AV$1:$AV$5</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Z523" i="2" l="1"/>
  <c r="AZ522" i="2"/>
  <c r="AZ521" i="2"/>
  <c r="AZ520" i="2"/>
  <c r="AZ519" i="2"/>
  <c r="AZ518" i="2"/>
  <c r="AZ476" i="2"/>
  <c r="AZ380" i="2"/>
  <c r="AZ381" i="2"/>
  <c r="AZ382" i="2"/>
  <c r="AZ383" i="2"/>
  <c r="AZ384" i="2"/>
  <c r="AZ379" i="2"/>
  <c r="AZ349" i="2"/>
  <c r="AZ350" i="2"/>
  <c r="AZ351" i="2"/>
  <c r="AZ352" i="2"/>
  <c r="AZ353" i="2"/>
  <c r="AZ348" i="2"/>
  <c r="AZ433" i="2"/>
  <c r="C859" i="2"/>
  <c r="C879" i="2" s="1"/>
  <c r="C860" i="2"/>
  <c r="C880" i="2" s="1"/>
  <c r="C861" i="2"/>
  <c r="C881" i="2" s="1"/>
  <c r="C862" i="2"/>
  <c r="C882" i="2" s="1"/>
  <c r="C863" i="2"/>
  <c r="C883" i="2" s="1"/>
  <c r="C864" i="2"/>
  <c r="C884" i="2" s="1"/>
  <c r="C865" i="2"/>
  <c r="C885" i="2" s="1"/>
  <c r="C866" i="2"/>
  <c r="C886" i="2" s="1"/>
  <c r="C867" i="2"/>
  <c r="C887" i="2" s="1"/>
  <c r="C868" i="2"/>
  <c r="C869" i="2"/>
  <c r="C870" i="2"/>
  <c r="C871" i="2"/>
  <c r="C872" i="2"/>
  <c r="C873" i="2"/>
  <c r="C874" i="2"/>
  <c r="C875" i="2"/>
  <c r="C876" i="2"/>
  <c r="C877" i="2"/>
  <c r="C858" i="2"/>
  <c r="C878" i="2" s="1"/>
  <c r="AZ549" i="2"/>
  <c r="AZ547" i="2"/>
  <c r="G532" i="2"/>
  <c r="G531" i="2"/>
  <c r="G530" i="2"/>
  <c r="AZ529" i="2"/>
  <c r="AZ528" i="2"/>
  <c r="AZ527" i="2"/>
  <c r="AZ526" i="2"/>
  <c r="AZ525" i="2"/>
  <c r="AZ524" i="2"/>
  <c r="AZ505" i="2"/>
  <c r="AZ504" i="2"/>
  <c r="AZ503" i="2"/>
  <c r="AZ502" i="2"/>
  <c r="G502" i="2"/>
  <c r="AZ501" i="2"/>
  <c r="G501" i="2"/>
  <c r="AZ500" i="2"/>
  <c r="G500" i="2"/>
  <c r="G497" i="2"/>
  <c r="G496" i="2"/>
  <c r="G495" i="2"/>
  <c r="AZ494" i="2"/>
  <c r="AZ493" i="2"/>
  <c r="AZ492" i="2"/>
  <c r="AZ491" i="2"/>
  <c r="AZ490" i="2"/>
  <c r="AZ489" i="2"/>
  <c r="AZ488" i="2"/>
  <c r="AZ487" i="2"/>
  <c r="AZ486" i="2"/>
  <c r="AZ485" i="2"/>
  <c r="I485" i="2"/>
  <c r="I491" i="2" s="1"/>
  <c r="G485" i="2"/>
  <c r="AZ484" i="2"/>
  <c r="I484" i="2"/>
  <c r="I490" i="2" s="1"/>
  <c r="G484" i="2"/>
  <c r="AZ483" i="2"/>
  <c r="I483" i="2"/>
  <c r="I489" i="2" s="1"/>
  <c r="G483" i="2"/>
  <c r="AZ482" i="2"/>
  <c r="AZ481" i="2"/>
  <c r="AZ480" i="2"/>
  <c r="AZ479" i="2"/>
  <c r="AZ478" i="2"/>
  <c r="AZ477" i="2"/>
  <c r="AZ468" i="2"/>
  <c r="AZ467" i="2"/>
  <c r="AZ466" i="2"/>
  <c r="AZ465" i="2"/>
  <c r="G465" i="2"/>
  <c r="AZ464" i="2"/>
  <c r="G464" i="2"/>
  <c r="AZ463" i="2"/>
  <c r="G463" i="2"/>
  <c r="AZ462" i="2"/>
  <c r="AZ461" i="2"/>
  <c r="AZ460" i="2"/>
  <c r="AZ459" i="2"/>
  <c r="AZ458" i="2"/>
  <c r="AZ457" i="2"/>
  <c r="AZ456" i="2"/>
  <c r="AZ455" i="2"/>
  <c r="AZ454" i="2"/>
  <c r="AZ453" i="2"/>
  <c r="I453" i="2"/>
  <c r="I459" i="2" s="1"/>
  <c r="I465" i="2" s="1"/>
  <c r="AZ452" i="2"/>
  <c r="I452" i="2"/>
  <c r="I458" i="2" s="1"/>
  <c r="I464" i="2" s="1"/>
  <c r="AZ451" i="2"/>
  <c r="I451" i="2"/>
  <c r="I457" i="2" s="1"/>
  <c r="I463" i="2" s="1"/>
  <c r="G514" i="2"/>
  <c r="G513" i="2"/>
  <c r="G512" i="2"/>
  <c r="AZ450" i="2"/>
  <c r="AZ449" i="2"/>
  <c r="AZ448" i="2"/>
  <c r="AZ447" i="2"/>
  <c r="G447" i="2"/>
  <c r="AZ446" i="2"/>
  <c r="G446" i="2"/>
  <c r="AZ445" i="2"/>
  <c r="G445" i="2"/>
  <c r="AZ444" i="2"/>
  <c r="AZ443" i="2"/>
  <c r="AZ442" i="2"/>
  <c r="AZ441" i="2"/>
  <c r="G441" i="2"/>
  <c r="AZ440" i="2"/>
  <c r="G440" i="2"/>
  <c r="AZ439" i="2"/>
  <c r="G439" i="2"/>
  <c r="AZ438" i="2"/>
  <c r="AZ437" i="2"/>
  <c r="AZ436" i="2"/>
  <c r="AZ435" i="2"/>
  <c r="G435" i="2"/>
  <c r="AZ434" i="2"/>
  <c r="G434" i="2"/>
  <c r="G433" i="2"/>
  <c r="AZ432" i="2"/>
  <c r="AZ431" i="2"/>
  <c r="AZ430" i="2"/>
  <c r="AZ429" i="2"/>
  <c r="G429" i="2"/>
  <c r="AZ428" i="2"/>
  <c r="G428" i="2"/>
  <c r="AZ427" i="2"/>
  <c r="G427" i="2"/>
  <c r="AZ426" i="2"/>
  <c r="AZ425" i="2"/>
  <c r="AZ424" i="2"/>
  <c r="AZ423" i="2"/>
  <c r="G423" i="2"/>
  <c r="AZ422" i="2"/>
  <c r="G422" i="2"/>
  <c r="AZ421" i="2"/>
  <c r="G421" i="2"/>
  <c r="AZ420" i="2"/>
  <c r="AZ419" i="2"/>
  <c r="AZ418" i="2"/>
  <c r="AZ417" i="2"/>
  <c r="G417" i="2"/>
  <c r="AZ416" i="2"/>
  <c r="G416" i="2"/>
  <c r="AZ415" i="2"/>
  <c r="G415" i="2"/>
  <c r="AZ414" i="2"/>
  <c r="AZ413" i="2"/>
  <c r="AZ412" i="2"/>
  <c r="AZ411" i="2"/>
  <c r="G411" i="2"/>
  <c r="AZ410" i="2"/>
  <c r="G410" i="2"/>
  <c r="AZ409" i="2"/>
  <c r="G409" i="2"/>
  <c r="AZ408" i="2"/>
  <c r="AZ407" i="2"/>
  <c r="AZ406" i="2"/>
  <c r="AZ405" i="2"/>
  <c r="G405" i="2"/>
  <c r="AZ404" i="2"/>
  <c r="G404" i="2"/>
  <c r="AZ403" i="2"/>
  <c r="G403" i="2"/>
  <c r="I399" i="2"/>
  <c r="I405" i="2" s="1"/>
  <c r="I411" i="2" s="1"/>
  <c r="G399" i="2"/>
  <c r="I398" i="2"/>
  <c r="I404" i="2" s="1"/>
  <c r="I410" i="2" s="1"/>
  <c r="G398" i="2"/>
  <c r="I397" i="2"/>
  <c r="I403" i="2" s="1"/>
  <c r="I409" i="2" s="1"/>
  <c r="G397" i="2"/>
  <c r="AZ396" i="2"/>
  <c r="AZ395" i="2"/>
  <c r="AZ394" i="2"/>
  <c r="AZ393" i="2"/>
  <c r="G393" i="2"/>
  <c r="AZ392" i="2"/>
  <c r="G392" i="2"/>
  <c r="AZ391" i="2"/>
  <c r="G391" i="2"/>
  <c r="AZ390" i="2"/>
  <c r="AZ389" i="2"/>
  <c r="AZ388" i="2"/>
  <c r="AZ387" i="2"/>
  <c r="G387" i="2"/>
  <c r="AZ386" i="2"/>
  <c r="G386" i="2"/>
  <c r="AZ385" i="2"/>
  <c r="G385" i="2"/>
  <c r="G381" i="2"/>
  <c r="G380" i="2"/>
  <c r="G379" i="2"/>
  <c r="I374" i="2"/>
  <c r="I381" i="2" s="1"/>
  <c r="I387" i="2" s="1"/>
  <c r="G374" i="2"/>
  <c r="I373" i="2"/>
  <c r="I380" i="2" s="1"/>
  <c r="I386" i="2" s="1"/>
  <c r="G373" i="2"/>
  <c r="I372" i="2"/>
  <c r="I379" i="2" s="1"/>
  <c r="I385" i="2" s="1"/>
  <c r="G372" i="2"/>
  <c r="AZ371" i="2"/>
  <c r="AZ370" i="2"/>
  <c r="AZ369" i="2"/>
  <c r="AZ368" i="2"/>
  <c r="G368" i="2"/>
  <c r="AZ367" i="2"/>
  <c r="G367" i="2"/>
  <c r="AZ366" i="2"/>
  <c r="G366" i="2"/>
  <c r="AZ365" i="2"/>
  <c r="AZ364" i="2"/>
  <c r="AZ363" i="2"/>
  <c r="AZ362" i="2"/>
  <c r="G362" i="2"/>
  <c r="AZ361" i="2"/>
  <c r="G361" i="2"/>
  <c r="AZ360" i="2"/>
  <c r="G360" i="2"/>
  <c r="AZ359" i="2"/>
  <c r="AZ358" i="2"/>
  <c r="AZ357" i="2"/>
  <c r="AZ356" i="2"/>
  <c r="G356" i="2"/>
  <c r="AZ355" i="2"/>
  <c r="G355" i="2"/>
  <c r="AZ354" i="2"/>
  <c r="G354" i="2"/>
  <c r="I350" i="2"/>
  <c r="I356" i="2" s="1"/>
  <c r="I362" i="2" s="1"/>
  <c r="G350" i="2"/>
  <c r="I349" i="2"/>
  <c r="I355" i="2" s="1"/>
  <c r="I361" i="2" s="1"/>
  <c r="G349" i="2"/>
  <c r="I348" i="2"/>
  <c r="I354" i="2" s="1"/>
  <c r="I360" i="2" s="1"/>
  <c r="G348" i="2"/>
  <c r="G344" i="2"/>
  <c r="G343" i="2"/>
  <c r="G342" i="2"/>
  <c r="AZ341" i="2"/>
  <c r="AZ340" i="2"/>
  <c r="AZ339" i="2"/>
  <c r="AZ338" i="2"/>
  <c r="AZ337" i="2"/>
  <c r="AZ336" i="2"/>
  <c r="AZ335" i="2"/>
  <c r="AZ334" i="2"/>
  <c r="AZ333" i="2"/>
  <c r="AZ332" i="2"/>
  <c r="AZ331" i="2"/>
  <c r="AZ330" i="2"/>
  <c r="AZ329" i="2"/>
  <c r="AZ328" i="2"/>
  <c r="AZ327" i="2"/>
  <c r="AZ326" i="2"/>
  <c r="AZ325" i="2"/>
  <c r="AZ324" i="2"/>
  <c r="AZ323" i="2"/>
  <c r="AZ322" i="2"/>
  <c r="AZ321" i="2"/>
  <c r="AZ320" i="2"/>
  <c r="AZ319" i="2"/>
  <c r="AZ318" i="2"/>
  <c r="AZ317" i="2"/>
  <c r="AZ316" i="2"/>
  <c r="AZ315" i="2"/>
  <c r="AZ314" i="2"/>
  <c r="AZ313" i="2"/>
  <c r="AZ312" i="2"/>
  <c r="AZ311" i="2"/>
  <c r="AZ310" i="2"/>
  <c r="AZ309" i="2"/>
  <c r="AZ308" i="2"/>
  <c r="AZ307" i="2"/>
  <c r="AZ306" i="2"/>
  <c r="AZ290" i="2" l="1"/>
  <c r="AZ283" i="2"/>
  <c r="AZ291" i="2"/>
  <c r="AZ265" i="2"/>
  <c r="AZ259" i="2"/>
  <c r="AZ276" i="2"/>
  <c r="AZ271" i="2"/>
  <c r="AZ267" i="2"/>
  <c r="AZ280" i="2"/>
  <c r="AZ292" i="2"/>
  <c r="AZ275" i="2"/>
  <c r="AZ261" i="2"/>
  <c r="AZ273" i="2"/>
  <c r="AZ284" i="2"/>
  <c r="AZ285" i="2"/>
  <c r="AZ287" i="2"/>
  <c r="AZ269" i="2"/>
  <c r="AZ278" i="2"/>
  <c r="AZ258" i="2"/>
  <c r="AZ268" i="2"/>
  <c r="AZ263" i="2"/>
  <c r="AZ262" i="2"/>
  <c r="AZ270" i="2"/>
  <c r="AZ274" i="2"/>
  <c r="AZ282" i="2"/>
  <c r="AZ288" i="2"/>
  <c r="AZ266" i="2"/>
  <c r="AZ260" i="2"/>
  <c r="AZ272" i="2"/>
  <c r="AZ264" i="2"/>
  <c r="AZ257" i="2"/>
  <c r="AZ277" i="2"/>
  <c r="AZ286" i="2"/>
  <c r="AZ289" i="2"/>
  <c r="AZ279" i="2"/>
  <c r="AZ281" i="2"/>
  <c r="AZ93" i="2"/>
  <c r="I93" i="2"/>
  <c r="G93" i="2"/>
  <c r="G84"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Administrator</author>
    <author>Admin</author>
  </authors>
  <commentList>
    <comment ref="G3" authorId="0" shapeId="0" xr:uid="{F10CF79D-D838-48BE-BCBB-EDA62E84A238}">
      <text>
        <r>
          <rPr>
            <sz val="11"/>
            <color indexed="8"/>
            <rFont val="Helvetica Neue"/>
            <family val="2"/>
          </rPr>
          <t>作者:
技能升级下一级对应的技能ID
如果技能不能升级此值填0</t>
        </r>
      </text>
    </comment>
    <comment ref="H3" authorId="1" shapeId="0" xr:uid="{17D47ABB-817A-4657-9035-1678945B9191}">
      <text>
        <r>
          <rPr>
            <b/>
            <sz val="9"/>
            <color indexed="81"/>
            <rFont val="宋体"/>
            <family val="3"/>
            <charset val="134"/>
          </rPr>
          <t>Administrator:</t>
        </r>
        <r>
          <rPr>
            <sz val="9"/>
            <color indexed="81"/>
            <rFont val="宋体"/>
            <family val="3"/>
            <charset val="134"/>
          </rPr>
          <t xml:space="preserve">
0:不限制
1:剑
2:刀</t>
        </r>
      </text>
    </comment>
    <comment ref="J3" authorId="0" shapeId="0" xr:uid="{91429CE3-AC6D-49E5-9AB0-FA1FF1DA2B96}">
      <text>
        <r>
          <rPr>
            <sz val="11"/>
            <color indexed="8"/>
            <rFont val="Helvetica Neue"/>
            <family val="2"/>
          </rPr>
          <t>作者:
技能升级消耗的SP值</t>
        </r>
      </text>
    </comment>
    <comment ref="L3" authorId="1" shapeId="0" xr:uid="{69BF5B79-5055-4A53-A534-0958E2B04811}">
      <text>
        <r>
          <rPr>
            <b/>
            <sz val="9"/>
            <rFont val="Tahoma"/>
            <family val="2"/>
          </rPr>
          <t>Administrator:</t>
        </r>
        <r>
          <rPr>
            <sz val="9"/>
            <rFont val="Tahoma"/>
            <family val="2"/>
          </rPr>
          <t xml:space="preserve">
0:</t>
        </r>
        <r>
          <rPr>
            <sz val="9"/>
            <rFont val="宋体"/>
            <family val="3"/>
            <charset val="134"/>
          </rPr>
          <t xml:space="preserve">表示可以释放
</t>
        </r>
        <r>
          <rPr>
            <sz val="9"/>
            <rFont val="Tahoma"/>
            <family val="2"/>
          </rPr>
          <t>1:</t>
        </r>
        <r>
          <rPr>
            <sz val="9"/>
            <rFont val="宋体"/>
            <family val="3"/>
            <charset val="134"/>
          </rPr>
          <t>表示战斗中不能释放</t>
        </r>
      </text>
    </comment>
    <comment ref="N3" authorId="0" shapeId="0" xr:uid="{97206CE8-0F0D-4DF3-BAB1-AE37B2682304}">
      <text>
        <r>
          <rPr>
            <sz val="11"/>
            <color indexed="8"/>
            <rFont val="宋体"/>
            <family val="3"/>
            <charset val="134"/>
          </rPr>
          <t>作者</t>
        </r>
        <r>
          <rPr>
            <sz val="11"/>
            <color indexed="8"/>
            <rFont val="Helvetica Neue"/>
            <family val="2"/>
          </rPr>
          <t>:
1</t>
        </r>
        <r>
          <rPr>
            <sz val="11"/>
            <color indexed="8"/>
            <rFont val="宋体"/>
            <family val="3"/>
            <charset val="134"/>
          </rPr>
          <t xml:space="preserve">：主动技能
</t>
        </r>
        <r>
          <rPr>
            <sz val="11"/>
            <color indexed="8"/>
            <rFont val="Helvetica Neue"/>
            <family val="2"/>
          </rPr>
          <t>2</t>
        </r>
        <r>
          <rPr>
            <sz val="11"/>
            <color indexed="8"/>
            <rFont val="宋体"/>
            <family val="3"/>
            <charset val="134"/>
          </rPr>
          <t>：被动技能</t>
        </r>
        <r>
          <rPr>
            <sz val="11"/>
            <color indexed="8"/>
            <rFont val="Helvetica Neue"/>
            <family val="2"/>
          </rPr>
          <t xml:space="preserve"> </t>
        </r>
        <r>
          <rPr>
            <sz val="11"/>
            <color indexed="8"/>
            <rFont val="宋体"/>
            <family val="3"/>
            <charset val="134"/>
          </rPr>
          <t xml:space="preserve">（被动技能不能被拖拽）
</t>
        </r>
        <r>
          <rPr>
            <sz val="11"/>
            <color indexed="8"/>
            <rFont val="Helvetica Neue"/>
            <family val="2"/>
          </rPr>
          <t xml:space="preserve">3:  </t>
        </r>
        <r>
          <rPr>
            <sz val="11"/>
            <color indexed="8"/>
            <rFont val="宋体"/>
            <family val="3"/>
            <charset val="134"/>
          </rPr>
          <t xml:space="preserve">装备附加提升原始技能
</t>
        </r>
        <r>
          <rPr>
            <sz val="11"/>
            <color indexed="8"/>
            <rFont val="Helvetica Neue"/>
            <family val="2"/>
          </rPr>
          <t xml:space="preserve">4:  </t>
        </r>
        <r>
          <rPr>
            <sz val="11"/>
            <color indexed="8"/>
            <rFont val="宋体"/>
            <family val="3"/>
            <charset val="134"/>
          </rPr>
          <t xml:space="preserve">宠物技能
</t>
        </r>
        <r>
          <rPr>
            <sz val="11"/>
            <color indexed="8"/>
            <rFont val="Helvetica Neue"/>
            <family val="2"/>
          </rPr>
          <t xml:space="preserve">5:  </t>
        </r>
        <r>
          <rPr>
            <sz val="11"/>
            <color indexed="8"/>
            <rFont val="宋体"/>
            <family val="3"/>
            <charset val="134"/>
          </rPr>
          <t>被动附加属性技能</t>
        </r>
        <r>
          <rPr>
            <sz val="11"/>
            <color indexed="8"/>
            <rFont val="Helvetica Neue"/>
            <family val="2"/>
          </rPr>
          <t xml:space="preserve">ID
6:  </t>
        </r>
        <r>
          <rPr>
            <sz val="11"/>
            <color indexed="8"/>
            <rFont val="宋体"/>
            <family val="3"/>
            <charset val="134"/>
          </rPr>
          <t>武器总技能</t>
        </r>
        <r>
          <rPr>
            <sz val="11"/>
            <color indexed="8"/>
            <rFont val="Helvetica Neue"/>
            <family val="2"/>
          </rPr>
          <t>ID</t>
        </r>
        <r>
          <rPr>
            <sz val="11"/>
            <color indexed="8"/>
            <rFont val="宋体"/>
            <family val="3"/>
            <charset val="134"/>
          </rPr>
          <t>（根据不同武器分配不同的技能</t>
        </r>
        <r>
          <rPr>
            <sz val="11"/>
            <color indexed="8"/>
            <rFont val="Helvetica Neue"/>
            <family val="2"/>
          </rPr>
          <t>ID</t>
        </r>
        <r>
          <rPr>
            <sz val="11"/>
            <color indexed="8"/>
            <rFont val="宋体"/>
            <family val="3"/>
            <charset val="134"/>
          </rPr>
          <t xml:space="preserve">）
</t>
        </r>
        <r>
          <rPr>
            <sz val="11"/>
            <color indexed="8"/>
            <rFont val="Helvetica Neue"/>
            <family val="2"/>
          </rPr>
          <t xml:space="preserve">7:  </t>
        </r>
        <r>
          <rPr>
            <sz val="11"/>
            <color indexed="8"/>
            <rFont val="宋体"/>
            <family val="3"/>
            <charset val="134"/>
          </rPr>
          <t>特殊处理技能</t>
        </r>
        <r>
          <rPr>
            <sz val="11"/>
            <color indexed="8"/>
            <rFont val="Helvetica Neue"/>
            <family val="2"/>
          </rPr>
          <t>ID</t>
        </r>
        <r>
          <rPr>
            <sz val="11"/>
            <color indexed="8"/>
            <rFont val="宋体"/>
            <family val="3"/>
            <charset val="134"/>
          </rPr>
          <t>，根据技能</t>
        </r>
        <r>
          <rPr>
            <sz val="11"/>
            <color indexed="8"/>
            <rFont val="Helvetica Neue"/>
            <family val="2"/>
          </rPr>
          <t>ID</t>
        </r>
        <r>
          <rPr>
            <sz val="11"/>
            <color indexed="8"/>
            <rFont val="宋体"/>
            <family val="3"/>
            <charset val="134"/>
          </rPr>
          <t>分别进行处理</t>
        </r>
      </text>
    </comment>
    <comment ref="O3" authorId="0" shapeId="0" xr:uid="{98B4EBAB-34D3-4ED3-8B49-B59E05DC5B1E}">
      <text>
        <r>
          <rPr>
            <sz val="11"/>
            <color indexed="8"/>
            <rFont val="宋体"/>
            <family val="3"/>
            <charset val="134"/>
          </rPr>
          <t>作者</t>
        </r>
        <r>
          <rPr>
            <sz val="11"/>
            <color indexed="8"/>
            <rFont val="Helvetica Neue"/>
            <family val="2"/>
          </rPr>
          <t>:
0</t>
        </r>
        <r>
          <rPr>
            <sz val="11"/>
            <color indexed="8"/>
            <rFont val="宋体"/>
            <family val="3"/>
            <charset val="134"/>
          </rPr>
          <t xml:space="preserve">：无视
</t>
        </r>
        <r>
          <rPr>
            <sz val="11"/>
            <color indexed="8"/>
            <rFont val="Helvetica Neue"/>
            <family val="2"/>
          </rPr>
          <t>1</t>
        </r>
        <r>
          <rPr>
            <sz val="11"/>
            <color indexed="8"/>
            <rFont val="宋体"/>
            <family val="3"/>
            <charset val="134"/>
          </rPr>
          <t xml:space="preserve">：触发概率
</t>
        </r>
        <r>
          <rPr>
            <sz val="11"/>
            <color indexed="8"/>
            <rFont val="Helvetica Neue"/>
            <family val="2"/>
          </rPr>
          <t>2</t>
        </r>
        <r>
          <rPr>
            <sz val="11"/>
            <color indexed="8"/>
            <rFont val="宋体"/>
            <family val="3"/>
            <charset val="134"/>
          </rPr>
          <t xml:space="preserve">：血量低于多少百分比触发
</t>
        </r>
        <r>
          <rPr>
            <sz val="11"/>
            <color indexed="8"/>
            <rFont val="Helvetica Neue"/>
            <family val="2"/>
          </rPr>
          <t xml:space="preserve">3: </t>
        </r>
        <r>
          <rPr>
            <sz val="11"/>
            <color indexed="8"/>
            <rFont val="宋体"/>
            <family val="3"/>
            <charset val="134"/>
          </rPr>
          <t xml:space="preserve">受到伤害触发概率
</t>
        </r>
        <r>
          <rPr>
            <sz val="11"/>
            <color indexed="8"/>
            <rFont val="Helvetica Neue"/>
            <family val="2"/>
          </rPr>
          <t xml:space="preserve">4: </t>
        </r>
        <r>
          <rPr>
            <sz val="11"/>
            <color indexed="8"/>
            <rFont val="宋体"/>
            <family val="3"/>
            <charset val="134"/>
          </rPr>
          <t xml:space="preserve">暴击时触发效果
</t>
        </r>
        <r>
          <rPr>
            <sz val="11"/>
            <color indexed="8"/>
            <rFont val="Helvetica Neue"/>
            <family val="2"/>
          </rPr>
          <t>5</t>
        </r>
        <r>
          <rPr>
            <sz val="11"/>
            <color indexed="8"/>
            <rFont val="宋体"/>
            <family val="3"/>
            <charset val="134"/>
          </rPr>
          <t>：闪避时触发效果
6：即将死亡时触发
7：释放技能时触发
8：拥有某个Buff时触发</t>
        </r>
      </text>
    </comment>
    <comment ref="P3" authorId="0" shapeId="0" xr:uid="{20EC5750-88C1-4326-8284-162956E5C59C}">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主动技能无视此字段
玩家被动技能暂时无视
根据前面被动技能此字段含义不同
</t>
        </r>
        <r>
          <rPr>
            <sz val="11"/>
            <color indexed="8"/>
            <rFont val="Helvetica Neue"/>
            <family val="2"/>
          </rPr>
          <t>1</t>
        </r>
        <r>
          <rPr>
            <sz val="11"/>
            <color indexed="8"/>
            <rFont val="宋体"/>
            <family val="3"/>
            <charset val="134"/>
          </rPr>
          <t xml:space="preserve">：概率
</t>
        </r>
        <r>
          <rPr>
            <sz val="11"/>
            <color indexed="8"/>
            <rFont val="Helvetica Neue"/>
            <family val="2"/>
          </rPr>
          <t>2</t>
        </r>
        <r>
          <rPr>
            <sz val="11"/>
            <color indexed="8"/>
            <rFont val="宋体"/>
            <family val="3"/>
            <charset val="134"/>
          </rPr>
          <t xml:space="preserve">：血量比
</t>
        </r>
        <r>
          <rPr>
            <sz val="11"/>
            <color indexed="8"/>
            <rFont val="Helvetica Neue"/>
            <family val="2"/>
          </rPr>
          <t>3</t>
        </r>
        <r>
          <rPr>
            <sz val="11"/>
            <color indexed="8"/>
            <rFont val="宋体"/>
            <family val="3"/>
            <charset val="134"/>
          </rPr>
          <t xml:space="preserve">：概率
</t>
        </r>
        <r>
          <rPr>
            <sz val="11"/>
            <color indexed="8"/>
            <rFont val="Helvetica Neue"/>
            <family val="2"/>
          </rPr>
          <t xml:space="preserve">4: </t>
        </r>
        <r>
          <rPr>
            <sz val="11"/>
            <color indexed="8"/>
            <rFont val="宋体"/>
            <family val="3"/>
            <charset val="134"/>
          </rPr>
          <t xml:space="preserve">概率
</t>
        </r>
        <r>
          <rPr>
            <sz val="11"/>
            <color indexed="8"/>
            <rFont val="Helvetica Neue"/>
            <family val="2"/>
          </rPr>
          <t>5</t>
        </r>
        <r>
          <rPr>
            <sz val="11"/>
            <color indexed="8"/>
            <rFont val="宋体"/>
            <family val="3"/>
            <charset val="134"/>
          </rPr>
          <t xml:space="preserve">：概率
</t>
        </r>
        <r>
          <rPr>
            <sz val="11"/>
            <color indexed="8"/>
            <rFont val="Helvetica Neue"/>
            <family val="2"/>
          </rPr>
          <t>6</t>
        </r>
        <r>
          <rPr>
            <sz val="11"/>
            <color indexed="8"/>
            <rFont val="宋体"/>
            <family val="3"/>
            <charset val="134"/>
          </rPr>
          <t xml:space="preserve">：概率
</t>
        </r>
        <r>
          <rPr>
            <sz val="11"/>
            <color indexed="8"/>
            <rFont val="Helvetica Neue"/>
            <family val="2"/>
          </rPr>
          <t>7</t>
        </r>
        <r>
          <rPr>
            <sz val="11"/>
            <color indexed="8"/>
            <rFont val="宋体"/>
            <family val="3"/>
            <charset val="134"/>
          </rPr>
          <t xml:space="preserve">：概率
</t>
        </r>
      </text>
    </comment>
    <comment ref="Q3" authorId="0" shapeId="0" xr:uid="{B02A5745-9311-4D83-8725-B18C8666F99C}">
      <text>
        <r>
          <rPr>
            <sz val="11"/>
            <color indexed="8"/>
            <rFont val="Helvetica Neue"/>
            <family val="2"/>
          </rPr>
          <t>作者:
主动技能无视此字段
是否只触发一次
0：不限制触发次数
1：限制触发1次</t>
        </r>
      </text>
    </comment>
    <comment ref="R3" authorId="2" shapeId="0" xr:uid="{0D05189D-64A7-441D-B2C5-70541FC08743}">
      <text>
        <r>
          <rPr>
            <b/>
            <sz val="9"/>
            <color indexed="81"/>
            <rFont val="宋体"/>
            <family val="3"/>
            <charset val="134"/>
          </rPr>
          <t>Admin:</t>
        </r>
        <r>
          <rPr>
            <sz val="9"/>
            <color indexed="81"/>
            <rFont val="宋体"/>
            <family val="3"/>
            <charset val="134"/>
          </rPr>
          <t xml:space="preserve">
连招技能ID，普通攻击施放</t>
        </r>
      </text>
    </comment>
    <comment ref="S3" authorId="0" shapeId="0" xr:uid="{7012368B-C7EA-4AAC-8F2C-F7359DF032B9}">
      <text>
        <r>
          <rPr>
            <sz val="11"/>
            <color indexed="8"/>
            <rFont val="Helvetica Neue"/>
            <family val="2"/>
          </rPr>
          <t>作者:
0:普通攻击
1:技能攻击</t>
        </r>
      </text>
    </comment>
    <comment ref="T3" authorId="0" shapeId="0" xr:uid="{BB9C7F1D-3422-472A-B109-59A86467BAC6}">
      <text>
        <r>
          <rPr>
            <sz val="11"/>
            <color indexed="8"/>
            <rFont val="Helvetica Neue"/>
            <family val="2"/>
          </rPr>
          <t>作者:
1:物理攻击
2:魔法攻击</t>
        </r>
      </text>
    </comment>
    <comment ref="U3" authorId="0" shapeId="0" xr:uid="{9D574A70-6B4F-4CE6-9766-BCF96548D9D4}">
      <text>
        <r>
          <rPr>
            <sz val="11"/>
            <color indexed="8"/>
            <rFont val="Helvetica Neue"/>
            <family val="2"/>
          </rPr>
          <t>作者:
0:普通
1：光
2：暗
3：火
4：水
5：电</t>
        </r>
      </text>
    </comment>
    <comment ref="V3" authorId="0" shapeId="0" xr:uid="{091A8EF4-C879-4472-B8AD-B1ED9172CF90}">
      <text>
        <r>
          <rPr>
            <sz val="11"/>
            <color indexed="8"/>
            <rFont val="Helvetica Neue"/>
            <family val="2"/>
          </rPr>
          <t>作者:
一般用错攻击系数1=100%</t>
        </r>
      </text>
    </comment>
    <comment ref="W3" authorId="0" shapeId="0" xr:uid="{E01377F2-6CE6-4ED6-A9F3-2C95F8379DC0}">
      <text>
        <r>
          <rPr>
            <sz val="11"/>
            <color indexed="8"/>
            <rFont val="Helvetica Neue"/>
            <family val="2"/>
          </rPr>
          <t>作者:
加血技能此字段为加血值</t>
        </r>
      </text>
    </comment>
    <comment ref="X3" authorId="0" shapeId="0" xr:uid="{C3599B3C-F81E-4B46-9585-BDD1E54F3CD8}">
      <text>
        <r>
          <rPr>
            <sz val="11"/>
            <color indexed="8"/>
            <rFont val="Helvetica Neue"/>
            <family val="2"/>
          </rPr>
          <t>作者:
0 不是必中
1 技能伤害为必中</t>
        </r>
      </text>
    </comment>
    <comment ref="Y3" authorId="1" shapeId="0" xr:uid="{8B4FB315-9A21-4018-9396-232BA35BC2FF}">
      <text>
        <r>
          <rPr>
            <b/>
            <sz val="9"/>
            <color indexed="81"/>
            <rFont val="Tahoma"/>
            <family val="2"/>
          </rPr>
          <t>Administrator:</t>
        </r>
        <r>
          <rPr>
            <sz val="9"/>
            <color indexed="81"/>
            <rFont val="Tahoma"/>
            <family val="2"/>
          </rPr>
          <t xml:space="preserve">
</t>
        </r>
        <r>
          <rPr>
            <sz val="9"/>
            <color indexed="81"/>
            <rFont val="宋体"/>
            <family val="3"/>
            <charset val="134"/>
          </rPr>
          <t>战士无视
法师魔法
猎人能量</t>
        </r>
      </text>
    </comment>
    <comment ref="AA3" authorId="0" shapeId="0" xr:uid="{FA7F40B9-38B4-402B-A0F4-9AFA67E1AFF6}">
      <text>
        <r>
          <rPr>
            <sz val="11"/>
            <color indexed="8"/>
            <rFont val="Helvetica Neue"/>
            <family val="2"/>
          </rPr>
          <t>作者:
0：触发
1：不触发</t>
        </r>
      </text>
    </comment>
    <comment ref="AB3" authorId="0" shapeId="0" xr:uid="{81A1360F-AF39-4A20-BA85-4AF45B9FC55A}">
      <text>
        <r>
          <rPr>
            <sz val="11"/>
            <color indexed="8"/>
            <rFont val="Helvetica Neue"/>
            <family val="2"/>
          </rPr>
          <t>作者:
0：触发
1：不触发</t>
        </r>
      </text>
    </comment>
    <comment ref="AD3" authorId="0" shapeId="0" xr:uid="{5689C545-35BD-4342-93E6-02CBF87BEDEF}">
      <text>
        <r>
          <rPr>
            <sz val="11"/>
            <color indexed="8"/>
            <rFont val="宋体"/>
            <family val="3"/>
            <charset val="134"/>
          </rPr>
          <t>作者</t>
        </r>
        <r>
          <rPr>
            <sz val="11"/>
            <color indexed="8"/>
            <rFont val="Helvetica Neue"/>
            <family val="2"/>
          </rPr>
          <t>:</t>
        </r>
        <r>
          <rPr>
            <sz val="11"/>
            <color indexed="8"/>
            <rFont val="宋体"/>
            <family val="3"/>
            <charset val="134"/>
          </rPr>
          <t xml:space="preserve">
</t>
        </r>
        <r>
          <rPr>
            <sz val="11"/>
            <color indexed="8"/>
            <rFont val="Helvetica Neue"/>
            <family val="2"/>
          </rPr>
          <t>1</t>
        </r>
        <r>
          <rPr>
            <sz val="11"/>
            <color indexed="8"/>
            <rFont val="宋体"/>
            <family val="3"/>
            <charset val="134"/>
          </rPr>
          <t xml:space="preserve">：配置表配置（球形）
</t>
        </r>
        <r>
          <rPr>
            <sz val="11"/>
            <color indexed="8"/>
            <rFont val="Helvetica Neue"/>
            <family val="2"/>
          </rPr>
          <t>2</t>
        </r>
        <r>
          <rPr>
            <sz val="11"/>
            <color indexed="8"/>
            <rFont val="宋体"/>
            <family val="3"/>
            <charset val="134"/>
          </rPr>
          <t xml:space="preserve">：配置表配置（方形）
</t>
        </r>
        <r>
          <rPr>
            <sz val="11"/>
            <color indexed="8"/>
            <rFont val="Helvetica Neue"/>
            <family val="2"/>
          </rPr>
          <t>3</t>
        </r>
        <r>
          <rPr>
            <sz val="11"/>
            <color indexed="8"/>
            <rFont val="宋体"/>
            <family val="3"/>
            <charset val="134"/>
          </rPr>
          <t>：</t>
        </r>
      </text>
    </comment>
    <comment ref="AE3" authorId="0" shapeId="0" xr:uid="{ABAE452E-BFCE-47AA-A465-820E780DBD77}">
      <text>
        <r>
          <rPr>
            <sz val="11"/>
            <color indexed="8"/>
            <rFont val="Helvetica Neue"/>
            <family val="2"/>
          </rPr>
          <t>作者:
范围类型为1：
球的范围
范围类型为2：
2个参数;X,Y 表示矩形的大小
范围类型为4：
因为是立即造成伤害,此值表示触发技能的攻击距离，当与目标超过次距离则释放技能失败
范围类型为5：
球的范围
";"号后面为碰撞体Center位置,用于设置位置,可以不填，为默认0 0 0 也就是中心点</t>
        </r>
      </text>
    </comment>
    <comment ref="AF3" authorId="2" shapeId="0" xr:uid="{86542C3C-3178-4648-96C0-B143D545BE88}">
      <text>
        <r>
          <rPr>
            <b/>
            <sz val="9"/>
            <color indexed="81"/>
            <rFont val="宋体"/>
            <family val="3"/>
            <charset val="134"/>
          </rPr>
          <t>Admin:</t>
        </r>
        <r>
          <rPr>
            <sz val="9"/>
            <color indexed="81"/>
            <rFont val="宋体"/>
            <family val="3"/>
            <charset val="134"/>
          </rPr>
          <t xml:space="preserve">
0  立即释放,自身中心点范围
1  立即释放,目标中心点范围
2  技能圆形指示器定点释放
3  自身中心点随机
4  目标中心点随机
5  技能圆形指示定点位置随机
6  跟随目标随机
7  单体指定目标
8  单体指定自己</t>
        </r>
      </text>
    </comment>
    <comment ref="AG3" authorId="0" shapeId="0" xr:uid="{C4B29DDA-141F-4686-92D6-0F3063712CCF}">
      <text>
        <r>
          <rPr>
            <sz val="11"/>
            <color indexed="8"/>
            <rFont val="宋体"/>
            <family val="3"/>
            <charset val="134"/>
          </rPr>
          <t>作者</t>
        </r>
        <r>
          <rPr>
            <sz val="11"/>
            <color indexed="8"/>
            <rFont val="Helvetica Neue"/>
            <family val="2"/>
          </rPr>
          <t>:
0</t>
        </r>
        <r>
          <rPr>
            <sz val="11"/>
            <color indexed="8"/>
            <rFont val="宋体"/>
            <family val="3"/>
            <charset val="134"/>
          </rPr>
          <t xml:space="preserve">：
</t>
        </r>
        <r>
          <rPr>
            <sz val="11"/>
            <color indexed="8"/>
            <rFont val="Helvetica Neue"/>
            <family val="2"/>
          </rPr>
          <t>1</t>
        </r>
        <r>
          <rPr>
            <sz val="11"/>
            <color indexed="8"/>
            <rFont val="宋体"/>
            <family val="3"/>
            <charset val="134"/>
          </rPr>
          <t xml:space="preserve">：表示需要释放前需要选中释放范围
</t>
        </r>
        <r>
          <rPr>
            <sz val="11"/>
            <color indexed="8"/>
            <rFont val="Helvetica Neue"/>
            <family val="2"/>
          </rPr>
          <t xml:space="preserve">2: </t>
        </r>
        <r>
          <rPr>
            <sz val="11"/>
            <color indexed="8"/>
            <rFont val="宋体"/>
            <family val="3"/>
            <charset val="134"/>
          </rPr>
          <t>直线释放</t>
        </r>
        <r>
          <rPr>
            <sz val="11"/>
            <color indexed="8"/>
            <rFont val="Helvetica Neue"/>
            <family val="2"/>
          </rPr>
          <t>.</t>
        </r>
        <r>
          <rPr>
            <sz val="11"/>
            <color indexed="8"/>
            <rFont val="宋体"/>
            <family val="3"/>
            <charset val="134"/>
          </rPr>
          <t xml:space="preserve">弹道
</t>
        </r>
        <r>
          <rPr>
            <sz val="11"/>
            <color indexed="8"/>
            <rFont val="Helvetica Neue"/>
            <family val="2"/>
          </rPr>
          <t xml:space="preserve">3: 60°
4: 120°
</t>
        </r>
        <r>
          <rPr>
            <sz val="11"/>
            <color indexed="8"/>
            <rFont val="宋体"/>
            <family val="3"/>
            <charset val="134"/>
          </rPr>
          <t xml:space="preserve">
</t>
        </r>
      </text>
    </comment>
    <comment ref="AH3" authorId="0" shapeId="0" xr:uid="{6C9018DA-CE42-439E-9C26-A92CFF4E82E4}">
      <text>
        <r>
          <rPr>
            <sz val="11"/>
            <color indexed="8"/>
            <rFont val="宋体"/>
            <family val="3"/>
            <charset val="134"/>
          </rPr>
          <t>作者</t>
        </r>
        <r>
          <rPr>
            <sz val="11"/>
            <color indexed="8"/>
            <rFont val="Helvetica Neue"/>
            <family val="2"/>
          </rPr>
          <t xml:space="preserve">:
</t>
        </r>
        <r>
          <rPr>
            <sz val="11"/>
            <color indexed="8"/>
            <rFont val="宋体"/>
            <family val="3"/>
            <charset val="134"/>
          </rPr>
          <t>与前面字段匹配</t>
        </r>
        <r>
          <rPr>
            <sz val="11"/>
            <color indexed="8"/>
            <rFont val="Helvetica Neue"/>
            <family val="2"/>
          </rPr>
          <t xml:space="preserve">,
</t>
        </r>
        <r>
          <rPr>
            <sz val="11"/>
            <color indexed="8"/>
            <rFont val="宋体"/>
            <family val="3"/>
            <charset val="134"/>
          </rPr>
          <t>当技能有范围选择时此参数有效</t>
        </r>
        <r>
          <rPr>
            <sz val="11"/>
            <color indexed="8"/>
            <rFont val="Helvetica Neue"/>
            <family val="2"/>
          </rPr>
          <t>,</t>
        </r>
        <r>
          <rPr>
            <sz val="11"/>
            <color indexed="8"/>
            <rFont val="宋体"/>
            <family val="3"/>
            <charset val="134"/>
          </rPr>
          <t>默认大小为</t>
        </r>
        <r>
          <rPr>
            <sz val="11"/>
            <color indexed="8"/>
            <rFont val="Helvetica Neue"/>
            <family val="2"/>
          </rPr>
          <t>1
1=20(</t>
        </r>
        <r>
          <rPr>
            <sz val="11"/>
            <color indexed="8"/>
            <rFont val="宋体"/>
            <family val="3"/>
            <charset val="134"/>
          </rPr>
          <t>脚本内的</t>
        </r>
        <r>
          <rPr>
            <sz val="11"/>
            <color indexed="8"/>
            <rFont val="Helvetica Neue"/>
            <family val="2"/>
          </rPr>
          <t>20</t>
        </r>
        <r>
          <rPr>
            <sz val="11"/>
            <color indexed="8"/>
            <rFont val="宋体"/>
            <family val="3"/>
            <charset val="134"/>
          </rPr>
          <t>大小</t>
        </r>
        <r>
          <rPr>
            <sz val="11"/>
            <color indexed="8"/>
            <rFont val="Helvetica Neue"/>
            <family val="2"/>
          </rPr>
          <t>)</t>
        </r>
      </text>
    </comment>
    <comment ref="AI3" authorId="1" shapeId="0" xr:uid="{3D01358A-4990-4A5C-AFFB-6EC8944D18A3}">
      <text>
        <r>
          <rPr>
            <b/>
            <sz val="9"/>
            <color indexed="81"/>
            <rFont val="宋体"/>
            <family val="3"/>
            <charset val="134"/>
          </rPr>
          <t>Administrator:</t>
        </r>
        <r>
          <rPr>
            <sz val="9"/>
            <color indexed="81"/>
            <rFont val="宋体"/>
            <family val="3"/>
            <charset val="134"/>
          </rPr>
          <t xml:space="preserve">
SkillRangeSize为1表示释放范围
其他表示技能指示器范围大小,技能触发点均为中心点</t>
        </r>
      </text>
    </comment>
    <comment ref="AJ3" authorId="0" shapeId="0" xr:uid="{800DE9A3-EDA7-4294-9F5A-C000B8720DC7}">
      <text>
        <r>
          <rPr>
            <sz val="11"/>
            <color indexed="8"/>
            <rFont val="Helvetica Neue"/>
            <family val="2"/>
          </rPr>
          <t>作者:
施法前的前置吟唱时间
0为没有施法吟唱时间</t>
        </r>
      </text>
    </comment>
    <comment ref="AK3" authorId="0" shapeId="0" xr:uid="{235B688D-FFC3-4AAC-86EB-F80482B542CC}">
      <text>
        <r>
          <rPr>
            <sz val="11"/>
            <color indexed="8"/>
            <rFont val="Helvetica Neue"/>
            <family val="2"/>
          </rPr>
          <t>作者:
释放技能的吟唱时间,如果中途移动会被中断释放，受到攻击会加快吟唱时间
0表示没有吟唱时间</t>
        </r>
      </text>
    </comment>
    <comment ref="AL3" authorId="0" shapeId="0" xr:uid="{9FC49DD1-DC1A-4441-9F29-CB2EE2A1CD0C}">
      <text>
        <r>
          <rPr>
            <sz val="11"/>
            <color indexed="8"/>
            <rFont val="Helvetica Neue"/>
            <family val="2"/>
          </rPr>
          <t>作者:
角色停止移动配合播放动作 单位：秒
0：表示没有技能僵直
一般用于释放Buff,如果为0,攻击的时候会播放不出攻击动作</t>
        </r>
      </text>
    </comment>
    <comment ref="AM3" authorId="0" shapeId="0" xr:uid="{61296D21-D4A7-4687-BD31-FB9AF4CF103D}">
      <text>
        <r>
          <rPr>
            <sz val="11"/>
            <color indexed="8"/>
            <rFont val="宋体"/>
            <family val="3"/>
            <charset val="134"/>
          </rPr>
          <t>作者</t>
        </r>
        <r>
          <rPr>
            <sz val="11"/>
            <color indexed="8"/>
            <rFont val="Helvetica Neue"/>
            <family val="2"/>
          </rPr>
          <t xml:space="preserve">:
</t>
        </r>
        <r>
          <rPr>
            <sz val="11"/>
            <color indexed="8"/>
            <rFont val="宋体"/>
            <family val="3"/>
            <charset val="134"/>
          </rPr>
          <t>一般脚本随着此时间注销</t>
        </r>
      </text>
    </comment>
    <comment ref="AN3" authorId="0" shapeId="0" xr:uid="{515793D0-E692-4317-A415-AEF711654EC7}">
      <text>
        <r>
          <rPr>
            <sz val="11"/>
            <color indexed="8"/>
            <rFont val="Helvetica Neue"/>
            <family val="2"/>
          </rPr>
          <t>作者:
技能特效释放的延迟时间，配合动作的
和前面技能僵直的区别是这个延迟是决定播放动作到放出对应技能特效的时间
如果技能消耗道具并同时决定玩家按下技能触发消耗之间的延迟时间</t>
        </r>
      </text>
    </comment>
    <comment ref="AO3" authorId="0" shapeId="0" xr:uid="{F86D1BB4-1CFC-4A54-822C-EA3EB2E72A62}">
      <text>
        <r>
          <rPr>
            <sz val="11"/>
            <color indexed="8"/>
            <rFont val="Helvetica Neue"/>
            <family val="2"/>
          </rPr>
          <t>作者:
如果技能自身释放后有移动效果使用此值
每秒移动的距离</t>
        </r>
      </text>
    </comment>
    <comment ref="AP3" authorId="0" shapeId="0" xr:uid="{A0B6262E-43FF-47B5-947B-93C3C214C5D8}">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Q3" authorId="0" shapeId="0" xr:uid="{515BE913-E4E2-4B21-BE61-2A334BBCEC85}">
      <text>
        <r>
          <rPr>
            <sz val="11"/>
            <color indexed="8"/>
            <rFont val="宋体"/>
            <family val="3"/>
            <charset val="134"/>
          </rPr>
          <t>作者</t>
        </r>
        <r>
          <rPr>
            <sz val="11"/>
            <color indexed="8"/>
            <rFont val="Helvetica Neue"/>
            <family val="2"/>
          </rPr>
          <t xml:space="preserve">:
</t>
        </r>
        <r>
          <rPr>
            <sz val="11"/>
            <color indexed="8"/>
            <rFont val="宋体"/>
            <family val="3"/>
            <charset val="134"/>
          </rPr>
          <t>多个</t>
        </r>
        <r>
          <rPr>
            <sz val="11"/>
            <color indexed="8"/>
            <rFont val="Helvetica Neue"/>
            <family val="2"/>
          </rPr>
          <t>ID</t>
        </r>
        <r>
          <rPr>
            <sz val="11"/>
            <color indexed="8"/>
            <rFont val="宋体"/>
            <family val="3"/>
            <charset val="134"/>
          </rPr>
          <t>之间用</t>
        </r>
        <r>
          <rPr>
            <sz val="11"/>
            <color indexed="8"/>
            <rFont val="Helvetica Neue"/>
            <family val="2"/>
          </rPr>
          <t>,</t>
        </r>
        <r>
          <rPr>
            <sz val="11"/>
            <color indexed="8"/>
            <rFont val="宋体"/>
            <family val="3"/>
            <charset val="134"/>
          </rPr>
          <t>号分割
例如：</t>
        </r>
        <r>
          <rPr>
            <sz val="11"/>
            <color indexed="8"/>
            <rFont val="Helvetica Neue"/>
            <family val="2"/>
          </rPr>
          <t>100001,100002</t>
        </r>
      </text>
    </comment>
    <comment ref="AR3" authorId="0" shapeId="0" xr:uid="{BAF876D2-7AE3-4EC2-B57D-004E662297CA}">
      <text>
        <r>
          <rPr>
            <sz val="11"/>
            <color indexed="8"/>
            <rFont val="Helvetica Neue"/>
            <family val="2"/>
          </rPr>
          <t>作者:
施法动作的名称</t>
        </r>
      </text>
    </comment>
    <comment ref="AW3" authorId="1" shapeId="0" xr:uid="{18E7816E-AAF8-4367-B4A3-A6CF9815D8CA}">
      <text>
        <r>
          <rPr>
            <b/>
            <sz val="9"/>
            <color indexed="81"/>
            <rFont val="宋体"/>
            <family val="3"/>
            <charset val="134"/>
          </rPr>
          <t>Administrator:</t>
        </r>
        <r>
          <rPr>
            <sz val="9"/>
            <color indexed="81"/>
            <rFont val="宋体"/>
            <family val="3"/>
            <charset val="134"/>
          </rPr>
          <t xml:space="preserve">
匹配某个脚本才读取此字段的参数,默认0
Skill_Com_Summon_1
召唤怪物ID；召唤坐标（0表示在自己脚底下）；召唤数量；召唤范围
Skill_ComSelfRang_Damge_2
2次技能伤害效果触发间隔时间
当SkillTargetType值为3，4，5时有效果
技能ID；技能数量；技能随机的范围
6时
技能ID: 技能ID;间隔时间;总时间
Skill_Com_Summon_2
召唤ID；是否复刻玩家形象（0不是，1是）；范围；数量；血量比例,攻击比例,魔法比例,物防比例，魔防比例；血量固定值,攻击固定值，魔法固定值，物防固定值，魔防固定值</t>
        </r>
      </text>
    </comment>
    <comment ref="AX3" authorId="1" shapeId="0" xr:uid="{F3F73EF7-B426-417E-BECB-F12E4A30CBA5}">
      <text>
        <r>
          <rPr>
            <b/>
            <sz val="9"/>
            <color indexed="81"/>
            <rFont val="宋体"/>
            <family val="3"/>
            <charset val="134"/>
          </rPr>
          <t>Administrator:</t>
        </r>
        <r>
          <rPr>
            <sz val="9"/>
            <color indexed="81"/>
            <rFont val="宋体"/>
            <family val="3"/>
            <charset val="134"/>
          </rPr>
          <t xml:space="preserve">
1：目标血量低于多少,攻击提升多少
参数说明 1;目标血量;提升伤害百分
2: 目标血量低于多少攻击提升多少
参数说明 2;目标血量;提升伤害百分比
3: 自身血量低于多少攻击提升多少
参数说明 3:自身血量:提升伤害百分比</t>
        </r>
      </text>
    </comment>
    <comment ref="AY3" authorId="1" shapeId="0" xr:uid="{5A7B4FB5-D82C-443D-8D24-3AABF17932D7}">
      <text>
        <r>
          <rPr>
            <b/>
            <sz val="9"/>
            <color indexed="81"/>
            <rFont val="宋体"/>
            <family val="3"/>
            <charset val="134"/>
          </rPr>
          <t>Administrator:</t>
        </r>
        <r>
          <rPr>
            <sz val="9"/>
            <color indexed="81"/>
            <rFont val="宋体"/>
            <family val="3"/>
            <charset val="134"/>
          </rPr>
          <t xml:space="preserve">
0:显示
1:不显示</t>
        </r>
      </text>
    </comment>
    <comment ref="BB3" authorId="0" shapeId="0" xr:uid="{BD044E06-3CA3-4614-9A56-0060113370C8}">
      <text>
        <r>
          <rPr>
            <sz val="11"/>
            <color indexed="8"/>
            <rFont val="Helvetica Neue"/>
            <family val="2"/>
          </rPr>
          <t>作者:
怪物被动技能调用此字段
0：默认0,功能和1一样
1：每次攻击行为触发
2：每次攻击动作触发（怪物播放指定普通攻击动作到指定帧触发）</t>
        </r>
      </text>
    </comment>
    <comment ref="BC3" authorId="0" shapeId="0" xr:uid="{98A472FF-96D7-46F4-A824-CA9177A267B3}">
      <text>
        <r>
          <rPr>
            <sz val="11"/>
            <color indexed="8"/>
            <rFont val="宋体"/>
            <family val="3"/>
            <charset val="134"/>
          </rPr>
          <t>作者</t>
        </r>
        <r>
          <rPr>
            <sz val="11"/>
            <color indexed="8"/>
            <rFont val="Helvetica Neue"/>
            <family val="2"/>
          </rPr>
          <t xml:space="preserve">:
</t>
        </r>
        <r>
          <rPr>
            <sz val="11"/>
            <color indexed="8"/>
            <rFont val="宋体"/>
            <family val="3"/>
            <charset val="134"/>
          </rPr>
          <t xml:space="preserve">施法时是否要面朝目标做出施法动作
</t>
        </r>
        <r>
          <rPr>
            <sz val="11"/>
            <color indexed="8"/>
            <rFont val="Helvetica Neue"/>
            <family val="2"/>
          </rPr>
          <t>0</t>
        </r>
        <r>
          <rPr>
            <sz val="11"/>
            <color indexed="8"/>
            <rFont val="宋体"/>
            <family val="3"/>
            <charset val="134"/>
          </rPr>
          <t xml:space="preserve">：需要
</t>
        </r>
        <r>
          <rPr>
            <sz val="11"/>
            <color indexed="8"/>
            <rFont val="Helvetica Neue"/>
            <family val="2"/>
          </rPr>
          <t>1</t>
        </r>
        <r>
          <rPr>
            <sz val="11"/>
            <color indexed="8"/>
            <rFont val="宋体"/>
            <family val="3"/>
            <charset val="134"/>
          </rPr>
          <t>：不需要
如果技能有施法范围可以忽略此选项</t>
        </r>
        <r>
          <rPr>
            <sz val="11"/>
            <color indexed="8"/>
            <rFont val="Helvetica Neue"/>
            <family val="2"/>
          </rPr>
          <t>,</t>
        </r>
        <r>
          <rPr>
            <sz val="11"/>
            <color indexed="8"/>
            <rFont val="宋体"/>
            <family val="3"/>
            <charset val="134"/>
          </rPr>
          <t>施法范围的技能自带看目标</t>
        </r>
      </text>
    </comment>
    <comment ref="BE3" authorId="0" shapeId="0" xr:uid="{8D51F1A4-345E-43D1-917E-A800A17B61C2}">
      <text>
        <r>
          <rPr>
            <sz val="11"/>
            <color indexed="8"/>
            <rFont val="Helvetica Neue"/>
            <family val="2"/>
          </rPr>
          <t>作者:
怪物才使用此字段,表示某个技能多久后延迟释放
0：没有延迟</t>
        </r>
      </text>
    </comment>
    <comment ref="BF3" authorId="1" shapeId="0" xr:uid="{3970E6C0-30C8-47F2-A11E-BF8B5A3AE515}">
      <text>
        <r>
          <rPr>
            <b/>
            <sz val="9"/>
            <color indexed="81"/>
            <rFont val="Tahoma"/>
            <family val="2"/>
          </rPr>
          <t>Administrator:</t>
        </r>
        <r>
          <rPr>
            <sz val="9"/>
            <color indexed="81"/>
            <rFont val="Tahoma"/>
            <family val="2"/>
          </rPr>
          <t xml:space="preserve">
</t>
        </r>
        <r>
          <rPr>
            <sz val="9"/>
            <color indexed="81"/>
            <rFont val="宋体"/>
            <family val="3"/>
            <charset val="134"/>
          </rPr>
          <t>多个互斥</t>
        </r>
        <r>
          <rPr>
            <sz val="9"/>
            <color indexed="81"/>
            <rFont val="Tahoma"/>
            <family val="2"/>
          </rPr>
          <t>ID</t>
        </r>
        <r>
          <rPr>
            <sz val="9"/>
            <color indexed="81"/>
            <rFont val="宋体"/>
            <family val="3"/>
            <charset val="134"/>
          </rPr>
          <t>用</t>
        </r>
        <r>
          <rPr>
            <sz val="9"/>
            <color indexed="81"/>
            <rFont val="Tahoma"/>
            <family val="2"/>
          </rPr>
          <t>;</t>
        </r>
        <r>
          <rPr>
            <sz val="9"/>
            <color indexed="81"/>
            <rFont val="宋体"/>
            <family val="3"/>
            <charset val="134"/>
          </rPr>
          <t>号</t>
        </r>
      </text>
    </comment>
    <comment ref="BE4" authorId="0" shapeId="0" xr:uid="{09CA7DAF-0E44-4C6A-829D-1065E790E49D}">
      <text>
        <r>
          <rPr>
            <sz val="11"/>
            <color indexed="8"/>
            <rFont val="Helvetica Neue"/>
            <family val="2"/>
          </rPr>
          <t>作者:
怪物技能使用此字段</t>
        </r>
      </text>
    </comment>
  </commentList>
</comments>
</file>

<file path=xl/sharedStrings.xml><?xml version="1.0" encoding="utf-8"?>
<sst xmlns="http://schemas.openxmlformats.org/spreadsheetml/2006/main" count="5240" uniqueCount="1232">
  <si>
    <t>技能名称</t>
  </si>
  <si>
    <t>技能等级</t>
  </si>
  <si>
    <t>技能Icon</t>
  </si>
  <si>
    <t>下一级技能</t>
  </si>
  <si>
    <t>学习技能等级</t>
  </si>
  <si>
    <t>升级消耗SP值</t>
  </si>
  <si>
    <t>升级消耗金币</t>
  </si>
  <si>
    <t>战斗中是否可以释放</t>
  </si>
  <si>
    <t>技能类型</t>
  </si>
  <si>
    <t>被动技能触发类型</t>
  </si>
  <si>
    <t>被动技能触发参数</t>
  </si>
  <si>
    <t>被动技能触发一次</t>
  </si>
  <si>
    <t>技能触发时间</t>
  </si>
  <si>
    <t>伤害类型</t>
  </si>
  <si>
    <t>伤害元素攻击</t>
  </si>
  <si>
    <t>伤害范围类型</t>
  </si>
  <si>
    <t>伤害范围</t>
  </si>
  <si>
    <t>攻击系数</t>
  </si>
  <si>
    <t>固定伤害值</t>
  </si>
  <si>
    <t>是否必中</t>
  </si>
  <si>
    <t>是否触发公共CD</t>
  </si>
  <si>
    <t>是否触发冷却技能CD</t>
  </si>
  <si>
    <t>冷却CD</t>
  </si>
  <si>
    <t>消耗魔法</t>
  </si>
  <si>
    <t>施法前吟唱时间</t>
  </si>
  <si>
    <t>施法中吟唱时间</t>
  </si>
  <si>
    <t>技能僵直</t>
  </si>
  <si>
    <t>释放BUFFID</t>
  </si>
  <si>
    <t>释放区域大小</t>
  </si>
  <si>
    <t>技能移动速度</t>
  </si>
  <si>
    <t>怪物技能延迟</t>
  </si>
  <si>
    <t>施法动作名称</t>
  </si>
  <si>
    <t>脚本名称</t>
  </si>
  <si>
    <t>宠物互斥ID</t>
  </si>
  <si>
    <t>装备升级前ID</t>
  </si>
  <si>
    <t>技能描述</t>
  </si>
  <si>
    <t>string</t>
  </si>
  <si>
    <t>SkillLv</t>
  </si>
  <si>
    <t>SkillIcon</t>
  </si>
  <si>
    <t>IfFightOpen</t>
  </si>
  <si>
    <t>PassiveSkillTriggerOnce</t>
  </si>
  <si>
    <t>DamgeType</t>
  </si>
  <si>
    <t>DamgeElementType</t>
  </si>
  <si>
    <t>IfMustAct</t>
  </si>
  <si>
    <t>SkillSingTime</t>
  </si>
  <si>
    <t>MonsterDelayTime</t>
  </si>
  <si>
    <t>SkillAnimation</t>
  </si>
  <si>
    <t>EquipSkill</t>
  </si>
  <si>
    <t>Skill_1</t>
  </si>
  <si>
    <t>Skill_3</t>
  </si>
  <si>
    <t>Skill_2</t>
  </si>
  <si>
    <t>IfLookAtTarget</t>
    <phoneticPr fontId="15" type="noConversion"/>
  </si>
  <si>
    <t>技能音效</t>
    <phoneticPr fontId="15" type="noConversion"/>
  </si>
  <si>
    <t>SkillMusic</t>
    <phoneticPr fontId="15" type="noConversion"/>
  </si>
  <si>
    <t>SkillMoveSpeed</t>
    <phoneticPr fontId="15" type="noConversion"/>
  </si>
  <si>
    <t>SkillType</t>
    <phoneticPr fontId="15" type="noConversion"/>
  </si>
  <si>
    <t>AddSkillID</t>
    <phoneticPr fontId="15" type="noConversion"/>
  </si>
  <si>
    <t>SkillName</t>
    <phoneticPr fontId="15" type="noConversion"/>
  </si>
  <si>
    <t>SkillDescribe</t>
    <phoneticPr fontId="15" type="noConversion"/>
  </si>
  <si>
    <t>PassiveSkillTriggerTime</t>
    <phoneticPr fontId="15" type="noConversion"/>
  </si>
  <si>
    <t>SkillRigidity</t>
    <phoneticPr fontId="15" type="noConversion"/>
  </si>
  <si>
    <t>GameObjectName</t>
    <phoneticPr fontId="15" type="noConversion"/>
  </si>
  <si>
    <t>DamgeRangeType</t>
    <phoneticPr fontId="15" type="noConversion"/>
  </si>
  <si>
    <t>SkillActType</t>
    <phoneticPr fontId="15" type="noConversion"/>
  </si>
  <si>
    <t>技能攻击类型</t>
    <phoneticPr fontId="15" type="noConversion"/>
  </si>
  <si>
    <t>IfPublicSkillCD</t>
    <phoneticPr fontId="15" type="noConversion"/>
  </si>
  <si>
    <t>HuChiID</t>
    <phoneticPr fontId="15" type="noConversion"/>
  </si>
  <si>
    <t>SkillFrontSingTime</t>
    <phoneticPr fontId="15" type="noConversion"/>
  </si>
  <si>
    <t>技能指示器增加范围</t>
    <phoneticPr fontId="15" type="noConversion"/>
  </si>
  <si>
    <t>SkillRangeZhiShiSize</t>
    <phoneticPr fontId="15" type="noConversion"/>
  </si>
  <si>
    <t>DamgeValue</t>
    <phoneticPr fontId="15" type="noConversion"/>
  </si>
  <si>
    <t>ActDamge</t>
    <phoneticPr fontId="15" type="noConversion"/>
  </si>
  <si>
    <t>GameObjectParameter</t>
    <phoneticPr fontId="15" type="noConversion"/>
  </si>
  <si>
    <t>PassiveSkillPro</t>
    <phoneticPr fontId="15" type="noConversion"/>
  </si>
  <si>
    <t>SkillAddMP</t>
    <phoneticPr fontId="15" type="noConversion"/>
  </si>
  <si>
    <t>增加魔法</t>
    <phoneticPr fontId="15" type="noConversion"/>
  </si>
  <si>
    <t>SkillUseMP</t>
    <phoneticPr fontId="15" type="noConversion"/>
  </si>
  <si>
    <t>SkillLiveTime</t>
    <phoneticPr fontId="15" type="noConversion"/>
  </si>
  <si>
    <t>PassiveSkillType</t>
    <phoneticPr fontId="15" type="noConversion"/>
  </si>
  <si>
    <t>string</t>
    <phoneticPr fontId="15" type="noConversion"/>
  </si>
  <si>
    <t>int</t>
  </si>
  <si>
    <t>double</t>
  </si>
  <si>
    <t>double</t>
    <phoneticPr fontId="15" type="noConversion"/>
  </si>
  <si>
    <t>int[]</t>
    <phoneticPr fontId="15" type="noConversion"/>
  </si>
  <si>
    <t>SkillDelayTime</t>
    <phoneticPr fontId="15" type="noConversion"/>
  </si>
  <si>
    <t>技能效果延迟时间</t>
    <phoneticPr fontId="15" type="noConversion"/>
  </si>
  <si>
    <t>int</t>
    <phoneticPr fontId="15" type="noConversion"/>
  </si>
  <si>
    <t>NextSkillID</t>
    <phoneticPr fontId="15" type="noConversion"/>
  </si>
  <si>
    <t>ComboSkillID</t>
    <phoneticPr fontId="15" type="noConversion"/>
  </si>
  <si>
    <t>连招技能ID</t>
    <phoneticPr fontId="15" type="noConversion"/>
  </si>
  <si>
    <t>SkillRangeSize</t>
    <phoneticPr fontId="15" type="noConversion"/>
  </si>
  <si>
    <t>DamgeRange</t>
    <phoneticPr fontId="15" type="noConversion"/>
  </si>
  <si>
    <t>技能存在时间[毫秒]</t>
    <phoneticPr fontId="15" type="noConversion"/>
  </si>
  <si>
    <t>施法时面对目标时间</t>
    <phoneticPr fontId="15" type="noConversion"/>
  </si>
  <si>
    <t>施法时是否面对目标</t>
    <phoneticPr fontId="15" type="noConversion"/>
  </si>
  <si>
    <t>触发技能时附带技能</t>
    <phoneticPr fontId="15" type="noConversion"/>
  </si>
  <si>
    <t>IfLookAtTatgetTime</t>
    <phoneticPr fontId="15" type="noConversion"/>
  </si>
  <si>
    <t>double</t>
    <phoneticPr fontId="15" type="noConversion"/>
  </si>
  <si>
    <t>SkillEffectID</t>
    <phoneticPr fontId="15" type="noConversion"/>
  </si>
  <si>
    <t>int[]</t>
    <phoneticPr fontId="15" type="noConversion"/>
  </si>
  <si>
    <t>技能特效ID</t>
    <phoneticPr fontId="15" type="noConversion"/>
  </si>
  <si>
    <t>SkillHitEffectID</t>
    <phoneticPr fontId="15" type="noConversion"/>
  </si>
  <si>
    <t>double[]</t>
    <phoneticPr fontId="15" type="noConversion"/>
  </si>
  <si>
    <t>Id</t>
  </si>
  <si>
    <t>Id</t>
    <phoneticPr fontId="59" type="noConversion"/>
  </si>
  <si>
    <t>InitBuffID</t>
    <phoneticPr fontId="15" type="noConversion"/>
  </si>
  <si>
    <t>初始化BUFFID</t>
    <phoneticPr fontId="15" type="noConversion"/>
  </si>
  <si>
    <t>IfSkillCD</t>
    <phoneticPr fontId="15" type="noConversion"/>
  </si>
  <si>
    <t>SkillCD</t>
    <phoneticPr fontId="15" type="noConversion"/>
  </si>
  <si>
    <t>使用武器触发</t>
    <phoneticPr fontId="15" type="noConversion"/>
  </si>
  <si>
    <t>int</t>
    <phoneticPr fontId="15" type="noConversion"/>
  </si>
  <si>
    <t>WeaponType</t>
    <phoneticPr fontId="15" type="noConversion"/>
  </si>
  <si>
    <t>LearnRoseLv</t>
    <phoneticPr fontId="15" type="noConversion"/>
  </si>
  <si>
    <t>CostSPValue</t>
    <phoneticPr fontId="15" type="noConversion"/>
  </si>
  <si>
    <t>CostGoldValue</t>
    <phoneticPr fontId="15" type="noConversion"/>
  </si>
  <si>
    <t>技能目标类型</t>
    <phoneticPr fontId="15" type="noConversion"/>
  </si>
  <si>
    <t>SkillTargetType</t>
    <phoneticPr fontId="15" type="noConversion"/>
  </si>
  <si>
    <t>释放区域类型</t>
    <phoneticPr fontId="15" type="noConversion"/>
  </si>
  <si>
    <t>SkillZhishiType</t>
    <phoneticPr fontId="15" type="noConversion"/>
  </si>
  <si>
    <t>BuffID</t>
    <phoneticPr fontId="15" type="noConversion"/>
  </si>
  <si>
    <t>所有脚本通用参数</t>
    <phoneticPr fontId="15" type="noConversion"/>
  </si>
  <si>
    <t>每个脚本对应参数</t>
    <phoneticPr fontId="15" type="noConversion"/>
  </si>
  <si>
    <t>ComObjParameter</t>
    <phoneticPr fontId="15" type="noConversion"/>
  </si>
  <si>
    <t>string</t>
    <phoneticPr fontId="15" type="noConversion"/>
  </si>
  <si>
    <t>是否显示</t>
    <phoneticPr fontId="15" type="noConversion"/>
  </si>
  <si>
    <t>IsShow</t>
    <phoneticPr fontId="15" type="noConversion"/>
  </si>
  <si>
    <t>生命恢复+60</t>
    <phoneticPr fontId="59" type="noConversion"/>
  </si>
  <si>
    <t>生命恢复+120</t>
    <phoneticPr fontId="59" type="noConversion"/>
  </si>
  <si>
    <t>生命恢复+200</t>
    <phoneticPr fontId="59" type="noConversion"/>
  </si>
  <si>
    <t>生命恢复+300</t>
    <phoneticPr fontId="59" type="noConversion"/>
  </si>
  <si>
    <t>生命恢复+400</t>
    <phoneticPr fontId="59" type="noConversion"/>
  </si>
  <si>
    <t>慢生命恢复+5</t>
    <phoneticPr fontId="59" type="noConversion"/>
  </si>
  <si>
    <t>慢生命恢复+10</t>
    <phoneticPr fontId="59" type="noConversion"/>
  </si>
  <si>
    <t>慢生命恢复+20</t>
    <phoneticPr fontId="59" type="noConversion"/>
  </si>
  <si>
    <t>慢生命恢复+30</t>
    <phoneticPr fontId="59" type="noConversion"/>
  </si>
  <si>
    <t>慢生命恢复+45</t>
    <phoneticPr fontId="59" type="noConversion"/>
  </si>
  <si>
    <t>攻击药水</t>
  </si>
  <si>
    <t>大型攻击药水</t>
  </si>
  <si>
    <t>防御药水</t>
  </si>
  <si>
    <t>大型防御药水</t>
  </si>
  <si>
    <t>无敌药水</t>
  </si>
  <si>
    <t>流星火雨</t>
    <phoneticPr fontId="59" type="noConversion"/>
  </si>
  <si>
    <t>流星火雨_第一次伤害</t>
    <phoneticPr fontId="59" type="noConversion"/>
  </si>
  <si>
    <t>嘲讽</t>
    <phoneticPr fontId="59" type="noConversion"/>
  </si>
  <si>
    <t>心灵治愈</t>
    <phoneticPr fontId="59" type="noConversion"/>
  </si>
  <si>
    <t>毒爆术</t>
    <phoneticPr fontId="59" type="noConversion"/>
  </si>
  <si>
    <t>法师普通攻击</t>
    <phoneticPr fontId="59" type="noConversion"/>
  </si>
  <si>
    <t>寒冰箭</t>
    <phoneticPr fontId="59" type="noConversion"/>
  </si>
  <si>
    <t>魔法护盾</t>
    <phoneticPr fontId="59" type="noConversion"/>
  </si>
  <si>
    <t>冰封术</t>
    <phoneticPr fontId="59" type="noConversion"/>
  </si>
  <si>
    <t>暴风雪</t>
    <phoneticPr fontId="59" type="noConversion"/>
  </si>
  <si>
    <t>黑暗爆裂</t>
    <phoneticPr fontId="59" type="noConversion"/>
  </si>
  <si>
    <t>生命恢复</t>
    <phoneticPr fontId="59" type="noConversion"/>
  </si>
  <si>
    <t>[技能:流星火雨]+1</t>
    <phoneticPr fontId="59" type="noConversion"/>
  </si>
  <si>
    <t>烈焰冲击</t>
    <phoneticPr fontId="59" type="noConversion"/>
  </si>
  <si>
    <t>疾跑</t>
    <phoneticPr fontId="59" type="noConversion"/>
  </si>
  <si>
    <t>攻击强化</t>
    <phoneticPr fontId="59" type="noConversion"/>
  </si>
  <si>
    <t>黑暗能量</t>
    <phoneticPr fontId="59" type="noConversion"/>
  </si>
  <si>
    <t>防护</t>
  </si>
  <si>
    <t>缓慢</t>
  </si>
  <si>
    <t>炫光击</t>
  </si>
  <si>
    <t>地狱怒吼</t>
  </si>
  <si>
    <t>地狱怒吼</t>
    <phoneticPr fontId="59" type="noConversion"/>
  </si>
  <si>
    <t>[技能:生命恢复]+1</t>
    <phoneticPr fontId="59" type="noConversion"/>
  </si>
  <si>
    <t>[技能:地狱怒吼]+1</t>
    <phoneticPr fontId="59" type="noConversion"/>
  </si>
  <si>
    <t>BeiDong</t>
  </si>
  <si>
    <t>防御恢复</t>
    <phoneticPr fontId="59" type="noConversion"/>
  </si>
  <si>
    <t>治愈</t>
    <phoneticPr fontId="59" type="noConversion"/>
  </si>
  <si>
    <t>超强防护</t>
  </si>
  <si>
    <t>冰雪怒吼</t>
  </si>
  <si>
    <t>大裂地冰</t>
  </si>
  <si>
    <t>大裂地冰</t>
    <phoneticPr fontId="59" type="noConversion"/>
  </si>
  <si>
    <t>[技能:大裂地冰]+1</t>
    <phoneticPr fontId="59" type="noConversion"/>
  </si>
  <si>
    <t>橙装项链</t>
    <phoneticPr fontId="59" type="noConversion"/>
  </si>
  <si>
    <t>攻击爆发</t>
    <phoneticPr fontId="59" type="noConversion"/>
  </si>
  <si>
    <t>高级治愈</t>
    <phoneticPr fontId="59" type="noConversion"/>
  </si>
  <si>
    <t>烈焰冲击</t>
  </si>
  <si>
    <t>烈焰爆击</t>
  </si>
  <si>
    <t>暮色恢复</t>
    <phoneticPr fontId="59" type="noConversion"/>
  </si>
  <si>
    <t>永恒防护</t>
    <phoneticPr fontId="59" type="noConversion"/>
  </si>
  <si>
    <t>[技能:高级治愈灵石]+1</t>
    <phoneticPr fontId="59" type="noConversion"/>
  </si>
  <si>
    <t>怪物通用眩晕技能</t>
    <phoneticPr fontId="59" type="noConversion"/>
  </si>
  <si>
    <t>移动速度降低</t>
    <phoneticPr fontId="59" type="noConversion"/>
  </si>
  <si>
    <t>通用加攻BUFF</t>
    <phoneticPr fontId="59" type="noConversion"/>
  </si>
  <si>
    <t>命中降低</t>
    <phoneticPr fontId="59" type="noConversion"/>
  </si>
  <si>
    <t>狼王技能_眩晕</t>
    <phoneticPr fontId="59" type="noConversion"/>
  </si>
  <si>
    <t>狼王技能_加血</t>
    <phoneticPr fontId="59" type="noConversion"/>
  </si>
  <si>
    <t>狼王技能_召唤</t>
    <phoneticPr fontId="59" type="noConversion"/>
  </si>
  <si>
    <t>尸王技能_群毒</t>
    <phoneticPr fontId="59" type="noConversion"/>
  </si>
  <si>
    <t>尸王技能_降移速</t>
    <phoneticPr fontId="59" type="noConversion"/>
  </si>
  <si>
    <t>尸王技能_召唤</t>
    <phoneticPr fontId="59" type="noConversion"/>
  </si>
  <si>
    <t>绿龙_蘑菇炸弹</t>
    <phoneticPr fontId="59" type="noConversion"/>
  </si>
  <si>
    <t>绿龙_召唤</t>
    <phoneticPr fontId="59" type="noConversion"/>
  </si>
  <si>
    <t>绿龙_重击</t>
    <phoneticPr fontId="59" type="noConversion"/>
  </si>
  <si>
    <t>绿龙_狂暴</t>
    <phoneticPr fontId="59" type="noConversion"/>
  </si>
  <si>
    <t>古墓飞龙_重击</t>
    <phoneticPr fontId="59" type="noConversion"/>
  </si>
  <si>
    <t>古墓飞龙_减速攻击</t>
    <phoneticPr fontId="59" type="noConversion"/>
  </si>
  <si>
    <t>古墓飞龙_群伤害</t>
    <phoneticPr fontId="59" type="noConversion"/>
  </si>
  <si>
    <t>古墓飞龙_熔岩</t>
    <phoneticPr fontId="59" type="noConversion"/>
  </si>
  <si>
    <t>血色骷髅王_召唤</t>
    <phoneticPr fontId="59" type="noConversion"/>
  </si>
  <si>
    <t>血色骷髅王_群伤害</t>
    <phoneticPr fontId="59" type="noConversion"/>
  </si>
  <si>
    <t>血色骷髅王_眩晕</t>
    <phoneticPr fontId="59" type="noConversion"/>
  </si>
  <si>
    <t>血色骷髅王_地光</t>
    <phoneticPr fontId="59" type="noConversion"/>
  </si>
  <si>
    <t>血色骷髅王_召唤雷阵</t>
    <phoneticPr fontId="59" type="noConversion"/>
  </si>
  <si>
    <t>螃蟹_重击</t>
    <phoneticPr fontId="59" type="noConversion"/>
  </si>
  <si>
    <t>螃蟹_放大BUFF</t>
    <phoneticPr fontId="59" type="noConversion"/>
  </si>
  <si>
    <t>痛苦女王前身_重击</t>
    <phoneticPr fontId="59" type="noConversion"/>
  </si>
  <si>
    <t>痛苦女王前身_嘶吼</t>
    <phoneticPr fontId="59" type="noConversion"/>
  </si>
  <si>
    <t>痛苦女王前身_召唤</t>
    <phoneticPr fontId="59" type="noConversion"/>
  </si>
  <si>
    <t>痛苦女王_痛苦哀嚎</t>
    <phoneticPr fontId="59" type="noConversion"/>
  </si>
  <si>
    <t>痛苦女王_痛苦冲击</t>
    <phoneticPr fontId="59" type="noConversion"/>
  </si>
  <si>
    <t>痛苦女王_召唤</t>
    <phoneticPr fontId="59" type="noConversion"/>
  </si>
  <si>
    <t>痛苦女王_冲级波</t>
    <phoneticPr fontId="59" type="noConversion"/>
  </si>
  <si>
    <t>地狱领主_地狱丧钟</t>
    <phoneticPr fontId="59" type="noConversion"/>
  </si>
  <si>
    <t>地狱领主_地狱恶吼</t>
    <phoneticPr fontId="59" type="noConversion"/>
  </si>
  <si>
    <t>冰雪狼王_疯狂攻击</t>
    <phoneticPr fontId="59" type="noConversion"/>
  </si>
  <si>
    <t>冰雪狼王_连击</t>
    <phoneticPr fontId="59" type="noConversion"/>
  </si>
  <si>
    <t>冰雪狼王_召唤</t>
    <phoneticPr fontId="59" type="noConversion"/>
  </si>
  <si>
    <t>BOSS冰雪2_重击</t>
    <phoneticPr fontId="59" type="noConversion"/>
  </si>
  <si>
    <t>BOSS冰雪2_冰雪怒吼</t>
    <phoneticPr fontId="59" type="noConversion"/>
  </si>
  <si>
    <t>BOSS冰雪2_范围技能</t>
    <phoneticPr fontId="59" type="noConversion"/>
  </si>
  <si>
    <t>BOSS冰雪2_野蛮冲撞</t>
    <phoneticPr fontId="59" type="noConversion"/>
  </si>
  <si>
    <t>BOSS冰雪3_重击</t>
    <phoneticPr fontId="59" type="noConversion"/>
  </si>
  <si>
    <t>BOSS冰雪3_召唤1次</t>
    <phoneticPr fontId="59" type="noConversion"/>
  </si>
  <si>
    <t>BOSS冰雪3_大裂地冰(可躲)</t>
    <phoneticPr fontId="59" type="noConversion"/>
  </si>
  <si>
    <t>BOSS冰雪3_召唤2次</t>
    <phoneticPr fontId="59" type="noConversion"/>
  </si>
  <si>
    <t>BOSS冰雪3_召唤3次</t>
    <phoneticPr fontId="59" type="noConversion"/>
  </si>
  <si>
    <t>BOSS冰雪3_召唤4次</t>
    <phoneticPr fontId="59" type="noConversion"/>
  </si>
  <si>
    <t>BOSS冰雪4_冰裂捶地</t>
    <phoneticPr fontId="59" type="noConversion"/>
  </si>
  <si>
    <t>BOSS冰雪4_放大BUFF</t>
    <phoneticPr fontId="59" type="noConversion"/>
  </si>
  <si>
    <t>BOSS冰雪4_召唤冰柱</t>
    <phoneticPr fontId="59" type="noConversion"/>
  </si>
  <si>
    <t>冰柱技能_超大范围伤害+10秒眩晕</t>
    <phoneticPr fontId="59" type="noConversion"/>
  </si>
  <si>
    <t>冰柱技能_死亡技能</t>
    <phoneticPr fontId="59" type="noConversion"/>
  </si>
  <si>
    <t>暮色BOSS1_生命恢复</t>
    <phoneticPr fontId="59" type="noConversion"/>
  </si>
  <si>
    <t>暮色BOSS1_捶地攻击</t>
    <phoneticPr fontId="59" type="noConversion"/>
  </si>
  <si>
    <t>暮色BOSS1_连击</t>
    <phoneticPr fontId="59" type="noConversion"/>
  </si>
  <si>
    <t>暮色BOSS1_狂暴BUFF</t>
    <phoneticPr fontId="59" type="noConversion"/>
  </si>
  <si>
    <t>暮色BOSS1_放大BUFF</t>
    <phoneticPr fontId="59" type="noConversion"/>
  </si>
  <si>
    <t>暮色BOSS2_召唤1波</t>
    <phoneticPr fontId="59" type="noConversion"/>
  </si>
  <si>
    <t>暮色BOSS2_召唤2波</t>
    <phoneticPr fontId="59" type="noConversion"/>
  </si>
  <si>
    <t>暮色BOSS2_召唤3波</t>
    <phoneticPr fontId="59" type="noConversion"/>
  </si>
  <si>
    <t>暮色BOSS2_小怪Aoe</t>
    <phoneticPr fontId="59" type="noConversion"/>
  </si>
  <si>
    <t>暮色BOSS3_重击</t>
    <phoneticPr fontId="59" type="noConversion"/>
  </si>
  <si>
    <t>暮色BOSS3_冲击波1</t>
    <phoneticPr fontId="59" type="noConversion"/>
  </si>
  <si>
    <t>暮色BOSS3_冲击波2</t>
    <phoneticPr fontId="59" type="noConversion"/>
  </si>
  <si>
    <t>暮色BOSS3_场景物自爆</t>
    <phoneticPr fontId="59" type="noConversion"/>
  </si>
  <si>
    <t>暮色BOSS4_召唤</t>
    <phoneticPr fontId="59" type="noConversion"/>
  </si>
  <si>
    <t>暮色BOSS4_野蛮锤击</t>
    <phoneticPr fontId="59" type="noConversion"/>
  </si>
  <si>
    <t>暮色BOSS4_召唤巨石</t>
    <phoneticPr fontId="59" type="noConversion"/>
  </si>
  <si>
    <t>暮色BOSS4_召唤石阵</t>
    <phoneticPr fontId="59" type="noConversion"/>
  </si>
  <si>
    <t>暮色BOSS4_落石</t>
    <phoneticPr fontId="59" type="noConversion"/>
  </si>
  <si>
    <t>黑暗BOSS1_冲级波1</t>
    <phoneticPr fontId="59" type="noConversion"/>
  </si>
  <si>
    <t>黑暗BOSS1_召唤</t>
    <phoneticPr fontId="59" type="noConversion"/>
  </si>
  <si>
    <t>黑暗BOSS1_熔岩</t>
    <phoneticPr fontId="59" type="noConversion"/>
  </si>
  <si>
    <t>黑暗BOSS1_冲击波2</t>
    <phoneticPr fontId="59" type="noConversion"/>
  </si>
  <si>
    <t>黑暗BOSS1_冲击波3</t>
    <phoneticPr fontId="59" type="noConversion"/>
  </si>
  <si>
    <t>黑暗BOSS2_冲级波</t>
    <phoneticPr fontId="59" type="noConversion"/>
  </si>
  <si>
    <t>黑暗BOSS2_召唤</t>
    <phoneticPr fontId="59" type="noConversion"/>
  </si>
  <si>
    <t>黑暗BOSS2_熔岩</t>
    <phoneticPr fontId="59" type="noConversion"/>
  </si>
  <si>
    <t>黑暗BOSS2_群伤害</t>
    <phoneticPr fontId="59" type="noConversion"/>
  </si>
  <si>
    <t>黑暗BOSS3_鬼火</t>
    <phoneticPr fontId="59" type="noConversion"/>
  </si>
  <si>
    <t>黑暗BOSS3_黑暗能量</t>
    <phoneticPr fontId="59" type="noConversion"/>
  </si>
  <si>
    <t>黑暗BOSS3_黑暗漩涡</t>
    <phoneticPr fontId="59" type="noConversion"/>
  </si>
  <si>
    <t>黑暗BOSS4_召唤物眩晕</t>
    <phoneticPr fontId="59" type="noConversion"/>
  </si>
  <si>
    <t>黑暗BOSS4_地狱丧钟</t>
    <phoneticPr fontId="59" type="noConversion"/>
  </si>
  <si>
    <t>黑暗BOSS4_熔岩</t>
    <phoneticPr fontId="59" type="noConversion"/>
  </si>
  <si>
    <t>黑暗BOSS4_地狱丧钟1</t>
    <phoneticPr fontId="59" type="noConversion"/>
  </si>
  <si>
    <t>黑暗BOSS4_地狱丧钟2</t>
    <phoneticPr fontId="59" type="noConversion"/>
  </si>
  <si>
    <t>黑暗BOSS4_召唤</t>
    <phoneticPr fontId="59" type="noConversion"/>
  </si>
  <si>
    <t>黑暗BOSS4_地狱丧钟3</t>
    <phoneticPr fontId="59" type="noConversion"/>
  </si>
  <si>
    <t>黑暗BOSS4_地狱丧钟4</t>
    <phoneticPr fontId="59" type="noConversion"/>
  </si>
  <si>
    <t>黑暗BOSS4_地狱恶吼</t>
    <phoneticPr fontId="59" type="noConversion"/>
  </si>
  <si>
    <t>烈焰冲击波</t>
    <phoneticPr fontId="59" type="noConversion"/>
  </si>
  <si>
    <t>火墙</t>
    <phoneticPr fontId="59" type="noConversion"/>
  </si>
  <si>
    <t>火球术1级</t>
    <phoneticPr fontId="59" type="noConversion"/>
  </si>
  <si>
    <t>重击</t>
    <phoneticPr fontId="59" type="noConversion"/>
  </si>
  <si>
    <t>火球术2级</t>
    <phoneticPr fontId="59" type="noConversion"/>
  </si>
  <si>
    <t>施毒术</t>
    <phoneticPr fontId="59" type="noConversion"/>
  </si>
  <si>
    <t>单体嘲讽</t>
    <phoneticPr fontId="59" type="noConversion"/>
  </si>
  <si>
    <t>群体嘲讽</t>
    <phoneticPr fontId="59" type="noConversion"/>
  </si>
  <si>
    <t>区域嘲讽</t>
    <phoneticPr fontId="59" type="noConversion"/>
  </si>
  <si>
    <t>眩晕锤</t>
    <phoneticPr fontId="59" type="noConversion"/>
  </si>
  <si>
    <t>闪烁</t>
    <phoneticPr fontId="59" type="noConversion"/>
  </si>
  <si>
    <t>生命怒吼</t>
    <phoneticPr fontId="59" type="noConversion"/>
  </si>
  <si>
    <t>剑气波</t>
    <phoneticPr fontId="59" type="noConversion"/>
  </si>
  <si>
    <t>血性狂暴</t>
    <phoneticPr fontId="59" type="noConversion"/>
  </si>
  <si>
    <t>烈火剑法</t>
    <phoneticPr fontId="59" type="noConversion"/>
  </si>
  <si>
    <t>被动加攻击BUFF</t>
    <phoneticPr fontId="59" type="noConversion"/>
  </si>
  <si>
    <t>被动加血技能</t>
    <phoneticPr fontId="59" type="noConversion"/>
  </si>
  <si>
    <t>被动3秒后释放火墙</t>
    <phoneticPr fontId="59" type="noConversion"/>
  </si>
  <si>
    <t>被动技能测试4</t>
    <phoneticPr fontId="59" type="noConversion"/>
  </si>
  <si>
    <t>被动技能测试5</t>
  </si>
  <si>
    <t>怪物普通攻击</t>
    <phoneticPr fontId="59" type="noConversion"/>
  </si>
  <si>
    <t>怪物普通远程攻击</t>
    <phoneticPr fontId="59" type="noConversion"/>
  </si>
  <si>
    <t>4,4</t>
    <phoneticPr fontId="59" type="noConversion"/>
  </si>
  <si>
    <t>6,6</t>
    <phoneticPr fontId="59" type="noConversion"/>
  </si>
  <si>
    <t>5,1</t>
    <phoneticPr fontId="59" type="noConversion"/>
  </si>
  <si>
    <t>5,5</t>
    <phoneticPr fontId="59" type="noConversion"/>
  </si>
  <si>
    <t>1,1</t>
    <phoneticPr fontId="59" type="noConversion"/>
  </si>
  <si>
    <t>1.5,1.5</t>
    <phoneticPr fontId="59" type="noConversion"/>
  </si>
  <si>
    <t>8,8</t>
    <phoneticPr fontId="59" type="noConversion"/>
  </si>
  <si>
    <t>6,1</t>
    <phoneticPr fontId="59" type="noConversion"/>
  </si>
  <si>
    <t>2,2</t>
    <phoneticPr fontId="59" type="noConversion"/>
  </si>
  <si>
    <t>30,30</t>
    <phoneticPr fontId="59" type="noConversion"/>
  </si>
  <si>
    <t>3,3</t>
    <phoneticPr fontId="59" type="noConversion"/>
  </si>
  <si>
    <t>7,7</t>
    <phoneticPr fontId="59" type="noConversion"/>
  </si>
  <si>
    <t>10,2</t>
    <phoneticPr fontId="59" type="noConversion"/>
  </si>
  <si>
    <t>6,9</t>
    <phoneticPr fontId="59" type="noConversion"/>
  </si>
  <si>
    <t>3,6</t>
    <phoneticPr fontId="59" type="noConversion"/>
  </si>
  <si>
    <t>3.5,3.5</t>
    <phoneticPr fontId="59" type="noConversion"/>
  </si>
  <si>
    <t>1.5,12</t>
    <phoneticPr fontId="59" type="noConversion"/>
  </si>
  <si>
    <t>4,6</t>
    <phoneticPr fontId="59" type="noConversion"/>
  </si>
  <si>
    <t>0</t>
    <phoneticPr fontId="59" type="noConversion"/>
  </si>
  <si>
    <t>90000050</t>
    <phoneticPr fontId="59" type="noConversion"/>
  </si>
  <si>
    <t>90000051,90000053</t>
    <phoneticPr fontId="59" type="noConversion"/>
  </si>
  <si>
    <t>90000052,90000054</t>
    <phoneticPr fontId="59" type="noConversion"/>
  </si>
  <si>
    <t>90091001,90091002</t>
    <phoneticPr fontId="59" type="noConversion"/>
  </si>
  <si>
    <t>90092001,90092002</t>
    <phoneticPr fontId="59" type="noConversion"/>
  </si>
  <si>
    <t>90092003,90091003</t>
    <phoneticPr fontId="59" type="noConversion"/>
  </si>
  <si>
    <t>90092003</t>
    <phoneticPr fontId="59" type="noConversion"/>
  </si>
  <si>
    <t>90010001</t>
    <phoneticPr fontId="59" type="noConversion"/>
  </si>
  <si>
    <t>90010001,90010002</t>
    <phoneticPr fontId="59" type="noConversion"/>
  </si>
  <si>
    <t>Skill_1</t>
    <phoneticPr fontId="59" type="noConversion"/>
  </si>
  <si>
    <t>Skill_3</t>
    <phoneticPr fontId="59" type="noConversion"/>
  </si>
  <si>
    <t>Skill_2</t>
    <phoneticPr fontId="59" type="noConversion"/>
  </si>
  <si>
    <t>Skill_4</t>
    <phoneticPr fontId="59" type="noConversion"/>
  </si>
  <si>
    <t>60010200,60010201;60010201,60010202;60010202,60010203;60010203,60010204</t>
    <phoneticPr fontId="59" type="noConversion"/>
  </si>
  <si>
    <t>60090001,60090007</t>
    <phoneticPr fontId="59" type="noConversion"/>
  </si>
  <si>
    <t>60091004,60091005</t>
    <phoneticPr fontId="59" type="noConversion"/>
  </si>
  <si>
    <t>60092004,60092005</t>
    <phoneticPr fontId="59" type="noConversion"/>
  </si>
  <si>
    <t>60093002,60093007</t>
    <phoneticPr fontId="59" type="noConversion"/>
  </si>
  <si>
    <t>60010301,60010302;60010302,60010303</t>
    <phoneticPr fontId="59" type="noConversion"/>
  </si>
  <si>
    <t>生命恢复+20</t>
    <phoneticPr fontId="59" type="noConversion"/>
  </si>
  <si>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</si>
  <si>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</si>
  <si>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</si>
  <si>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</si>
  <si>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</si>
  <si>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</si>
  <si>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</si>
  <si>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立即对目标地面产生灼烧区域,灼烧区域内的怪物每秒损失20%伤害,持续10秒</t>
    <phoneticPr fontId="59" type="noConversion"/>
  </si>
  <si>
    <t>立即对目标地面产生灼烧区域,灼烧区域内的怪物每秒损失30%伤害,持续10秒</t>
    <phoneticPr fontId="59" type="noConversion"/>
  </si>
  <si>
    <t>立即对目标地面产生灼烧区域,灼烧区域内的怪物每秒损失40%伤害,持续10秒</t>
    <phoneticPr fontId="59" type="noConversion"/>
  </si>
  <si>
    <t>立即对目标地面产生灼烧区域,灼烧区域内的怪物每秒损失50%伤害,持续10秒</t>
    <phoneticPr fontId="59" type="noConversion"/>
  </si>
  <si>
    <t>立即对目标范围内的怪物造成200%攻击伤害</t>
    <phoneticPr fontId="59" type="noConversion"/>
  </si>
  <si>
    <t>立即对目标范围内的怪物造成250%攻击伤害,并使目标冰冻3秒</t>
    <phoneticPr fontId="59" type="noConversion"/>
  </si>
  <si>
    <t>立即对目标范围内的怪物造成300%攻击伤害,并使目标冰冻3秒</t>
    <phoneticPr fontId="59" type="noConversion"/>
  </si>
  <si>
    <t>对远处的目标做出嘲讽动作,引诱其向自己发动主动攻击,并立即对其造成250%攻击伤害</t>
    <phoneticPr fontId="59" type="noConversion"/>
  </si>
  <si>
    <t>对远处的目标做出嘲讽动作,引诱其向自己发动主动攻击,并立即对其造成300%攻击伤害</t>
    <phoneticPr fontId="59" type="noConversion"/>
  </si>
  <si>
    <t>对远处的目标做出嘲讽动作,引诱其向自己发动主动攻击,并立即对其造成350%攻击伤害</t>
    <phoneticPr fontId="59" type="noConversion"/>
  </si>
  <si>
    <t>立即恢复自身相当于120%攻击的生命值</t>
    <phoneticPr fontId="59" type="noConversion"/>
  </si>
  <si>
    <t>立即恢复自身相当于160%攻击的生命值,攻击提升20%,持续10秒</t>
    <phoneticPr fontId="59" type="noConversion"/>
  </si>
  <si>
    <t>立即恢复自身相当于200%攻击的生命值,攻击提升50%,持续10秒</t>
    <phoneticPr fontId="59" type="noConversion"/>
  </si>
  <si>
    <t>立即对范围内的怪物造成300%攻击伤害,范围内的怪物会产生中毒效果,每秒损失10%的攻击伤害,持续12秒</t>
    <phoneticPr fontId="59" type="noConversion"/>
  </si>
  <si>
    <t>立即对范围内的怪物造成400%攻击伤害,范围内的怪物会产生中毒效果,每秒损失15%的攻击伤害,持续12秒</t>
    <phoneticPr fontId="59" type="noConversion"/>
  </si>
  <si>
    <t>立即对范围内的怪物造成500%攻击伤害,范围内的怪物会产生中毒效果,每秒损失20%的攻击伤害,持续12秒</t>
    <phoneticPr fontId="59" type="noConversion"/>
  </si>
  <si>
    <t>向目标搓一个火球</t>
    <phoneticPr fontId="59" type="noConversion"/>
  </si>
  <si>
    <t>立即对目标造成150%伤害+10点固定伤害,并使其减速60%,持续6秒</t>
    <phoneticPr fontId="59" type="noConversion"/>
  </si>
  <si>
    <t>立即对目标造成200%伤害+20点固定伤害,并使其减速60%,持续6秒</t>
    <phoneticPr fontId="59" type="noConversion"/>
  </si>
  <si>
    <t>立即对目标造成250%伤害+30点固定伤害,并使其减速60%,持续6秒</t>
    <phoneticPr fontId="59" type="noConversion"/>
  </si>
  <si>
    <t>吟唱1.5秒,立即对目标造成150%攻击伤害+20点固定伤害,受到伤害的目标每秒损失10%伤害,持续10秒</t>
    <phoneticPr fontId="59" type="noConversion"/>
  </si>
  <si>
    <t>吟唱1.5秒,立即对目标造成200%攻击伤害+35点固定伤害,受到伤害的目标每秒损失10%伤害,持续10秒</t>
    <phoneticPr fontId="59" type="noConversion"/>
  </si>
  <si>
    <t>吟唱1.5秒,立即对目标造成250%攻击伤害+50点固定伤害,受到伤害的目标每秒损失10%伤害,持续10秒</t>
    <phoneticPr fontId="59" type="noConversion"/>
  </si>
  <si>
    <t>立即对目标范围内的怪物造成200%伤害</t>
    <phoneticPr fontId="59" type="noConversion"/>
  </si>
  <si>
    <t>立即对目标范围内的怪物造成250%伤害,并使目标冰冻3秒</t>
    <phoneticPr fontId="59" type="noConversion"/>
  </si>
  <si>
    <t>立即对目标范围内的怪物造成300%伤害,并使目标冰冻3秒</t>
    <phoneticPr fontId="59" type="noConversion"/>
  </si>
  <si>
    <t>立即对目标范围内的怪物每秒造成80%攻击伤害+20点固定伤害,持续6秒</t>
    <phoneticPr fontId="59" type="noConversion"/>
  </si>
  <si>
    <t>立即对目标范围内的怪物每秒造成100%攻击伤害+35点固定伤害,持续6秒</t>
    <phoneticPr fontId="59" type="noConversion"/>
  </si>
  <si>
    <t>立即对目标范围内的怪物每秒造成120%攻击伤害+50点固定伤害,持续6秒</t>
    <phoneticPr fontId="59" type="noConversion"/>
  </si>
  <si>
    <t>吟唱2秒,立即对范围内的目标造成300%伤害+100点固定伤害</t>
    <phoneticPr fontId="59" type="noConversion"/>
  </si>
  <si>
    <t>吟唱2秒,立即对范围内的目标造成400%伤害+200点固定伤害</t>
    <phoneticPr fontId="59" type="noConversion"/>
  </si>
  <si>
    <t>吟唱2秒,立即对范围内的目标造成500%伤害+300点固定伤害</t>
    <phoneticPr fontId="59" type="noConversion"/>
  </si>
  <si>
    <t>对目标每秒造成20点伤害</t>
  </si>
  <si>
    <t>立即对目标区域造成50点固定伤害</t>
    <phoneticPr fontId="59" type="noConversion"/>
  </si>
  <si>
    <t>移动速度提升30%,持续10秒</t>
    <phoneticPr fontId="59" type="noConversion"/>
  </si>
  <si>
    <t>提升自身20%攻击</t>
  </si>
  <si>
    <t>攻击有概率提升自身30%的攻击力</t>
  </si>
  <si>
    <t>物防和魔防立刻提升15点,持续6秒</t>
    <phoneticPr fontId="59" type="noConversion"/>
  </si>
  <si>
    <t>立即对范围内的怪物造成80点固定伤害并产生群体减速50%效果,持续6秒</t>
    <phoneticPr fontId="59" type="noConversion"/>
  </si>
  <si>
    <t>立即对范围内的怪物造成立刻对区域造成180点固定伤害</t>
    <phoneticPr fontId="59" type="noConversion"/>
  </si>
  <si>
    <t>立即对范围内的怪物范围内的怪物每0.5秒造成40点固定伤害,持续5秒</t>
    <phoneticPr fontId="59" type="noConversion"/>
  </si>
  <si>
    <t>攻击时有概率恢复自身生命值</t>
    <phoneticPr fontId="59" type="noConversion"/>
  </si>
  <si>
    <t>立即恢复200点生命值</t>
    <phoneticPr fontId="59" type="noConversion"/>
  </si>
  <si>
    <t>物防和魔防立刻提升30点,持续6秒</t>
    <phoneticPr fontId="59" type="noConversion"/>
  </si>
  <si>
    <t>立即对目标范围内的怪物造成300点固定伤害</t>
    <phoneticPr fontId="59" type="noConversion"/>
  </si>
  <si>
    <t>立即对范围内的怪物造成350点固定伤害并产生群体眩晕和群体减速50%的效果</t>
    <phoneticPr fontId="59" type="noConversion"/>
  </si>
  <si>
    <t>立即对范围内的怪物造成500点固定伤害并产生群体眩晕和群体减速50%的效果</t>
    <phoneticPr fontId="59" type="noConversion"/>
  </si>
  <si>
    <t>攻击有概率提升自身30%的攻击力</t>
    <phoneticPr fontId="59" type="noConversion"/>
  </si>
  <si>
    <t>攻击提升50点,持续10秒</t>
    <phoneticPr fontId="59" type="noConversion"/>
  </si>
  <si>
    <t>立即恢复400点生命值</t>
    <phoneticPr fontId="59" type="noConversion"/>
  </si>
  <si>
    <t>立即对前方区域的怪物造成500点伤害</t>
    <phoneticPr fontId="59" type="noConversion"/>
  </si>
  <si>
    <t>立即对周围的怪物造成单位造成500点伤害,并产生眩晕效果,持续3秒</t>
    <phoneticPr fontId="59" type="noConversion"/>
  </si>
  <si>
    <t>生命降低至50%时,立即恢复100点生命,1分钟内置冷却CD</t>
    <phoneticPr fontId="59" type="noConversion"/>
  </si>
  <si>
    <t>生命降低至20%时立即恢复自身500点生命值,10分钟内置冷却CD</t>
    <phoneticPr fontId="59" type="noConversion"/>
  </si>
  <si>
    <t>立即恢复600点生命值</t>
    <phoneticPr fontId="59" type="noConversion"/>
  </si>
  <si>
    <t>每次攻击10%概率,眩晕3秒</t>
    <phoneticPr fontId="59" type="noConversion"/>
  </si>
  <si>
    <t>每次攻击5%概率,眩晕3秒</t>
    <phoneticPr fontId="59" type="noConversion"/>
  </si>
  <si>
    <t>每次攻击10%概率,眩晕5秒</t>
    <phoneticPr fontId="59" type="noConversion"/>
  </si>
  <si>
    <t>每次攻击5%概率,眩晕5秒</t>
    <phoneticPr fontId="59" type="noConversion"/>
  </si>
  <si>
    <t>每次攻击10%概率触发,移动速度降低50%,持续6秒</t>
    <phoneticPr fontId="59" type="noConversion"/>
  </si>
  <si>
    <t>生命低于50%时触发,移动速度降低50%,持续6秒</t>
    <phoneticPr fontId="59" type="noConversion"/>
  </si>
  <si>
    <t>每次攻击10%概率触发,攻击提升20%,持续6秒</t>
    <phoneticPr fontId="59" type="noConversion"/>
  </si>
  <si>
    <t>生命低于50%时触发,攻击提升20%,持续6秒</t>
    <phoneticPr fontId="59" type="noConversion"/>
  </si>
  <si>
    <t>命中降低50%,持续6秒</t>
  </si>
  <si>
    <t>重击+附带眩晕</t>
  </si>
  <si>
    <t>恢复术,每3秒恢复当前2%生命,持续12秒</t>
  </si>
  <si>
    <t>召唤2只狼精英</t>
  </si>
  <si>
    <t>10秒释放一次</t>
  </si>
  <si>
    <t>每次攻击10%概率释放</t>
  </si>
  <si>
    <t>召唤尸王大军？</t>
  </si>
  <si>
    <t>每次攻击10%触发</t>
    <phoneticPr fontId="59" type="noConversion"/>
  </si>
  <si>
    <t>怪物的普通攻击</t>
    <phoneticPr fontId="59" type="noConversion"/>
  </si>
  <si>
    <t>120秒后狂暴</t>
    <phoneticPr fontId="59" type="noConversion"/>
  </si>
  <si>
    <t>喷出火焰,对前方的敌人造成100点伤害</t>
    <phoneticPr fontId="59" type="noConversion"/>
  </si>
  <si>
    <t>燃烧区域,每秒造成100点伤害,持续5秒</t>
    <phoneticPr fontId="59" type="noConversion"/>
  </si>
  <si>
    <t>重击目标造成100%伤害</t>
    <phoneticPr fontId="59" type="noConversion"/>
  </si>
  <si>
    <t>Skill_Action_Common</t>
  </si>
  <si>
    <t>Skill_ComSelfRang_Damge_1</t>
    <phoneticPr fontId="15" type="noConversion"/>
  </si>
  <si>
    <t>Skill_Com_Summon_1</t>
  </si>
  <si>
    <t>刀_普通攻击1</t>
    <phoneticPr fontId="15" type="noConversion"/>
  </si>
  <si>
    <t>4,3</t>
    <phoneticPr fontId="15" type="noConversion"/>
  </si>
  <si>
    <t>0</t>
    <phoneticPr fontId="15" type="noConversion"/>
  </si>
  <si>
    <t>Act_1</t>
    <phoneticPr fontId="15" type="noConversion"/>
  </si>
  <si>
    <t>dao</t>
  </si>
  <si>
    <t>刀_普通攻击2</t>
    <phoneticPr fontId="15" type="noConversion"/>
  </si>
  <si>
    <t>Act_2</t>
    <phoneticPr fontId="15" type="noConversion"/>
  </si>
  <si>
    <t>Skill_Action_Common</t>
    <phoneticPr fontId="15" type="noConversion"/>
  </si>
  <si>
    <t>刀_普通攻击3</t>
    <phoneticPr fontId="15" type="noConversion"/>
  </si>
  <si>
    <t>Act_3</t>
    <phoneticPr fontId="15" type="noConversion"/>
  </si>
  <si>
    <t>剑_普通攻击1</t>
    <phoneticPr fontId="15" type="noConversion"/>
  </si>
  <si>
    <t>Act_11</t>
  </si>
  <si>
    <t>剑_普通攻击2</t>
    <phoneticPr fontId="15" type="noConversion"/>
  </si>
  <si>
    <t>Act_12</t>
    <phoneticPr fontId="15" type="noConversion"/>
  </si>
  <si>
    <t>剑_普通攻击3</t>
    <phoneticPr fontId="15" type="noConversion"/>
  </si>
  <si>
    <t>Act_13</t>
    <phoneticPr fontId="15" type="noConversion"/>
  </si>
  <si>
    <t>法师普通攻击</t>
    <phoneticPr fontId="15" type="noConversion"/>
  </si>
  <si>
    <t>mage_act</t>
  </si>
  <si>
    <t>Skill_ComTargetMove_Damge_1</t>
    <phoneticPr fontId="15" type="noConversion"/>
  </si>
  <si>
    <t>前冲</t>
    <phoneticPr fontId="15" type="noConversion"/>
  </si>
  <si>
    <t>3,6</t>
  </si>
  <si>
    <t>Skill_7</t>
    <phoneticPr fontId="15" type="noConversion"/>
  </si>
  <si>
    <t>chongji</t>
  </si>
  <si>
    <t>Skill_Other_ChongJi_1</t>
    <phoneticPr fontId="15" type="noConversion"/>
  </si>
  <si>
    <t>立即冲锋至目标区域并对其怪物造成300%攻击伤害+350点固定伤害,并使其触发眩晕效果,持续3秒</t>
    <phoneticPr fontId="15" type="noConversion"/>
  </si>
  <si>
    <t>怪物普通近战攻击</t>
    <phoneticPr fontId="15" type="noConversion"/>
  </si>
  <si>
    <t>Attack_1</t>
    <phoneticPr fontId="15" type="noConversion"/>
  </si>
  <si>
    <t>怪物普通远程攻击</t>
    <phoneticPr fontId="15" type="noConversion"/>
  </si>
  <si>
    <t>魔法护盾</t>
  </si>
  <si>
    <t>Skill_1</t>
    <phoneticPr fontId="15" type="noConversion"/>
  </si>
  <si>
    <t>hudun</t>
  </si>
  <si>
    <t>对自身释放一个护盾,护盾可以抵抗自身最大生命30%的伤害,持续30秒</t>
    <phoneticPr fontId="15" type="noConversion"/>
  </si>
  <si>
    <t>熔岩大地</t>
  </si>
  <si>
    <t>YinChangZhong</t>
    <phoneticPr fontId="15" type="noConversion"/>
  </si>
  <si>
    <t>baofengxue</t>
    <phoneticPr fontId="15" type="noConversion"/>
  </si>
  <si>
    <t>1</t>
    <phoneticPr fontId="15" type="noConversion"/>
  </si>
  <si>
    <t>魔咒术</t>
    <phoneticPr fontId="59" type="noConversion"/>
  </si>
  <si>
    <t>旋风击</t>
  </si>
  <si>
    <t>冰裂击</t>
  </si>
  <si>
    <t>BOSS冰雪4_旋风击</t>
  </si>
  <si>
    <t>旋风击,对周围目标造成100%伤害</t>
  </si>
  <si>
    <t>击杀</t>
  </si>
  <si>
    <t>[技能:冰裂击]+1</t>
  </si>
  <si>
    <t>70009402;0;1;1</t>
  </si>
  <si>
    <t>70009404;0;1;1</t>
  </si>
  <si>
    <t>70009410;0;1;1</t>
  </si>
  <si>
    <t>70009501;0;1;1</t>
  </si>
  <si>
    <t>70009502;0;4;2</t>
  </si>
  <si>
    <t>70009503;0;1;1</t>
  </si>
  <si>
    <t>70009504;0;1;1</t>
  </si>
  <si>
    <t>70009302;0;1;3</t>
  </si>
  <si>
    <t>70009001;0;1;1</t>
  </si>
  <si>
    <t>70009002;0;1;1</t>
  </si>
  <si>
    <t>70009003;0;8;2</t>
  </si>
  <si>
    <t>70002007;0;1;1</t>
  </si>
  <si>
    <t>70009004;0;2;2</t>
  </si>
  <si>
    <t>70009004;0;4;2</t>
  </si>
  <si>
    <t>70009301;0;1;1</t>
  </si>
  <si>
    <t>70009302;0;1;1</t>
  </si>
  <si>
    <t>70009003;0;1;1</t>
    <phoneticPr fontId="15" type="noConversion"/>
  </si>
  <si>
    <t>70009410;0;1;1</t>
    <phoneticPr fontId="15" type="noConversion"/>
  </si>
  <si>
    <t>立即恢复300点生命值</t>
    <phoneticPr fontId="59" type="noConversion"/>
  </si>
  <si>
    <t>Skill_ComSelfRang_Damge_1</t>
  </si>
  <si>
    <t>英勇</t>
    <phoneticPr fontId="59" type="noConversion"/>
  </si>
  <si>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</si>
  <si>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</si>
  <si>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</si>
  <si>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当生命降低至20%时,立即恢复自身200点生命,10分钟</t>
  </si>
  <si>
    <t>闪电链</t>
    <phoneticPr fontId="15" type="noConversion"/>
  </si>
  <si>
    <t>Skill_ChainLightning</t>
    <phoneticPr fontId="15" type="noConversion"/>
  </si>
  <si>
    <t>Skill_2</t>
    <phoneticPr fontId="15" type="noConversion"/>
  </si>
  <si>
    <t>200203,0.1</t>
    <phoneticPr fontId="15" type="noConversion"/>
  </si>
  <si>
    <t>勇猛</t>
  </si>
  <si>
    <t>暴击</t>
  </si>
  <si>
    <t>魔法</t>
  </si>
  <si>
    <t>集中</t>
  </si>
  <si>
    <t>移动</t>
  </si>
  <si>
    <t>连击</t>
  </si>
  <si>
    <t>反击</t>
  </si>
  <si>
    <t>反震</t>
  </si>
  <si>
    <t>抵抗</t>
  </si>
  <si>
    <t>生命</t>
  </si>
  <si>
    <t>再生</t>
  </si>
  <si>
    <t>神迹</t>
  </si>
  <si>
    <t>灵巧</t>
  </si>
  <si>
    <t>神佑</t>
  </si>
  <si>
    <t>破咒</t>
  </si>
  <si>
    <t>防御</t>
  </si>
  <si>
    <t>幸运</t>
  </si>
  <si>
    <t>强力</t>
  </si>
  <si>
    <t>专注</t>
  </si>
  <si>
    <t>物理攻击提升10%</t>
  </si>
  <si>
    <t>暴击概率提升10%</t>
  </si>
  <si>
    <t>魔法攻击提升10%</t>
  </si>
  <si>
    <t>闪避概率提升10%,命中概率提升10%</t>
  </si>
  <si>
    <t>移动速度提升10%</t>
  </si>
  <si>
    <t>连击攻击目标两次</t>
  </si>
  <si>
    <t>受到攻击时有20%概率立即对目标造成一次伤害</t>
  </si>
  <si>
    <t>受到物理攻击有30%概率给与攻击者反震,造成的反正伤害为受到伤害的50%</t>
  </si>
  <si>
    <t>受到魔法技能攻击有10%概率进行抵抗</t>
  </si>
  <si>
    <t>血量提升10%</t>
  </si>
  <si>
    <t>每秒恢复最大生命值的1%</t>
  </si>
  <si>
    <t>受到异常状态有50%概率进行抵抗</t>
  </si>
  <si>
    <t>受到技能攻击有20%概率进行闪避</t>
  </si>
  <si>
    <t>生命变为0时有10%概率立即恢复全部生命值</t>
  </si>
  <si>
    <t>当目标有神佑技能时,造成伤害提升50%</t>
  </si>
  <si>
    <t>物防和魔防提升10%</t>
  </si>
  <si>
    <t>受到目标攻击有10%概率恢复造成伤害的50%生命值</t>
  </si>
  <si>
    <t>攻击目标造成的伤害提升10%</t>
  </si>
  <si>
    <t>受到目标攻击造成的伤害降低10%</t>
  </si>
  <si>
    <t>释放技能时有10%概率连续释放2次</t>
  </si>
  <si>
    <t>高阶勇猛</t>
  </si>
  <si>
    <t>高阶暴击</t>
  </si>
  <si>
    <t>高阶魔法</t>
  </si>
  <si>
    <t>高阶集中</t>
  </si>
  <si>
    <t>高阶移动</t>
  </si>
  <si>
    <t>高阶连击</t>
  </si>
  <si>
    <t>高阶反击</t>
  </si>
  <si>
    <t>高阶反震</t>
  </si>
  <si>
    <t>高阶抵抗</t>
  </si>
  <si>
    <t>高阶生命</t>
  </si>
  <si>
    <t>高阶再生</t>
  </si>
  <si>
    <t>高阶神迹</t>
  </si>
  <si>
    <t>高阶灵巧</t>
  </si>
  <si>
    <t>高阶神佑</t>
  </si>
  <si>
    <t>高阶破咒</t>
  </si>
  <si>
    <t>高阶防御</t>
  </si>
  <si>
    <t>高阶幸运</t>
  </si>
  <si>
    <t>高阶强力</t>
  </si>
  <si>
    <t>高阶防护</t>
  </si>
  <si>
    <t>高阶专注</t>
  </si>
  <si>
    <t>吸收:金</t>
    <phoneticPr fontId="59" type="noConversion"/>
  </si>
  <si>
    <t>吸收:木</t>
    <phoneticPr fontId="59" type="noConversion"/>
  </si>
  <si>
    <t>吸收:水</t>
    <phoneticPr fontId="59" type="noConversion"/>
  </si>
  <si>
    <t>吸收:火</t>
    <phoneticPr fontId="59" type="noConversion"/>
  </si>
  <si>
    <t>吸收:土</t>
    <phoneticPr fontId="59" type="noConversion"/>
  </si>
  <si>
    <r>
      <t>弱势</t>
    </r>
    <r>
      <rPr>
        <sz val="10"/>
        <color theme="1"/>
        <rFont val="Helvetica Neue"/>
        <family val="3"/>
        <charset val="134"/>
        <scheme val="minor"/>
      </rPr>
      <t>:</t>
    </r>
    <r>
      <rPr>
        <sz val="10"/>
        <color theme="1"/>
        <rFont val="Helvetica Neue"/>
        <family val="3"/>
        <charset val="134"/>
        <scheme val="minor"/>
      </rPr>
      <t>金</t>
    </r>
    <phoneticPr fontId="59" type="noConversion"/>
  </si>
  <si>
    <t>弱势:木</t>
    <phoneticPr fontId="59" type="noConversion"/>
  </si>
  <si>
    <t>弱势:水</t>
    <phoneticPr fontId="59" type="noConversion"/>
  </si>
  <si>
    <t>弱势:火</t>
    <phoneticPr fontId="59" type="noConversion"/>
  </si>
  <si>
    <t>弱势:土</t>
    <phoneticPr fontId="59" type="noConversion"/>
  </si>
  <si>
    <t>受到金属性的攻击有20%概率免疫目标的一切攻击,并恢复50%攻击伤害为己方生命值</t>
  </si>
  <si>
    <t>受到金属性攻击将额外承受30%伤害</t>
  </si>
  <si>
    <t>受到木属性攻击将额外承受30%伤害</t>
  </si>
  <si>
    <t>受到水属性攻击将额外承受30%伤害</t>
  </si>
  <si>
    <t>受到火属性攻击将额外承受30%伤害</t>
  </si>
  <si>
    <t>受到土属性攻击将额外承受30%伤害</t>
  </si>
  <si>
    <t>小鸭鸭:专属技能</t>
    <phoneticPr fontId="15" type="noConversion"/>
  </si>
  <si>
    <t>小松鼠:专属技能</t>
    <phoneticPr fontId="15" type="noConversion"/>
  </si>
  <si>
    <t>小灰狼:专属技能</t>
    <phoneticPr fontId="15" type="noConversion"/>
  </si>
  <si>
    <t>仙人掌:专属技能</t>
    <phoneticPr fontId="15" type="noConversion"/>
  </si>
  <si>
    <t>团团:专属技能</t>
    <phoneticPr fontId="15" type="noConversion"/>
  </si>
  <si>
    <t>企鹅:专属技能</t>
    <phoneticPr fontId="15" type="noConversion"/>
  </si>
  <si>
    <t>蛇蛇:专属技能</t>
    <phoneticPr fontId="15" type="noConversion"/>
  </si>
  <si>
    <t>萝卜头:专属技能</t>
    <phoneticPr fontId="15" type="noConversion"/>
  </si>
  <si>
    <t>对当前直线单位造成伤害</t>
  </si>
  <si>
    <t>恢复</t>
  </si>
  <si>
    <t>单体目标伤害</t>
  </si>
  <si>
    <t>范围会持续伤害</t>
  </si>
  <si>
    <t>范围型伤害</t>
  </si>
  <si>
    <t>队友加攻击buff</t>
  </si>
  <si>
    <t>毒圈</t>
  </si>
  <si>
    <t>闪电链</t>
  </si>
  <si>
    <t>药剂恢复_满</t>
    <phoneticPr fontId="15" type="noConversion"/>
  </si>
  <si>
    <t>heyao</t>
  </si>
  <si>
    <t>初级治愈药水</t>
  </si>
  <si>
    <t>初级攻击药水</t>
  </si>
  <si>
    <t>初级防御药水</t>
  </si>
  <si>
    <t>95001031,95001032</t>
  </si>
  <si>
    <t>初级生命合剂</t>
  </si>
  <si>
    <t>初级攻击合剂</t>
  </si>
  <si>
    <t>初级防御合剂</t>
  </si>
  <si>
    <t>95001061,95001062</t>
  </si>
  <si>
    <t>次级治愈药水</t>
  </si>
  <si>
    <t>次级攻击药水</t>
  </si>
  <si>
    <t>次级防御药水</t>
  </si>
  <si>
    <t>95002031,95002032</t>
  </si>
  <si>
    <t>次级生命合剂</t>
  </si>
  <si>
    <t>次级攻击合剂</t>
  </si>
  <si>
    <t>次级防御合剂</t>
  </si>
  <si>
    <t>95002061,95002062</t>
  </si>
  <si>
    <t>强效治愈药水</t>
  </si>
  <si>
    <t>强效攻击药水</t>
  </si>
  <si>
    <t>强效防御药水</t>
  </si>
  <si>
    <t>95003031,95003032</t>
  </si>
  <si>
    <t>强效生命合剂</t>
  </si>
  <si>
    <t>强效攻击合剂</t>
  </si>
  <si>
    <t>强效防御合剂</t>
  </si>
  <si>
    <t>95003061,95003062</t>
  </si>
  <si>
    <t>极效治愈药水</t>
  </si>
  <si>
    <t>极效攻击药水</t>
  </si>
  <si>
    <t>极效防御药水</t>
  </si>
  <si>
    <t>95004031,95004032</t>
  </si>
  <si>
    <t>极效生命合剂</t>
  </si>
  <si>
    <t>极效攻击合剂</t>
  </si>
  <si>
    <t>极效防御合剂</t>
  </si>
  <si>
    <t>95004061,95004062</t>
  </si>
  <si>
    <t>超级治愈药水</t>
  </si>
  <si>
    <t>超级攻击药水</t>
  </si>
  <si>
    <t>超级防御药水</t>
  </si>
  <si>
    <t>95005031,95005032</t>
  </si>
  <si>
    <t>超级生命合剂</t>
  </si>
  <si>
    <t>超级攻击合剂</t>
  </si>
  <si>
    <t>超级防御合剂</t>
  </si>
  <si>
    <t>95005061,95005062</t>
  </si>
  <si>
    <t>生命恢复</t>
    <phoneticPr fontId="15" type="noConversion"/>
  </si>
  <si>
    <t>96001001,96001002</t>
    <phoneticPr fontId="15" type="noConversion"/>
  </si>
  <si>
    <t>恢复己方自身生命10%+1000点生命值</t>
  </si>
  <si>
    <t>腐蚀之地</t>
    <phoneticPr fontId="15" type="noConversion"/>
  </si>
  <si>
    <t>Skill_8</t>
    <phoneticPr fontId="15" type="noConversion"/>
  </si>
  <si>
    <t>nuhou</t>
  </si>
  <si>
    <t>对目标区域每秒造成100%伤害,持续9秒</t>
  </si>
  <si>
    <t>神速之技</t>
    <phoneticPr fontId="15" type="noConversion"/>
  </si>
  <si>
    <t>移动速度提升50%,持续12秒</t>
    <phoneticPr fontId="15" type="noConversion"/>
  </si>
  <si>
    <t>能力上升</t>
    <phoneticPr fontId="15" type="noConversion"/>
  </si>
  <si>
    <t>提升自身20%伤害,持续12秒</t>
    <phoneticPr fontId="15" type="noConversion"/>
  </si>
  <si>
    <t>群疗术</t>
    <phoneticPr fontId="15" type="noConversion"/>
  </si>
  <si>
    <t>xuanfengzhan</t>
  </si>
  <si>
    <t>群体恢复最大生命10%</t>
  </si>
  <si>
    <t>减免能力</t>
    <phoneticPr fontId="15" type="noConversion"/>
  </si>
  <si>
    <t>提升自己伤害减免30%,持续10秒</t>
    <phoneticPr fontId="15" type="noConversion"/>
  </si>
  <si>
    <t>标靶之击</t>
    <phoneticPr fontId="15" type="noConversion"/>
  </si>
  <si>
    <t>shenpan</t>
  </si>
  <si>
    <t>66001007</t>
    <phoneticPr fontId="15" type="noConversion"/>
  </si>
  <si>
    <t>立即对当前目标造成250%伤害</t>
    <phoneticPr fontId="15" type="noConversion"/>
  </si>
  <si>
    <t>龙卷爆裂</t>
    <phoneticPr fontId="15" type="noConversion"/>
  </si>
  <si>
    <t>Skill_9</t>
    <phoneticPr fontId="15" type="noConversion"/>
  </si>
  <si>
    <t>baolie_3</t>
  </si>
  <si>
    <t>对目标群体立即造成200%伤害</t>
    <phoneticPr fontId="15" type="noConversion"/>
  </si>
  <si>
    <t>减速之击</t>
    <phoneticPr fontId="15" type="noConversion"/>
  </si>
  <si>
    <t>96001009</t>
  </si>
  <si>
    <t>对目标群体立即造成150%伤害,并使其减速20%,持续6秒</t>
    <phoneticPr fontId="15" type="noConversion"/>
  </si>
  <si>
    <t>生命治愈</t>
    <phoneticPr fontId="15" type="noConversion"/>
  </si>
  <si>
    <t>恢复己方自身生命15%</t>
  </si>
  <si>
    <t>风暴之击</t>
    <phoneticPr fontId="15" type="noConversion"/>
  </si>
  <si>
    <t>3,9</t>
    <phoneticPr fontId="15" type="noConversion"/>
  </si>
  <si>
    <t>liedi_2</t>
  </si>
  <si>
    <t>对前方区域造成200%伤害</t>
    <phoneticPr fontId="15" type="noConversion"/>
  </si>
  <si>
    <t>转职:元素武士</t>
    <phoneticPr fontId="15" type="noConversion"/>
  </si>
  <si>
    <t>速度专精：移动速度提升10%\n装备精通：布甲\n移动光环：小队内移动速度提升10%</t>
  </si>
  <si>
    <t>转职:光之剑魂</t>
    <phoneticPr fontId="15" type="noConversion"/>
  </si>
  <si>
    <t>剑类专精：使用剑类武器伤害提升5%\n装备精通：轻甲\n暴击光环：小队内暴击概率提升5%</t>
  </si>
  <si>
    <t>转职:魔神战士</t>
    <phoneticPr fontId="15" type="noConversion"/>
  </si>
  <si>
    <t>刀类专精：使用刀类武器伤害提升5%\n装备精通：重甲\n伤害光环：小队内造成伤害提升5%</t>
  </si>
  <si>
    <t>护甲精通:布甲</t>
    <phoneticPr fontId="15" type="noConversion"/>
  </si>
  <si>
    <t>布甲专精:穿戴布甲类型的装备可以激活装备上的额外护甲专精属性</t>
    <phoneticPr fontId="15" type="noConversion"/>
  </si>
  <si>
    <t>护甲精通:轻甲</t>
    <phoneticPr fontId="15" type="noConversion"/>
  </si>
  <si>
    <t>轻甲专精:穿戴轻甲类型的装备可以激活装备上的额外护甲专精属性</t>
    <phoneticPr fontId="15" type="noConversion"/>
  </si>
  <si>
    <t>护甲精通:重甲</t>
    <phoneticPr fontId="15" type="noConversion"/>
  </si>
  <si>
    <t>重甲专精:穿戴重甲类型的装备可以激活装备上的额外护甲专精属性</t>
    <phoneticPr fontId="15" type="noConversion"/>
  </si>
  <si>
    <t>转职:光之魔导</t>
    <phoneticPr fontId="15" type="noConversion"/>
  </si>
  <si>
    <t>法杖精通：使用法杖类武器伤害提升5%\n装备精通：布甲\n双防光环：附近己方单位防御效果增加10%</t>
  </si>
  <si>
    <t>转职:精灵魔师</t>
    <phoneticPr fontId="15" type="noConversion"/>
  </si>
  <si>
    <t>魔法书类专精：使用魔法书类武器伤害提升5%\n装备精通：布甲\n减速光环：附近敌方单位移动速度降低10%</t>
  </si>
  <si>
    <t>转职:心灵之师</t>
    <phoneticPr fontId="15" type="noConversion"/>
  </si>
  <si>
    <t>技能精通：技能效果提升10%\n装备精通：重甲\n心灵光环：附近敌方单位受到伤害额外提升10%</t>
  </si>
  <si>
    <t>普通攻击1</t>
    <phoneticPr fontId="15" type="noConversion"/>
  </si>
  <si>
    <t>立即对目标范围内的怪物造成300%攻击伤害+350点固定伤害,并使目标冰冻3秒</t>
    <phoneticPr fontId="15" type="noConversion"/>
  </si>
  <si>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</si>
  <si>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</si>
  <si>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</si>
  <si>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裂地击</t>
    <phoneticPr fontId="15" type="noConversion"/>
  </si>
  <si>
    <t>liedizhan</t>
  </si>
  <si>
    <t>回旋击</t>
    <phoneticPr fontId="15" type="noConversion"/>
  </si>
  <si>
    <t>Skill_4</t>
    <phoneticPr fontId="15" type="noConversion"/>
  </si>
  <si>
    <t>跳跃击</t>
  </si>
  <si>
    <t>Skill_5</t>
    <phoneticPr fontId="15" type="noConversion"/>
  </si>
  <si>
    <t>chongji</t>
    <phoneticPr fontId="15" type="noConversion"/>
  </si>
  <si>
    <t>Skill_ShanXian_1</t>
    <phoneticPr fontId="15" type="noConversion"/>
  </si>
  <si>
    <t>跳跃击</t>
    <phoneticPr fontId="15" type="noConversion"/>
  </si>
  <si>
    <t>魔法闪击</t>
    <phoneticPr fontId="59" type="noConversion"/>
  </si>
  <si>
    <t>禁锢之术</t>
    <phoneticPr fontId="59" type="noConversion"/>
  </si>
  <si>
    <t>守护之击</t>
    <phoneticPr fontId="59" type="noConversion"/>
  </si>
  <si>
    <t>药剂恢复_快</t>
    <phoneticPr fontId="15" type="noConversion"/>
  </si>
  <si>
    <t>90001021</t>
    <phoneticPr fontId="15" type="noConversion"/>
  </si>
  <si>
    <t>huixuan</t>
  </si>
  <si>
    <t>3</t>
    <phoneticPr fontId="15" type="noConversion"/>
  </si>
  <si>
    <t>zhansha</t>
    <phoneticPr fontId="15" type="noConversion"/>
  </si>
  <si>
    <t>裂波击</t>
    <phoneticPr fontId="15" type="noConversion"/>
  </si>
  <si>
    <t>90001031</t>
    <phoneticPr fontId="15" type="noConversion"/>
  </si>
  <si>
    <t>90001031</t>
  </si>
  <si>
    <t>2</t>
    <phoneticPr fontId="15" type="noConversion"/>
  </si>
  <si>
    <t>Skill_6</t>
    <phoneticPr fontId="15" type="noConversion"/>
  </si>
  <si>
    <t>Skill_Other_XuanFengZhan_1</t>
    <phoneticPr fontId="15" type="noConversion"/>
  </si>
  <si>
    <t>xuanfengzhan</t>
    <phoneticPr fontId="15" type="noConversion"/>
  </si>
  <si>
    <t>冲锋击</t>
  </si>
  <si>
    <t>元素护盾</t>
    <phoneticPr fontId="15" type="noConversion"/>
  </si>
  <si>
    <t>对自身释放一个护盾,护盾可以抵抗自身最大生命35%的伤害,持续30秒</t>
    <phoneticPr fontId="15" type="noConversion"/>
  </si>
  <si>
    <t>对自身释放一个护盾,护盾可以抵抗自身最大生命40%的伤害,持续30秒</t>
    <phoneticPr fontId="15" type="noConversion"/>
  </si>
  <si>
    <t>对自身释放一个护盾,护盾可以抵抗自身最大生命45%的伤害,持续30秒</t>
    <phoneticPr fontId="15" type="noConversion"/>
  </si>
  <si>
    <t>对自身释放一个护盾,护盾可以抵抗自身最大生命50%的伤害,持续30秒</t>
    <phoneticPr fontId="15" type="noConversion"/>
  </si>
  <si>
    <t>元素法球</t>
    <phoneticPr fontId="15" type="noConversion"/>
  </si>
  <si>
    <t>zhaohuan</t>
  </si>
  <si>
    <t>Skill_ComTargetMove_RangDamge_1</t>
    <phoneticPr fontId="15" type="noConversion"/>
  </si>
  <si>
    <t>元素爆冰</t>
    <phoneticPr fontId="15" type="noConversion"/>
  </si>
  <si>
    <t>90001022</t>
  </si>
  <si>
    <t>Skill_3</t>
    <phoneticPr fontId="15" type="noConversion"/>
  </si>
  <si>
    <t>元素火雨</t>
    <phoneticPr fontId="15" type="noConversion"/>
  </si>
  <si>
    <t>90001032</t>
    <phoneticPr fontId="15" type="noConversion"/>
  </si>
  <si>
    <t>90001032</t>
  </si>
  <si>
    <t>光能击</t>
    <phoneticPr fontId="15" type="noConversion"/>
  </si>
  <si>
    <t>7,4</t>
    <phoneticPr fontId="15" type="noConversion"/>
  </si>
  <si>
    <t>光能击</t>
  </si>
  <si>
    <t>光剑攻击</t>
    <phoneticPr fontId="15" type="noConversion"/>
  </si>
  <si>
    <t>90001041,90001042</t>
    <phoneticPr fontId="15" type="noConversion"/>
  </si>
  <si>
    <t>90001041,90001043</t>
    <phoneticPr fontId="15" type="noConversion"/>
  </si>
  <si>
    <t>90001041,90001044</t>
    <phoneticPr fontId="15" type="noConversion"/>
  </si>
  <si>
    <t>90001041,90001045</t>
    <phoneticPr fontId="15" type="noConversion"/>
  </si>
  <si>
    <t>90001041,90001046</t>
    <phoneticPr fontId="15" type="noConversion"/>
  </si>
  <si>
    <t>光之能量</t>
    <phoneticPr fontId="15" type="noConversion"/>
  </si>
  <si>
    <t>Skill_10</t>
    <phoneticPr fontId="15" type="noConversion"/>
  </si>
  <si>
    <t>baolie_4</t>
  </si>
  <si>
    <t>光之击</t>
    <phoneticPr fontId="15" type="noConversion"/>
  </si>
  <si>
    <t>3,6</t>
    <phoneticPr fontId="15" type="noConversion"/>
  </si>
  <si>
    <t>能量吸附</t>
    <phoneticPr fontId="15" type="noConversion"/>
  </si>
  <si>
    <t>爆发状态</t>
    <phoneticPr fontId="15" type="noConversion"/>
  </si>
  <si>
    <t>90001051,90001056,90001057,90001058</t>
  </si>
  <si>
    <t>Skill_11</t>
    <phoneticPr fontId="15" type="noConversion"/>
  </si>
  <si>
    <t>开启后,每秒损失当前5%生命,伤害提升35%+600,每次攻击可以恢复一定的生命值</t>
    <phoneticPr fontId="15" type="noConversion"/>
  </si>
  <si>
    <t>90001052,90001056,90001057,90001058</t>
  </si>
  <si>
    <t>开启后,每秒损失当前5%生命,伤害提升35%+900,每次攻击可以恢复一定的生命值</t>
    <phoneticPr fontId="15" type="noConversion"/>
  </si>
  <si>
    <t>90001053,90001056,90001057,90001058</t>
  </si>
  <si>
    <t>开启后,每秒损失当前5%生命,伤害提升35%+1200,每次攻击可以恢复一定的生命值</t>
    <phoneticPr fontId="15" type="noConversion"/>
  </si>
  <si>
    <t>90001054,90001056,90001057,90001058</t>
  </si>
  <si>
    <t>开启后,每秒损失当前5%生命,伤害提升35%+1500,每次攻击可以恢复一定的生命值</t>
    <phoneticPr fontId="15" type="noConversion"/>
  </si>
  <si>
    <t>90001055,90001056,90001057,90001058</t>
  </si>
  <si>
    <t>开启后,每秒损失当前5%生命,伤害提升35%+1800,每次攻击可以恢复一定的生命值</t>
    <phoneticPr fontId="15" type="noConversion"/>
  </si>
  <si>
    <t>能量之球</t>
    <phoneticPr fontId="15" type="noConversion"/>
  </si>
  <si>
    <t>Skill_ComTargetMove_RangDamge_2</t>
    <phoneticPr fontId="15" type="noConversion"/>
  </si>
  <si>
    <t>能量之地</t>
    <phoneticPr fontId="15" type="noConversion"/>
  </si>
  <si>
    <t>90001061,90001032</t>
    <phoneticPr fontId="15" type="noConversion"/>
  </si>
  <si>
    <t>90001062,90001032</t>
    <phoneticPr fontId="15" type="noConversion"/>
  </si>
  <si>
    <t>90001063,90001032</t>
    <phoneticPr fontId="15" type="noConversion"/>
  </si>
  <si>
    <t>90001064,90001032</t>
    <phoneticPr fontId="15" type="noConversion"/>
  </si>
  <si>
    <t>90001065,90001032</t>
    <phoneticPr fontId="15" type="noConversion"/>
  </si>
  <si>
    <t>魔法闪击</t>
  </si>
  <si>
    <t>龙卷雨击</t>
  </si>
  <si>
    <t>feng</t>
  </si>
  <si>
    <t>禁锢之术</t>
  </si>
  <si>
    <t>守护之击</t>
  </si>
  <si>
    <t>冰锥之击</t>
  </si>
  <si>
    <t>瞬移闪击</t>
  </si>
  <si>
    <t>瞬移闪击</t>
    <phoneticPr fontId="15" type="noConversion"/>
  </si>
  <si>
    <t>冲击波</t>
    <phoneticPr fontId="15" type="noConversion"/>
  </si>
  <si>
    <t>冲击波</t>
  </si>
  <si>
    <t>精灵之击</t>
  </si>
  <si>
    <t>暴焰燃烧</t>
  </si>
  <si>
    <t>灼烧轰击</t>
    <phoneticPr fontId="15" type="noConversion"/>
  </si>
  <si>
    <t>ranshao</t>
  </si>
  <si>
    <t>灼烧轰击_爆炸</t>
    <phoneticPr fontId="15" type="noConversion"/>
  </si>
  <si>
    <t>heianbaolie</t>
  </si>
  <si>
    <t>精灵轰击</t>
    <phoneticPr fontId="15" type="noConversion"/>
  </si>
  <si>
    <t>精灵轰击</t>
  </si>
  <si>
    <t>治愈之术</t>
  </si>
  <si>
    <t>huifu_1</t>
  </si>
  <si>
    <t>治愈之境</t>
  </si>
  <si>
    <t>huifu2</t>
  </si>
  <si>
    <t>心灵之击</t>
  </si>
  <si>
    <t>zuzhoushu</t>
  </si>
  <si>
    <t>心灵治愈</t>
  </si>
  <si>
    <t>huifu3</t>
  </si>
  <si>
    <t>立即回复自身20%生命</t>
    <phoneticPr fontId="15" type="noConversion"/>
  </si>
  <si>
    <t>强击</t>
    <phoneticPr fontId="15" type="noConversion"/>
  </si>
  <si>
    <t>22000010</t>
  </si>
  <si>
    <t>立即对目标造成300%伤害</t>
    <phoneticPr fontId="15" type="noConversion"/>
  </si>
  <si>
    <t>立即对目标范围内的怪物造成250%攻击伤害</t>
    <phoneticPr fontId="15" type="noConversion"/>
  </si>
  <si>
    <t>速度移动</t>
    <phoneticPr fontId="15" type="noConversion"/>
  </si>
  <si>
    <t>jiasu_1</t>
  </si>
  <si>
    <t>圣光之速,提升自身移动速度200%,持续6秒</t>
  </si>
  <si>
    <t>防御之盾</t>
    <phoneticPr fontId="15" type="noConversion"/>
  </si>
  <si>
    <t>每30秒自动自身释放一个护盾,护盾可以抵抗50%伤害,最大承受生命的30%,持续20秒</t>
  </si>
  <si>
    <t>猛击</t>
    <phoneticPr fontId="15" type="noConversion"/>
  </si>
  <si>
    <t>1;0.3;0.5</t>
    <phoneticPr fontId="15" type="noConversion"/>
  </si>
  <si>
    <t>立即对目标造成300%伤害,如果目标生命低于30%,伤害提升50%</t>
  </si>
  <si>
    <t>普通攻击有50%概率回复自身最大生命的2%</t>
  </si>
  <si>
    <t>生命护盾</t>
    <phoneticPr fontId="15" type="noConversion"/>
  </si>
  <si>
    <t>当生命低于30%时,自动获得一个护盾,可以抵抗相当于自身100%生命的伤害,30秒冷却时间</t>
  </si>
  <si>
    <t>胜利希望</t>
    <phoneticPr fontId="15" type="noConversion"/>
  </si>
  <si>
    <t>在生命值低于5%时,立即回复自身30%最大生命,120秒冷却时间</t>
    <phoneticPr fontId="15" type="noConversion"/>
  </si>
  <si>
    <t>爆裂轰炸</t>
    <phoneticPr fontId="15" type="noConversion"/>
  </si>
  <si>
    <t>对自身范围内每秒持续造成120%伤害,持续6秒</t>
    <phoneticPr fontId="15" type="noConversion"/>
  </si>
  <si>
    <t>轰击</t>
    <phoneticPr fontId="15" type="noConversion"/>
  </si>
  <si>
    <t>shenpan</t>
    <phoneticPr fontId="15" type="noConversion"/>
  </si>
  <si>
    <t>立即对目标及其范围造成300%伤害</t>
    <phoneticPr fontId="15" type="noConversion"/>
  </si>
  <si>
    <t>龙卷雨击</t>
    <phoneticPr fontId="15" type="noConversion"/>
  </si>
  <si>
    <t>冰冻击</t>
    <phoneticPr fontId="15" type="noConversion"/>
  </si>
  <si>
    <t>立即对前方矩形范围的目标造成250%伤害,并使目标禁锢3秒</t>
    <phoneticPr fontId="15" type="noConversion"/>
  </si>
  <si>
    <t>守护之击</t>
    <phoneticPr fontId="15" type="noConversion"/>
  </si>
  <si>
    <t>攻击上升</t>
    <phoneticPr fontId="15" type="noConversion"/>
  </si>
  <si>
    <t>攻击提升</t>
    <phoneticPr fontId="15" type="noConversion"/>
  </si>
  <si>
    <t>伤害减免</t>
    <phoneticPr fontId="15" type="noConversion"/>
  </si>
  <si>
    <t>防御之击</t>
    <phoneticPr fontId="15" type="noConversion"/>
  </si>
  <si>
    <t>93000206,92000011</t>
    <phoneticPr fontId="15" type="noConversion"/>
  </si>
  <si>
    <t>立即对周围敌方目标造成250%伤害,并实用附近单位造成沉默和减速效果,持续3秒</t>
    <phoneticPr fontId="15" type="noConversion"/>
  </si>
  <si>
    <t>暴击恢复</t>
    <phoneticPr fontId="15" type="noConversion"/>
  </si>
  <si>
    <t>普通攻击有50%概率回复自身最大生命的2%</t>
    <phoneticPr fontId="15" type="noConversion"/>
  </si>
  <si>
    <t>魔法光球</t>
    <phoneticPr fontId="15" type="noConversion"/>
  </si>
  <si>
    <t>对前方区域释放一个移动的光球,对触碰到的单位造成250%伤害,对触碰的目标移动速度降低50%,持续3秒</t>
    <phoneticPr fontId="15" type="noConversion"/>
  </si>
  <si>
    <t>速度光环</t>
    <phoneticPr fontId="15" type="noConversion"/>
  </si>
  <si>
    <t>6</t>
    <phoneticPr fontId="15" type="noConversion"/>
  </si>
  <si>
    <t>90501001</t>
    <phoneticPr fontId="15" type="noConversion"/>
  </si>
  <si>
    <t>Skill_Halo_1</t>
    <phoneticPr fontId="15" type="noConversion"/>
  </si>
  <si>
    <t>小队内移动速度提升10%</t>
    <phoneticPr fontId="15" type="noConversion"/>
  </si>
  <si>
    <t>速度专精</t>
    <phoneticPr fontId="15" type="noConversion"/>
  </si>
  <si>
    <t>100902,0.1</t>
    <phoneticPr fontId="15" type="noConversion"/>
  </si>
  <si>
    <t>移动速度提升10%</t>
    <phoneticPr fontId="15" type="noConversion"/>
  </si>
  <si>
    <t>装备精通:轻甲</t>
    <phoneticPr fontId="15" type="noConversion"/>
  </si>
  <si>
    <t>装备轻甲类装备属性提升20%</t>
    <phoneticPr fontId="15" type="noConversion"/>
  </si>
  <si>
    <t>暴击光环</t>
    <phoneticPr fontId="15" type="noConversion"/>
  </si>
  <si>
    <t>90502001</t>
    <phoneticPr fontId="15" type="noConversion"/>
  </si>
  <si>
    <t>Skill_Halo_1</t>
  </si>
  <si>
    <t>小队内暴击概率提升5%</t>
  </si>
  <si>
    <t>武器精通:剑</t>
    <phoneticPr fontId="15" type="noConversion"/>
  </si>
  <si>
    <t>装备剑类武器伤害提升5%</t>
    <phoneticPr fontId="15" type="noConversion"/>
  </si>
  <si>
    <t>伤害光环</t>
    <phoneticPr fontId="15" type="noConversion"/>
  </si>
  <si>
    <t>90503001</t>
    <phoneticPr fontId="15" type="noConversion"/>
  </si>
  <si>
    <t>小队内造成伤害提升5%</t>
  </si>
  <si>
    <t>装备精通:重甲</t>
    <phoneticPr fontId="15" type="noConversion"/>
  </si>
  <si>
    <t>装备重甲类装备属性提升20%</t>
    <phoneticPr fontId="15" type="noConversion"/>
  </si>
  <si>
    <t>武器精通:刀</t>
    <phoneticPr fontId="15" type="noConversion"/>
  </si>
  <si>
    <t>装备刀类武器伤害提升5%</t>
    <phoneticPr fontId="15" type="noConversion"/>
  </si>
  <si>
    <t>双防光环</t>
    <phoneticPr fontId="15" type="noConversion"/>
  </si>
  <si>
    <t>90511001,90511002</t>
    <phoneticPr fontId="15" type="noConversion"/>
  </si>
  <si>
    <t>附近己方单位防御效果增加10%</t>
    <phoneticPr fontId="15" type="noConversion"/>
  </si>
  <si>
    <t>武器精通:法杖</t>
    <phoneticPr fontId="15" type="noConversion"/>
  </si>
  <si>
    <t>装备法杖类武器伤害提升5%</t>
    <phoneticPr fontId="15" type="noConversion"/>
  </si>
  <si>
    <t>装备精通:布甲</t>
    <phoneticPr fontId="15" type="noConversion"/>
  </si>
  <si>
    <t>装备布甲类装备属性提升20%</t>
    <phoneticPr fontId="15" type="noConversion"/>
  </si>
  <si>
    <t>减速光环</t>
    <phoneticPr fontId="15" type="noConversion"/>
  </si>
  <si>
    <t>附近敌方单位移动速度降低10%</t>
    <phoneticPr fontId="15" type="noConversion"/>
  </si>
  <si>
    <t>武器精通:魔法书</t>
    <phoneticPr fontId="15" type="noConversion"/>
  </si>
  <si>
    <t>装备魔法书类武器伤害提升5%</t>
    <phoneticPr fontId="15" type="noConversion"/>
  </si>
  <si>
    <t>心灵光环</t>
    <phoneticPr fontId="15" type="noConversion"/>
  </si>
  <si>
    <t>附近敌方单位受到伤害额外提升10%</t>
    <phoneticPr fontId="15" type="noConversion"/>
  </si>
  <si>
    <t>技能精通</t>
    <phoneticPr fontId="15" type="noConversion"/>
  </si>
  <si>
    <t>技能效果提升10%</t>
    <phoneticPr fontId="15" type="noConversion"/>
  </si>
  <si>
    <t>治愈</t>
  </si>
  <si>
    <t>恢复己方全部的生命</t>
    <phoneticPr fontId="15" type="noConversion"/>
  </si>
  <si>
    <t>强击</t>
  </si>
  <si>
    <t>对生命低于玩家的怪物在攻击时有概率使其生命值直接变为0</t>
    <phoneticPr fontId="15" type="noConversion"/>
  </si>
  <si>
    <t>爆率</t>
  </si>
  <si>
    <t>120秒内怪物爆率提升200%</t>
  </si>
  <si>
    <t>每次受到伤害有概率完全免疫伤害</t>
  </si>
  <si>
    <t>爆发</t>
  </si>
  <si>
    <t>暴击概率提升至100%</t>
  </si>
  <si>
    <t>神速</t>
  </si>
  <si>
    <t>移动速度提升100%</t>
  </si>
  <si>
    <t>精准</t>
  </si>
  <si>
    <t>攻击目标必中且伤害提升20%</t>
  </si>
  <si>
    <t>燃烧</t>
  </si>
  <si>
    <t>持续对附近玩家每秒造成100%伤害</t>
  </si>
  <si>
    <t>82004001</t>
  </si>
  <si>
    <t>82001201</t>
  </si>
  <si>
    <t>82004102</t>
  </si>
  <si>
    <t>82001303</t>
  </si>
  <si>
    <t>82002201</t>
  </si>
  <si>
    <t>82003303</t>
  </si>
  <si>
    <t>82004101</t>
  </si>
  <si>
    <t>82000202,82000203</t>
  </si>
  <si>
    <t>91000001</t>
  </si>
  <si>
    <t>0</t>
  </si>
  <si>
    <t>82003002,82003003</t>
  </si>
  <si>
    <t>82003301,82003302</t>
  </si>
  <si>
    <t>召唤帮手</t>
    <phoneticPr fontId="15" type="noConversion"/>
  </si>
  <si>
    <t>70001911;0;2;3</t>
    <phoneticPr fontId="15" type="noConversion"/>
  </si>
  <si>
    <t>每20秒召唤2个帮手协助自己攻击敌人</t>
  </si>
  <si>
    <t>90000002</t>
    <phoneticPr fontId="15" type="noConversion"/>
  </si>
  <si>
    <t>70102001;1;0</t>
    <phoneticPr fontId="15" type="noConversion"/>
  </si>
  <si>
    <t>延迟3秒,对自己周围进行挥击，在自身范围造成300%伤害,并眩晕3秒</t>
  </si>
  <si>
    <t>恢复</t>
    <phoneticPr fontId="15" type="noConversion"/>
  </si>
  <si>
    <t>每20秒恢复自身5%点生命值</t>
  </si>
  <si>
    <t>地击</t>
  </si>
  <si>
    <t>延迟2秒,对自己前方区域进行锤击，在自身范围造成300%伤害</t>
  </si>
  <si>
    <t>每10秒恢复自身10%生命值</t>
  </si>
  <si>
    <t>落石</t>
  </si>
  <si>
    <t>70103003;1;0</t>
    <phoneticPr fontId="15" type="noConversion"/>
  </si>
  <si>
    <t>随机对某个区域释放落石,落实3秒后下降,造成300%伤害,并眩晕3秒</t>
  </si>
  <si>
    <t>天火</t>
  </si>
  <si>
    <t>70104001;1;0</t>
    <phoneticPr fontId="15" type="noConversion"/>
  </si>
  <si>
    <t>在指定区域释放火焰,造成300%伤害。</t>
  </si>
  <si>
    <t>生命低于30%时变大2倍,攻击提升50%</t>
  </si>
  <si>
    <t>猛击</t>
  </si>
  <si>
    <t>70104003;1;0</t>
    <phoneticPr fontId="15" type="noConversion"/>
  </si>
  <si>
    <t>延迟3秒,对自己周围范围进行攻击，在自身范围造成500%伤害,并眩晕6秒</t>
  </si>
  <si>
    <t>回旋击</t>
  </si>
  <si>
    <t>70105001;1;0</t>
    <phoneticPr fontId="15" type="noConversion"/>
  </si>
  <si>
    <t>每5秒对周围释放回旋击,造成200%伤害</t>
  </si>
  <si>
    <t>森林召唤</t>
  </si>
  <si>
    <t>70001951;0;4;4</t>
    <phoneticPr fontId="15" type="noConversion"/>
  </si>
  <si>
    <t>每20秒召唤1个帮手协助攻击</t>
    <phoneticPr fontId="15" type="noConversion"/>
  </si>
  <si>
    <t>陷阱</t>
  </si>
  <si>
    <t>90106001</t>
  </si>
  <si>
    <t>0.2</t>
    <phoneticPr fontId="15" type="noConversion"/>
  </si>
  <si>
    <t>眩晕击</t>
  </si>
  <si>
    <t>70106002;0.5;3</t>
    <phoneticPr fontId="15" type="noConversion"/>
  </si>
  <si>
    <t>立即对周围造成300%伤害</t>
    <phoneticPr fontId="15" type="noConversion"/>
  </si>
  <si>
    <t>冲级波</t>
  </si>
  <si>
    <t>hudun</t>
    <phoneticPr fontId="15" type="noConversion"/>
  </si>
  <si>
    <t>对自己立即恢复2000点生命</t>
    <phoneticPr fontId="15" type="noConversion"/>
  </si>
  <si>
    <t>70001961;-15,0,0;1;0</t>
    <phoneticPr fontId="15" type="noConversion"/>
  </si>
  <si>
    <t>召唤1个帮手协助自己战斗</t>
    <phoneticPr fontId="15" type="noConversion"/>
  </si>
  <si>
    <t>70001962;13,0,3;1;0</t>
    <phoneticPr fontId="15" type="noConversion"/>
  </si>
  <si>
    <t>70001962;13,0,-5;1;0</t>
    <phoneticPr fontId="15" type="noConversion"/>
  </si>
  <si>
    <t>落石轰击</t>
  </si>
  <si>
    <t>随机对某个大区域释放落石,落实3秒后下降,造成300%伤害,并眩晕3秒</t>
  </si>
  <si>
    <t>落石波</t>
  </si>
  <si>
    <t>70107002;4;3</t>
    <phoneticPr fontId="15" type="noConversion"/>
  </si>
  <si>
    <t>随机对几个区域释放落石,落实3秒后下降,造成300%伤害,并眩晕3秒</t>
  </si>
  <si>
    <t>落石冲击</t>
  </si>
  <si>
    <t>70107003;0.5;3</t>
    <phoneticPr fontId="15" type="noConversion"/>
  </si>
  <si>
    <t>连续跟随玩家释放落石技能,3秒后造成300%伤害,并造成3秒眩晕</t>
  </si>
  <si>
    <t>坚硬</t>
  </si>
  <si>
    <t>每隔30秒恢复自身最大生命值的20%</t>
  </si>
  <si>
    <t>狂暴</t>
  </si>
  <si>
    <t>70001971;0;2;4</t>
    <phoneticPr fontId="15" type="noConversion"/>
  </si>
  <si>
    <t>每20秒召唤2个护卫协助攻击</t>
  </si>
  <si>
    <t>横扫</t>
  </si>
  <si>
    <t>对前方区域横扫造成200%伤害</t>
  </si>
  <si>
    <t>召唤</t>
  </si>
  <si>
    <t>70002911;0;6;6</t>
    <phoneticPr fontId="15" type="noConversion"/>
  </si>
  <si>
    <t>召唤6个螃蟹大军协助自己战斗</t>
  </si>
  <si>
    <t>横扫冲击</t>
  </si>
  <si>
    <t>5</t>
    <phoneticPr fontId="15" type="noConversion"/>
  </si>
  <si>
    <t>蓄力2秒对自身区域横扫造成500%伤害</t>
  </si>
  <si>
    <t xml:space="preserve">坚硬贝壳 </t>
  </si>
  <si>
    <t>90201001,90201002</t>
    <phoneticPr fontId="15" type="noConversion"/>
  </si>
  <si>
    <t>生命低于30%时,受到伤害减免50%且移动速度提升50%</t>
  </si>
  <si>
    <t>植物之地</t>
  </si>
  <si>
    <t>立即在自身脚底下释放一个毒圈范围内玩家的攻击降低30%,移动速度降低30%,每秒造成100%伤害</t>
  </si>
  <si>
    <t>技能免疫</t>
  </si>
  <si>
    <t>70202002;0.5;3</t>
    <phoneticPr fontId="15" type="noConversion"/>
  </si>
  <si>
    <t>每隔30秒释放一次,免疫技能10秒</t>
  </si>
  <si>
    <t>释放一个缓慢移动的冲击波,对目标造成伤害100%伤害</t>
  </si>
  <si>
    <t>飓风连击</t>
  </si>
  <si>
    <t>90202002,90202003</t>
    <phoneticPr fontId="15" type="noConversion"/>
  </si>
  <si>
    <t>随机对几个区域释放飓风,落实3秒后下降,造成300%伤害,并眩晕3秒</t>
  </si>
  <si>
    <t>火山爆发</t>
    <phoneticPr fontId="59" type="noConversion"/>
  </si>
  <si>
    <t>在一个区域永久生成一个火焰区域,在火焰区域将每秒造成200%伤害</t>
  </si>
  <si>
    <t>猛击</t>
    <phoneticPr fontId="59" type="noConversion"/>
  </si>
  <si>
    <t>90001023</t>
  </si>
  <si>
    <t>每次攻击5%概率触发,对目标立即造成200%伤害,并眩晕目标3秒</t>
  </si>
  <si>
    <t>火焰袭击</t>
    <phoneticPr fontId="59" type="noConversion"/>
  </si>
  <si>
    <t>70203003;6;3</t>
    <phoneticPr fontId="15" type="noConversion"/>
  </si>
  <si>
    <t>在自身附近大范围内随机生成几个火焰喷射点,每个火焰喷射点造成250%伤害,眩晕目标3秒</t>
  </si>
  <si>
    <t>火焰冲击</t>
    <phoneticPr fontId="59" type="noConversion"/>
  </si>
  <si>
    <t>90001023</t>
    <phoneticPr fontId="15" type="noConversion"/>
  </si>
  <si>
    <t>蓄力一个火焰冲击对目标区域造成300%伤害并使目标眩晕3秒</t>
  </si>
  <si>
    <t>魔火爆发</t>
  </si>
  <si>
    <t>对目标区域释放火焰,落实3秒后下降,造成300%伤害,并眩晕3秒</t>
  </si>
  <si>
    <t>魔火袭击</t>
  </si>
  <si>
    <t>70204002</t>
    <phoneticPr fontId="15" type="noConversion"/>
  </si>
  <si>
    <t>70204002;6;3</t>
    <phoneticPr fontId="15" type="noConversion"/>
  </si>
  <si>
    <t>随机对几个区域释放火焰,落实3秒后下降,造成300%伤害,并眩晕3秒</t>
  </si>
  <si>
    <t>魔火冲击</t>
  </si>
  <si>
    <t>70204003</t>
    <phoneticPr fontId="15" type="noConversion"/>
  </si>
  <si>
    <t>70204003;0.5;3</t>
    <phoneticPr fontId="15" type="noConversion"/>
  </si>
  <si>
    <t>连续跟随玩家释放区域火焰,3秒后造成300%伤害,并造成3秒眩晕</t>
  </si>
  <si>
    <t>进入战斗后,每秒对附近玩家在成3%最大生命的伤害</t>
  </si>
  <si>
    <t>移动火球</t>
  </si>
  <si>
    <t>生成一个移动的魔球对触碰到的敌人造成300%伤害,并造成3秒眩晕</t>
  </si>
  <si>
    <t>灼热地区</t>
    <phoneticPr fontId="15" type="noConversion"/>
  </si>
  <si>
    <t>70205007;6;3</t>
    <phoneticPr fontId="15" type="noConversion"/>
  </si>
  <si>
    <t>在一个区域永久生成3个灼热区域,在火山区域将每秒造成300%伤害</t>
    <phoneticPr fontId="15" type="noConversion"/>
  </si>
  <si>
    <t>生命低于30%时,会变得爆发,攻击提升100%</t>
  </si>
  <si>
    <t>90105003,90105004</t>
    <phoneticPr fontId="15" type="noConversion"/>
  </si>
  <si>
    <t>70002951;0;6;6</t>
    <phoneticPr fontId="15" type="noConversion"/>
  </si>
  <si>
    <t>召唤一个协助自己战斗的单位</t>
  </si>
  <si>
    <t>蓄力震击</t>
  </si>
  <si>
    <t>蓄力2秒对附近大范围造成300%伤害,眩晕3秒</t>
  </si>
  <si>
    <t>熔岩之地</t>
  </si>
  <si>
    <t>立即在自身脚底下释放一个熔岩,毒液范围内玩家的移动速度降低50%,每秒造成100%伤害</t>
  </si>
  <si>
    <t>灼热地区持续性伤害</t>
    <phoneticPr fontId="15" type="noConversion"/>
  </si>
  <si>
    <t>飓风</t>
  </si>
  <si>
    <t>蓄力2秒对附近大范围造成300%伤害,冰减速目标50%,持续6秒</t>
  </si>
  <si>
    <t>召唤花妖</t>
  </si>
  <si>
    <t>70003911;0;1;1</t>
    <phoneticPr fontId="15" type="noConversion"/>
  </si>
  <si>
    <t>随机在目标脚地下生成花妖,花妖攻击技能减速30%,持续3秒</t>
    <phoneticPr fontId="15" type="noConversion"/>
  </si>
  <si>
    <t>喷火</t>
  </si>
  <si>
    <t>70301003;0.5;3</t>
    <phoneticPr fontId="15" type="noConversion"/>
  </si>
  <si>
    <t>连续跟随玩家释放火焰技能,3秒后造成300%伤害,并造成3秒眩晕</t>
  </si>
  <si>
    <t>减速状态</t>
  </si>
  <si>
    <t>90301004</t>
    <phoneticPr fontId="15" type="noConversion"/>
  </si>
  <si>
    <t>每20秒降低目标5%的移动速度,可叠加</t>
  </si>
  <si>
    <t>减速攻击</t>
    <phoneticPr fontId="15" type="noConversion"/>
  </si>
  <si>
    <t>90301005</t>
    <phoneticPr fontId="15" type="noConversion"/>
  </si>
  <si>
    <t>减速30%,持续3秒</t>
  </si>
  <si>
    <t>70302004;10;6</t>
    <phoneticPr fontId="15" type="noConversion"/>
  </si>
  <si>
    <t>镜像</t>
  </si>
  <si>
    <t>70003931;0;1;1</t>
    <phoneticPr fontId="15" type="noConversion"/>
  </si>
  <si>
    <t>召唤出自己的镜像,镜像拥有一样的领主技能</t>
  </si>
  <si>
    <t>魔法轰击</t>
  </si>
  <si>
    <t>随机对某个大区域释放魔法,落实3秒后下降,造成300%伤害,并眩晕3秒</t>
  </si>
  <si>
    <t>魔法波</t>
  </si>
  <si>
    <t>70303003;9;9</t>
    <phoneticPr fontId="15" type="noConversion"/>
  </si>
  <si>
    <t>随机对几个区域释放魔法,落实3秒后下降,造成300%伤害,并眩晕3秒</t>
  </si>
  <si>
    <t>魔法冲击</t>
  </si>
  <si>
    <t>连续跟随玩家释放魔法技能,3秒后造成300%伤害,并造成3秒眩晕</t>
  </si>
  <si>
    <t>召唤友军</t>
  </si>
  <si>
    <t>70003941;0;4;2@70003942;0;4;2</t>
    <phoneticPr fontId="15" type="noConversion"/>
  </si>
  <si>
    <t>召唤2个战士和2个法师进行战斗</t>
  </si>
  <si>
    <t>攻击提升</t>
  </si>
  <si>
    <t>每间隔10秒提升自身10%攻击,效果累加</t>
  </si>
  <si>
    <t>冲锋</t>
  </si>
  <si>
    <t>立即冲锋到目标区域,造成200%伤害,并眩晕目标3秒</t>
  </si>
  <si>
    <t>火焰冲击</t>
  </si>
  <si>
    <t>70205001;9;9</t>
    <phoneticPr fontId="15" type="noConversion"/>
  </si>
  <si>
    <t>释放一个缓慢移动的冲击波,对目标造成伤害</t>
  </si>
  <si>
    <t>每间隔15秒提升自身10%攻击,效果累加</t>
  </si>
  <si>
    <t>魔法攻击</t>
  </si>
  <si>
    <t>蓄力2秒对附近大范围造成300%伤害,并减速目标50%,持续6秒</t>
  </si>
  <si>
    <t>小火龙</t>
  </si>
  <si>
    <t>70003951;0;4;1</t>
    <phoneticPr fontId="15" type="noConversion"/>
  </si>
  <si>
    <t>每15秒召唤一个小火龙,小火龙会对目标放魔法技能</t>
    <phoneticPr fontId="15" type="noConversion"/>
  </si>
  <si>
    <t>魔法技能</t>
    <phoneticPr fontId="15" type="noConversion"/>
  </si>
  <si>
    <t>70004911;0;2;1</t>
    <phoneticPr fontId="15" type="noConversion"/>
  </si>
  <si>
    <t>召唤狼协助自己攻击</t>
  </si>
  <si>
    <t>召唤护卫</t>
  </si>
  <si>
    <t>70004912;0;2;1</t>
    <phoneticPr fontId="15" type="noConversion"/>
  </si>
  <si>
    <t>护卫血高,攻击附带减速技能</t>
  </si>
  <si>
    <t>每隔20秒恢复10%生命上限</t>
  </si>
  <si>
    <t>每间隔10秒提升自身10%攻击,buff效果累加</t>
  </si>
  <si>
    <t>利爪</t>
  </si>
  <si>
    <t>90401005</t>
  </si>
  <si>
    <t>立即对当前区域造成200%伤害,并降低目标移动速度50%,持续6秒</t>
  </si>
  <si>
    <t>剧毒之地</t>
  </si>
  <si>
    <t>蜘蛛大军</t>
  </si>
  <si>
    <t>70004921;0;5;6</t>
    <phoneticPr fontId="15" type="noConversion"/>
  </si>
  <si>
    <t>召唤6只怪物协助自己战斗</t>
  </si>
  <si>
    <t>90402004</t>
  </si>
  <si>
    <t>每次攻击5%概率触发,对目标立即造成200%伤害,并降低目标移动速度50%,持续6秒</t>
  </si>
  <si>
    <t>蛇王大军</t>
  </si>
  <si>
    <t>70004931;0;5;6</t>
    <phoneticPr fontId="15" type="noConversion"/>
  </si>
  <si>
    <t>召唤6只怪物毒蛇自己战斗</t>
  </si>
  <si>
    <t>冰冻攻击</t>
  </si>
  <si>
    <t>70403004;6;4</t>
    <phoneticPr fontId="15" type="noConversion"/>
  </si>
  <si>
    <t>随机对几个区域释放魔法,3秒后下降,造成300%伤害,并眩晕3秒</t>
  </si>
  <si>
    <t>随机对几个区域释放火焰落实3秒后下降,造成300%伤害,并眩晕3秒</t>
  </si>
  <si>
    <t>70504002</t>
    <phoneticPr fontId="15" type="noConversion"/>
  </si>
  <si>
    <t>70404002;6;4</t>
    <phoneticPr fontId="15" type="noConversion"/>
  </si>
  <si>
    <t>生命低于50%时触发分身,分身拥有高的攻击和全部技能</t>
  </si>
  <si>
    <t>分身</t>
  </si>
  <si>
    <t>70004941;0;1;1</t>
    <phoneticPr fontId="15" type="noConversion"/>
  </si>
  <si>
    <t>冲锋击</t>
    <phoneticPr fontId="15" type="noConversion"/>
  </si>
  <si>
    <t>立即冲锋至目标区域并对其怪物造成300%攻击伤害</t>
    <phoneticPr fontId="15" type="noConversion"/>
  </si>
  <si>
    <t>70004951;0;1;1</t>
    <phoneticPr fontId="15" type="noConversion"/>
  </si>
  <si>
    <t>召唤一个小冰魔,回持续释放跑不停的技能</t>
  </si>
  <si>
    <t>火焰爆发</t>
  </si>
  <si>
    <t>随机对某个大区域释放火焰,落实3秒后下降,造成300%伤害,并眩晕3秒</t>
  </si>
  <si>
    <t>火焰袭击</t>
  </si>
  <si>
    <t>70405003;6;3</t>
    <phoneticPr fontId="15" type="noConversion"/>
  </si>
  <si>
    <t>70405004;0.5;3</t>
    <phoneticPr fontId="15" type="noConversion"/>
  </si>
  <si>
    <t>飓风之地</t>
    <phoneticPr fontId="15" type="noConversion"/>
  </si>
  <si>
    <t>立即在自身脚底下释放一个飓风,范围内玩家的移动速度降低50%,每秒造成100%伤害</t>
    <phoneticPr fontId="15" type="noConversion"/>
  </si>
  <si>
    <t>释放一个缓慢移动的冲击波,对目标造成500%伤害</t>
  </si>
  <si>
    <t>70005911;0;1;1</t>
    <phoneticPr fontId="15" type="noConversion"/>
  </si>
  <si>
    <t>70502002;4;3</t>
    <phoneticPr fontId="15" type="noConversion"/>
  </si>
  <si>
    <t>70502003;0.5;3</t>
    <phoneticPr fontId="15" type="noConversion"/>
  </si>
  <si>
    <t>70503002;6;4</t>
    <phoneticPr fontId="15" type="noConversion"/>
  </si>
  <si>
    <t>70503006;10;6</t>
    <phoneticPr fontId="15" type="noConversion"/>
  </si>
  <si>
    <t>70005941;0;1;1</t>
    <phoneticPr fontId="15" type="noConversion"/>
  </si>
  <si>
    <t>70504003;9;9</t>
    <phoneticPr fontId="15" type="noConversion"/>
  </si>
  <si>
    <t>70504004;0.5;3</t>
    <phoneticPr fontId="15" type="noConversion"/>
  </si>
  <si>
    <t>70505001;9;9</t>
    <phoneticPr fontId="15" type="noConversion"/>
  </si>
  <si>
    <t>场景技能_群体治疗</t>
    <phoneticPr fontId="15" type="noConversion"/>
  </si>
  <si>
    <t>71000001</t>
    <phoneticPr fontId="15" type="noConversion"/>
  </si>
  <si>
    <t>立即恢复一定生命值</t>
    <phoneticPr fontId="15" type="noConversion"/>
  </si>
  <si>
    <t>小团团的专注技能</t>
    <phoneticPr fontId="15" type="noConversion"/>
  </si>
  <si>
    <t>Skill_Pet_AddBuff</t>
  </si>
  <si>
    <t>每次攻击有10%概率恢复自己和主角(当前攻击5% + 2%*星数)的生命值</t>
    <phoneticPr fontId="15" type="noConversion"/>
  </si>
  <si>
    <t>南瓜勇士的专注技能</t>
    <phoneticPr fontId="15" type="noConversion"/>
  </si>
  <si>
    <t>93000202</t>
    <phoneticPr fontId="15" type="noConversion"/>
  </si>
  <si>
    <t>攻击有10%的概率使目标中毒,中毒后每秒损失(当前攻击30%+5%*星数)的生命值，持续6秒</t>
  </si>
  <si>
    <t>小火焰的专注技能</t>
    <phoneticPr fontId="15" type="noConversion"/>
  </si>
  <si>
    <t>2,4</t>
    <phoneticPr fontId="15" type="noConversion"/>
  </si>
  <si>
    <t>每次攻击10%概率向前方喷吐火焰造成150%+20%*星数的伤害</t>
    <phoneticPr fontId="15" type="noConversion"/>
  </si>
  <si>
    <t>盔甲武士的专注技能</t>
    <phoneticPr fontId="15" type="noConversion"/>
  </si>
  <si>
    <t>每隔30秒释放一次攻击状态,提升自己和主角(5%+2%*星数)的攻击</t>
  </si>
  <si>
    <t>螳螂战士的专注技能</t>
    <phoneticPr fontId="15" type="noConversion"/>
  </si>
  <si>
    <t>攻击有10%概率对目标造成150%+25%*星级伤害,并触发眩晕效果,持续2秒</t>
  </si>
  <si>
    <t>灵狐的专注技能</t>
    <phoneticPr fontId="15" type="noConversion"/>
  </si>
  <si>
    <t>攻击有10%概率对附近单位造成150%+20%*星数的伤害</t>
  </si>
  <si>
    <t>战斗猩猩的专注技能</t>
    <phoneticPr fontId="15" type="noConversion"/>
  </si>
  <si>
    <t>93000204</t>
  </si>
  <si>
    <t>攻击有10%概率对附近单位造成100%+20%*星数的伤害,并降低附近单位50%速度,持续3秒</t>
  </si>
  <si>
    <t>勇敢牛牛的专注技能</t>
    <phoneticPr fontId="15" type="noConversion"/>
  </si>
  <si>
    <t>90001021</t>
  </si>
  <si>
    <t>攻击有10%概率对前方区域造成100%+20%*星数的伤害,并将目标眩晕1秒</t>
  </si>
  <si>
    <t>皮皮的专注技能</t>
    <phoneticPr fontId="15" type="noConversion"/>
  </si>
  <si>
    <t>93000205</t>
  </si>
  <si>
    <t>攻击有10%概率对目标造成150%+25%*星级伤害,并造成禁锢效果,持续3秒</t>
  </si>
  <si>
    <t>蓝精灵的专注技能</t>
    <phoneticPr fontId="15" type="noConversion"/>
  </si>
  <si>
    <t>93000206</t>
    <phoneticPr fontId="15" type="noConversion"/>
  </si>
  <si>
    <t>攻击有10%概率对目标造成150%+25%*星级伤害,并造成沉默效果,持续3秒</t>
  </si>
  <si>
    <t>猎猫的专注技能</t>
    <phoneticPr fontId="15" type="noConversion"/>
  </si>
  <si>
    <t>93000207</t>
  </si>
  <si>
    <t>攻击有10%概率对目标造成150%+25%*星级伤害,并降低目标30%防御,持续10秒</t>
  </si>
  <si>
    <t>青蛙达人的专注技能</t>
    <phoneticPr fontId="15" type="noConversion"/>
  </si>
  <si>
    <t>攻击有10%概率对目标造成200%+30%*星级伤害</t>
  </si>
  <si>
    <t>火焰龙龙的专注技能</t>
    <phoneticPr fontId="15" type="noConversion"/>
  </si>
  <si>
    <t>攻击有10%概率对前方区域造成100%+20%*星级伤害,并造成眩晕效果,持续1秒</t>
  </si>
  <si>
    <t>森林麋鹿的专注技能</t>
    <phoneticPr fontId="15" type="noConversion"/>
  </si>
  <si>
    <t>93000201</t>
  </si>
  <si>
    <t>进入战斗后,每间隔20秒恢复己方范围内己方单位(5%*1%*星数)的最大生命值</t>
  </si>
  <si>
    <t>精灵之光的专注技能</t>
    <phoneticPr fontId="15" type="noConversion"/>
  </si>
  <si>
    <t>93000203</t>
  </si>
  <si>
    <t>进入战斗后,每间隔30秒释放一个能量圈,处于能量圈的范围内将攻击和防御提升相当于攻击的5%+2%*星数</t>
  </si>
  <si>
    <t>隐匿</t>
  </si>
  <si>
    <t>珍宝</t>
  </si>
  <si>
    <t>简易</t>
  </si>
  <si>
    <t>极品</t>
  </si>
  <si>
    <t>胜算</t>
  </si>
  <si>
    <t>无级别</t>
  </si>
  <si>
    <t>虚弱</t>
  </si>
  <si>
    <t>英勇</t>
  </si>
  <si>
    <t>天使复苏</t>
  </si>
  <si>
    <t>溅射</t>
  </si>
  <si>
    <t>协助出战</t>
  </si>
  <si>
    <t>不坏之身</t>
  </si>
  <si>
    <t>渗透之伤</t>
  </si>
  <si>
    <t>迅捷</t>
  </si>
  <si>
    <t>百发百中</t>
  </si>
  <si>
    <t>精神集中</t>
  </si>
  <si>
    <t>奋力</t>
  </si>
  <si>
    <t>招摇</t>
  </si>
  <si>
    <t>贪婪</t>
  </si>
  <si>
    <t>化解</t>
  </si>
  <si>
    <t>冲刺</t>
  </si>
  <si>
    <t>神农</t>
  </si>
  <si>
    <t>宝石专精</t>
  </si>
  <si>
    <t>战斗恢复</t>
  </si>
  <si>
    <t>攻击之手</t>
  </si>
  <si>
    <t>防御之手</t>
  </si>
  <si>
    <t>恢复之手</t>
  </si>
  <si>
    <t>急速</t>
  </si>
  <si>
    <t>当自身血量降低值0时,有10%概率恢复自身全部生命值,10分钟只能触发一次</t>
  </si>
  <si>
    <t>攻击时附带2%生命恢复效果</t>
  </si>
  <si>
    <t>每次攻击有概率对附近单位造成20%溅射伤害</t>
  </si>
  <si>
    <t>受到伤害时有概率立即回复自身5%生命值</t>
  </si>
  <si>
    <t>攻击时有概率降低其移动速度30%,持续3秒</t>
  </si>
  <si>
    <t>移动速度提升5%</t>
  </si>
  <si>
    <t>物理攻击命中率100%,使目标无法躲避自身的任何攻击</t>
  </si>
  <si>
    <t>使用技能时有10%概率不触发自身技能时间</t>
  </si>
  <si>
    <t>攻击时有概率提升自身20%攻击,持续5秒</t>
  </si>
  <si>
    <t>怪物发现目标距离+3</t>
  </si>
  <si>
    <t>怪物发现目标距离-3</t>
  </si>
  <si>
    <t>攻击时有概率忽视目标身上对应的防御属性</t>
  </si>
  <si>
    <t>释放技能时有概率造成1.5倍的伤害</t>
  </si>
  <si>
    <t>受到伤害时有概率使本次伤害无效</t>
  </si>
  <si>
    <t>使用冲锋技能移动距离+2</t>
  </si>
  <si>
    <t>穿戴此装备等级限制降低5级</t>
  </si>
  <si>
    <t>装备最低属性和最高属性保持一致</t>
  </si>
  <si>
    <t>佩戴时没有任何等级和属性要求限制</t>
  </si>
  <si>
    <t>战斗中自动恢复血量的效果*2</t>
  </si>
  <si>
    <t>使用药剂恢复生命额外效果额外提升10%</t>
  </si>
  <si>
    <t>出售给商店时获得20倍的金币价格</t>
  </si>
  <si>
    <t>额外发挥对应部位的装备1.1倍属性</t>
  </si>
  <si>
    <t>当前部位的装备属性降低10%</t>
  </si>
  <si>
    <t>镶嵌的宝石属性提升20%效果</t>
  </si>
  <si>
    <t>攻击时有概率使己方全属性提升10%,持续10秒</t>
  </si>
  <si>
    <t>受击时有概率使己方全属性提升10%,持续10秒</t>
  </si>
  <si>
    <t>生命恢复时,有概率使己方全属性提升10%,持续10秒</t>
  </si>
  <si>
    <t>当使用冲锋技能产生冷却时间时,可以使自身移动速度提升30%,持续3秒</t>
  </si>
  <si>
    <t>蔑视</t>
    <phoneticPr fontId="15" type="noConversion"/>
  </si>
  <si>
    <t>立即给自己施加一个护盾持续30秒,护盾可以抵消自身受到的攻击伤害,护盾值为30%自身最大生命,护盾存在时受到所有伤害降低且免疫全部有害状态,当护盾值为0时护盾消失,免疫效果也随之消失</t>
    <phoneticPr fontId="15" type="noConversion"/>
  </si>
  <si>
    <t>立即给自己施加一个护盾持续30秒,护盾可以抵消自身受到的攻击伤害,护盾值为35%自身最大生命,护盾存在时受到所有伤害降低且免疫全部有害状态,当护盾值为0时护盾消失,免疫效果也随之消失</t>
    <phoneticPr fontId="15" type="noConversion"/>
  </si>
  <si>
    <t>立即给自己施加一个护盾持续30秒,护盾可以抵消自身受到的攻击伤害,护盾值为40%自身最大生命,护盾存在时受到所有伤害降低且免疫全部有害状态,当护盾值为0时护盾消失,免疫效果也随之消失</t>
    <phoneticPr fontId="15" type="noConversion"/>
  </si>
  <si>
    <t>立即给自己施加一个护盾持续30秒,护盾可以抵消自身受到的攻击伤害,护盾值为45%自身最大生命,护盾存在时受到所有伤害降低且免疫全部有害状态,当护盾值为0时护盾消失,免疫效果也随之消失</t>
    <phoneticPr fontId="15" type="noConversion"/>
  </si>
  <si>
    <t>立即给自己施加一个护盾持续30秒,护盾可以抵消自身受到的攻击伤害,护盾值为50%自身最大生命,护盾存在时受到所有伤害降低且免疫全部有害状态,当护盾值为0时护盾消失,免疫效果也随之消失</t>
    <phoneticPr fontId="15" type="noConversion"/>
  </si>
  <si>
    <t>立即对自己和目标恢复相当于自身攻击20%的生命值,如果目标是敌方单位,则造成200%攻击伤害+1050点固定伤害</t>
  </si>
  <si>
    <t>立即对自己和目标恢复相当于自身攻击20%的生命值,如果目标是敌方单位,则造成200%攻击伤害+1050点固定伤害</t>
    <phoneticPr fontId="59" type="noConversion"/>
  </si>
  <si>
    <t>立即对自己和目标恢复相当于自身攻击20%的生命值,如果目标是敌方单位,则造成200%攻击伤害+1400点固定伤害</t>
    <phoneticPr fontId="59" type="noConversion"/>
  </si>
  <si>
    <t>立即对自己和目标恢复相当于自身攻击20%的生命值,如果目标是敌方单位,则造成200%攻击伤害+1750点固定伤害</t>
    <phoneticPr fontId="59" type="noConversion"/>
  </si>
  <si>
    <t>立即对自己和目标恢复相当于自身攻击20%的生命值,如果目标是敌方单位,则造成200%攻击伤害+2100点固定伤害</t>
    <phoneticPr fontId="59" type="noConversion"/>
  </si>
  <si>
    <t>立即对自己和目标恢复相当于自身攻击20%的生命值,如果目标是敌方单位,则造成200%攻击伤害+2450点固定伤害</t>
    <phoneticPr fontId="59" type="noConversion"/>
  </si>
  <si>
    <t>光能灼烧</t>
  </si>
  <si>
    <t>吟唱1秒,对目标区域的己方单位恢复10%最大生命值,并增加己方单位25%攻击,持续10秒</t>
    <phoneticPr fontId="15" type="noConversion"/>
  </si>
  <si>
    <t>吟唱1秒,对目标区域的己方单位恢复12.5%最大生命值,并增加己方单位25%攻击,持续10秒</t>
    <phoneticPr fontId="15" type="noConversion"/>
  </si>
  <si>
    <t>吟唱1秒,对目标区域的己方单位恢复15%最大生命值,并增加己方单位25%攻击,持续10秒</t>
    <phoneticPr fontId="15" type="noConversion"/>
  </si>
  <si>
    <t>吟唱1秒,对目标区域的己方单位恢复17.5%最大生命值,并增加己方单位25%攻击,持续10秒</t>
    <phoneticPr fontId="15" type="noConversion"/>
  </si>
  <si>
    <t>吟唱1秒,对目标区域的己方单位恢复20%最大生命值,并增加己方单位25%攻击,持续10秒</t>
    <phoneticPr fontId="15" type="noConversion"/>
  </si>
  <si>
    <t>92034001,92034011</t>
    <phoneticPr fontId="15" type="noConversion"/>
  </si>
  <si>
    <t>心灵之击</t>
    <phoneticPr fontId="15" type="noConversion"/>
  </si>
  <si>
    <t>大魔导之影</t>
    <phoneticPr fontId="15" type="noConversion"/>
  </si>
  <si>
    <t>Skill_Com_Summon_2</t>
    <phoneticPr fontId="15" type="noConversion"/>
  </si>
  <si>
    <t>90000001;1;1;1;0.5,0.5,0.5,0.5,0.5;0,0,0,0,0</t>
    <phoneticPr fontId="15" type="noConversion"/>
  </si>
  <si>
    <t>90000001;1;1;1;0.575,0.575,0.575,0.575,0.575;0,0,0,0,0</t>
  </si>
  <si>
    <t>90000001;1;1;1;0.65,0.65,0.65,0.65,0.65;0,0,0,0,0</t>
  </si>
  <si>
    <t>90000001;1;1;1;0.725,0.725,0.725,0.725,0.725;0,0,0,0,0</t>
  </si>
  <si>
    <t>90000001;1;1;1;0.8,0.8,0.8,0.8,0.8;0,0,0,0,0</t>
  </si>
  <si>
    <t>召唤自己的分身协助自己进行攻击,分身继承自身50%属性,持续10秒</t>
    <phoneticPr fontId="15" type="noConversion"/>
  </si>
  <si>
    <t>召唤自己的分身协助自己进行攻击,分身继承自身57.5%属性,持续10秒</t>
    <phoneticPr fontId="15" type="noConversion"/>
  </si>
  <si>
    <t>召唤自己的分身协助自己进行攻击,分身继承自身65%属性,持续10秒</t>
    <phoneticPr fontId="15" type="noConversion"/>
  </si>
  <si>
    <t>召唤自己的分身协助自己进行攻击,分身继承自身72.5%属性,持续10秒</t>
    <phoneticPr fontId="15" type="noConversion"/>
  </si>
  <si>
    <t>召唤自己的分身协助自己进行攻击,分身继承自身80%属性,持续10秒</t>
    <phoneticPr fontId="15" type="noConversion"/>
  </si>
  <si>
    <t>大魔导之影_召唤特效</t>
    <phoneticPr fontId="15" type="noConversion"/>
  </si>
  <si>
    <t>大魔导之影_冲击波</t>
    <phoneticPr fontId="15" type="noConversion"/>
  </si>
  <si>
    <t>立即给自己的武器附带光电效果,攻击提升25%+600点攻击,并使自身攻击时有概率触发闪电链,持续20秒</t>
    <phoneticPr fontId="15" type="noConversion"/>
  </si>
  <si>
    <t>立即给自己的武器附带光电效果,攻击提升25%+900点攻击,并使自身攻击时有概率触发闪电链,持续20秒</t>
    <phoneticPr fontId="15" type="noConversion"/>
  </si>
  <si>
    <t>立即给自己的武器附带光电效果,攻击提升25%+1200点攻击,并使自身攻击时有概率触发闪电链,持续20秒</t>
    <phoneticPr fontId="15" type="noConversion"/>
  </si>
  <si>
    <t>立即给自己的武器附带光电效果,攻击提升25%+1500点攻击,并使自身攻击时有概率触发闪电链,持续20秒</t>
    <phoneticPr fontId="15" type="noConversion"/>
  </si>
  <si>
    <t>立即给自己的武器附带光电效果,攻击提升25%+1800点攻击,并使自身攻击时有概率触发闪电链,持续20秒</t>
    <phoneticPr fontId="15" type="noConversion"/>
  </si>
  <si>
    <t>90000002;1;1;1;0.5,0.5,0.5,0.5,0.5;0,0,0,0,0</t>
    <phoneticPr fontId="15" type="noConversion"/>
  </si>
  <si>
    <t>攻击时有概率让目标持续受到伤害,每秒使目标损失目标当前50%攻击伤害,持续10秒</t>
    <phoneticPr fontId="15" type="noConversion"/>
  </si>
  <si>
    <t>100902,0.05</t>
    <phoneticPr fontId="15" type="noConversion"/>
  </si>
  <si>
    <t>200203,1</t>
    <phoneticPr fontId="15" type="noConversion"/>
  </si>
  <si>
    <t>204003,0.1</t>
    <phoneticPr fontId="15" type="noConversion"/>
  </si>
  <si>
    <t>120403,3</t>
    <phoneticPr fontId="15" type="noConversion"/>
  </si>
  <si>
    <t>120403,-3</t>
    <phoneticPr fontId="15" type="noConversion"/>
  </si>
  <si>
    <t>203903,0.05</t>
    <phoneticPr fontId="15" type="noConversion"/>
  </si>
  <si>
    <t>204103,0.05</t>
    <phoneticPr fontId="15" type="noConversion"/>
  </si>
  <si>
    <t>204203,0.05</t>
    <phoneticPr fontId="15" type="noConversion"/>
  </si>
  <si>
    <t>120503,2</t>
    <phoneticPr fontId="15" type="noConversion"/>
  </si>
  <si>
    <t>204303,0.1</t>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</si>
</sst>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0">
    <font>
      <sz val="11"/>
      <color indexed="8"/>
      <name val="宋体"/>
      <charset val="134"/>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1"/>
      <color theme="1"/>
      <name val="Helvetica Neue"/>
      <family val="2"/>
      <charset val="134"/>
      <scheme val="minor"/>
    </font>
    <font>
      <sz val="10"/>
      <color indexed="12"/>
      <name val="宋体"/>
      <family val="3"/>
      <charset val="134"/>
    </font>
    <font>
      <sz val="10"/>
      <color theme="1"/>
      <name val="Helvetica Neue"/>
      <family val="2"/>
      <scheme val="minor"/>
    </font>
    <font>
      <sz val="11"/>
      <color theme="1"/>
      <name val="Helvetica Neue"/>
      <family val="2"/>
      <scheme val="minor"/>
    </font>
    <font>
      <sz val="11"/>
      <color theme="1"/>
      <name val="Tahoma"/>
      <family val="2"/>
    </font>
    <font>
      <sz val="11"/>
      <color indexed="8"/>
      <name val="Helvetica Neue"/>
      <family val="2"/>
    </font>
    <font>
      <b/>
      <sz val="9"/>
      <name val="Tahoma"/>
      <family val="2"/>
    </font>
    <font>
      <sz val="9"/>
      <name val="Tahoma"/>
      <family val="2"/>
    </font>
    <font>
      <sz val="9"/>
      <name val="宋体"/>
      <family val="3"/>
      <charset val="134"/>
    </font>
    <font>
      <sz val="11"/>
      <color indexed="8"/>
      <name val="宋体"/>
      <family val="3"/>
      <charset val="134"/>
    </font>
    <font>
      <b/>
      <sz val="18"/>
      <color theme="3"/>
      <name val="Helvetica Neue"/>
      <family val="2"/>
      <charset val="134"/>
      <scheme val="major"/>
    </font>
    <font>
      <b/>
      <sz val="15"/>
      <color theme="3"/>
      <name val="Helvetica Neue"/>
      <family val="2"/>
      <charset val="134"/>
      <scheme val="minor"/>
    </font>
    <font>
      <b/>
      <sz val="13"/>
      <color theme="3"/>
      <name val="Helvetica Neue"/>
      <family val="2"/>
      <charset val="134"/>
      <scheme val="minor"/>
    </font>
    <font>
      <b/>
      <sz val="11"/>
      <color theme="3"/>
      <name val="Helvetica Neue"/>
      <family val="2"/>
      <charset val="134"/>
      <scheme val="minor"/>
    </font>
    <font>
      <sz val="11"/>
      <color rgb="FF006100"/>
      <name val="Helvetica Neue"/>
      <family val="2"/>
      <charset val="134"/>
      <scheme val="minor"/>
    </font>
    <font>
      <sz val="11"/>
      <color rgb="FF9C0006"/>
      <name val="Helvetica Neue"/>
      <family val="2"/>
      <charset val="134"/>
      <scheme val="minor"/>
    </font>
    <font>
      <sz val="11"/>
      <color rgb="FF9C6500"/>
      <name val="Helvetica Neue"/>
      <family val="2"/>
      <charset val="134"/>
      <scheme val="minor"/>
    </font>
    <font>
      <sz val="11"/>
      <color rgb="FF3F3F76"/>
      <name val="Helvetica Neue"/>
      <family val="2"/>
      <charset val="134"/>
      <scheme val="minor"/>
    </font>
    <font>
      <b/>
      <sz val="11"/>
      <color rgb="FF3F3F3F"/>
      <name val="Helvetica Neue"/>
      <family val="2"/>
      <charset val="134"/>
      <scheme val="minor"/>
    </font>
    <font>
      <b/>
      <sz val="11"/>
      <color rgb="FFFA7D00"/>
      <name val="Helvetica Neue"/>
      <family val="2"/>
      <charset val="134"/>
      <scheme val="minor"/>
    </font>
    <font>
      <sz val="11"/>
      <color rgb="FFFA7D00"/>
      <name val="Helvetica Neue"/>
      <family val="2"/>
      <charset val="134"/>
      <scheme val="minor"/>
    </font>
    <font>
      <b/>
      <sz val="11"/>
      <color theme="0"/>
      <name val="Helvetica Neue"/>
      <family val="2"/>
      <charset val="134"/>
      <scheme val="minor"/>
    </font>
    <font>
      <sz val="11"/>
      <color rgb="FFFF0000"/>
      <name val="Helvetica Neue"/>
      <family val="2"/>
      <charset val="134"/>
      <scheme val="minor"/>
    </font>
    <font>
      <i/>
      <sz val="11"/>
      <color rgb="FF7F7F7F"/>
      <name val="Helvetica Neue"/>
      <family val="2"/>
      <charset val="134"/>
      <scheme val="minor"/>
    </font>
    <font>
      <b/>
      <sz val="11"/>
      <color theme="1"/>
      <name val="Helvetica Neue"/>
      <family val="2"/>
      <charset val="134"/>
      <scheme val="minor"/>
    </font>
    <font>
      <sz val="11"/>
      <color theme="0"/>
      <name val="Helvetica Neue"/>
      <family val="2"/>
      <charset val="134"/>
      <scheme val="minor"/>
    </font>
    <font>
      <sz val="11"/>
      <color theme="1"/>
      <name val="Helvetica Neue"/>
      <family val="2"/>
      <scheme val="minor"/>
    </font>
    <font>
      <sz val="11"/>
      <color theme="1"/>
      <name val="Tahoma"/>
      <family val="2"/>
      <charset val="134"/>
    </font>
    <font>
      <sz val="11"/>
      <color indexed="8"/>
      <name val="Helvetica Neue"/>
      <family val="2"/>
      <scheme val="minor"/>
    </font>
    <font>
      <sz val="11"/>
      <color theme="1"/>
      <name val="Helvetica Neue"/>
      <family val="3"/>
      <charset val="134"/>
      <scheme val="minor"/>
    </font>
    <font>
      <sz val="11"/>
      <color theme="0"/>
      <name val="Helvetica Neue"/>
      <family val="2"/>
      <scheme val="minor"/>
    </font>
    <font>
      <b/>
      <sz val="11"/>
      <color theme="3"/>
      <name val="Helvetica Neue"/>
      <family val="2"/>
      <scheme val="minor"/>
    </font>
    <font>
      <i/>
      <sz val="11"/>
      <color rgb="FF7F7F7F"/>
      <name val="Helvetica Neue"/>
      <family val="2"/>
      <scheme val="minor"/>
    </font>
    <font>
      <sz val="11"/>
      <color rgb="FFFF0000"/>
      <name val="Helvetica Neue"/>
      <family val="2"/>
      <scheme val="minor"/>
    </font>
    <font>
      <sz val="11"/>
      <color rgb="FF006100"/>
      <name val="Helvetica Neue"/>
      <family val="2"/>
      <scheme val="minor"/>
    </font>
    <font>
      <b/>
      <sz val="18"/>
      <color theme="3"/>
      <name val="Helvetica Neue"/>
      <family val="2"/>
      <scheme val="major"/>
    </font>
    <font>
      <sz val="11"/>
      <color rgb="FF9C0006"/>
      <name val="Helvetica Neue"/>
      <family val="2"/>
      <scheme val="minor"/>
    </font>
    <font>
      <sz val="11"/>
      <color rgb="FF9C6500"/>
      <name val="Helvetica Neue"/>
      <family val="2"/>
      <scheme val="minor"/>
    </font>
    <font>
      <sz val="11"/>
      <color theme="0"/>
      <name val="Helvetica Neue"/>
      <family val="2"/>
      <scheme val="minor"/>
    </font>
    <font>
      <b/>
      <sz val="11"/>
      <color theme="3"/>
      <name val="Helvetica Neue"/>
      <family val="2"/>
      <scheme val="minor"/>
    </font>
    <font>
      <i/>
      <sz val="11"/>
      <color rgb="FF7F7F7F"/>
      <name val="Helvetica Neue"/>
      <family val="2"/>
      <scheme val="minor"/>
    </font>
    <font>
      <sz val="11"/>
      <color rgb="FFFF0000"/>
      <name val="Helvetica Neue"/>
      <family val="2"/>
      <scheme val="minor"/>
    </font>
    <font>
      <sz val="11"/>
      <color rgb="FF006100"/>
      <name val="Helvetica Neue"/>
      <family val="2"/>
      <scheme val="minor"/>
    </font>
    <font>
      <b/>
      <sz val="18"/>
      <color theme="3"/>
      <name val="Helvetica Neue"/>
      <family val="2"/>
      <scheme val="major"/>
    </font>
    <font>
      <sz val="11"/>
      <color rgb="FF9C0006"/>
      <name val="Helvetica Neue"/>
      <family val="2"/>
      <scheme val="minor"/>
    </font>
    <font>
      <sz val="11"/>
      <color rgb="FF9C6500"/>
      <name val="Helvetica Neue"/>
      <family val="2"/>
      <scheme val="minor"/>
    </font>
    <font>
      <sz val="11"/>
      <name val="宋体"/>
      <family val="3"/>
      <charset val="134"/>
    </font>
    <font>
      <u/>
      <sz val="11"/>
      <color theme="10"/>
      <name val="Helvetica Neue"/>
      <family val="2"/>
      <scheme val="minor"/>
    </font>
    <font>
      <sz val="9"/>
      <color indexed="81"/>
      <name val="Tahoma"/>
      <family val="2"/>
    </font>
    <font>
      <b/>
      <sz val="9"/>
      <color indexed="81"/>
      <name val="Tahoma"/>
      <family val="2"/>
    </font>
    <font>
      <sz val="9"/>
      <color indexed="81"/>
      <name val="宋体"/>
      <family val="3"/>
      <charset val="134"/>
    </font>
    <font>
      <sz val="9"/>
      <color theme="1"/>
      <name val="微软雅黑"/>
      <family val="2"/>
      <charset val="134"/>
    </font>
    <font>
      <sz val="9"/>
      <name val="Helvetica Neue"/>
      <family val="3"/>
      <charset val="134"/>
      <scheme val="minor"/>
    </font>
    <font>
      <b/>
      <sz val="9"/>
      <color theme="1"/>
      <name val="微软雅黑"/>
      <family val="2"/>
      <charset val="134"/>
    </font>
    <font>
      <b/>
      <sz val="9"/>
      <color indexed="81"/>
      <name val="宋体"/>
      <family val="3"/>
      <charset val="134"/>
    </font>
    <font>
      <sz val="10"/>
      <color rgb="FFFF0000"/>
      <name val="宋体"/>
      <family val="3"/>
      <charset val="134"/>
    </font>
    <font>
      <sz val="10"/>
      <color rgb="FFFFFF00"/>
      <name val="宋体"/>
      <family val="3"/>
      <charset val="134"/>
    </font>
    <font>
      <sz val="10"/>
      <color theme="1" tint="0.499984740745262"/>
      <name val="宋体"/>
      <family val="3"/>
      <charset val="134"/>
    </font>
    <font>
      <sz val="10"/>
      <color theme="1"/>
      <name val="Helvetica Neue"/>
      <family val="3"/>
      <charset val="134"/>
      <scheme val="minor"/>
    </font>
    <font>
      <sz val="10"/>
      <color rgb="FFFF0000"/>
      <name val="Helvetica Neue"/>
      <family val="3"/>
      <charset val="134"/>
      <scheme val="minor"/>
    </font>
    <font>
      <sz val="10"/>
      <color indexed="8"/>
      <name val="宋体"/>
      <family val="3"/>
      <charset val="134"/>
    </font>
    <font>
      <sz val="10"/>
      <name val="宋体"/>
      <family val="3"/>
      <charset val="134"/>
    </font>
    <font>
      <sz val="10"/>
      <color theme="1"/>
      <name val="宋体"/>
      <family val="3"/>
      <charset val="134"/>
    </font>
    <font>
      <sz val="10"/>
      <color theme="2" tint="0.39997558519241921"/>
      <name val="宋体"/>
      <family val="3"/>
      <charset val="134"/>
    </font>
    <font>
      <sz val="11"/>
      <color rgb="FFFF0000"/>
      <name val="宋体"/>
      <family val="3"/>
      <charset val="134"/>
    </font>
    <font>
      <sz val="10"/>
      <color theme="1"/>
      <name val="Helvetica Neue"/>
      <family val="2"/>
      <charset val="134"/>
      <scheme val="minor"/>
    </font>
    <font>
      <sz val="10"/>
      <color theme="1"/>
      <name val="微软雅黑"/>
      <family val="2"/>
      <charset val="134"/>
    </font>
    <font>
      <sz val="10"/>
      <name val="微软雅黑"/>
      <family val="2"/>
      <charset val="134"/>
    </font>
    <font>
      <sz val="10"/>
      <color theme="1"/>
      <name val="等线"/>
      <family val="3"/>
      <charset val="134"/>
    </font>
    <font>
      <sz val="10"/>
      <color theme="0" tint="-0.499984740745262"/>
      <name val="Helvetica Neue"/>
      <family val="3"/>
      <charset val="134"/>
      <scheme val="minor"/>
    </font>
    <font>
      <sz val="11"/>
      <color theme="0" tint="-0.499984740745262"/>
      <name val="宋体"/>
      <family val="3"/>
      <charset val="134"/>
    </font>
    <font>
      <sz val="10"/>
      <color theme="0" tint="-0.499984740745262"/>
      <name val="宋体"/>
      <family val="3"/>
      <charset val="134"/>
    </font>
    <font>
      <sz val="10"/>
      <color theme="0" tint="-0.499984740745262"/>
      <name val="Helvetica Neue"/>
      <family val="2"/>
      <scheme val="minor"/>
    </font>
  </fonts>
  <fills count="73">
    <fill>
      <patternFill patternType="none"/>
    </fill>
    <fill>
      <patternFill patternType="gray125"/>
    </fill>
    <fill>
      <patternFill patternType="solid">
        <fgColor indexed="13"/>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rgb="FFFFFFCC"/>
        <bgColor indexed="64"/>
      </patternFill>
    </fill>
    <fill>
      <patternFill patternType="solid">
        <fgColor theme="9" tint="0.59999389629810485"/>
        <bgColor indexed="64"/>
      </patternFill>
    </fill>
    <fill>
      <patternFill patternType="solid">
        <fgColor theme="9" tint="0.79995117038483843"/>
        <bgColor indexed="64"/>
      </patternFill>
    </fill>
    <fill>
      <patternFill patternType="solid">
        <fgColor theme="5" tint="0.79995117038483843"/>
        <bgColor indexed="64"/>
      </patternFill>
    </fill>
    <fill>
      <patternFill patternType="solid">
        <fgColor theme="8" tint="0.59999389629810485"/>
        <bgColor indexed="64"/>
      </patternFill>
    </fill>
    <fill>
      <patternFill patternType="solid">
        <fgColor theme="8" tint="0.79995117038483843"/>
        <bgColor indexed="64"/>
      </patternFill>
    </fill>
    <fill>
      <patternFill patternType="solid">
        <fgColor theme="6" tint="0.7999511703848384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4506668294322"/>
        <bgColor indexed="64"/>
      </patternFill>
    </fill>
    <fill>
      <patternFill patternType="solid">
        <fgColor theme="8"/>
        <bgColor indexed="64"/>
      </patternFill>
    </fill>
    <fill>
      <patternFill patternType="solid">
        <fgColor theme="9"/>
        <bgColor indexed="64"/>
      </patternFill>
    </fill>
    <fill>
      <patternFill patternType="solid">
        <fgColor theme="9" tint="0.39994506668294322"/>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5"/>
        <bgColor indexed="64"/>
      </patternFill>
    </fill>
    <fill>
      <patternFill patternType="solid">
        <fgColor theme="8" tint="0.39994506668294322"/>
        <bgColor indexed="64"/>
      </patternFill>
    </fill>
    <fill>
      <patternFill patternType="solid">
        <fgColor rgb="FFC6EFCE"/>
        <bgColor indexed="64"/>
      </patternFill>
    </fill>
    <fill>
      <patternFill patternType="solid">
        <fgColor theme="7"/>
        <bgColor indexed="64"/>
      </patternFill>
    </fill>
    <fill>
      <patternFill patternType="solid">
        <fgColor theme="6" tint="0.39994506668294322"/>
        <bgColor indexed="64"/>
      </patternFill>
    </fill>
    <fill>
      <patternFill patternType="solid">
        <fgColor theme="6"/>
        <bgColor indexed="64"/>
      </patternFill>
    </fill>
    <fill>
      <patternFill patternType="solid">
        <fgColor theme="5" tint="0.39994506668294322"/>
        <bgColor indexed="64"/>
      </patternFill>
    </fill>
    <fill>
      <patternFill patternType="solid">
        <fgColor theme="4" tint="0.39994506668294322"/>
        <bgColor indexed="64"/>
      </patternFill>
    </fill>
    <fill>
      <patternFill patternType="solid">
        <fgColor theme="8" tint="0.79992065187536243"/>
        <bgColor indexed="64"/>
      </patternFill>
    </fill>
    <fill>
      <patternFill patternType="solid">
        <fgColor theme="4" tint="0.79992065187536243"/>
        <bgColor indexed="64"/>
      </patternFill>
    </fill>
    <fill>
      <patternFill patternType="solid">
        <fgColor theme="6" tint="0.79992065187536243"/>
        <bgColor indexed="64"/>
      </patternFill>
    </fill>
    <fill>
      <patternFill patternType="solid">
        <fgColor theme="5" tint="0.79992065187536243"/>
        <bgColor indexed="64"/>
      </patternFill>
    </fill>
    <fill>
      <patternFill patternType="solid">
        <fgColor theme="9" tint="0.79992065187536243"/>
        <bgColor indexed="64"/>
      </patternFill>
    </fill>
    <fill>
      <patternFill patternType="solid">
        <fgColor theme="7" tint="0.79992065187536243"/>
        <bgColor indexed="64"/>
      </patternFill>
    </fill>
    <fill>
      <patternFill patternType="solid">
        <fgColor rgb="FF92D050"/>
        <bgColor indexed="64"/>
      </patternFill>
    </fill>
    <fill>
      <patternFill patternType="solid">
        <fgColor theme="0" tint="-0.14999847407452621"/>
        <bgColor indexed="64"/>
      </patternFill>
    </fill>
    <fill>
      <patternFill patternType="solid">
        <fgColor indexed="16"/>
        <bgColor indexed="64"/>
      </patternFill>
    </fill>
    <fill>
      <patternFill patternType="solid">
        <fgColor rgb="FFFFFF00"/>
        <bgColor indexed="64"/>
      </patternFill>
    </fill>
    <fill>
      <patternFill patternType="solid">
        <fgColor theme="0" tint="-0.14996795556505021"/>
        <bgColor indexed="64"/>
      </patternFill>
    </fill>
  </fills>
  <borders count="18">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hair">
        <color theme="1" tint="0.499984740745262"/>
      </left>
      <right style="hair">
        <color theme="1" tint="0.499984740745262"/>
      </right>
      <top style="hair">
        <color theme="1" tint="0.499984740745262"/>
      </top>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bottom style="hair">
        <color theme="1" tint="0.499984740745262"/>
      </bottom>
      <diagonal/>
    </border>
    <border>
      <left style="hair">
        <color indexed="15"/>
      </left>
      <right style="hair">
        <color indexed="15"/>
      </right>
      <top style="hair">
        <color indexed="15"/>
      </top>
      <bottom style="hair">
        <color indexed="15"/>
      </bottom>
      <diagonal/>
    </border>
    <border>
      <left style="hair">
        <color theme="1" tint="0.499984740745262"/>
      </left>
      <right/>
      <top/>
      <bottom/>
      <diagonal/>
    </border>
  </borders>
  <cellStyleXfs count="43717">
    <xf numFmtId="0" fontId="0" fillId="0" borderId="0" applyNumberFormat="0" applyFill="0" applyBorder="0" applyProtection="0"/>
    <xf numFmtId="0" fontId="10" fillId="0" borderId="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7"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1" fillId="0" borderId="0"/>
    <xf numFmtId="0" fontId="10" fillId="10"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10" borderId="0" applyNumberFormat="0" applyBorder="0" applyAlignment="0" applyProtection="0">
      <alignment vertical="center"/>
    </xf>
    <xf numFmtId="0" fontId="10" fillId="14" borderId="0" applyNumberFormat="0" applyBorder="0" applyAlignment="0" applyProtection="0">
      <alignment vertical="center"/>
    </xf>
    <xf numFmtId="0" fontId="10" fillId="0" borderId="0"/>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14"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0" fillId="10"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0" borderId="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0" borderId="0" applyNumberFormat="0" applyBorder="0" applyAlignment="0" applyProtection="0">
      <alignment vertical="center"/>
    </xf>
    <xf numFmtId="0" fontId="10" fillId="0" borderId="0"/>
    <xf numFmtId="0" fontId="10" fillId="10" borderId="0" applyNumberFormat="0" applyBorder="0" applyAlignment="0" applyProtection="0">
      <alignment vertical="center"/>
    </xf>
    <xf numFmtId="0" fontId="10" fillId="7"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0" borderId="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6" borderId="0" applyNumberFormat="0" applyBorder="0" applyAlignment="0" applyProtection="0">
      <alignment vertical="center"/>
    </xf>
    <xf numFmtId="0" fontId="10" fillId="11" borderId="0" applyNumberFormat="0" applyBorder="0" applyAlignment="0" applyProtection="0">
      <alignment vertical="center"/>
    </xf>
    <xf numFmtId="0" fontId="10" fillId="13"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9" borderId="4" applyNumberFormat="0" applyFont="0" applyAlignment="0" applyProtection="0">
      <alignment vertical="center"/>
    </xf>
    <xf numFmtId="0" fontId="10" fillId="13"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3"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0" borderId="0"/>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0" borderId="0" applyNumberFormat="0" applyBorder="0" applyAlignment="0" applyProtection="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8" borderId="0" applyNumberFormat="0" applyBorder="0" applyAlignment="0" applyProtection="0">
      <alignment vertical="center"/>
    </xf>
    <xf numFmtId="0" fontId="10" fillId="7" borderId="0" applyNumberFormat="0" applyBorder="0" applyAlignment="0" applyProtection="0">
      <alignment vertical="center"/>
    </xf>
    <xf numFmtId="0" fontId="10" fillId="11"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7"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14" borderId="0" applyNumberFormat="0" applyBorder="0" applyAlignment="0" applyProtection="0">
      <alignment vertical="center"/>
    </xf>
    <xf numFmtId="0" fontId="10" fillId="5"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7"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5"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3" borderId="0" applyNumberFormat="0" applyBorder="0" applyAlignment="0" applyProtection="0">
      <alignment vertical="center"/>
    </xf>
    <xf numFmtId="0" fontId="10" fillId="5"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4"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0" borderId="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8"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0" fillId="11" borderId="0" applyNumberFormat="0" applyBorder="0" applyAlignment="0" applyProtection="0">
      <alignment vertical="center"/>
    </xf>
    <xf numFmtId="0" fontId="10" fillId="8"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1"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12" borderId="0" applyNumberFormat="0" applyBorder="0" applyAlignment="0" applyProtection="0">
      <alignment vertical="center"/>
    </xf>
    <xf numFmtId="0" fontId="10" fillId="9" borderId="4" applyNumberFormat="0" applyFont="0" applyAlignment="0" applyProtection="0">
      <alignment vertical="center"/>
    </xf>
    <xf numFmtId="0" fontId="10" fillId="12"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7"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0" borderId="0" applyNumberFormat="0" applyBorder="0" applyAlignment="0" applyProtection="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7"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5"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10"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7"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3"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1" borderId="0" applyNumberFormat="0" applyBorder="0" applyAlignment="0" applyProtection="0">
      <alignment vertical="center"/>
    </xf>
    <xf numFmtId="0" fontId="10" fillId="3"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8"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6"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6" borderId="0" applyNumberFormat="0" applyBorder="0" applyAlignment="0" applyProtection="0">
      <alignment vertical="center"/>
    </xf>
    <xf numFmtId="0" fontId="10" fillId="10" borderId="0" applyNumberFormat="0" applyBorder="0" applyAlignment="0" applyProtection="0">
      <alignment vertical="center"/>
    </xf>
    <xf numFmtId="0" fontId="10" fillId="11" borderId="0" applyNumberFormat="0" applyBorder="0" applyAlignment="0" applyProtection="0">
      <alignment vertical="center"/>
    </xf>
    <xf numFmtId="0" fontId="10" fillId="12"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5"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11" borderId="0" applyNumberFormat="0" applyBorder="0" applyAlignment="0" applyProtection="0">
      <alignment vertical="center"/>
    </xf>
    <xf numFmtId="0" fontId="10" fillId="13" borderId="0" applyNumberFormat="0" applyBorder="0" applyAlignment="0" applyProtection="0">
      <alignment vertical="center"/>
    </xf>
    <xf numFmtId="0" fontId="10" fillId="6"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6" borderId="0" applyNumberFormat="0" applyBorder="0" applyAlignment="0" applyProtection="0">
      <alignment vertical="center"/>
    </xf>
    <xf numFmtId="0" fontId="10" fillId="3" borderId="0" applyNumberFormat="0" applyBorder="0" applyAlignment="0" applyProtection="0">
      <alignment vertical="center"/>
    </xf>
    <xf numFmtId="0" fontId="10" fillId="6"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0" borderId="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0" borderId="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1" borderId="0" applyNumberFormat="0" applyBorder="0" applyAlignment="0" applyProtection="0">
      <alignment vertical="center"/>
    </xf>
    <xf numFmtId="0" fontId="10" fillId="12"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7" fillId="0" borderId="0" applyNumberFormat="0" applyFill="0" applyBorder="0" applyAlignment="0" applyProtection="0">
      <alignment vertical="center"/>
    </xf>
    <xf numFmtId="0" fontId="18" fillId="0" borderId="5" applyNumberFormat="0" applyFill="0" applyAlignment="0" applyProtection="0">
      <alignment vertical="center"/>
    </xf>
    <xf numFmtId="0" fontId="19" fillId="0" borderId="6" applyNumberFormat="0" applyFill="0" applyAlignment="0" applyProtection="0">
      <alignment vertical="center"/>
    </xf>
    <xf numFmtId="0" fontId="20" fillId="0" borderId="7" applyNumberFormat="0" applyFill="0" applyAlignment="0" applyProtection="0">
      <alignment vertical="center"/>
    </xf>
    <xf numFmtId="0" fontId="20" fillId="0" borderId="0" applyNumberFormat="0" applyFill="0" applyBorder="0" applyAlignment="0" applyProtection="0">
      <alignment vertical="center"/>
    </xf>
    <xf numFmtId="0" fontId="21" fillId="16" borderId="0" applyNumberFormat="0" applyBorder="0" applyAlignment="0" applyProtection="0">
      <alignment vertical="center"/>
    </xf>
    <xf numFmtId="0" fontId="22" fillId="17" borderId="0" applyNumberFormat="0" applyBorder="0" applyAlignment="0" applyProtection="0">
      <alignment vertical="center"/>
    </xf>
    <xf numFmtId="0" fontId="23" fillId="18" borderId="0" applyNumberFormat="0" applyBorder="0" applyAlignment="0" applyProtection="0">
      <alignment vertical="center"/>
    </xf>
    <xf numFmtId="0" fontId="24" fillId="19" borderId="8" applyNumberFormat="0" applyAlignment="0" applyProtection="0">
      <alignment vertical="center"/>
    </xf>
    <xf numFmtId="0" fontId="25" fillId="20" borderId="9" applyNumberFormat="0" applyAlignment="0" applyProtection="0">
      <alignment vertical="center"/>
    </xf>
    <xf numFmtId="0" fontId="26" fillId="20" borderId="8" applyNumberFormat="0" applyAlignment="0" applyProtection="0">
      <alignment vertical="center"/>
    </xf>
    <xf numFmtId="0" fontId="27" fillId="0" borderId="10" applyNumberFormat="0" applyFill="0" applyAlignment="0" applyProtection="0">
      <alignment vertical="center"/>
    </xf>
    <xf numFmtId="0" fontId="28" fillId="21" borderId="11" applyNumberFormat="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1" fillId="0" borderId="12" applyNumberFormat="0" applyFill="0" applyAlignment="0" applyProtection="0">
      <alignment vertical="center"/>
    </xf>
    <xf numFmtId="0" fontId="32" fillId="23" borderId="0" applyNumberFormat="0" applyBorder="0" applyAlignment="0" applyProtection="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32" fillId="34" borderId="0" applyNumberFormat="0" applyBorder="0" applyAlignment="0" applyProtection="0">
      <alignment vertical="center"/>
    </xf>
    <xf numFmtId="0" fontId="32" fillId="35"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32" fillId="38" borderId="0" applyNumberFormat="0" applyBorder="0" applyAlignment="0" applyProtection="0">
      <alignment vertical="center"/>
    </xf>
    <xf numFmtId="0" fontId="32" fillId="39"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32" fillId="42" borderId="0" applyNumberFormat="0" applyBorder="0" applyAlignment="0" applyProtection="0">
      <alignment vertical="center"/>
    </xf>
    <xf numFmtId="0" fontId="32" fillId="43"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32" fillId="46" borderId="0" applyNumberFormat="0" applyBorder="0" applyAlignment="0" applyProtection="0">
      <alignment vertical="center"/>
    </xf>
    <xf numFmtId="0" fontId="16" fillId="0" borderId="0" applyNumberFormat="0" applyFill="0" applyBorder="0" applyProtection="0"/>
    <xf numFmtId="0" fontId="10" fillId="0" borderId="0"/>
    <xf numFmtId="0" fontId="11" fillId="0" borderId="0"/>
    <xf numFmtId="0" fontId="10" fillId="0" borderId="0"/>
    <xf numFmtId="0" fontId="16" fillId="0" borderId="0" applyNumberFormat="0" applyFill="0" applyBorder="0" applyProtection="0"/>
    <xf numFmtId="0" fontId="33" fillId="0" borderId="0"/>
    <xf numFmtId="0" fontId="34" fillId="0" borderId="0"/>
    <xf numFmtId="0" fontId="33" fillId="0" borderId="0"/>
    <xf numFmtId="0" fontId="7" fillId="0" borderId="0">
      <alignment vertical="center"/>
    </xf>
    <xf numFmtId="0" fontId="33" fillId="0" borderId="0"/>
    <xf numFmtId="0" fontId="7" fillId="0" borderId="0">
      <alignment vertical="center"/>
    </xf>
    <xf numFmtId="0" fontId="7" fillId="22" borderId="4" applyNumberFormat="0" applyFont="0" applyAlignment="0" applyProtection="0">
      <alignment vertical="center"/>
    </xf>
    <xf numFmtId="0" fontId="33" fillId="0" borderId="0"/>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33" fillId="0" borderId="0">
      <alignment vertical="center"/>
    </xf>
    <xf numFmtId="0" fontId="33" fillId="8"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5"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5" fillId="9" borderId="4" applyNumberFormat="0" applyFont="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5" fillId="9" borderId="4" applyNumberFormat="0" applyFont="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xf numFmtId="0" fontId="11" fillId="0" borderId="0"/>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35" fillId="9" borderId="4" applyNumberFormat="0" applyFont="0" applyAlignment="0" applyProtection="0">
      <alignment vertical="center"/>
    </xf>
    <xf numFmtId="0" fontId="33" fillId="15" borderId="0" applyNumberFormat="0" applyBorder="0" applyAlignment="0" applyProtection="0">
      <alignment vertical="center"/>
    </xf>
    <xf numFmtId="0" fontId="35" fillId="9" borderId="4" applyNumberFormat="0" applyFont="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5" fillId="9" borderId="4" applyNumberFormat="0" applyFont="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0" borderId="0"/>
    <xf numFmtId="0" fontId="33" fillId="14" borderId="0" applyNumberFormat="0" applyBorder="0" applyAlignment="0" applyProtection="0">
      <alignment vertical="center"/>
    </xf>
    <xf numFmtId="0" fontId="35" fillId="9" borderId="4" applyNumberFormat="0" applyFont="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5" fillId="9" borderId="4" applyNumberFormat="0" applyFont="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11" fillId="0" borderId="0"/>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16" fillId="0" borderId="0" applyNumberFormat="0" applyFill="0" applyBorder="0" applyProtection="0"/>
    <xf numFmtId="0" fontId="33" fillId="12"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5"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6" fillId="0" borderId="0"/>
    <xf numFmtId="0" fontId="36" fillId="9" borderId="4" applyNumberFormat="0" applyFont="0" applyAlignment="0" applyProtection="0">
      <alignment vertical="center"/>
    </xf>
    <xf numFmtId="0" fontId="36" fillId="9" borderId="4" applyNumberFormat="0" applyFont="0" applyAlignment="0" applyProtection="0">
      <alignment vertical="center"/>
    </xf>
    <xf numFmtId="0" fontId="36" fillId="0" borderId="0">
      <alignment vertical="center"/>
    </xf>
    <xf numFmtId="0" fontId="36" fillId="0" borderId="0">
      <alignment vertical="center"/>
    </xf>
    <xf numFmtId="0" fontId="36" fillId="0" borderId="0"/>
    <xf numFmtId="0" fontId="36" fillId="10" borderId="0" applyNumberFormat="0" applyBorder="0" applyAlignment="0" applyProtection="0">
      <alignment vertical="center"/>
    </xf>
    <xf numFmtId="0" fontId="36" fillId="0" borderId="0"/>
    <xf numFmtId="0" fontId="36" fillId="10" borderId="0" applyNumberFormat="0" applyBorder="0" applyAlignment="0" applyProtection="0">
      <alignment vertical="center"/>
    </xf>
    <xf numFmtId="0" fontId="36" fillId="0" borderId="0">
      <alignment vertical="center"/>
    </xf>
    <xf numFmtId="0" fontId="36" fillId="13" borderId="0" applyNumberFormat="0" applyBorder="0" applyAlignment="0" applyProtection="0">
      <alignment vertical="center"/>
    </xf>
    <xf numFmtId="0" fontId="36" fillId="3" borderId="0" applyNumberFormat="0" applyBorder="0" applyAlignment="0" applyProtection="0">
      <alignment vertical="center"/>
    </xf>
    <xf numFmtId="0" fontId="36" fillId="3" borderId="0" applyNumberFormat="0" applyBorder="0" applyAlignment="0" applyProtection="0">
      <alignment vertical="center"/>
    </xf>
    <xf numFmtId="0" fontId="36" fillId="3" borderId="0" applyNumberFormat="0" applyBorder="0" applyAlignment="0" applyProtection="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7"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5" borderId="0" applyNumberFormat="0" applyBorder="0" applyAlignment="0" applyProtection="0">
      <alignment vertical="center"/>
    </xf>
    <xf numFmtId="0" fontId="36" fillId="9" borderId="4" applyNumberFormat="0" applyFont="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0" borderId="0">
      <alignment vertical="center"/>
    </xf>
    <xf numFmtId="0" fontId="36" fillId="6" borderId="0" applyNumberFormat="0" applyBorder="0" applyAlignment="0" applyProtection="0">
      <alignment vertical="center"/>
    </xf>
    <xf numFmtId="0" fontId="36" fillId="0" borderId="0">
      <alignment vertical="center"/>
    </xf>
    <xf numFmtId="0" fontId="36" fillId="13" borderId="0" applyNumberFormat="0" applyBorder="0" applyAlignment="0" applyProtection="0">
      <alignment vertical="center"/>
    </xf>
    <xf numFmtId="0" fontId="36" fillId="0" borderId="0">
      <alignment vertical="center"/>
    </xf>
    <xf numFmtId="0" fontId="36" fillId="10" borderId="0" applyNumberFormat="0" applyBorder="0" applyAlignment="0" applyProtection="0">
      <alignment vertical="center"/>
    </xf>
    <xf numFmtId="0" fontId="36" fillId="7" borderId="0" applyNumberFormat="0" applyBorder="0" applyAlignment="0" applyProtection="0">
      <alignment vertical="center"/>
    </xf>
    <xf numFmtId="0" fontId="36" fillId="4"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7" borderId="0" applyNumberFormat="0" applyBorder="0" applyAlignment="0" applyProtection="0">
      <alignment vertical="center"/>
    </xf>
    <xf numFmtId="0" fontId="36" fillId="12" borderId="0" applyNumberFormat="0" applyBorder="0" applyAlignment="0" applyProtection="0">
      <alignment vertical="center"/>
    </xf>
    <xf numFmtId="0" fontId="36" fillId="5" borderId="0" applyNumberFormat="0" applyBorder="0" applyAlignment="0" applyProtection="0">
      <alignment vertical="center"/>
    </xf>
    <xf numFmtId="0" fontId="36" fillId="9" borderId="4" applyNumberFormat="0" applyFont="0" applyAlignment="0" applyProtection="0">
      <alignment vertical="center"/>
    </xf>
    <xf numFmtId="0" fontId="36" fillId="14" borderId="0" applyNumberFormat="0" applyBorder="0" applyAlignment="0" applyProtection="0">
      <alignment vertical="center"/>
    </xf>
    <xf numFmtId="0" fontId="36" fillId="0" borderId="0">
      <alignment vertical="center"/>
    </xf>
    <xf numFmtId="0" fontId="36" fillId="4" borderId="0" applyNumberFormat="0" applyBorder="0" applyAlignment="0" applyProtection="0">
      <alignment vertical="center"/>
    </xf>
    <xf numFmtId="0" fontId="36" fillId="14" borderId="0" applyNumberFormat="0" applyBorder="0" applyAlignment="0" applyProtection="0">
      <alignment vertical="center"/>
    </xf>
    <xf numFmtId="0" fontId="36" fillId="0" borderId="0">
      <alignment vertical="center"/>
    </xf>
    <xf numFmtId="0" fontId="36" fillId="0" borderId="0"/>
    <xf numFmtId="0" fontId="36" fillId="4" borderId="0" applyNumberFormat="0" applyBorder="0" applyAlignment="0" applyProtection="0">
      <alignment vertical="center"/>
    </xf>
    <xf numFmtId="0" fontId="36" fillId="0" borderId="0">
      <alignment vertical="center"/>
    </xf>
    <xf numFmtId="0" fontId="36" fillId="13"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2" borderId="0" applyNumberFormat="0" applyBorder="0" applyAlignment="0" applyProtection="0">
      <alignment vertical="center"/>
    </xf>
    <xf numFmtId="0" fontId="36" fillId="0" borderId="0">
      <alignment vertical="center"/>
    </xf>
    <xf numFmtId="0" fontId="36" fillId="0" borderId="0">
      <alignment vertical="center"/>
    </xf>
    <xf numFmtId="0" fontId="36" fillId="14" borderId="0" applyNumberFormat="0" applyBorder="0" applyAlignment="0" applyProtection="0">
      <alignment vertical="center"/>
    </xf>
    <xf numFmtId="0" fontId="36" fillId="6" borderId="0" applyNumberFormat="0" applyBorder="0" applyAlignment="0" applyProtection="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16" fillId="0" borderId="0" applyNumberFormat="0" applyFill="0" applyBorder="0" applyProtection="0"/>
    <xf numFmtId="0" fontId="33" fillId="0" borderId="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16" fillId="0" borderId="0" applyNumberFormat="0" applyFill="0" applyBorder="0" applyProtection="0"/>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5" borderId="0" applyNumberFormat="0" applyBorder="0" applyAlignment="0" applyProtection="0">
      <alignment vertical="center"/>
    </xf>
    <xf numFmtId="0" fontId="33" fillId="0" borderId="0"/>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7" fillId="36" borderId="0" applyNumberFormat="0" applyBorder="0" applyAlignment="0" applyProtection="0">
      <alignment vertical="center"/>
    </xf>
    <xf numFmtId="0" fontId="7" fillId="37" borderId="0" applyNumberFormat="0" applyBorder="0" applyAlignment="0" applyProtection="0">
      <alignment vertical="center"/>
    </xf>
    <xf numFmtId="0" fontId="7" fillId="40" borderId="0" applyNumberFormat="0" applyBorder="0" applyAlignment="0" applyProtection="0">
      <alignment vertical="center"/>
    </xf>
    <xf numFmtId="0" fontId="7" fillId="41" borderId="0" applyNumberFormat="0" applyBorder="0" applyAlignment="0" applyProtection="0">
      <alignment vertical="center"/>
    </xf>
    <xf numFmtId="0" fontId="7" fillId="44" borderId="0" applyNumberFormat="0" applyBorder="0" applyAlignment="0" applyProtection="0">
      <alignment vertical="center"/>
    </xf>
    <xf numFmtId="0" fontId="7" fillId="45" borderId="0" applyNumberFormat="0" applyBorder="0" applyAlignment="0" applyProtection="0">
      <alignment vertical="center"/>
    </xf>
    <xf numFmtId="0" fontId="7" fillId="0" borderId="0">
      <alignment vertical="center"/>
    </xf>
    <xf numFmtId="0" fontId="7" fillId="0" borderId="0">
      <alignment vertical="center"/>
    </xf>
    <xf numFmtId="0" fontId="7" fillId="22" borderId="4" applyNumberFormat="0" applyFont="0" applyAlignment="0" applyProtection="0">
      <alignment vertical="center"/>
    </xf>
    <xf numFmtId="0" fontId="7" fillId="0" borderId="0">
      <alignment vertical="center"/>
    </xf>
    <xf numFmtId="0" fontId="11" fillId="0" borderId="0"/>
    <xf numFmtId="0" fontId="11" fillId="0" borderId="0"/>
    <xf numFmtId="0" fontId="16" fillId="0" borderId="0" applyNumberFormat="0" applyFill="0" applyBorder="0" applyProtection="0"/>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10" borderId="0" applyNumberFormat="0" applyBorder="0" applyAlignment="0" applyProtection="0">
      <alignment vertical="center"/>
    </xf>
    <xf numFmtId="0" fontId="10" fillId="13"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0" borderId="0">
      <alignment vertical="center"/>
    </xf>
    <xf numFmtId="0" fontId="10" fillId="9" borderId="4" applyNumberFormat="0" applyFont="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3" borderId="0" applyNumberFormat="0" applyBorder="0" applyAlignment="0" applyProtection="0">
      <alignment vertical="center"/>
    </xf>
    <xf numFmtId="0" fontId="10" fillId="10" borderId="0" applyNumberFormat="0" applyBorder="0" applyAlignment="0" applyProtection="0">
      <alignment vertical="center"/>
    </xf>
    <xf numFmtId="0" fontId="10" fillId="7"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9" borderId="4" applyNumberFormat="0" applyFont="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9" borderId="4" applyNumberFormat="0" applyFont="0" applyAlignment="0" applyProtection="0">
      <alignment vertical="center"/>
    </xf>
    <xf numFmtId="0" fontId="10" fillId="9" borderId="4" applyNumberFormat="0" applyFont="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13" borderId="0" applyNumberFormat="0" applyBorder="0" applyAlignment="0" applyProtection="0">
      <alignment vertical="center"/>
    </xf>
    <xf numFmtId="0" fontId="10" fillId="6"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9" borderId="4" applyNumberFormat="0" applyFont="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10"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3" borderId="0" applyNumberFormat="0" applyBorder="0" applyAlignment="0" applyProtection="0">
      <alignment vertical="center"/>
    </xf>
    <xf numFmtId="0" fontId="10" fillId="8" borderId="0" applyNumberFormat="0" applyBorder="0" applyAlignment="0" applyProtection="0">
      <alignment vertical="center"/>
    </xf>
    <xf numFmtId="0" fontId="10" fillId="9" borderId="4" applyNumberFormat="0" applyFont="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0"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0" borderId="0" applyNumberFormat="0" applyBorder="0" applyAlignment="0" applyProtection="0">
      <alignment vertical="center"/>
    </xf>
    <xf numFmtId="0" fontId="10" fillId="0" borderId="0">
      <alignment vertical="center"/>
    </xf>
    <xf numFmtId="0" fontId="10" fillId="7"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1" borderId="0" applyNumberFormat="0" applyBorder="0" applyAlignment="0" applyProtection="0">
      <alignment vertical="center"/>
    </xf>
    <xf numFmtId="0" fontId="10" fillId="8"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8"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0" borderId="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0" borderId="0">
      <alignment vertical="center"/>
    </xf>
    <xf numFmtId="0" fontId="10" fillId="0" borderId="0">
      <alignment vertical="center"/>
    </xf>
    <xf numFmtId="0" fontId="10" fillId="14"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0" borderId="0">
      <alignment vertical="center"/>
    </xf>
    <xf numFmtId="0" fontId="10" fillId="14" borderId="0" applyNumberFormat="0" applyBorder="0" applyAlignment="0" applyProtection="0">
      <alignment vertical="center"/>
    </xf>
    <xf numFmtId="0" fontId="10" fillId="8"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7"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0" borderId="0">
      <alignment vertical="center"/>
    </xf>
    <xf numFmtId="0" fontId="10" fillId="5" borderId="0" applyNumberFormat="0" applyBorder="0" applyAlignment="0" applyProtection="0">
      <alignment vertical="center"/>
    </xf>
    <xf numFmtId="0" fontId="10" fillId="12"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0" borderId="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3" borderId="0" applyNumberFormat="0" applyBorder="0" applyAlignment="0" applyProtection="0">
      <alignment vertical="center"/>
    </xf>
    <xf numFmtId="0" fontId="10" fillId="5"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0" borderId="0">
      <alignment vertical="center"/>
    </xf>
    <xf numFmtId="0" fontId="10" fillId="13"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7"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15" borderId="0" applyNumberFormat="0" applyBorder="0" applyAlignment="0" applyProtection="0">
      <alignment vertical="center"/>
    </xf>
    <xf numFmtId="0" fontId="10" fillId="6"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5" borderId="0" applyNumberFormat="0" applyBorder="0" applyAlignment="0" applyProtection="0">
      <alignment vertical="center"/>
    </xf>
    <xf numFmtId="0" fontId="10" fillId="5" borderId="0" applyNumberFormat="0" applyBorder="0" applyAlignment="0" applyProtection="0">
      <alignment vertical="center"/>
    </xf>
    <xf numFmtId="0" fontId="10" fillId="3" borderId="0" applyNumberFormat="0" applyBorder="0" applyAlignment="0" applyProtection="0">
      <alignment vertical="center"/>
    </xf>
    <xf numFmtId="0" fontId="10" fillId="0" borderId="0">
      <alignment vertical="center"/>
    </xf>
    <xf numFmtId="0" fontId="10" fillId="15" borderId="0" applyNumberFormat="0" applyBorder="0" applyAlignment="0" applyProtection="0">
      <alignment vertical="center"/>
    </xf>
    <xf numFmtId="0" fontId="10" fillId="11" borderId="0" applyNumberFormat="0" applyBorder="0" applyAlignment="0" applyProtection="0">
      <alignment vertical="center"/>
    </xf>
    <xf numFmtId="0" fontId="10" fillId="3" borderId="0" applyNumberFormat="0" applyBorder="0" applyAlignment="0" applyProtection="0">
      <alignment vertical="center"/>
    </xf>
    <xf numFmtId="0" fontId="10" fillId="4" borderId="0" applyNumberFormat="0" applyBorder="0" applyAlignment="0" applyProtection="0">
      <alignment vertical="center"/>
    </xf>
    <xf numFmtId="0" fontId="10" fillId="9" borderId="4" applyNumberFormat="0" applyFont="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1"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12" borderId="0" applyNumberFormat="0" applyBorder="0" applyAlignment="0" applyProtection="0">
      <alignment vertical="center"/>
    </xf>
    <xf numFmtId="0" fontId="10" fillId="10" borderId="0" applyNumberFormat="0" applyBorder="0" applyAlignment="0" applyProtection="0">
      <alignment vertical="center"/>
    </xf>
    <xf numFmtId="0" fontId="10" fillId="12" borderId="0" applyNumberFormat="0" applyBorder="0" applyAlignment="0" applyProtection="0">
      <alignment vertical="center"/>
    </xf>
    <xf numFmtId="0" fontId="10" fillId="15" borderId="0" applyNumberFormat="0" applyBorder="0" applyAlignment="0" applyProtection="0">
      <alignment vertical="center"/>
    </xf>
    <xf numFmtId="0" fontId="10" fillId="12" borderId="0" applyNumberFormat="0" applyBorder="0" applyAlignment="0" applyProtection="0">
      <alignment vertical="center"/>
    </xf>
    <xf numFmtId="0" fontId="10" fillId="5" borderId="0" applyNumberFormat="0" applyBorder="0" applyAlignment="0" applyProtection="0">
      <alignment vertical="center"/>
    </xf>
    <xf numFmtId="0" fontId="10" fillId="13" borderId="0" applyNumberFormat="0" applyBorder="0" applyAlignment="0" applyProtection="0">
      <alignment vertical="center"/>
    </xf>
    <xf numFmtId="0" fontId="10" fillId="11" borderId="0" applyNumberFormat="0" applyBorder="0" applyAlignment="0" applyProtection="0">
      <alignment vertical="center"/>
    </xf>
    <xf numFmtId="0" fontId="10" fillId="10"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10" fillId="8" borderId="0" applyNumberFormat="0" applyBorder="0" applyAlignment="0" applyProtection="0">
      <alignment vertical="center"/>
    </xf>
    <xf numFmtId="0" fontId="10" fillId="3" borderId="0" applyNumberFormat="0" applyBorder="0" applyAlignment="0" applyProtection="0">
      <alignment vertical="center"/>
    </xf>
    <xf numFmtId="0" fontId="10" fillId="8"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4" borderId="0" applyNumberFormat="0" applyBorder="0" applyAlignment="0" applyProtection="0">
      <alignment vertical="center"/>
    </xf>
    <xf numFmtId="0" fontId="10" fillId="11" borderId="0" applyNumberFormat="0" applyBorder="0" applyAlignment="0" applyProtection="0">
      <alignment vertical="center"/>
    </xf>
    <xf numFmtId="0" fontId="10" fillId="4"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4" borderId="0" applyNumberFormat="0" applyBorder="0" applyAlignment="0" applyProtection="0">
      <alignment vertical="center"/>
    </xf>
    <xf numFmtId="0" fontId="10" fillId="14" borderId="0" applyNumberFormat="0" applyBorder="0" applyAlignment="0" applyProtection="0">
      <alignment vertical="center"/>
    </xf>
    <xf numFmtId="0" fontId="10" fillId="13" borderId="0" applyNumberFormat="0" applyBorder="0" applyAlignment="0" applyProtection="0">
      <alignment vertical="center"/>
    </xf>
    <xf numFmtId="0" fontId="10" fillId="0" borderId="0">
      <alignment vertical="center"/>
    </xf>
    <xf numFmtId="0" fontId="10" fillId="0" borderId="0">
      <alignment vertical="center"/>
    </xf>
    <xf numFmtId="0" fontId="10" fillId="7"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0" borderId="0" applyNumberFormat="0" applyBorder="0" applyAlignment="0" applyProtection="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7" borderId="0" applyNumberFormat="0" applyBorder="0" applyAlignment="0" applyProtection="0">
      <alignment vertical="center"/>
    </xf>
    <xf numFmtId="0" fontId="10" fillId="7" borderId="0" applyNumberFormat="0" applyBorder="0" applyAlignment="0" applyProtection="0">
      <alignment vertical="center"/>
    </xf>
    <xf numFmtId="0" fontId="10" fillId="14"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8" borderId="0" applyNumberFormat="0" applyBorder="0" applyAlignment="0" applyProtection="0">
      <alignment vertical="center"/>
    </xf>
    <xf numFmtId="0" fontId="10" fillId="6" borderId="0" applyNumberFormat="0" applyBorder="0" applyAlignment="0" applyProtection="0">
      <alignment vertical="center"/>
    </xf>
    <xf numFmtId="0" fontId="10" fillId="6" borderId="0" applyNumberFormat="0" applyBorder="0" applyAlignment="0" applyProtection="0">
      <alignment vertical="center"/>
    </xf>
    <xf numFmtId="0" fontId="10" fillId="14"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3" borderId="0" applyNumberFormat="0" applyBorder="0" applyAlignment="0" applyProtection="0">
      <alignment vertical="center"/>
    </xf>
    <xf numFmtId="0" fontId="10" fillId="7" borderId="0" applyNumberFormat="0" applyBorder="0" applyAlignment="0" applyProtection="0">
      <alignment vertical="center"/>
    </xf>
    <xf numFmtId="0" fontId="10" fillId="0" borderId="0">
      <alignment vertical="center"/>
    </xf>
    <xf numFmtId="0" fontId="10" fillId="6" borderId="0" applyNumberFormat="0" applyBorder="0" applyAlignment="0" applyProtection="0">
      <alignment vertical="center"/>
    </xf>
    <xf numFmtId="0" fontId="10" fillId="15" borderId="0" applyNumberFormat="0" applyBorder="0" applyAlignment="0" applyProtection="0">
      <alignment vertical="center"/>
    </xf>
    <xf numFmtId="0" fontId="10" fillId="3" borderId="0" applyNumberFormat="0" applyBorder="0" applyAlignment="0" applyProtection="0">
      <alignment vertical="center"/>
    </xf>
    <xf numFmtId="0" fontId="10" fillId="12" borderId="0" applyNumberFormat="0" applyBorder="0" applyAlignment="0" applyProtection="0">
      <alignment vertical="center"/>
    </xf>
    <xf numFmtId="0" fontId="10" fillId="6" borderId="0" applyNumberFormat="0" applyBorder="0" applyAlignment="0" applyProtection="0">
      <alignment vertical="center"/>
    </xf>
    <xf numFmtId="0" fontId="10" fillId="5" borderId="0" applyNumberFormat="0" applyBorder="0" applyAlignment="0" applyProtection="0">
      <alignment vertical="center"/>
    </xf>
    <xf numFmtId="0" fontId="10" fillId="4" borderId="0" applyNumberFormat="0" applyBorder="0" applyAlignment="0" applyProtection="0">
      <alignment vertical="center"/>
    </xf>
    <xf numFmtId="0" fontId="10" fillId="3" borderId="0" applyNumberFormat="0" applyBorder="0" applyAlignment="0" applyProtection="0">
      <alignment vertical="center"/>
    </xf>
    <xf numFmtId="0" fontId="10" fillId="15" borderId="0" applyNumberFormat="0" applyBorder="0" applyAlignment="0" applyProtection="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6" fillId="24" borderId="0" applyNumberFormat="0" applyBorder="0" applyAlignment="0" applyProtection="0">
      <alignment vertical="center"/>
    </xf>
    <xf numFmtId="0" fontId="6" fillId="25" borderId="0" applyNumberFormat="0" applyBorder="0" applyAlignment="0" applyProtection="0">
      <alignment vertical="center"/>
    </xf>
    <xf numFmtId="0" fontId="6" fillId="28" borderId="0" applyNumberFormat="0" applyBorder="0" applyAlignment="0" applyProtection="0">
      <alignment vertical="center"/>
    </xf>
    <xf numFmtId="0" fontId="6" fillId="29" borderId="0" applyNumberFormat="0" applyBorder="0" applyAlignment="0" applyProtection="0">
      <alignment vertical="center"/>
    </xf>
    <xf numFmtId="0" fontId="6" fillId="32" borderId="0" applyNumberFormat="0" applyBorder="0" applyAlignment="0" applyProtection="0">
      <alignment vertical="center"/>
    </xf>
    <xf numFmtId="0" fontId="6" fillId="33" borderId="0" applyNumberFormat="0" applyBorder="0" applyAlignment="0" applyProtection="0">
      <alignment vertical="center"/>
    </xf>
    <xf numFmtId="0" fontId="6" fillId="36" borderId="0" applyNumberFormat="0" applyBorder="0" applyAlignment="0" applyProtection="0">
      <alignment vertical="center"/>
    </xf>
    <xf numFmtId="0" fontId="6" fillId="37" borderId="0" applyNumberFormat="0" applyBorder="0" applyAlignment="0" applyProtection="0">
      <alignment vertical="center"/>
    </xf>
    <xf numFmtId="0" fontId="6" fillId="40" borderId="0" applyNumberFormat="0" applyBorder="0" applyAlignment="0" applyProtection="0">
      <alignment vertical="center"/>
    </xf>
    <xf numFmtId="0" fontId="6" fillId="41" borderId="0" applyNumberFormat="0" applyBorder="0" applyAlignment="0" applyProtection="0">
      <alignment vertical="center"/>
    </xf>
    <xf numFmtId="0" fontId="6" fillId="44" borderId="0" applyNumberFormat="0" applyBorder="0" applyAlignment="0" applyProtection="0">
      <alignment vertical="center"/>
    </xf>
    <xf numFmtId="0" fontId="6" fillId="45" borderId="0" applyNumberFormat="0" applyBorder="0" applyAlignment="0" applyProtection="0">
      <alignment vertical="center"/>
    </xf>
    <xf numFmtId="0" fontId="6" fillId="0" borderId="0">
      <alignment vertical="center"/>
    </xf>
    <xf numFmtId="0" fontId="6" fillId="0" borderId="0">
      <alignment vertical="center"/>
    </xf>
    <xf numFmtId="0" fontId="6" fillId="22" borderId="4" applyNumberFormat="0" applyFont="0" applyAlignment="0" applyProtection="0">
      <alignment vertical="center"/>
    </xf>
    <xf numFmtId="0" fontId="6" fillId="0" borderId="0">
      <alignment vertical="center"/>
    </xf>
    <xf numFmtId="0" fontId="5" fillId="24" borderId="0" applyNumberFormat="0" applyBorder="0" applyAlignment="0" applyProtection="0">
      <alignment vertical="center"/>
    </xf>
    <xf numFmtId="0" fontId="5" fillId="29" borderId="0" applyNumberFormat="0" applyBorder="0" applyAlignment="0" applyProtection="0">
      <alignment vertical="center"/>
    </xf>
    <xf numFmtId="0" fontId="5" fillId="25" borderId="0" applyNumberFormat="0" applyBorder="0" applyAlignment="0" applyProtection="0">
      <alignment vertical="center"/>
    </xf>
    <xf numFmtId="0" fontId="5" fillId="44"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5" fillId="41" borderId="0" applyNumberFormat="0" applyBorder="0" applyAlignment="0" applyProtection="0">
      <alignment vertical="center"/>
    </xf>
    <xf numFmtId="0" fontId="5" fillId="33"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6" fillId="9" borderId="4" applyNumberFormat="0" applyFont="0" applyAlignment="0" applyProtection="0">
      <alignment vertical="center"/>
    </xf>
    <xf numFmtId="0" fontId="36" fillId="0" borderId="0">
      <alignment vertical="center"/>
    </xf>
    <xf numFmtId="0" fontId="36" fillId="0" borderId="0">
      <alignment vertical="center"/>
    </xf>
    <xf numFmtId="0" fontId="36" fillId="9" borderId="4" applyNumberFormat="0" applyFont="0" applyAlignment="0" applyProtection="0">
      <alignment vertical="center"/>
    </xf>
    <xf numFmtId="0" fontId="45" fillId="47" borderId="0" applyNumberFormat="0" applyBorder="0" applyAlignment="0" applyProtection="0">
      <alignment vertical="center"/>
    </xf>
    <xf numFmtId="0" fontId="5" fillId="22" borderId="4" applyNumberFormat="0" applyFont="0" applyAlignment="0" applyProtection="0">
      <alignment vertical="center"/>
    </xf>
    <xf numFmtId="0" fontId="45" fillId="61" borderId="0" applyNumberFormat="0" applyBorder="0" applyAlignment="0" applyProtection="0">
      <alignment vertical="center"/>
    </xf>
    <xf numFmtId="0" fontId="33" fillId="6" borderId="0" applyNumberFormat="0" applyBorder="0" applyAlignment="0" applyProtection="0">
      <alignment vertical="center"/>
    </xf>
    <xf numFmtId="0" fontId="39" fillId="0" borderId="0" applyNumberFormat="0" applyFill="0" applyBorder="0" applyAlignment="0" applyProtection="0">
      <alignment vertical="center"/>
    </xf>
    <xf numFmtId="0" fontId="5" fillId="41" borderId="0" applyNumberFormat="0" applyBorder="0" applyAlignment="0" applyProtection="0">
      <alignment vertical="center"/>
    </xf>
    <xf numFmtId="0" fontId="36" fillId="0" borderId="0">
      <alignment vertical="center"/>
    </xf>
    <xf numFmtId="0" fontId="5" fillId="32" borderId="0" applyNumberFormat="0" applyBorder="0" applyAlignment="0" applyProtection="0">
      <alignment vertical="center"/>
    </xf>
    <xf numFmtId="0" fontId="5" fillId="28" borderId="0" applyNumberFormat="0" applyBorder="0" applyAlignment="0" applyProtection="0">
      <alignment vertical="center"/>
    </xf>
    <xf numFmtId="0" fontId="36" fillId="15" borderId="0" applyNumberFormat="0" applyBorder="0" applyAlignment="0" applyProtection="0">
      <alignment vertical="center"/>
    </xf>
    <xf numFmtId="0" fontId="36" fillId="0" borderId="0">
      <alignment vertical="center"/>
    </xf>
    <xf numFmtId="0" fontId="5" fillId="24" borderId="0" applyNumberFormat="0" applyBorder="0" applyAlignment="0" applyProtection="0">
      <alignment vertical="center"/>
    </xf>
    <xf numFmtId="0" fontId="5" fillId="0" borderId="0">
      <alignment vertical="center"/>
    </xf>
    <xf numFmtId="0" fontId="36" fillId="0" borderId="0">
      <alignment vertical="center"/>
    </xf>
    <xf numFmtId="0" fontId="5" fillId="28" borderId="0" applyNumberFormat="0" applyBorder="0" applyAlignment="0" applyProtection="0">
      <alignment vertical="center"/>
    </xf>
    <xf numFmtId="0" fontId="33" fillId="0" borderId="0">
      <alignment vertical="center"/>
    </xf>
    <xf numFmtId="0" fontId="5" fillId="45" borderId="0" applyNumberFormat="0" applyBorder="0" applyAlignment="0" applyProtection="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41" borderId="0" applyNumberFormat="0" applyBorder="0" applyAlignment="0" applyProtection="0">
      <alignment vertical="center"/>
    </xf>
    <xf numFmtId="0" fontId="5" fillId="32" borderId="0" applyNumberFormat="0" applyBorder="0" applyAlignment="0" applyProtection="0">
      <alignment vertical="center"/>
    </xf>
    <xf numFmtId="0" fontId="36" fillId="9" borderId="4" applyNumberFormat="0" applyFont="0" applyAlignment="0" applyProtection="0">
      <alignment vertical="center"/>
    </xf>
    <xf numFmtId="0" fontId="42" fillId="0" borderId="0" applyNumberFormat="0" applyFill="0" applyBorder="0" applyAlignment="0" applyProtection="0">
      <alignment vertical="center"/>
    </xf>
    <xf numFmtId="0" fontId="36" fillId="12" borderId="0" applyNumberFormat="0" applyBorder="0" applyAlignment="0" applyProtection="0">
      <alignment vertical="center"/>
    </xf>
    <xf numFmtId="0" fontId="5" fillId="40" borderId="0" applyNumberFormat="0" applyBorder="0" applyAlignment="0" applyProtection="0">
      <alignment vertical="center"/>
    </xf>
    <xf numFmtId="0" fontId="5" fillId="28" borderId="0" applyNumberFormat="0" applyBorder="0" applyAlignment="0" applyProtection="0">
      <alignment vertical="center"/>
    </xf>
    <xf numFmtId="0" fontId="5" fillId="45" borderId="0" applyNumberFormat="0" applyBorder="0" applyAlignment="0" applyProtection="0">
      <alignment vertical="center"/>
    </xf>
    <xf numFmtId="0" fontId="41" fillId="56" borderId="0" applyNumberFormat="0" applyBorder="0" applyAlignment="0" applyProtection="0">
      <alignment vertical="center"/>
    </xf>
    <xf numFmtId="0" fontId="36" fillId="7" borderId="0" applyNumberFormat="0" applyBorder="0" applyAlignment="0" applyProtection="0">
      <alignment vertical="center"/>
    </xf>
    <xf numFmtId="0" fontId="33" fillId="0" borderId="0">
      <alignment vertical="center"/>
    </xf>
    <xf numFmtId="0" fontId="33" fillId="0" borderId="0">
      <alignment vertical="center"/>
    </xf>
    <xf numFmtId="0" fontId="5" fillId="0" borderId="0">
      <alignment vertical="center"/>
    </xf>
    <xf numFmtId="0" fontId="5" fillId="2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6" fillId="12" borderId="0" applyNumberFormat="0" applyBorder="0" applyAlignment="0" applyProtection="0">
      <alignment vertical="center"/>
    </xf>
    <xf numFmtId="0" fontId="5" fillId="0" borderId="0">
      <alignment vertical="center"/>
    </xf>
    <xf numFmtId="0" fontId="33" fillId="15" borderId="0" applyNumberFormat="0" applyBorder="0" applyAlignment="0" applyProtection="0">
      <alignment vertical="center"/>
    </xf>
    <xf numFmtId="0" fontId="5" fillId="0" borderId="0">
      <alignment vertical="center"/>
    </xf>
    <xf numFmtId="0" fontId="5" fillId="44" borderId="0" applyNumberFormat="0" applyBorder="0" applyAlignment="0" applyProtection="0">
      <alignment vertical="center"/>
    </xf>
    <xf numFmtId="9" fontId="10" fillId="0" borderId="0" applyFont="0" applyFill="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5" fillId="29" borderId="0" applyNumberFormat="0" applyBorder="0" applyAlignment="0" applyProtection="0">
      <alignment vertical="center"/>
    </xf>
    <xf numFmtId="0" fontId="32" fillId="39" borderId="0" applyNumberFormat="0" applyBorder="0" applyAlignment="0" applyProtection="0">
      <alignment vertical="center"/>
    </xf>
    <xf numFmtId="0" fontId="22" fillId="17" borderId="0" applyNumberFormat="0" applyBorder="0" applyAlignment="0" applyProtection="0">
      <alignment vertical="center"/>
    </xf>
    <xf numFmtId="0" fontId="36" fillId="4" borderId="0" applyNumberFormat="0" applyBorder="0" applyAlignment="0" applyProtection="0">
      <alignment vertical="center"/>
    </xf>
    <xf numFmtId="0" fontId="33" fillId="11" borderId="0" applyNumberFormat="0" applyBorder="0" applyAlignment="0" applyProtection="0">
      <alignment vertical="center"/>
    </xf>
    <xf numFmtId="0" fontId="5" fillId="32" borderId="0" applyNumberFormat="0" applyBorder="0" applyAlignment="0" applyProtection="0">
      <alignment vertical="center"/>
    </xf>
    <xf numFmtId="0" fontId="5" fillId="22" borderId="4" applyNumberFormat="0" applyFont="0" applyAlignment="0" applyProtection="0">
      <alignment vertical="center"/>
    </xf>
    <xf numFmtId="0" fontId="50" fillId="0" borderId="0" applyNumberFormat="0" applyFill="0" applyBorder="0" applyAlignment="0" applyProtection="0">
      <alignment vertical="center"/>
    </xf>
    <xf numFmtId="0" fontId="36" fillId="7" borderId="0" applyNumberFormat="0" applyBorder="0" applyAlignment="0" applyProtection="0">
      <alignment vertical="center"/>
    </xf>
    <xf numFmtId="0" fontId="33" fillId="6" borderId="0" applyNumberFormat="0" applyBorder="0" applyAlignment="0" applyProtection="0">
      <alignment vertical="center"/>
    </xf>
    <xf numFmtId="0" fontId="5" fillId="32" borderId="0" applyNumberFormat="0" applyBorder="0" applyAlignment="0" applyProtection="0">
      <alignment vertical="center"/>
    </xf>
    <xf numFmtId="0" fontId="5" fillId="32" borderId="0" applyNumberFormat="0" applyBorder="0" applyAlignment="0" applyProtection="0">
      <alignment vertical="center"/>
    </xf>
    <xf numFmtId="0" fontId="5" fillId="41" borderId="0" applyNumberFormat="0" applyBorder="0" applyAlignment="0" applyProtection="0">
      <alignment vertical="center"/>
    </xf>
    <xf numFmtId="0" fontId="5" fillId="29" borderId="0" applyNumberFormat="0" applyBorder="0" applyAlignment="0" applyProtection="0">
      <alignment vertical="center"/>
    </xf>
    <xf numFmtId="0" fontId="5" fillId="22" borderId="4" applyNumberFormat="0" applyFont="0" applyAlignment="0" applyProtection="0">
      <alignment vertical="center"/>
    </xf>
    <xf numFmtId="0" fontId="5" fillId="40" borderId="0" applyNumberFormat="0" applyBorder="0" applyAlignment="0" applyProtection="0">
      <alignment vertical="center"/>
    </xf>
    <xf numFmtId="0" fontId="29" fillId="0" borderId="0" applyNumberFormat="0" applyFill="0" applyBorder="0" applyAlignment="0" applyProtection="0">
      <alignment vertical="center"/>
    </xf>
    <xf numFmtId="0" fontId="5" fillId="22" borderId="4" applyNumberFormat="0" applyFont="0" applyAlignment="0" applyProtection="0">
      <alignment vertical="center"/>
    </xf>
    <xf numFmtId="0" fontId="5" fillId="24"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36" fillId="8"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36" fillId="3" borderId="0" applyNumberFormat="0" applyBorder="0" applyAlignment="0" applyProtection="0">
      <alignment vertical="center"/>
    </xf>
    <xf numFmtId="0" fontId="37" fillId="61" borderId="0" applyNumberFormat="0" applyBorder="0" applyAlignment="0" applyProtection="0">
      <alignment vertical="center"/>
    </xf>
    <xf numFmtId="0" fontId="5" fillId="33" borderId="0" applyNumberFormat="0" applyBorder="0" applyAlignment="0" applyProtection="0">
      <alignment vertical="center"/>
    </xf>
    <xf numFmtId="0" fontId="5" fillId="25" borderId="0" applyNumberFormat="0" applyBorder="0" applyAlignment="0" applyProtection="0">
      <alignment vertical="center"/>
    </xf>
    <xf numFmtId="0" fontId="5" fillId="24" borderId="0" applyNumberFormat="0" applyBorder="0" applyAlignment="0" applyProtection="0">
      <alignment vertical="center"/>
    </xf>
    <xf numFmtId="0" fontId="32" fillId="46" borderId="0" applyNumberFormat="0" applyBorder="0" applyAlignment="0" applyProtection="0">
      <alignment vertical="center"/>
    </xf>
    <xf numFmtId="0" fontId="5" fillId="22" borderId="4" applyNumberFormat="0" applyFont="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5" fillId="41" borderId="0" applyNumberFormat="0" applyBorder="0" applyAlignment="0" applyProtection="0">
      <alignment vertical="center"/>
    </xf>
    <xf numFmtId="0" fontId="33" fillId="0" borderId="0">
      <alignment vertical="center"/>
    </xf>
    <xf numFmtId="0" fontId="5" fillId="29" borderId="0" applyNumberFormat="0" applyBorder="0" applyAlignment="0" applyProtection="0">
      <alignment vertical="center"/>
    </xf>
    <xf numFmtId="0" fontId="36" fillId="4" borderId="0" applyNumberFormat="0" applyBorder="0" applyAlignment="0" applyProtection="0">
      <alignment vertical="center"/>
    </xf>
    <xf numFmtId="0" fontId="5" fillId="45" borderId="0" applyNumberFormat="0" applyBorder="0" applyAlignment="0" applyProtection="0">
      <alignment vertical="center"/>
    </xf>
    <xf numFmtId="0" fontId="5" fillId="45" borderId="0" applyNumberFormat="0" applyBorder="0" applyAlignment="0" applyProtection="0">
      <alignment vertical="center"/>
    </xf>
    <xf numFmtId="0" fontId="5" fillId="33" borderId="0" applyNumberFormat="0" applyBorder="0" applyAlignment="0" applyProtection="0">
      <alignment vertical="center"/>
    </xf>
    <xf numFmtId="0" fontId="5" fillId="29" borderId="0" applyNumberFormat="0" applyBorder="0" applyAlignment="0" applyProtection="0">
      <alignment vertical="center"/>
    </xf>
    <xf numFmtId="0" fontId="5" fillId="0" borderId="0">
      <alignment vertical="center"/>
    </xf>
    <xf numFmtId="0" fontId="30" fillId="0" borderId="0" applyNumberFormat="0" applyFill="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16" fillId="0" borderId="0" applyNumberFormat="0" applyFill="0" applyBorder="0" applyProtection="0"/>
    <xf numFmtId="0" fontId="5" fillId="25" borderId="0" applyNumberFormat="0" applyBorder="0" applyAlignment="0" applyProtection="0">
      <alignment vertical="center"/>
    </xf>
    <xf numFmtId="0" fontId="36" fillId="14" borderId="0" applyNumberFormat="0" applyBorder="0" applyAlignment="0" applyProtection="0">
      <alignment vertical="center"/>
    </xf>
    <xf numFmtId="0" fontId="5" fillId="45" borderId="0" applyNumberFormat="0" applyBorder="0" applyAlignment="0" applyProtection="0">
      <alignment vertical="center"/>
    </xf>
    <xf numFmtId="0" fontId="5" fillId="44" borderId="0" applyNumberFormat="0" applyBorder="0" applyAlignment="0" applyProtection="0">
      <alignment vertical="center"/>
    </xf>
    <xf numFmtId="0" fontId="5" fillId="0" borderId="0">
      <alignment vertical="center"/>
    </xf>
    <xf numFmtId="0" fontId="21" fillId="16" borderId="0" applyNumberFormat="0" applyBorder="0" applyAlignment="0" applyProtection="0">
      <alignment vertical="center"/>
    </xf>
    <xf numFmtId="0" fontId="5" fillId="44" borderId="0" applyNumberFormat="0" applyBorder="0" applyAlignment="0" applyProtection="0">
      <alignment vertical="center"/>
    </xf>
    <xf numFmtId="0" fontId="5" fillId="0" borderId="0">
      <alignment vertical="center"/>
    </xf>
    <xf numFmtId="0" fontId="36" fillId="3" borderId="0" applyNumberFormat="0" applyBorder="0" applyAlignment="0" applyProtection="0">
      <alignment vertical="center"/>
    </xf>
    <xf numFmtId="0" fontId="36" fillId="0" borderId="0">
      <alignment vertical="center"/>
    </xf>
    <xf numFmtId="0" fontId="36" fillId="0" borderId="0">
      <alignment vertical="center"/>
    </xf>
    <xf numFmtId="0" fontId="36" fillId="0" borderId="0">
      <alignment vertical="center"/>
    </xf>
    <xf numFmtId="0" fontId="33" fillId="0" borderId="0">
      <alignment vertical="center"/>
    </xf>
    <xf numFmtId="0" fontId="33" fillId="6" borderId="0" applyNumberFormat="0" applyBorder="0" applyAlignment="0" applyProtection="0">
      <alignment vertical="center"/>
    </xf>
    <xf numFmtId="0" fontId="36" fillId="10" borderId="0" applyNumberFormat="0" applyBorder="0" applyAlignment="0" applyProtection="0">
      <alignment vertical="center"/>
    </xf>
    <xf numFmtId="0" fontId="5" fillId="0" borderId="0">
      <alignment vertical="center"/>
    </xf>
    <xf numFmtId="0" fontId="5" fillId="44" borderId="0" applyNumberFormat="0" applyBorder="0" applyAlignment="0" applyProtection="0">
      <alignment vertical="center"/>
    </xf>
    <xf numFmtId="0" fontId="5" fillId="37"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5" fillId="0" borderId="0">
      <alignment vertical="center"/>
    </xf>
    <xf numFmtId="0" fontId="33" fillId="11" borderId="0" applyNumberFormat="0" applyBorder="0" applyAlignment="0" applyProtection="0">
      <alignment vertical="center"/>
    </xf>
    <xf numFmtId="0" fontId="5" fillId="40" borderId="0" applyNumberFormat="0" applyBorder="0" applyAlignment="0" applyProtection="0">
      <alignment vertical="center"/>
    </xf>
    <xf numFmtId="0" fontId="5" fillId="0" borderId="0">
      <alignment vertical="center"/>
    </xf>
    <xf numFmtId="0" fontId="36" fillId="6" borderId="0" applyNumberFormat="0" applyBorder="0" applyAlignment="0" applyProtection="0">
      <alignment vertical="center"/>
    </xf>
    <xf numFmtId="0" fontId="5" fillId="36" borderId="0" applyNumberFormat="0" applyBorder="0" applyAlignment="0" applyProtection="0">
      <alignment vertical="center"/>
    </xf>
    <xf numFmtId="0" fontId="5" fillId="25" borderId="0" applyNumberFormat="0" applyBorder="0" applyAlignment="0" applyProtection="0">
      <alignment vertical="center"/>
    </xf>
    <xf numFmtId="0" fontId="5" fillId="44" borderId="0" applyNumberFormat="0" applyBorder="0" applyAlignment="0" applyProtection="0">
      <alignment vertical="center"/>
    </xf>
    <xf numFmtId="0" fontId="36" fillId="14" borderId="0" applyNumberFormat="0" applyBorder="0" applyAlignment="0" applyProtection="0">
      <alignment vertical="center"/>
    </xf>
    <xf numFmtId="0" fontId="5" fillId="37" borderId="0" applyNumberFormat="0" applyBorder="0" applyAlignment="0" applyProtection="0">
      <alignment vertical="center"/>
    </xf>
    <xf numFmtId="0" fontId="5" fillId="45" borderId="0" applyNumberFormat="0" applyBorder="0" applyAlignment="0" applyProtection="0">
      <alignment vertical="center"/>
    </xf>
    <xf numFmtId="0" fontId="16" fillId="0" borderId="0" applyNumberFormat="0" applyFill="0" applyBorder="0" applyProtection="0"/>
    <xf numFmtId="0" fontId="33" fillId="9" borderId="4" applyNumberFormat="0" applyFont="0" applyAlignment="0" applyProtection="0">
      <alignment vertical="center"/>
    </xf>
    <xf numFmtId="0" fontId="5" fillId="0" borderId="0">
      <alignment vertical="center"/>
    </xf>
    <xf numFmtId="0" fontId="33" fillId="9" borderId="4" applyNumberFormat="0" applyFont="0" applyAlignment="0" applyProtection="0">
      <alignment vertical="center"/>
    </xf>
    <xf numFmtId="0" fontId="5" fillId="45" borderId="0" applyNumberFormat="0" applyBorder="0" applyAlignment="0" applyProtection="0">
      <alignment vertical="center"/>
    </xf>
    <xf numFmtId="0" fontId="5" fillId="40" borderId="0" applyNumberFormat="0" applyBorder="0" applyAlignment="0" applyProtection="0">
      <alignment vertical="center"/>
    </xf>
    <xf numFmtId="0" fontId="5" fillId="44" borderId="0" applyNumberFormat="0" applyBorder="0" applyAlignment="0" applyProtection="0">
      <alignment vertical="center"/>
    </xf>
    <xf numFmtId="0" fontId="5" fillId="36" borderId="0" applyNumberFormat="0" applyBorder="0" applyAlignment="0" applyProtection="0">
      <alignment vertical="center"/>
    </xf>
    <xf numFmtId="0" fontId="5" fillId="28" borderId="0" applyNumberFormat="0" applyBorder="0" applyAlignment="0" applyProtection="0">
      <alignment vertical="center"/>
    </xf>
    <xf numFmtId="0" fontId="36" fillId="6" borderId="0" applyNumberFormat="0" applyBorder="0" applyAlignment="0" applyProtection="0">
      <alignment vertical="center"/>
    </xf>
    <xf numFmtId="0" fontId="37" fillId="49" borderId="0" applyNumberFormat="0" applyBorder="0" applyAlignment="0" applyProtection="0">
      <alignment vertical="center"/>
    </xf>
    <xf numFmtId="0" fontId="5" fillId="40" borderId="0" applyNumberFormat="0" applyBorder="0" applyAlignment="0" applyProtection="0">
      <alignment vertical="center"/>
    </xf>
    <xf numFmtId="0" fontId="5" fillId="36" borderId="0" applyNumberFormat="0" applyBorder="0" applyAlignment="0" applyProtection="0">
      <alignment vertical="center"/>
    </xf>
    <xf numFmtId="0" fontId="5" fillId="45" borderId="0" applyNumberFormat="0" applyBorder="0" applyAlignment="0" applyProtection="0">
      <alignment vertical="center"/>
    </xf>
    <xf numFmtId="0" fontId="36" fillId="3" borderId="0" applyNumberFormat="0" applyBorder="0" applyAlignment="0" applyProtection="0">
      <alignment vertical="center"/>
    </xf>
    <xf numFmtId="0" fontId="33" fillId="8" borderId="0" applyNumberFormat="0" applyBorder="0" applyAlignment="0" applyProtection="0">
      <alignment vertical="center"/>
    </xf>
    <xf numFmtId="0" fontId="36" fillId="8"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22" borderId="4" applyNumberFormat="0" applyFont="0" applyAlignment="0" applyProtection="0">
      <alignment vertical="center"/>
    </xf>
    <xf numFmtId="0" fontId="5" fillId="36"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5" fillId="41" borderId="0" applyNumberFormat="0" applyBorder="0" applyAlignment="0" applyProtection="0">
      <alignment vertical="center"/>
    </xf>
    <xf numFmtId="0" fontId="5" fillId="24" borderId="0" applyNumberFormat="0" applyBorder="0" applyAlignment="0" applyProtection="0">
      <alignment vertical="center"/>
    </xf>
    <xf numFmtId="0" fontId="36" fillId="0" borderId="0">
      <alignment vertical="center"/>
    </xf>
    <xf numFmtId="0" fontId="5" fillId="44" borderId="0" applyNumberFormat="0" applyBorder="0" applyAlignment="0" applyProtection="0">
      <alignment vertical="center"/>
    </xf>
    <xf numFmtId="0" fontId="37" fillId="58" borderId="0" applyNumberFormat="0" applyBorder="0" applyAlignment="0" applyProtection="0">
      <alignment vertical="center"/>
    </xf>
    <xf numFmtId="0" fontId="5" fillId="44" borderId="0" applyNumberFormat="0" applyBorder="0" applyAlignment="0" applyProtection="0">
      <alignment vertical="center"/>
    </xf>
    <xf numFmtId="0" fontId="36" fillId="0" borderId="0">
      <alignment vertical="center"/>
    </xf>
    <xf numFmtId="0" fontId="33" fillId="0" borderId="0">
      <alignment vertical="center"/>
    </xf>
    <xf numFmtId="0" fontId="17" fillId="0" borderId="0" applyNumberFormat="0" applyFill="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40" borderId="0" applyNumberFormat="0" applyBorder="0" applyAlignment="0" applyProtection="0">
      <alignment vertical="center"/>
    </xf>
    <xf numFmtId="0" fontId="5" fillId="37" borderId="0" applyNumberFormat="0" applyBorder="0" applyAlignment="0" applyProtection="0">
      <alignment vertical="center"/>
    </xf>
    <xf numFmtId="0" fontId="5" fillId="28" borderId="0" applyNumberFormat="0" applyBorder="0" applyAlignment="0" applyProtection="0">
      <alignment vertical="center"/>
    </xf>
    <xf numFmtId="0" fontId="36" fillId="13" borderId="0" applyNumberFormat="0" applyBorder="0" applyAlignment="0" applyProtection="0">
      <alignment vertical="center"/>
    </xf>
    <xf numFmtId="0" fontId="33" fillId="0" borderId="0">
      <alignment vertical="center"/>
    </xf>
    <xf numFmtId="0" fontId="5" fillId="40" borderId="0" applyNumberFormat="0" applyBorder="0" applyAlignment="0" applyProtection="0">
      <alignment vertical="center"/>
    </xf>
    <xf numFmtId="0" fontId="36" fillId="11" borderId="0" applyNumberFormat="0" applyBorder="0" applyAlignment="0" applyProtection="0">
      <alignment vertical="center"/>
    </xf>
    <xf numFmtId="0" fontId="36" fillId="9" borderId="4" applyNumberFormat="0" applyFont="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37" borderId="0" applyNumberFormat="0" applyBorder="0" applyAlignment="0" applyProtection="0">
      <alignment vertical="center"/>
    </xf>
    <xf numFmtId="0" fontId="36" fillId="4" borderId="0" applyNumberFormat="0" applyBorder="0" applyAlignment="0" applyProtection="0">
      <alignment vertical="center"/>
    </xf>
    <xf numFmtId="0" fontId="5" fillId="0" borderId="0">
      <alignment vertical="center"/>
    </xf>
    <xf numFmtId="0" fontId="33" fillId="3" borderId="0" applyNumberFormat="0" applyBorder="0" applyAlignment="0" applyProtection="0">
      <alignment vertical="center"/>
    </xf>
    <xf numFmtId="0" fontId="5" fillId="44" borderId="0" applyNumberFormat="0" applyBorder="0" applyAlignment="0" applyProtection="0">
      <alignment vertical="center"/>
    </xf>
    <xf numFmtId="0" fontId="5" fillId="32" borderId="0" applyNumberFormat="0" applyBorder="0" applyAlignment="0" applyProtection="0">
      <alignment vertical="center"/>
    </xf>
    <xf numFmtId="0" fontId="5" fillId="29" borderId="0" applyNumberFormat="0" applyBorder="0" applyAlignment="0" applyProtection="0">
      <alignment vertical="center"/>
    </xf>
    <xf numFmtId="0" fontId="33" fillId="6" borderId="0" applyNumberFormat="0" applyBorder="0" applyAlignment="0" applyProtection="0">
      <alignment vertical="center"/>
    </xf>
    <xf numFmtId="0" fontId="5" fillId="37" borderId="0" applyNumberFormat="0" applyBorder="0" applyAlignment="0" applyProtection="0">
      <alignment vertical="center"/>
    </xf>
    <xf numFmtId="0" fontId="5" fillId="22" borderId="4" applyNumberFormat="0" applyFont="0" applyAlignment="0" applyProtection="0">
      <alignment vertical="center"/>
    </xf>
    <xf numFmtId="0" fontId="37" fillId="50" borderId="0" applyNumberFormat="0" applyBorder="0" applyAlignment="0" applyProtection="0">
      <alignment vertical="center"/>
    </xf>
    <xf numFmtId="0" fontId="33" fillId="6" borderId="0" applyNumberFormat="0" applyBorder="0" applyAlignment="0" applyProtection="0">
      <alignment vertical="center"/>
    </xf>
    <xf numFmtId="0" fontId="5" fillId="41" borderId="0" applyNumberFormat="0" applyBorder="0" applyAlignment="0" applyProtection="0">
      <alignment vertical="center"/>
    </xf>
    <xf numFmtId="0" fontId="5" fillId="33" borderId="0" applyNumberFormat="0" applyBorder="0" applyAlignment="0" applyProtection="0">
      <alignment vertical="center"/>
    </xf>
    <xf numFmtId="0" fontId="32" fillId="30" borderId="0" applyNumberFormat="0" applyBorder="0" applyAlignment="0" applyProtection="0">
      <alignment vertical="center"/>
    </xf>
    <xf numFmtId="0" fontId="5" fillId="29" borderId="0" applyNumberFormat="0" applyBorder="0" applyAlignment="0" applyProtection="0">
      <alignment vertical="center"/>
    </xf>
    <xf numFmtId="0" fontId="36" fillId="11" borderId="0" applyNumberFormat="0" applyBorder="0" applyAlignment="0" applyProtection="0">
      <alignment vertical="center"/>
    </xf>
    <xf numFmtId="0" fontId="5" fillId="28" borderId="0" applyNumberFormat="0" applyBorder="0" applyAlignment="0" applyProtection="0">
      <alignment vertical="center"/>
    </xf>
    <xf numFmtId="0" fontId="33" fillId="7" borderId="0" applyNumberFormat="0" applyBorder="0" applyAlignment="0" applyProtection="0">
      <alignment vertical="center"/>
    </xf>
    <xf numFmtId="0" fontId="5" fillId="29" borderId="0" applyNumberFormat="0" applyBorder="0" applyAlignment="0" applyProtection="0">
      <alignment vertical="center"/>
    </xf>
    <xf numFmtId="0" fontId="5" fillId="40" borderId="0" applyNumberFormat="0" applyBorder="0" applyAlignment="0" applyProtection="0">
      <alignment vertical="center"/>
    </xf>
    <xf numFmtId="0" fontId="5" fillId="28" borderId="0" applyNumberFormat="0" applyBorder="0" applyAlignment="0" applyProtection="0">
      <alignment vertical="center"/>
    </xf>
    <xf numFmtId="0" fontId="5" fillId="32" borderId="0" applyNumberFormat="0" applyBorder="0" applyAlignment="0" applyProtection="0">
      <alignment vertical="center"/>
    </xf>
    <xf numFmtId="0" fontId="36" fillId="8" borderId="0" applyNumberFormat="0" applyBorder="0" applyAlignment="0" applyProtection="0">
      <alignment vertical="center"/>
    </xf>
    <xf numFmtId="0" fontId="49" fillId="56" borderId="0" applyNumberFormat="0" applyBorder="0" applyAlignment="0" applyProtection="0">
      <alignment vertical="center"/>
    </xf>
    <xf numFmtId="0" fontId="36" fillId="14" borderId="0" applyNumberFormat="0" applyBorder="0" applyAlignment="0" applyProtection="0">
      <alignment vertical="center"/>
    </xf>
    <xf numFmtId="0" fontId="33" fillId="4" borderId="0" applyNumberFormat="0" applyBorder="0" applyAlignment="0" applyProtection="0">
      <alignment vertical="center"/>
    </xf>
    <xf numFmtId="0" fontId="36" fillId="3" borderId="0" applyNumberFormat="0" applyBorder="0" applyAlignment="0" applyProtection="0">
      <alignment vertical="center"/>
    </xf>
    <xf numFmtId="0" fontId="33" fillId="0" borderId="0">
      <alignment vertical="center"/>
    </xf>
    <xf numFmtId="0" fontId="5" fillId="44"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5" fillId="33" borderId="0" applyNumberFormat="0" applyBorder="0" applyAlignment="0" applyProtection="0">
      <alignment vertical="center"/>
    </xf>
    <xf numFmtId="0" fontId="5" fillId="22" borderId="4" applyNumberFormat="0" applyFont="0" applyAlignment="0" applyProtection="0">
      <alignment vertical="center"/>
    </xf>
    <xf numFmtId="0" fontId="33" fillId="13" borderId="0" applyNumberFormat="0" applyBorder="0" applyAlignment="0" applyProtection="0">
      <alignment vertical="center"/>
    </xf>
    <xf numFmtId="0" fontId="36" fillId="10" borderId="0" applyNumberFormat="0" applyBorder="0" applyAlignment="0" applyProtection="0">
      <alignment vertical="center"/>
    </xf>
    <xf numFmtId="0" fontId="33" fillId="11" borderId="0" applyNumberFormat="0" applyBorder="0" applyAlignment="0" applyProtection="0">
      <alignment vertical="center"/>
    </xf>
    <xf numFmtId="0" fontId="36" fillId="6" borderId="0" applyNumberFormat="0" applyBorder="0" applyAlignment="0" applyProtection="0">
      <alignment vertical="center"/>
    </xf>
    <xf numFmtId="0" fontId="32" fillId="31" borderId="0" applyNumberFormat="0" applyBorder="0" applyAlignment="0" applyProtection="0">
      <alignment vertical="center"/>
    </xf>
    <xf numFmtId="0" fontId="5" fillId="24" borderId="0" applyNumberFormat="0" applyBorder="0" applyAlignment="0" applyProtection="0">
      <alignment vertical="center"/>
    </xf>
    <xf numFmtId="0" fontId="5" fillId="32" borderId="0" applyNumberFormat="0" applyBorder="0" applyAlignment="0" applyProtection="0">
      <alignment vertical="center"/>
    </xf>
    <xf numFmtId="0" fontId="36" fillId="11" borderId="0" applyNumberFormat="0" applyBorder="0" applyAlignment="0" applyProtection="0">
      <alignment vertical="center"/>
    </xf>
    <xf numFmtId="0" fontId="5" fillId="29" borderId="0" applyNumberFormat="0" applyBorder="0" applyAlignment="0" applyProtection="0">
      <alignment vertical="center"/>
    </xf>
    <xf numFmtId="0" fontId="5" fillId="37"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40" borderId="0" applyNumberFormat="0" applyBorder="0" applyAlignment="0" applyProtection="0">
      <alignment vertical="center"/>
    </xf>
    <xf numFmtId="0" fontId="33" fillId="0" borderId="0"/>
    <xf numFmtId="0" fontId="33" fillId="15" borderId="0" applyNumberFormat="0" applyBorder="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36" fillId="5" borderId="0" applyNumberFormat="0" applyBorder="0" applyAlignment="0" applyProtection="0">
      <alignment vertical="center"/>
    </xf>
    <xf numFmtId="0" fontId="5" fillId="22" borderId="4" applyNumberFormat="0" applyFont="0" applyAlignment="0" applyProtection="0">
      <alignment vertical="center"/>
    </xf>
    <xf numFmtId="0" fontId="36" fillId="12" borderId="0" applyNumberFormat="0" applyBorder="0" applyAlignment="0" applyProtection="0">
      <alignment vertical="center"/>
    </xf>
    <xf numFmtId="0" fontId="5" fillId="41" borderId="0" applyNumberFormat="0" applyBorder="0" applyAlignment="0" applyProtection="0">
      <alignment vertical="center"/>
    </xf>
    <xf numFmtId="0" fontId="5" fillId="24" borderId="0" applyNumberFormat="0" applyBorder="0" applyAlignment="0" applyProtection="0">
      <alignment vertical="center"/>
    </xf>
    <xf numFmtId="0" fontId="5" fillId="32" borderId="0" applyNumberFormat="0" applyBorder="0" applyAlignment="0" applyProtection="0">
      <alignment vertical="center"/>
    </xf>
    <xf numFmtId="0" fontId="5" fillId="0" borderId="0">
      <alignment vertical="center"/>
    </xf>
    <xf numFmtId="0" fontId="51" fillId="51" borderId="0" applyNumberFormat="0" applyBorder="0" applyAlignment="0" applyProtection="0">
      <alignment vertical="center"/>
    </xf>
    <xf numFmtId="0" fontId="33" fillId="10" borderId="0" applyNumberFormat="0" applyBorder="0" applyAlignment="0" applyProtection="0">
      <alignment vertical="center"/>
    </xf>
    <xf numFmtId="0" fontId="5" fillId="25" borderId="0" applyNumberFormat="0" applyBorder="0" applyAlignment="0" applyProtection="0">
      <alignment vertical="center"/>
    </xf>
    <xf numFmtId="0" fontId="33" fillId="0" borderId="0">
      <alignment vertical="center"/>
    </xf>
    <xf numFmtId="0" fontId="36" fillId="13" borderId="0" applyNumberFormat="0" applyBorder="0" applyAlignment="0" applyProtection="0">
      <alignment vertical="center"/>
    </xf>
    <xf numFmtId="0" fontId="5" fillId="22" borderId="4" applyNumberFormat="0" applyFont="0" applyAlignment="0" applyProtection="0">
      <alignment vertical="center"/>
    </xf>
    <xf numFmtId="0" fontId="33" fillId="11" borderId="0" applyNumberFormat="0" applyBorder="0" applyAlignment="0" applyProtection="0">
      <alignment vertical="center"/>
    </xf>
    <xf numFmtId="0" fontId="5" fillId="36" borderId="0" applyNumberFormat="0" applyBorder="0" applyAlignment="0" applyProtection="0">
      <alignment vertical="center"/>
    </xf>
    <xf numFmtId="0" fontId="45" fillId="50" borderId="0" applyNumberFormat="0" applyBorder="0" applyAlignment="0" applyProtection="0">
      <alignment vertical="center"/>
    </xf>
    <xf numFmtId="0" fontId="5" fillId="36" borderId="0" applyNumberFormat="0" applyBorder="0" applyAlignment="0" applyProtection="0">
      <alignment vertical="center"/>
    </xf>
    <xf numFmtId="0" fontId="5" fillId="29" borderId="0" applyNumberFormat="0" applyBorder="0" applyAlignment="0" applyProtection="0">
      <alignment vertical="center"/>
    </xf>
    <xf numFmtId="0" fontId="5" fillId="25" borderId="0" applyNumberFormat="0" applyBorder="0" applyAlignment="0" applyProtection="0">
      <alignment vertical="center"/>
    </xf>
    <xf numFmtId="0" fontId="33" fillId="9" borderId="4" applyNumberFormat="0" applyFont="0" applyAlignment="0" applyProtection="0">
      <alignment vertical="center"/>
    </xf>
    <xf numFmtId="0" fontId="36" fillId="9" borderId="4" applyNumberFormat="0" applyFont="0" applyAlignment="0" applyProtection="0">
      <alignment vertical="center"/>
    </xf>
    <xf numFmtId="0" fontId="5" fillId="25" borderId="0" applyNumberFormat="0" applyBorder="0" applyAlignment="0" applyProtection="0">
      <alignment vertical="center"/>
    </xf>
    <xf numFmtId="0" fontId="33" fillId="8" borderId="0" applyNumberFormat="0" applyBorder="0" applyAlignment="0" applyProtection="0">
      <alignment vertical="center"/>
    </xf>
    <xf numFmtId="0" fontId="5" fillId="37" borderId="0" applyNumberFormat="0" applyBorder="0" applyAlignment="0" applyProtection="0">
      <alignment vertical="center"/>
    </xf>
    <xf numFmtId="0" fontId="5" fillId="0" borderId="0">
      <alignment vertical="center"/>
    </xf>
    <xf numFmtId="0" fontId="36" fillId="0" borderId="0">
      <alignment vertical="center"/>
    </xf>
    <xf numFmtId="0" fontId="36" fillId="3" borderId="0" applyNumberFormat="0" applyBorder="0" applyAlignment="0" applyProtection="0">
      <alignment vertical="center"/>
    </xf>
    <xf numFmtId="0" fontId="33" fillId="15" borderId="0" applyNumberFormat="0" applyBorder="0" applyAlignment="0" applyProtection="0">
      <alignment vertical="center"/>
    </xf>
    <xf numFmtId="0" fontId="36" fillId="14" borderId="0" applyNumberFormat="0" applyBorder="0" applyAlignment="0" applyProtection="0">
      <alignment vertical="center"/>
    </xf>
    <xf numFmtId="0" fontId="33" fillId="0" borderId="0">
      <alignment vertical="center"/>
    </xf>
    <xf numFmtId="0" fontId="36" fillId="9" borderId="4" applyNumberFormat="0" applyFont="0" applyAlignment="0" applyProtection="0">
      <alignment vertical="center"/>
    </xf>
    <xf numFmtId="0" fontId="5" fillId="24" borderId="0" applyNumberFormat="0" applyBorder="0" applyAlignment="0" applyProtection="0">
      <alignment vertical="center"/>
    </xf>
    <xf numFmtId="0" fontId="36" fillId="15" borderId="0" applyNumberFormat="0" applyBorder="0" applyAlignment="0" applyProtection="0">
      <alignment vertical="center"/>
    </xf>
    <xf numFmtId="0" fontId="36" fillId="7" borderId="0" applyNumberFormat="0" applyBorder="0" applyAlignment="0" applyProtection="0">
      <alignment vertical="center"/>
    </xf>
    <xf numFmtId="0" fontId="36" fillId="0" borderId="0">
      <alignment vertical="center"/>
    </xf>
    <xf numFmtId="0" fontId="5" fillId="0" borderId="0">
      <alignment vertical="center"/>
    </xf>
    <xf numFmtId="0" fontId="5" fillId="37" borderId="0" applyNumberFormat="0" applyBorder="0" applyAlignment="0" applyProtection="0">
      <alignment vertical="center"/>
    </xf>
    <xf numFmtId="0" fontId="5" fillId="41" borderId="0" applyNumberFormat="0" applyBorder="0" applyAlignment="0" applyProtection="0">
      <alignment vertical="center"/>
    </xf>
    <xf numFmtId="0" fontId="36" fillId="14" borderId="0" applyNumberFormat="0" applyBorder="0" applyAlignment="0" applyProtection="0">
      <alignment vertical="center"/>
    </xf>
    <xf numFmtId="0" fontId="5" fillId="22" borderId="4" applyNumberFormat="0" applyFont="0" applyAlignment="0" applyProtection="0">
      <alignment vertical="center"/>
    </xf>
    <xf numFmtId="0" fontId="36" fillId="8" borderId="0" applyNumberFormat="0" applyBorder="0" applyAlignment="0" applyProtection="0">
      <alignment vertical="center"/>
    </xf>
    <xf numFmtId="0" fontId="36" fillId="4" borderId="0" applyNumberFormat="0" applyBorder="0" applyAlignment="0" applyProtection="0">
      <alignment vertical="center"/>
    </xf>
    <xf numFmtId="0" fontId="36" fillId="11" borderId="0" applyNumberFormat="0" applyBorder="0" applyAlignment="0" applyProtection="0">
      <alignment vertical="center"/>
    </xf>
    <xf numFmtId="0" fontId="5" fillId="44" borderId="0" applyNumberFormat="0" applyBorder="0" applyAlignment="0" applyProtection="0">
      <alignment vertical="center"/>
    </xf>
    <xf numFmtId="0" fontId="5" fillId="32" borderId="0" applyNumberFormat="0" applyBorder="0" applyAlignment="0" applyProtection="0">
      <alignment vertical="center"/>
    </xf>
    <xf numFmtId="0" fontId="5" fillId="40" borderId="0" applyNumberFormat="0" applyBorder="0" applyAlignment="0" applyProtection="0">
      <alignment vertical="center"/>
    </xf>
    <xf numFmtId="0" fontId="36" fillId="8" borderId="0" applyNumberFormat="0" applyBorder="0" applyAlignment="0" applyProtection="0">
      <alignment vertical="center"/>
    </xf>
    <xf numFmtId="0" fontId="36" fillId="15" borderId="0" applyNumberFormat="0" applyBorder="0" applyAlignment="0" applyProtection="0">
      <alignment vertical="center"/>
    </xf>
    <xf numFmtId="0" fontId="33" fillId="0" borderId="0">
      <alignment vertical="center"/>
    </xf>
    <xf numFmtId="0" fontId="5" fillId="28" borderId="0" applyNumberFormat="0" applyBorder="0" applyAlignment="0" applyProtection="0">
      <alignment vertical="center"/>
    </xf>
    <xf numFmtId="0" fontId="36" fillId="6"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33" fillId="6" borderId="0" applyNumberFormat="0" applyBorder="0" applyAlignment="0" applyProtection="0">
      <alignment vertical="center"/>
    </xf>
    <xf numFmtId="0" fontId="47" fillId="0" borderId="0" applyNumberFormat="0" applyFill="0" applyBorder="0" applyAlignment="0" applyProtection="0">
      <alignment vertical="center"/>
    </xf>
    <xf numFmtId="0" fontId="5" fillId="44" borderId="0" applyNumberFormat="0" applyBorder="0" applyAlignment="0" applyProtection="0">
      <alignment vertical="center"/>
    </xf>
    <xf numFmtId="0" fontId="45" fillId="55" borderId="0" applyNumberFormat="0" applyBorder="0" applyAlignment="0" applyProtection="0">
      <alignment vertical="center"/>
    </xf>
    <xf numFmtId="0" fontId="32" fillId="42" borderId="0" applyNumberFormat="0" applyBorder="0" applyAlignment="0" applyProtection="0">
      <alignment vertical="center"/>
    </xf>
    <xf numFmtId="0" fontId="5" fillId="40" borderId="0" applyNumberFormat="0" applyBorder="0" applyAlignment="0" applyProtection="0">
      <alignment vertical="center"/>
    </xf>
    <xf numFmtId="0" fontId="5" fillId="37" borderId="0" applyNumberFormat="0" applyBorder="0" applyAlignment="0" applyProtection="0">
      <alignment vertical="center"/>
    </xf>
    <xf numFmtId="0" fontId="5" fillId="36" borderId="0" applyNumberFormat="0" applyBorder="0" applyAlignment="0" applyProtection="0">
      <alignment vertical="center"/>
    </xf>
    <xf numFmtId="0" fontId="5" fillId="33" borderId="0" applyNumberFormat="0" applyBorder="0" applyAlignment="0" applyProtection="0">
      <alignment vertical="center"/>
    </xf>
    <xf numFmtId="0" fontId="36" fillId="11" borderId="0" applyNumberFormat="0" applyBorder="0" applyAlignment="0" applyProtection="0">
      <alignment vertical="center"/>
    </xf>
    <xf numFmtId="0" fontId="5" fillId="36" borderId="0" applyNumberFormat="0" applyBorder="0" applyAlignment="0" applyProtection="0">
      <alignment vertical="center"/>
    </xf>
    <xf numFmtId="0" fontId="36" fillId="11" borderId="0" applyNumberFormat="0" applyBorder="0" applyAlignment="0" applyProtection="0">
      <alignment vertical="center"/>
    </xf>
    <xf numFmtId="0" fontId="36" fillId="4"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6" fillId="5"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37" fillId="5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45" fillId="59"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36"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36" fillId="13"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44" borderId="0" applyNumberFormat="0" applyBorder="0" applyAlignment="0" applyProtection="0">
      <alignment vertical="center"/>
    </xf>
    <xf numFmtId="0" fontId="33" fillId="4" borderId="0" applyNumberFormat="0" applyBorder="0" applyAlignment="0" applyProtection="0">
      <alignment vertical="center"/>
    </xf>
    <xf numFmtId="0" fontId="5" fillId="37" borderId="0" applyNumberFormat="0" applyBorder="0" applyAlignment="0" applyProtection="0">
      <alignment vertical="center"/>
    </xf>
    <xf numFmtId="0" fontId="36" fillId="10" borderId="0" applyNumberFormat="0" applyBorder="0" applyAlignment="0" applyProtection="0">
      <alignment vertical="center"/>
    </xf>
    <xf numFmtId="0" fontId="5" fillId="33" borderId="0" applyNumberFormat="0" applyBorder="0" applyAlignment="0" applyProtection="0">
      <alignment vertical="center"/>
    </xf>
    <xf numFmtId="0" fontId="5" fillId="33" borderId="0" applyNumberFormat="0" applyBorder="0" applyAlignment="0" applyProtection="0">
      <alignment vertical="center"/>
    </xf>
    <xf numFmtId="0" fontId="5" fillId="0" borderId="0">
      <alignment vertical="center"/>
    </xf>
    <xf numFmtId="0" fontId="5" fillId="36" borderId="0" applyNumberFormat="0" applyBorder="0" applyAlignment="0" applyProtection="0">
      <alignment vertical="center"/>
    </xf>
    <xf numFmtId="0" fontId="5" fillId="36" borderId="0" applyNumberFormat="0" applyBorder="0" applyAlignment="0" applyProtection="0">
      <alignment vertical="center"/>
    </xf>
    <xf numFmtId="0" fontId="44" fillId="52" borderId="0" applyNumberFormat="0" applyBorder="0" applyAlignment="0" applyProtection="0">
      <alignment vertical="center"/>
    </xf>
    <xf numFmtId="0" fontId="33" fillId="11" borderId="0" applyNumberFormat="0" applyBorder="0" applyAlignment="0" applyProtection="0">
      <alignment vertical="center"/>
    </xf>
    <xf numFmtId="0" fontId="45" fillId="58" borderId="0" applyNumberFormat="0" applyBorder="0" applyAlignment="0" applyProtection="0">
      <alignment vertical="center"/>
    </xf>
    <xf numFmtId="0" fontId="33" fillId="3" borderId="0" applyNumberFormat="0" applyBorder="0" applyAlignment="0" applyProtection="0">
      <alignment vertical="center"/>
    </xf>
    <xf numFmtId="0" fontId="5" fillId="28" borderId="0" applyNumberFormat="0" applyBorder="0" applyAlignment="0" applyProtection="0">
      <alignment vertical="center"/>
    </xf>
    <xf numFmtId="0" fontId="5" fillId="44" borderId="0" applyNumberFormat="0" applyBorder="0" applyAlignment="0" applyProtection="0">
      <alignment vertical="center"/>
    </xf>
    <xf numFmtId="0" fontId="5" fillId="44" borderId="0" applyNumberFormat="0" applyBorder="0" applyAlignment="0" applyProtection="0">
      <alignment vertical="center"/>
    </xf>
    <xf numFmtId="0" fontId="5" fillId="0" borderId="0">
      <alignment vertical="center"/>
    </xf>
    <xf numFmtId="0" fontId="5" fillId="28" borderId="0" applyNumberFormat="0" applyBorder="0" applyAlignment="0" applyProtection="0">
      <alignment vertical="center"/>
    </xf>
    <xf numFmtId="0" fontId="5" fillId="44" borderId="0" applyNumberFormat="0" applyBorder="0" applyAlignment="0" applyProtection="0">
      <alignment vertical="center"/>
    </xf>
    <xf numFmtId="0" fontId="5" fillId="24"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7" borderId="0" applyNumberFormat="0" applyBorder="0" applyAlignment="0" applyProtection="0">
      <alignment vertical="center"/>
    </xf>
    <xf numFmtId="0" fontId="33" fillId="0" borderId="0">
      <alignment vertical="center"/>
    </xf>
    <xf numFmtId="0" fontId="36" fillId="0" borderId="0">
      <alignment vertical="center"/>
    </xf>
    <xf numFmtId="0" fontId="5" fillId="22" borderId="4" applyNumberFormat="0" applyFont="0" applyAlignment="0" applyProtection="0">
      <alignment vertical="center"/>
    </xf>
    <xf numFmtId="0" fontId="33" fillId="13" borderId="0" applyNumberFormat="0" applyBorder="0" applyAlignment="0" applyProtection="0">
      <alignment vertical="center"/>
    </xf>
    <xf numFmtId="0" fontId="36" fillId="14" borderId="0" applyNumberFormat="0" applyBorder="0" applyAlignment="0" applyProtection="0">
      <alignment vertical="center"/>
    </xf>
    <xf numFmtId="0" fontId="33" fillId="9" borderId="4" applyNumberFormat="0" applyFont="0" applyAlignment="0" applyProtection="0">
      <alignment vertical="center"/>
    </xf>
    <xf numFmtId="0" fontId="36" fillId="12" borderId="0" applyNumberFormat="0" applyBorder="0" applyAlignment="0" applyProtection="0">
      <alignment vertical="center"/>
    </xf>
    <xf numFmtId="0" fontId="16" fillId="0" borderId="0" applyNumberFormat="0" applyFill="0" applyBorder="0" applyProtection="0"/>
    <xf numFmtId="0" fontId="53" fillId="0" borderId="0">
      <alignment vertical="center"/>
    </xf>
    <xf numFmtId="0" fontId="5" fillId="33" borderId="0" applyNumberFormat="0" applyBorder="0" applyAlignment="0" applyProtection="0">
      <alignment vertical="center"/>
    </xf>
    <xf numFmtId="0" fontId="33" fillId="14" borderId="0" applyNumberFormat="0" applyBorder="0" applyAlignment="0" applyProtection="0">
      <alignment vertical="center"/>
    </xf>
    <xf numFmtId="0" fontId="5" fillId="29" borderId="0" applyNumberFormat="0" applyBorder="0" applyAlignment="0" applyProtection="0">
      <alignment vertical="center"/>
    </xf>
    <xf numFmtId="0" fontId="45" fillId="57" borderId="0" applyNumberFormat="0" applyBorder="0" applyAlignment="0" applyProtection="0">
      <alignment vertical="center"/>
    </xf>
    <xf numFmtId="0" fontId="5" fillId="33" borderId="0" applyNumberFormat="0" applyBorder="0" applyAlignment="0" applyProtection="0">
      <alignment vertical="center"/>
    </xf>
    <xf numFmtId="0" fontId="5" fillId="45" borderId="0" applyNumberFormat="0" applyBorder="0" applyAlignment="0" applyProtection="0">
      <alignment vertical="center"/>
    </xf>
    <xf numFmtId="0" fontId="33" fillId="9" borderId="4" applyNumberFormat="0" applyFont="0" applyAlignment="0" applyProtection="0">
      <alignment vertical="center"/>
    </xf>
    <xf numFmtId="0" fontId="5" fillId="22" borderId="4" applyNumberFormat="0" applyFont="0" applyAlignment="0" applyProtection="0">
      <alignment vertical="center"/>
    </xf>
    <xf numFmtId="0" fontId="5" fillId="36" borderId="0" applyNumberFormat="0" applyBorder="0" applyAlignment="0" applyProtection="0">
      <alignment vertical="center"/>
    </xf>
    <xf numFmtId="0" fontId="33" fillId="0" borderId="0">
      <alignment vertical="center"/>
    </xf>
    <xf numFmtId="0" fontId="5" fillId="33" borderId="0" applyNumberFormat="0" applyBorder="0" applyAlignment="0" applyProtection="0">
      <alignment vertical="center"/>
    </xf>
    <xf numFmtId="0" fontId="36" fillId="0" borderId="0">
      <alignment vertical="center"/>
    </xf>
    <xf numFmtId="0" fontId="33" fillId="0" borderId="0">
      <alignment vertical="center"/>
    </xf>
    <xf numFmtId="0" fontId="33" fillId="5" borderId="0" applyNumberFormat="0" applyBorder="0" applyAlignment="0" applyProtection="0">
      <alignment vertical="center"/>
    </xf>
    <xf numFmtId="0" fontId="5" fillId="24" borderId="0" applyNumberFormat="0" applyBorder="0" applyAlignment="0" applyProtection="0">
      <alignment vertical="center"/>
    </xf>
    <xf numFmtId="0" fontId="5" fillId="37" borderId="0" applyNumberFormat="0" applyBorder="0" applyAlignment="0" applyProtection="0">
      <alignment vertical="center"/>
    </xf>
    <xf numFmtId="0" fontId="5" fillId="0" borderId="0">
      <alignment vertical="center"/>
    </xf>
    <xf numFmtId="0" fontId="5" fillId="33" borderId="0" applyNumberFormat="0" applyBorder="0" applyAlignment="0" applyProtection="0">
      <alignment vertical="center"/>
    </xf>
    <xf numFmtId="0" fontId="5" fillId="0" borderId="0">
      <alignment vertical="center"/>
    </xf>
    <xf numFmtId="0" fontId="5" fillId="0" borderId="0">
      <alignment vertical="center"/>
    </xf>
    <xf numFmtId="0" fontId="5" fillId="37" borderId="0" applyNumberFormat="0" applyBorder="0" applyAlignment="0" applyProtection="0">
      <alignment vertical="center"/>
    </xf>
    <xf numFmtId="0" fontId="5" fillId="41" borderId="0" applyNumberFormat="0" applyBorder="0" applyAlignment="0" applyProtection="0">
      <alignment vertical="center"/>
    </xf>
    <xf numFmtId="0" fontId="36" fillId="7" borderId="0" applyNumberFormat="0" applyBorder="0" applyAlignment="0" applyProtection="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5" fillId="25" borderId="0" applyNumberFormat="0" applyBorder="0" applyAlignment="0" applyProtection="0">
      <alignment vertical="center"/>
    </xf>
    <xf numFmtId="0" fontId="5" fillId="0" borderId="0">
      <alignment vertical="center"/>
    </xf>
    <xf numFmtId="0" fontId="5" fillId="41" borderId="0" applyNumberFormat="0" applyBorder="0" applyAlignment="0" applyProtection="0">
      <alignment vertical="center"/>
    </xf>
    <xf numFmtId="0" fontId="5" fillId="29" borderId="0" applyNumberFormat="0" applyBorder="0" applyAlignment="0" applyProtection="0">
      <alignment vertical="center"/>
    </xf>
    <xf numFmtId="0" fontId="33" fillId="5" borderId="0" applyNumberFormat="0" applyBorder="0" applyAlignment="0" applyProtection="0">
      <alignment vertical="center"/>
    </xf>
    <xf numFmtId="0" fontId="5" fillId="22" borderId="4" applyNumberFormat="0" applyFont="0" applyAlignment="0" applyProtection="0">
      <alignment vertical="center"/>
    </xf>
    <xf numFmtId="0" fontId="5" fillId="25" borderId="0" applyNumberFormat="0" applyBorder="0" applyAlignment="0" applyProtection="0">
      <alignment vertical="center"/>
    </xf>
    <xf numFmtId="0" fontId="5" fillId="45" borderId="0" applyNumberFormat="0" applyBorder="0" applyAlignment="0" applyProtection="0">
      <alignment vertical="center"/>
    </xf>
    <xf numFmtId="0" fontId="5" fillId="29" borderId="0" applyNumberFormat="0" applyBorder="0" applyAlignment="0" applyProtection="0">
      <alignment vertical="center"/>
    </xf>
    <xf numFmtId="0" fontId="5" fillId="0" borderId="0">
      <alignment vertical="center"/>
    </xf>
    <xf numFmtId="0" fontId="36" fillId="6" borderId="0" applyNumberFormat="0" applyBorder="0" applyAlignment="0" applyProtection="0">
      <alignment vertical="center"/>
    </xf>
    <xf numFmtId="0" fontId="5" fillId="36" borderId="0" applyNumberFormat="0" applyBorder="0" applyAlignment="0" applyProtection="0">
      <alignment vertical="center"/>
    </xf>
    <xf numFmtId="0" fontId="36" fillId="7" borderId="0" applyNumberFormat="0" applyBorder="0" applyAlignment="0" applyProtection="0">
      <alignment vertical="center"/>
    </xf>
    <xf numFmtId="0" fontId="5" fillId="24" borderId="0" applyNumberFormat="0" applyBorder="0" applyAlignment="0" applyProtection="0">
      <alignment vertical="center"/>
    </xf>
    <xf numFmtId="0" fontId="36" fillId="9" borderId="4" applyNumberFormat="0" applyFont="0" applyAlignment="0" applyProtection="0">
      <alignment vertical="center"/>
    </xf>
    <xf numFmtId="0" fontId="37" fillId="53"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32" borderId="0" applyNumberFormat="0" applyBorder="0" applyAlignment="0" applyProtection="0">
      <alignment vertical="center"/>
    </xf>
    <xf numFmtId="0" fontId="33" fillId="0" borderId="0">
      <alignment vertical="center"/>
    </xf>
    <xf numFmtId="0" fontId="5" fillId="41" borderId="0" applyNumberFormat="0" applyBorder="0" applyAlignment="0" applyProtection="0">
      <alignment vertical="center"/>
    </xf>
    <xf numFmtId="0" fontId="5" fillId="0" borderId="0">
      <alignment vertical="center"/>
    </xf>
    <xf numFmtId="0" fontId="33" fillId="13" borderId="0" applyNumberFormat="0" applyBorder="0" applyAlignment="0" applyProtection="0">
      <alignment vertical="center"/>
    </xf>
    <xf numFmtId="0" fontId="36" fillId="10" borderId="0" applyNumberFormat="0" applyBorder="0" applyAlignment="0" applyProtection="0">
      <alignment vertical="center"/>
    </xf>
    <xf numFmtId="0" fontId="5" fillId="29" borderId="0" applyNumberFormat="0" applyBorder="0" applyAlignment="0" applyProtection="0">
      <alignment vertical="center"/>
    </xf>
    <xf numFmtId="0" fontId="36" fillId="0" borderId="0">
      <alignment vertical="center"/>
    </xf>
    <xf numFmtId="0" fontId="5" fillId="0" borderId="0">
      <alignment vertical="center"/>
    </xf>
    <xf numFmtId="0" fontId="5" fillId="0" borderId="0">
      <alignment vertical="center"/>
    </xf>
    <xf numFmtId="0" fontId="5" fillId="25" borderId="0" applyNumberFormat="0" applyBorder="0" applyAlignment="0" applyProtection="0">
      <alignment vertical="center"/>
    </xf>
    <xf numFmtId="0" fontId="5" fillId="24" borderId="0" applyNumberFormat="0" applyBorder="0" applyAlignment="0" applyProtection="0">
      <alignment vertical="center"/>
    </xf>
    <xf numFmtId="0" fontId="5" fillId="28" borderId="0" applyNumberFormat="0" applyBorder="0" applyAlignment="0" applyProtection="0">
      <alignment vertical="center"/>
    </xf>
    <xf numFmtId="0" fontId="33" fillId="13" borderId="0" applyNumberFormat="0" applyBorder="0" applyAlignment="0" applyProtection="0">
      <alignment vertical="center"/>
    </xf>
    <xf numFmtId="0" fontId="5" fillId="45" borderId="0" applyNumberFormat="0" applyBorder="0" applyAlignment="0" applyProtection="0">
      <alignment vertical="center"/>
    </xf>
    <xf numFmtId="0" fontId="5" fillId="36" borderId="0" applyNumberFormat="0" applyBorder="0" applyAlignment="0" applyProtection="0">
      <alignment vertical="center"/>
    </xf>
    <xf numFmtId="0" fontId="5" fillId="29" borderId="0" applyNumberFormat="0" applyBorder="0" applyAlignment="0" applyProtection="0">
      <alignment vertical="center"/>
    </xf>
    <xf numFmtId="0" fontId="33" fillId="15" borderId="0" applyNumberFormat="0" applyBorder="0" applyAlignment="0" applyProtection="0">
      <alignment vertical="center"/>
    </xf>
    <xf numFmtId="0" fontId="36" fillId="0" borderId="0"/>
    <xf numFmtId="0" fontId="36" fillId="10" borderId="0" applyNumberFormat="0" applyBorder="0" applyAlignment="0" applyProtection="0">
      <alignment vertical="center"/>
    </xf>
    <xf numFmtId="0" fontId="5" fillId="25" borderId="0" applyNumberFormat="0" applyBorder="0" applyAlignment="0" applyProtection="0">
      <alignment vertical="center"/>
    </xf>
    <xf numFmtId="0" fontId="36" fillId="3" borderId="0" applyNumberFormat="0" applyBorder="0" applyAlignment="0" applyProtection="0">
      <alignment vertical="center"/>
    </xf>
    <xf numFmtId="0" fontId="5" fillId="40" borderId="0" applyNumberFormat="0" applyBorder="0" applyAlignment="0" applyProtection="0">
      <alignment vertical="center"/>
    </xf>
    <xf numFmtId="0" fontId="36" fillId="0" borderId="0"/>
    <xf numFmtId="0" fontId="33" fillId="11" borderId="0" applyNumberFormat="0" applyBorder="0" applyAlignment="0" applyProtection="0">
      <alignment vertical="center"/>
    </xf>
    <xf numFmtId="0" fontId="5" fillId="44" borderId="0" applyNumberFormat="0" applyBorder="0" applyAlignment="0" applyProtection="0">
      <alignment vertical="center"/>
    </xf>
    <xf numFmtId="0" fontId="5" fillId="40"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36" borderId="0" applyNumberFormat="0" applyBorder="0" applyAlignment="0" applyProtection="0">
      <alignment vertical="center"/>
    </xf>
    <xf numFmtId="0" fontId="23" fillId="18" borderId="0" applyNumberFormat="0" applyBorder="0" applyAlignment="0" applyProtection="0">
      <alignment vertical="center"/>
    </xf>
    <xf numFmtId="0" fontId="33" fillId="6" borderId="0" applyNumberFormat="0" applyBorder="0" applyAlignment="0" applyProtection="0">
      <alignment vertical="center"/>
    </xf>
    <xf numFmtId="0" fontId="5" fillId="45" borderId="0" applyNumberFormat="0" applyBorder="0" applyAlignment="0" applyProtection="0">
      <alignment vertical="center"/>
    </xf>
    <xf numFmtId="0" fontId="5" fillId="40" borderId="0" applyNumberFormat="0" applyBorder="0" applyAlignment="0" applyProtection="0">
      <alignment vertical="center"/>
    </xf>
    <xf numFmtId="0" fontId="5" fillId="25" borderId="0" applyNumberFormat="0" applyBorder="0" applyAlignment="0" applyProtection="0">
      <alignment vertical="center"/>
    </xf>
    <xf numFmtId="0" fontId="33" fillId="15" borderId="0" applyNumberFormat="0" applyBorder="0" applyAlignment="0" applyProtection="0">
      <alignment vertical="center"/>
    </xf>
    <xf numFmtId="0" fontId="5" fillId="44" borderId="0" applyNumberFormat="0" applyBorder="0" applyAlignment="0" applyProtection="0">
      <alignment vertical="center"/>
    </xf>
    <xf numFmtId="0" fontId="5" fillId="22" borderId="4" applyNumberFormat="0" applyFont="0" applyAlignment="0" applyProtection="0">
      <alignment vertical="center"/>
    </xf>
    <xf numFmtId="0" fontId="5" fillId="41" borderId="0" applyNumberFormat="0" applyBorder="0" applyAlignment="0" applyProtection="0">
      <alignment vertical="center"/>
    </xf>
    <xf numFmtId="0" fontId="36" fillId="0" borderId="0">
      <alignment vertical="center"/>
    </xf>
    <xf numFmtId="0" fontId="36" fillId="13" borderId="0" applyNumberFormat="0" applyBorder="0" applyAlignment="0" applyProtection="0">
      <alignment vertical="center"/>
    </xf>
    <xf numFmtId="0" fontId="33" fillId="13" borderId="0" applyNumberFormat="0" applyBorder="0" applyAlignment="0" applyProtection="0">
      <alignment vertical="center"/>
    </xf>
    <xf numFmtId="0" fontId="36" fillId="7" borderId="0" applyNumberFormat="0" applyBorder="0" applyAlignment="0" applyProtection="0">
      <alignment vertical="center"/>
    </xf>
    <xf numFmtId="0" fontId="33" fillId="10" borderId="0" applyNumberFormat="0" applyBorder="0" applyAlignment="0" applyProtection="0">
      <alignment vertical="center"/>
    </xf>
    <xf numFmtId="0" fontId="5" fillId="37" borderId="0" applyNumberFormat="0" applyBorder="0" applyAlignment="0" applyProtection="0">
      <alignment vertical="center"/>
    </xf>
    <xf numFmtId="0" fontId="36" fillId="6" borderId="0" applyNumberFormat="0" applyBorder="0" applyAlignment="0" applyProtection="0">
      <alignment vertical="center"/>
    </xf>
    <xf numFmtId="0" fontId="5" fillId="28" borderId="0" applyNumberFormat="0" applyBorder="0" applyAlignment="0" applyProtection="0">
      <alignment vertical="center"/>
    </xf>
    <xf numFmtId="0" fontId="5" fillId="45" borderId="0" applyNumberFormat="0" applyBorder="0" applyAlignment="0" applyProtection="0">
      <alignment vertical="center"/>
    </xf>
    <xf numFmtId="0" fontId="33" fillId="14" borderId="0" applyNumberFormat="0" applyBorder="0" applyAlignment="0" applyProtection="0">
      <alignment vertical="center"/>
    </xf>
    <xf numFmtId="0" fontId="5" fillId="32" borderId="0" applyNumberFormat="0" applyBorder="0" applyAlignment="0" applyProtection="0">
      <alignment vertical="center"/>
    </xf>
    <xf numFmtId="0" fontId="45" fillId="48" borderId="0" applyNumberFormat="0" applyBorder="0" applyAlignment="0" applyProtection="0">
      <alignment vertical="center"/>
    </xf>
    <xf numFmtId="0" fontId="36" fillId="9" borderId="4" applyNumberFormat="0" applyFont="0" applyAlignment="0" applyProtection="0">
      <alignment vertical="center"/>
    </xf>
    <xf numFmtId="0" fontId="5" fillId="24" borderId="0" applyNumberFormat="0" applyBorder="0" applyAlignment="0" applyProtection="0">
      <alignment vertical="center"/>
    </xf>
    <xf numFmtId="0" fontId="36" fillId="12" borderId="0" applyNumberFormat="0" applyBorder="0" applyAlignment="0" applyProtection="0">
      <alignment vertical="center"/>
    </xf>
    <xf numFmtId="0" fontId="5" fillId="0" borderId="0">
      <alignment vertical="center"/>
    </xf>
    <xf numFmtId="0" fontId="5" fillId="28" borderId="0" applyNumberFormat="0" applyBorder="0" applyAlignment="0" applyProtection="0">
      <alignment vertical="center"/>
    </xf>
    <xf numFmtId="0" fontId="5" fillId="32" borderId="0" applyNumberFormat="0" applyBorder="0" applyAlignment="0" applyProtection="0">
      <alignment vertical="center"/>
    </xf>
    <xf numFmtId="0" fontId="5" fillId="45"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36" fillId="10" borderId="0" applyNumberFormat="0" applyBorder="0" applyAlignment="0" applyProtection="0">
      <alignment vertical="center"/>
    </xf>
    <xf numFmtId="0" fontId="5" fillId="0" borderId="0">
      <alignment vertical="center"/>
    </xf>
    <xf numFmtId="0" fontId="36" fillId="15" borderId="0" applyNumberFormat="0" applyBorder="0" applyAlignment="0" applyProtection="0">
      <alignment vertical="center"/>
    </xf>
    <xf numFmtId="0" fontId="5" fillId="22" borderId="4" applyNumberFormat="0" applyFont="0" applyAlignment="0" applyProtection="0">
      <alignment vertical="center"/>
    </xf>
    <xf numFmtId="0" fontId="33" fillId="7" borderId="0" applyNumberFormat="0" applyBorder="0" applyAlignment="0" applyProtection="0">
      <alignment vertical="center"/>
    </xf>
    <xf numFmtId="0" fontId="36" fillId="0" borderId="0">
      <alignment vertical="center"/>
    </xf>
    <xf numFmtId="0" fontId="37" fillId="57" borderId="0" applyNumberFormat="0" applyBorder="0" applyAlignment="0" applyProtection="0">
      <alignment vertical="center"/>
    </xf>
    <xf numFmtId="0" fontId="5" fillId="0" borderId="0">
      <alignment vertical="center"/>
    </xf>
    <xf numFmtId="0" fontId="5" fillId="45" borderId="0" applyNumberFormat="0" applyBorder="0" applyAlignment="0" applyProtection="0">
      <alignment vertical="center"/>
    </xf>
    <xf numFmtId="0" fontId="5" fillId="0" borderId="0">
      <alignment vertical="center"/>
    </xf>
    <xf numFmtId="0" fontId="32" fillId="35" borderId="0" applyNumberFormat="0" applyBorder="0" applyAlignment="0" applyProtection="0">
      <alignment vertical="center"/>
    </xf>
    <xf numFmtId="0" fontId="5" fillId="28" borderId="0" applyNumberFormat="0" applyBorder="0" applyAlignment="0" applyProtection="0">
      <alignment vertical="center"/>
    </xf>
    <xf numFmtId="0" fontId="33" fillId="14" borderId="0" applyNumberFormat="0" applyBorder="0" applyAlignment="0" applyProtection="0">
      <alignment vertical="center"/>
    </xf>
    <xf numFmtId="0" fontId="5" fillId="44" borderId="0" applyNumberFormat="0" applyBorder="0" applyAlignment="0" applyProtection="0">
      <alignment vertical="center"/>
    </xf>
    <xf numFmtId="0" fontId="36" fillId="0" borderId="0"/>
    <xf numFmtId="0" fontId="36" fillId="14" borderId="0" applyNumberFormat="0" applyBorder="0" applyAlignment="0" applyProtection="0">
      <alignment vertical="center"/>
    </xf>
    <xf numFmtId="0" fontId="5" fillId="28" borderId="0" applyNumberFormat="0" applyBorder="0" applyAlignment="0" applyProtection="0">
      <alignment vertical="center"/>
    </xf>
    <xf numFmtId="0" fontId="36" fillId="0" borderId="0">
      <alignment vertical="center"/>
    </xf>
    <xf numFmtId="0" fontId="36" fillId="0" borderId="0">
      <alignment vertical="center"/>
    </xf>
    <xf numFmtId="0" fontId="33" fillId="0" borderId="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2" fillId="38" borderId="0" applyNumberFormat="0" applyBorder="0" applyAlignment="0" applyProtection="0">
      <alignment vertical="center"/>
    </xf>
    <xf numFmtId="0" fontId="5" fillId="33" borderId="0" applyNumberFormat="0" applyBorder="0" applyAlignment="0" applyProtection="0">
      <alignment vertical="center"/>
    </xf>
    <xf numFmtId="9" fontId="33" fillId="0" borderId="0" applyFont="0" applyFill="0" applyBorder="0" applyAlignment="0" applyProtection="0">
      <alignment vertical="center"/>
    </xf>
    <xf numFmtId="0" fontId="5" fillId="44" borderId="0" applyNumberFormat="0" applyBorder="0" applyAlignment="0" applyProtection="0">
      <alignment vertical="center"/>
    </xf>
    <xf numFmtId="0" fontId="5" fillId="25" borderId="0" applyNumberFormat="0" applyBorder="0" applyAlignment="0" applyProtection="0">
      <alignment vertical="center"/>
    </xf>
    <xf numFmtId="0" fontId="5" fillId="0" borderId="0">
      <alignment vertical="center"/>
    </xf>
    <xf numFmtId="0" fontId="5" fillId="40" borderId="0" applyNumberFormat="0" applyBorder="0" applyAlignment="0" applyProtection="0">
      <alignment vertical="center"/>
    </xf>
    <xf numFmtId="0" fontId="33" fillId="11" borderId="0" applyNumberFormat="0" applyBorder="0" applyAlignment="0" applyProtection="0">
      <alignment vertical="center"/>
    </xf>
    <xf numFmtId="0" fontId="5" fillId="45"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5" fillId="0" borderId="0">
      <alignment vertical="center"/>
    </xf>
    <xf numFmtId="0" fontId="5" fillId="44"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37" borderId="0" applyNumberFormat="0" applyBorder="0" applyAlignment="0" applyProtection="0">
      <alignment vertical="center"/>
    </xf>
    <xf numFmtId="0" fontId="5" fillId="25" borderId="0" applyNumberFormat="0" applyBorder="0" applyAlignment="0" applyProtection="0">
      <alignment vertical="center"/>
    </xf>
    <xf numFmtId="0" fontId="33" fillId="13" borderId="0" applyNumberFormat="0" applyBorder="0" applyAlignment="0" applyProtection="0">
      <alignment vertical="center"/>
    </xf>
    <xf numFmtId="0" fontId="5" fillId="25" borderId="0" applyNumberFormat="0" applyBorder="0" applyAlignment="0" applyProtection="0">
      <alignment vertical="center"/>
    </xf>
    <xf numFmtId="0" fontId="5" fillId="24" borderId="0" applyNumberFormat="0" applyBorder="0" applyAlignment="0" applyProtection="0">
      <alignment vertical="center"/>
    </xf>
    <xf numFmtId="0" fontId="33" fillId="8" borderId="0" applyNumberFormat="0" applyBorder="0" applyAlignment="0" applyProtection="0">
      <alignment vertical="center"/>
    </xf>
    <xf numFmtId="0" fontId="5" fillId="24" borderId="0" applyNumberFormat="0" applyBorder="0" applyAlignment="0" applyProtection="0">
      <alignment vertical="center"/>
    </xf>
    <xf numFmtId="0" fontId="5" fillId="40" borderId="0" applyNumberFormat="0" applyBorder="0" applyAlignment="0" applyProtection="0">
      <alignment vertical="center"/>
    </xf>
    <xf numFmtId="0" fontId="5" fillId="22" borderId="4" applyNumberFormat="0" applyFont="0" applyAlignment="0" applyProtection="0">
      <alignment vertical="center"/>
    </xf>
    <xf numFmtId="0" fontId="36" fillId="0" borderId="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5"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5" fillId="25" borderId="0" applyNumberFormat="0" applyBorder="0" applyAlignment="0" applyProtection="0">
      <alignment vertical="center"/>
    </xf>
    <xf numFmtId="0" fontId="5" fillId="0" borderId="0">
      <alignment vertical="center"/>
    </xf>
    <xf numFmtId="0" fontId="33" fillId="10" borderId="0" applyNumberFormat="0" applyBorder="0" applyAlignment="0" applyProtection="0">
      <alignment vertical="center"/>
    </xf>
    <xf numFmtId="0" fontId="5" fillId="25" borderId="0" applyNumberFormat="0" applyBorder="0" applyAlignment="0" applyProtection="0">
      <alignment vertical="center"/>
    </xf>
    <xf numFmtId="0" fontId="5" fillId="45" borderId="0" applyNumberFormat="0" applyBorder="0" applyAlignment="0" applyProtection="0">
      <alignment vertical="center"/>
    </xf>
    <xf numFmtId="0" fontId="33" fillId="7" borderId="0" applyNumberFormat="0" applyBorder="0" applyAlignment="0" applyProtection="0">
      <alignment vertical="center"/>
    </xf>
    <xf numFmtId="0" fontId="36" fillId="5" borderId="0" applyNumberFormat="0" applyBorder="0" applyAlignment="0" applyProtection="0">
      <alignment vertical="center"/>
    </xf>
    <xf numFmtId="0" fontId="33" fillId="14" borderId="0" applyNumberFormat="0" applyBorder="0" applyAlignment="0" applyProtection="0">
      <alignment vertical="center"/>
    </xf>
    <xf numFmtId="0" fontId="5" fillId="0" borderId="0">
      <alignment vertical="center"/>
    </xf>
    <xf numFmtId="0" fontId="5" fillId="45" borderId="0" applyNumberFormat="0" applyBorder="0" applyAlignment="0" applyProtection="0">
      <alignment vertical="center"/>
    </xf>
    <xf numFmtId="0" fontId="36" fillId="10" borderId="0" applyNumberFormat="0" applyBorder="0" applyAlignment="0" applyProtection="0">
      <alignment vertical="center"/>
    </xf>
    <xf numFmtId="0" fontId="5" fillId="0" borderId="0">
      <alignment vertical="center"/>
    </xf>
    <xf numFmtId="0" fontId="33" fillId="4" borderId="0" applyNumberFormat="0" applyBorder="0" applyAlignment="0" applyProtection="0">
      <alignment vertical="center"/>
    </xf>
    <xf numFmtId="0" fontId="33" fillId="0" borderId="0">
      <alignment vertical="center"/>
    </xf>
    <xf numFmtId="0" fontId="5" fillId="37" borderId="0" applyNumberFormat="0" applyBorder="0" applyAlignment="0" applyProtection="0">
      <alignment vertical="center"/>
    </xf>
    <xf numFmtId="0" fontId="33" fillId="4" borderId="0" applyNumberFormat="0" applyBorder="0" applyAlignment="0" applyProtection="0">
      <alignment vertical="center"/>
    </xf>
    <xf numFmtId="0" fontId="16" fillId="0" borderId="0" applyNumberFormat="0" applyFill="0" applyBorder="0" applyProtection="0"/>
    <xf numFmtId="0" fontId="36" fillId="0" borderId="0">
      <alignment vertical="center"/>
    </xf>
    <xf numFmtId="0" fontId="33" fillId="10" borderId="0" applyNumberFormat="0" applyBorder="0" applyAlignment="0" applyProtection="0">
      <alignment vertical="center"/>
    </xf>
    <xf numFmtId="0" fontId="5" fillId="33" borderId="0" applyNumberFormat="0" applyBorder="0" applyAlignment="0" applyProtection="0">
      <alignment vertical="center"/>
    </xf>
    <xf numFmtId="0" fontId="5" fillId="0" borderId="0">
      <alignment vertical="center"/>
    </xf>
    <xf numFmtId="0" fontId="5" fillId="40" borderId="0" applyNumberFormat="0" applyBorder="0" applyAlignment="0" applyProtection="0">
      <alignment vertical="center"/>
    </xf>
    <xf numFmtId="0" fontId="5" fillId="32" borderId="0" applyNumberFormat="0" applyBorder="0" applyAlignment="0" applyProtection="0">
      <alignment vertical="center"/>
    </xf>
    <xf numFmtId="0" fontId="5" fillId="0" borderId="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5" fillId="41" borderId="0" applyNumberFormat="0" applyBorder="0" applyAlignment="0" applyProtection="0">
      <alignment vertical="center"/>
    </xf>
    <xf numFmtId="0" fontId="5" fillId="40" borderId="0" applyNumberFormat="0" applyBorder="0" applyAlignment="0" applyProtection="0">
      <alignment vertical="center"/>
    </xf>
    <xf numFmtId="0" fontId="33" fillId="6" borderId="0" applyNumberFormat="0" applyBorder="0" applyAlignment="0" applyProtection="0">
      <alignment vertical="center"/>
    </xf>
    <xf numFmtId="0" fontId="5" fillId="40" borderId="0" applyNumberFormat="0" applyBorder="0" applyAlignment="0" applyProtection="0">
      <alignment vertical="center"/>
    </xf>
    <xf numFmtId="0" fontId="36" fillId="11" borderId="0" applyNumberFormat="0" applyBorder="0" applyAlignment="0" applyProtection="0">
      <alignment vertical="center"/>
    </xf>
    <xf numFmtId="0" fontId="5" fillId="0" borderId="0">
      <alignment vertical="center"/>
    </xf>
    <xf numFmtId="0" fontId="32" fillId="23" borderId="0" applyNumberFormat="0" applyBorder="0" applyAlignment="0" applyProtection="0">
      <alignment vertical="center"/>
    </xf>
    <xf numFmtId="0" fontId="5" fillId="37" borderId="0" applyNumberFormat="0" applyBorder="0" applyAlignment="0" applyProtection="0">
      <alignment vertical="center"/>
    </xf>
    <xf numFmtId="0" fontId="36" fillId="12" borderId="0" applyNumberFormat="0" applyBorder="0" applyAlignment="0" applyProtection="0">
      <alignment vertical="center"/>
    </xf>
    <xf numFmtId="0" fontId="36" fillId="7" borderId="0" applyNumberFormat="0" applyBorder="0" applyAlignment="0" applyProtection="0">
      <alignment vertical="center"/>
    </xf>
    <xf numFmtId="0" fontId="5" fillId="0" borderId="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6" fillId="8" borderId="0" applyNumberFormat="0" applyBorder="0" applyAlignment="0" applyProtection="0">
      <alignment vertical="center"/>
    </xf>
    <xf numFmtId="0" fontId="36" fillId="0" borderId="0">
      <alignment vertical="center"/>
    </xf>
    <xf numFmtId="0" fontId="33" fillId="5" borderId="0" applyNumberFormat="0" applyBorder="0" applyAlignment="0" applyProtection="0">
      <alignment vertical="center"/>
    </xf>
    <xf numFmtId="0" fontId="36" fillId="0" borderId="0">
      <alignment vertical="center"/>
    </xf>
    <xf numFmtId="0" fontId="33" fillId="9" borderId="4" applyNumberFormat="0" applyFont="0" applyAlignment="0" applyProtection="0">
      <alignment vertical="center"/>
    </xf>
    <xf numFmtId="0" fontId="5" fillId="33" borderId="0" applyNumberFormat="0" applyBorder="0" applyAlignment="0" applyProtection="0">
      <alignment vertical="center"/>
    </xf>
    <xf numFmtId="0" fontId="5" fillId="25" borderId="0" applyNumberFormat="0" applyBorder="0" applyAlignment="0" applyProtection="0">
      <alignment vertical="center"/>
    </xf>
    <xf numFmtId="0" fontId="5" fillId="33"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5" fillId="0" borderId="0">
      <alignment vertical="center"/>
    </xf>
    <xf numFmtId="0" fontId="36" fillId="3" borderId="0" applyNumberFormat="0" applyBorder="0" applyAlignment="0" applyProtection="0">
      <alignment vertical="center"/>
    </xf>
    <xf numFmtId="0" fontId="5" fillId="40" borderId="0" applyNumberFormat="0" applyBorder="0" applyAlignment="0" applyProtection="0">
      <alignment vertical="center"/>
    </xf>
    <xf numFmtId="0" fontId="5" fillId="32"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0" borderId="0">
      <alignment vertical="center"/>
    </xf>
    <xf numFmtId="0" fontId="36" fillId="15" borderId="0" applyNumberFormat="0" applyBorder="0" applyAlignment="0" applyProtection="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0" borderId="0">
      <alignment vertical="center"/>
    </xf>
    <xf numFmtId="0" fontId="5" fillId="22" borderId="4" applyNumberFormat="0" applyFont="0" applyAlignment="0" applyProtection="0">
      <alignment vertical="center"/>
    </xf>
    <xf numFmtId="0" fontId="5" fillId="0" borderId="0">
      <alignment vertical="center"/>
    </xf>
    <xf numFmtId="0" fontId="5" fillId="33" borderId="0" applyNumberFormat="0" applyBorder="0" applyAlignment="0" applyProtection="0">
      <alignment vertical="center"/>
    </xf>
    <xf numFmtId="0" fontId="5" fillId="36" borderId="0" applyNumberFormat="0" applyBorder="0" applyAlignment="0" applyProtection="0">
      <alignment vertical="center"/>
    </xf>
    <xf numFmtId="0" fontId="5" fillId="44" borderId="0" applyNumberFormat="0" applyBorder="0" applyAlignment="0" applyProtection="0">
      <alignment vertical="center"/>
    </xf>
    <xf numFmtId="0" fontId="5" fillId="37" borderId="0" applyNumberFormat="0" applyBorder="0" applyAlignment="0" applyProtection="0">
      <alignment vertical="center"/>
    </xf>
    <xf numFmtId="0" fontId="33" fillId="5" borderId="0" applyNumberFormat="0" applyBorder="0" applyAlignment="0" applyProtection="0">
      <alignment vertical="center"/>
    </xf>
    <xf numFmtId="0" fontId="5" fillId="40" borderId="0" applyNumberFormat="0" applyBorder="0" applyAlignment="0" applyProtection="0">
      <alignment vertical="center"/>
    </xf>
    <xf numFmtId="0" fontId="5" fillId="22" borderId="4" applyNumberFormat="0" applyFont="0" applyAlignment="0" applyProtection="0">
      <alignment vertical="center"/>
    </xf>
    <xf numFmtId="0" fontId="36" fillId="7" borderId="0" applyNumberFormat="0" applyBorder="0" applyAlignment="0" applyProtection="0">
      <alignment vertical="center"/>
    </xf>
    <xf numFmtId="0" fontId="37" fillId="47" borderId="0" applyNumberFormat="0" applyBorder="0" applyAlignment="0" applyProtection="0">
      <alignment vertical="center"/>
    </xf>
    <xf numFmtId="0" fontId="5" fillId="45" borderId="0" applyNumberFormat="0" applyBorder="0" applyAlignment="0" applyProtection="0">
      <alignment vertical="center"/>
    </xf>
    <xf numFmtId="0" fontId="5" fillId="28" borderId="0" applyNumberFormat="0" applyBorder="0" applyAlignment="0" applyProtection="0">
      <alignment vertical="center"/>
    </xf>
    <xf numFmtId="0" fontId="20" fillId="0" borderId="0" applyNumberFormat="0" applyFill="0" applyBorder="0" applyAlignment="0" applyProtection="0">
      <alignment vertical="center"/>
    </xf>
    <xf numFmtId="0" fontId="32" fillId="34" borderId="0" applyNumberFormat="0" applyBorder="0" applyAlignment="0" applyProtection="0">
      <alignment vertical="center"/>
    </xf>
    <xf numFmtId="0" fontId="5" fillId="32"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33" fillId="7" borderId="0" applyNumberFormat="0" applyBorder="0" applyAlignment="0" applyProtection="0">
      <alignment vertical="center"/>
    </xf>
    <xf numFmtId="0" fontId="5" fillId="25" borderId="0" applyNumberFormat="0" applyBorder="0" applyAlignment="0" applyProtection="0">
      <alignment vertical="center"/>
    </xf>
    <xf numFmtId="0" fontId="5" fillId="45" borderId="0" applyNumberFormat="0" applyBorder="0" applyAlignment="0" applyProtection="0">
      <alignment vertical="center"/>
    </xf>
    <xf numFmtId="0" fontId="5" fillId="37" borderId="0" applyNumberFormat="0" applyBorder="0" applyAlignment="0" applyProtection="0">
      <alignment vertical="center"/>
    </xf>
    <xf numFmtId="0" fontId="48" fillId="0" borderId="0" applyNumberFormat="0" applyFill="0" applyBorder="0" applyAlignment="0" applyProtection="0">
      <alignment vertical="center"/>
    </xf>
    <xf numFmtId="0" fontId="5" fillId="0" borderId="0">
      <alignment vertical="center"/>
    </xf>
    <xf numFmtId="0" fontId="43" fillId="51" borderId="0" applyNumberFormat="0" applyBorder="0" applyAlignment="0" applyProtection="0">
      <alignment vertical="center"/>
    </xf>
    <xf numFmtId="0" fontId="33" fillId="11" borderId="0" applyNumberFormat="0" applyBorder="0" applyAlignment="0" applyProtection="0">
      <alignment vertical="center"/>
    </xf>
    <xf numFmtId="0" fontId="5" fillId="32" borderId="0" applyNumberFormat="0" applyBorder="0" applyAlignment="0" applyProtection="0">
      <alignment vertical="center"/>
    </xf>
    <xf numFmtId="0" fontId="36" fillId="11" borderId="0" applyNumberFormat="0" applyBorder="0" applyAlignment="0" applyProtection="0">
      <alignment vertical="center"/>
    </xf>
    <xf numFmtId="0" fontId="5" fillId="0" borderId="0">
      <alignment vertical="center"/>
    </xf>
    <xf numFmtId="0" fontId="5" fillId="22" borderId="4" applyNumberFormat="0" applyFont="0" applyAlignment="0" applyProtection="0">
      <alignment vertical="center"/>
    </xf>
    <xf numFmtId="0" fontId="37" fillId="48" borderId="0" applyNumberFormat="0" applyBorder="0" applyAlignment="0" applyProtection="0">
      <alignment vertical="center"/>
    </xf>
    <xf numFmtId="0" fontId="46" fillId="0" borderId="0" applyNumberFormat="0" applyFill="0" applyBorder="0" applyAlignment="0" applyProtection="0">
      <alignment vertical="center"/>
    </xf>
    <xf numFmtId="0" fontId="5" fillId="41" borderId="0" applyNumberFormat="0" applyBorder="0" applyAlignment="0" applyProtection="0">
      <alignment vertical="center"/>
    </xf>
    <xf numFmtId="0" fontId="33" fillId="12" borderId="0" applyNumberFormat="0" applyBorder="0" applyAlignment="0" applyProtection="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5" fillId="41"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40" borderId="0" applyNumberFormat="0" applyBorder="0" applyAlignment="0" applyProtection="0">
      <alignment vertical="center"/>
    </xf>
    <xf numFmtId="0" fontId="5" fillId="22" borderId="4" applyNumberFormat="0" applyFont="0" applyAlignment="0" applyProtection="0">
      <alignment vertical="center"/>
    </xf>
    <xf numFmtId="0" fontId="5" fillId="40" borderId="0" applyNumberFormat="0" applyBorder="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5" fillId="32" borderId="0" applyNumberFormat="0" applyBorder="0" applyAlignment="0" applyProtection="0">
      <alignment vertical="center"/>
    </xf>
    <xf numFmtId="0" fontId="36" fillId="0" borderId="0">
      <alignment vertical="center"/>
    </xf>
    <xf numFmtId="0" fontId="36" fillId="0" borderId="0">
      <alignment vertical="center"/>
    </xf>
    <xf numFmtId="0" fontId="33" fillId="5" borderId="0" applyNumberFormat="0" applyBorder="0" applyAlignment="0" applyProtection="0">
      <alignment vertical="center"/>
    </xf>
    <xf numFmtId="0" fontId="36" fillId="0" borderId="0">
      <alignment vertical="center"/>
    </xf>
    <xf numFmtId="0" fontId="5" fillId="33" borderId="0" applyNumberFormat="0" applyBorder="0" applyAlignment="0" applyProtection="0">
      <alignment vertical="center"/>
    </xf>
    <xf numFmtId="0" fontId="36" fillId="0" borderId="0"/>
    <xf numFmtId="0" fontId="36" fillId="12" borderId="0" applyNumberFormat="0" applyBorder="0" applyAlignment="0" applyProtection="0">
      <alignment vertical="center"/>
    </xf>
    <xf numFmtId="0" fontId="5" fillId="37" borderId="0" applyNumberFormat="0" applyBorder="0" applyAlignment="0" applyProtection="0">
      <alignment vertical="center"/>
    </xf>
    <xf numFmtId="0" fontId="5" fillId="22" borderId="4" applyNumberFormat="0" applyFont="0" applyAlignment="0" applyProtection="0">
      <alignment vertical="center"/>
    </xf>
    <xf numFmtId="0" fontId="5" fillId="28" borderId="0" applyNumberFormat="0" applyBorder="0" applyAlignment="0" applyProtection="0">
      <alignment vertical="center"/>
    </xf>
    <xf numFmtId="0" fontId="5" fillId="0" borderId="0">
      <alignment vertical="center"/>
    </xf>
    <xf numFmtId="0" fontId="5" fillId="33" borderId="0" applyNumberFormat="0" applyBorder="0" applyAlignment="0" applyProtection="0">
      <alignment vertical="center"/>
    </xf>
    <xf numFmtId="0" fontId="5" fillId="45" borderId="0" applyNumberFormat="0" applyBorder="0" applyAlignment="0" applyProtection="0">
      <alignment vertical="center"/>
    </xf>
    <xf numFmtId="0" fontId="5" fillId="41"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5" fillId="0" borderId="0">
      <alignment vertical="center"/>
    </xf>
    <xf numFmtId="0" fontId="33" fillId="15" borderId="0" applyNumberFormat="0" applyBorder="0" applyAlignment="0" applyProtection="0">
      <alignment vertical="center"/>
    </xf>
    <xf numFmtId="0" fontId="5" fillId="32" borderId="0" applyNumberFormat="0" applyBorder="0" applyAlignment="0" applyProtection="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37"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5" fillId="25" borderId="0" applyNumberFormat="0" applyBorder="0" applyAlignment="0" applyProtection="0">
      <alignment vertical="center"/>
    </xf>
    <xf numFmtId="0" fontId="36" fillId="3" borderId="0" applyNumberFormat="0" applyBorder="0" applyAlignment="0" applyProtection="0">
      <alignment vertical="center"/>
    </xf>
    <xf numFmtId="0" fontId="5" fillId="28" borderId="0" applyNumberFormat="0" applyBorder="0" applyAlignment="0" applyProtection="0">
      <alignment vertical="center"/>
    </xf>
    <xf numFmtId="0" fontId="5" fillId="25"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25" borderId="0" applyNumberFormat="0" applyBorder="0" applyAlignment="0" applyProtection="0">
      <alignment vertical="center"/>
    </xf>
    <xf numFmtId="0" fontId="5" fillId="36" borderId="0" applyNumberFormat="0" applyBorder="0" applyAlignment="0" applyProtection="0">
      <alignment vertical="center"/>
    </xf>
    <xf numFmtId="0" fontId="5" fillId="33" borderId="0" applyNumberFormat="0" applyBorder="0" applyAlignment="0" applyProtection="0">
      <alignment vertical="center"/>
    </xf>
    <xf numFmtId="0" fontId="5"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6" fillId="4"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41" borderId="0" applyNumberFormat="0" applyBorder="0" applyAlignment="0" applyProtection="0">
      <alignment vertical="center"/>
    </xf>
    <xf numFmtId="0" fontId="5" fillId="24" borderId="0" applyNumberFormat="0" applyBorder="0" applyAlignment="0" applyProtection="0">
      <alignment vertical="center"/>
    </xf>
    <xf numFmtId="0" fontId="36" fillId="5" borderId="0" applyNumberFormat="0" applyBorder="0" applyAlignment="0" applyProtection="0">
      <alignment vertical="center"/>
    </xf>
    <xf numFmtId="0" fontId="36" fillId="11" borderId="0" applyNumberFormat="0" applyBorder="0" applyAlignment="0" applyProtection="0">
      <alignment vertical="center"/>
    </xf>
    <xf numFmtId="0" fontId="33" fillId="0" borderId="0">
      <alignment vertical="center"/>
    </xf>
    <xf numFmtId="0" fontId="5" fillId="0" borderId="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33" fillId="3" borderId="0" applyNumberFormat="0" applyBorder="0" applyAlignment="0" applyProtection="0">
      <alignment vertical="center"/>
    </xf>
    <xf numFmtId="0" fontId="5" fillId="37" borderId="0" applyNumberFormat="0" applyBorder="0" applyAlignment="0" applyProtection="0">
      <alignment vertical="center"/>
    </xf>
    <xf numFmtId="0" fontId="5" fillId="22" borderId="4" applyNumberFormat="0" applyFont="0" applyAlignment="0" applyProtection="0">
      <alignment vertical="center"/>
    </xf>
    <xf numFmtId="0" fontId="36" fillId="5" borderId="0" applyNumberFormat="0" applyBorder="0" applyAlignment="0" applyProtection="0">
      <alignment vertical="center"/>
    </xf>
    <xf numFmtId="0" fontId="33" fillId="3" borderId="0" applyNumberFormat="0" applyBorder="0" applyAlignment="0" applyProtection="0">
      <alignment vertical="center"/>
    </xf>
    <xf numFmtId="0" fontId="5" fillId="45" borderId="0" applyNumberFormat="0" applyBorder="0" applyAlignment="0" applyProtection="0">
      <alignment vertical="center"/>
    </xf>
    <xf numFmtId="0" fontId="33" fillId="0" borderId="0">
      <alignment vertical="center"/>
    </xf>
    <xf numFmtId="0" fontId="5" fillId="36"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33" borderId="0" applyNumberFormat="0" applyBorder="0" applyAlignment="0" applyProtection="0">
      <alignment vertical="center"/>
    </xf>
    <xf numFmtId="0" fontId="33" fillId="4" borderId="0" applyNumberFormat="0" applyBorder="0" applyAlignment="0" applyProtection="0">
      <alignment vertical="center"/>
    </xf>
    <xf numFmtId="0" fontId="36" fillId="0" borderId="0">
      <alignment vertical="center"/>
    </xf>
    <xf numFmtId="0" fontId="5" fillId="32" borderId="0" applyNumberFormat="0" applyBorder="0" applyAlignment="0" applyProtection="0">
      <alignment vertical="center"/>
    </xf>
    <xf numFmtId="0" fontId="5" fillId="22" borderId="4" applyNumberFormat="0" applyFont="0" applyAlignment="0" applyProtection="0">
      <alignment vertical="center"/>
    </xf>
    <xf numFmtId="0" fontId="5" fillId="22" borderId="4" applyNumberFormat="0" applyFont="0" applyAlignment="0" applyProtection="0">
      <alignment vertical="center"/>
    </xf>
    <xf numFmtId="0" fontId="5" fillId="29" borderId="0" applyNumberFormat="0" applyBorder="0" applyAlignment="0" applyProtection="0">
      <alignment vertical="center"/>
    </xf>
    <xf numFmtId="0" fontId="33" fillId="11" borderId="0" applyNumberFormat="0" applyBorder="0" applyAlignment="0" applyProtection="0">
      <alignment vertical="center"/>
    </xf>
    <xf numFmtId="0" fontId="36" fillId="5" borderId="0" applyNumberFormat="0" applyBorder="0" applyAlignment="0" applyProtection="0">
      <alignment vertical="center"/>
    </xf>
    <xf numFmtId="0" fontId="5" fillId="44" borderId="0" applyNumberFormat="0" applyBorder="0" applyAlignment="0" applyProtection="0">
      <alignment vertical="center"/>
    </xf>
    <xf numFmtId="0" fontId="16" fillId="0" borderId="0" applyNumberFormat="0" applyFill="0" applyBorder="0" applyProtection="0"/>
    <xf numFmtId="0" fontId="5" fillId="36" borderId="0" applyNumberFormat="0" applyBorder="0" applyAlignment="0" applyProtection="0">
      <alignment vertical="center"/>
    </xf>
    <xf numFmtId="0" fontId="5" fillId="0" borderId="0">
      <alignment vertical="center"/>
    </xf>
    <xf numFmtId="0" fontId="5" fillId="44" borderId="0" applyNumberFormat="0" applyBorder="0" applyAlignment="0" applyProtection="0">
      <alignment vertical="center"/>
    </xf>
    <xf numFmtId="0" fontId="45" fillId="54" borderId="0" applyNumberFormat="0" applyBorder="0" applyAlignment="0" applyProtection="0">
      <alignment vertical="center"/>
    </xf>
    <xf numFmtId="0" fontId="33" fillId="0" borderId="0">
      <alignment vertical="center"/>
    </xf>
    <xf numFmtId="0" fontId="36" fillId="13" borderId="0" applyNumberFormat="0" applyBorder="0" applyAlignment="0" applyProtection="0">
      <alignment vertical="center"/>
    </xf>
    <xf numFmtId="0" fontId="5" fillId="24" borderId="0" applyNumberFormat="0" applyBorder="0" applyAlignment="0" applyProtection="0">
      <alignment vertical="center"/>
    </xf>
    <xf numFmtId="0" fontId="5" fillId="0" borderId="0">
      <alignment vertical="center"/>
    </xf>
    <xf numFmtId="0" fontId="5" fillId="0" borderId="0">
      <alignment vertical="center"/>
    </xf>
    <xf numFmtId="0" fontId="5" fillId="28" borderId="0" applyNumberFormat="0" applyBorder="0" applyAlignment="0" applyProtection="0">
      <alignment vertical="center"/>
    </xf>
    <xf numFmtId="0" fontId="5" fillId="36" borderId="0" applyNumberFormat="0" applyBorder="0" applyAlignment="0" applyProtection="0">
      <alignment vertical="center"/>
    </xf>
    <xf numFmtId="0" fontId="5" fillId="25" borderId="0" applyNumberFormat="0" applyBorder="0" applyAlignment="0" applyProtection="0">
      <alignment vertical="center"/>
    </xf>
    <xf numFmtId="0" fontId="36" fillId="9" borderId="4" applyNumberFormat="0" applyFont="0" applyAlignment="0" applyProtection="0">
      <alignment vertical="center"/>
    </xf>
    <xf numFmtId="0" fontId="5" fillId="28" borderId="0" applyNumberFormat="0" applyBorder="0" applyAlignment="0" applyProtection="0">
      <alignment vertical="center"/>
    </xf>
    <xf numFmtId="0" fontId="5" fillId="37" borderId="0" applyNumberFormat="0" applyBorder="0" applyAlignment="0" applyProtection="0">
      <alignment vertical="center"/>
    </xf>
    <xf numFmtId="0" fontId="5" fillId="40" borderId="0" applyNumberFormat="0" applyBorder="0" applyAlignment="0" applyProtection="0">
      <alignment vertical="center"/>
    </xf>
    <xf numFmtId="0" fontId="33" fillId="15" borderId="0" applyNumberFormat="0" applyBorder="0" applyAlignment="0" applyProtection="0">
      <alignment vertical="center"/>
    </xf>
    <xf numFmtId="0" fontId="36" fillId="8" borderId="0" applyNumberFormat="0" applyBorder="0" applyAlignment="0" applyProtection="0">
      <alignment vertical="center"/>
    </xf>
    <xf numFmtId="0" fontId="5" fillId="32" borderId="0" applyNumberFormat="0" applyBorder="0" applyAlignment="0" applyProtection="0">
      <alignment vertical="center"/>
    </xf>
    <xf numFmtId="0" fontId="5" fillId="0" borderId="0">
      <alignment vertical="center"/>
    </xf>
    <xf numFmtId="0" fontId="5" fillId="22" borderId="4" applyNumberFormat="0" applyFont="0" applyAlignment="0" applyProtection="0">
      <alignment vertical="center"/>
    </xf>
    <xf numFmtId="0" fontId="5" fillId="41" borderId="0" applyNumberFormat="0" applyBorder="0" applyAlignment="0" applyProtection="0">
      <alignment vertical="center"/>
    </xf>
    <xf numFmtId="0" fontId="33" fillId="0" borderId="0"/>
    <xf numFmtId="0" fontId="36" fillId="14" borderId="0" applyNumberFormat="0" applyBorder="0" applyAlignment="0" applyProtection="0">
      <alignment vertical="center"/>
    </xf>
    <xf numFmtId="0" fontId="5" fillId="29" borderId="0" applyNumberFormat="0" applyBorder="0" applyAlignment="0" applyProtection="0">
      <alignment vertical="center"/>
    </xf>
    <xf numFmtId="0" fontId="33" fillId="8" borderId="0" applyNumberFormat="0" applyBorder="0" applyAlignment="0" applyProtection="0">
      <alignment vertical="center"/>
    </xf>
    <xf numFmtId="0" fontId="5" fillId="0" borderId="0">
      <alignment vertical="center"/>
    </xf>
    <xf numFmtId="0" fontId="5" fillId="0" borderId="0">
      <alignment vertical="center"/>
    </xf>
    <xf numFmtId="0" fontId="33" fillId="14" borderId="0" applyNumberFormat="0" applyBorder="0" applyAlignment="0" applyProtection="0">
      <alignment vertical="center"/>
    </xf>
    <xf numFmtId="0" fontId="36" fillId="9" borderId="4" applyNumberFormat="0" applyFont="0" applyAlignment="0" applyProtection="0">
      <alignment vertical="center"/>
    </xf>
    <xf numFmtId="0" fontId="5" fillId="45" borderId="0" applyNumberFormat="0" applyBorder="0" applyAlignment="0" applyProtection="0">
      <alignment vertical="center"/>
    </xf>
    <xf numFmtId="0" fontId="5" fillId="33" borderId="0" applyNumberFormat="0" applyBorder="0" applyAlignment="0" applyProtection="0">
      <alignment vertical="center"/>
    </xf>
    <xf numFmtId="0" fontId="5" fillId="33" borderId="0" applyNumberFormat="0" applyBorder="0" applyAlignment="0" applyProtection="0">
      <alignment vertical="center"/>
    </xf>
    <xf numFmtId="0" fontId="5" fillId="44" borderId="0" applyNumberFormat="0" applyBorder="0" applyAlignment="0" applyProtection="0">
      <alignment vertical="center"/>
    </xf>
    <xf numFmtId="0" fontId="16" fillId="0" borderId="0" applyNumberFormat="0" applyFill="0" applyBorder="0" applyProtection="0"/>
    <xf numFmtId="0" fontId="35" fillId="9" borderId="4" applyNumberFormat="0" applyFont="0" applyAlignment="0" applyProtection="0">
      <alignment vertical="center"/>
    </xf>
    <xf numFmtId="0" fontId="5" fillId="0" borderId="0">
      <alignment vertical="center"/>
    </xf>
    <xf numFmtId="0" fontId="5" fillId="0" borderId="0">
      <alignment vertical="center"/>
    </xf>
    <xf numFmtId="0" fontId="34" fillId="0" borderId="0"/>
    <xf numFmtId="0" fontId="5" fillId="25" borderId="0" applyNumberFormat="0" applyBorder="0" applyAlignment="0" applyProtection="0">
      <alignment vertical="center"/>
    </xf>
    <xf numFmtId="0" fontId="5" fillId="28" borderId="0" applyNumberFormat="0" applyBorder="0" applyAlignment="0" applyProtection="0">
      <alignment vertical="center"/>
    </xf>
    <xf numFmtId="0" fontId="33" fillId="0" borderId="0">
      <alignment vertical="center"/>
    </xf>
    <xf numFmtId="0" fontId="36" fillId="13" borderId="0" applyNumberFormat="0" applyBorder="0" applyAlignment="0" applyProtection="0">
      <alignment vertical="center"/>
    </xf>
    <xf numFmtId="0" fontId="5" fillId="0" borderId="0">
      <alignment vertical="center"/>
    </xf>
    <xf numFmtId="0" fontId="33" fillId="9" borderId="4" applyNumberFormat="0" applyFont="0" applyAlignment="0" applyProtection="0">
      <alignment vertical="center"/>
    </xf>
    <xf numFmtId="0" fontId="5" fillId="33" borderId="0" applyNumberFormat="0" applyBorder="0" applyAlignment="0" applyProtection="0">
      <alignment vertical="center"/>
    </xf>
    <xf numFmtId="0" fontId="32" fillId="27" borderId="0" applyNumberFormat="0" applyBorder="0" applyAlignment="0" applyProtection="0">
      <alignment vertical="center"/>
    </xf>
    <xf numFmtId="0" fontId="5" fillId="36" borderId="0" applyNumberFormat="0" applyBorder="0" applyAlignment="0" applyProtection="0">
      <alignment vertical="center"/>
    </xf>
    <xf numFmtId="0" fontId="5" fillId="25" borderId="0" applyNumberFormat="0" applyBorder="0" applyAlignment="0" applyProtection="0">
      <alignment vertical="center"/>
    </xf>
    <xf numFmtId="0" fontId="33" fillId="13" borderId="0" applyNumberFormat="0" applyBorder="0" applyAlignment="0" applyProtection="0">
      <alignment vertical="center"/>
    </xf>
    <xf numFmtId="0" fontId="36" fillId="13" borderId="0" applyNumberFormat="0" applyBorder="0" applyAlignment="0" applyProtection="0">
      <alignment vertical="center"/>
    </xf>
    <xf numFmtId="0" fontId="5" fillId="45" borderId="0" applyNumberFormat="0" applyBorder="0" applyAlignment="0" applyProtection="0">
      <alignment vertical="center"/>
    </xf>
    <xf numFmtId="0" fontId="33" fillId="15" borderId="0" applyNumberFormat="0" applyBorder="0" applyAlignment="0" applyProtection="0">
      <alignment vertical="center"/>
    </xf>
    <xf numFmtId="0" fontId="5" fillId="32" borderId="0" applyNumberFormat="0" applyBorder="0" applyAlignment="0" applyProtection="0">
      <alignment vertical="center"/>
    </xf>
    <xf numFmtId="0" fontId="5" fillId="29" borderId="0" applyNumberFormat="0" applyBorder="0" applyAlignment="0" applyProtection="0">
      <alignment vertical="center"/>
    </xf>
    <xf numFmtId="0" fontId="33" fillId="7" borderId="0" applyNumberFormat="0" applyBorder="0" applyAlignment="0" applyProtection="0">
      <alignment vertical="center"/>
    </xf>
    <xf numFmtId="0" fontId="36" fillId="5" borderId="0" applyNumberFormat="0" applyBorder="0" applyAlignment="0" applyProtection="0">
      <alignment vertical="center"/>
    </xf>
    <xf numFmtId="0" fontId="38" fillId="0" borderId="0" applyNumberFormat="0" applyFill="0" applyBorder="0" applyAlignment="0" applyProtection="0">
      <alignment vertical="center"/>
    </xf>
    <xf numFmtId="0" fontId="5" fillId="29" borderId="0" applyNumberFormat="0" applyBorder="0" applyAlignment="0" applyProtection="0">
      <alignment vertical="center"/>
    </xf>
    <xf numFmtId="0" fontId="5" fillId="0" borderId="0">
      <alignment vertical="center"/>
    </xf>
    <xf numFmtId="0" fontId="5" fillId="0" borderId="0">
      <alignment vertical="center"/>
    </xf>
    <xf numFmtId="0" fontId="5" fillId="28" borderId="0" applyNumberFormat="0" applyBorder="0" applyAlignment="0" applyProtection="0">
      <alignment vertical="center"/>
    </xf>
    <xf numFmtId="0" fontId="36" fillId="13" borderId="0" applyNumberFormat="0" applyBorder="0" applyAlignment="0" applyProtection="0">
      <alignment vertical="center"/>
    </xf>
    <xf numFmtId="0" fontId="5" fillId="40" borderId="0" applyNumberFormat="0" applyBorder="0" applyAlignment="0" applyProtection="0">
      <alignment vertical="center"/>
    </xf>
    <xf numFmtId="0" fontId="5" fillId="40" borderId="0" applyNumberFormat="0" applyBorder="0" applyAlignment="0" applyProtection="0">
      <alignment vertical="center"/>
    </xf>
    <xf numFmtId="0" fontId="32" fillId="43" borderId="0" applyNumberFormat="0" applyBorder="0" applyAlignment="0" applyProtection="0">
      <alignment vertical="center"/>
    </xf>
    <xf numFmtId="0" fontId="5" fillId="0" borderId="0">
      <alignment vertical="center"/>
    </xf>
    <xf numFmtId="0" fontId="5" fillId="22" borderId="4" applyNumberFormat="0" applyFont="0" applyAlignment="0" applyProtection="0">
      <alignment vertical="center"/>
    </xf>
    <xf numFmtId="0" fontId="33" fillId="8" borderId="0" applyNumberFormat="0" applyBorder="0" applyAlignment="0" applyProtection="0">
      <alignment vertical="center"/>
    </xf>
    <xf numFmtId="0" fontId="36" fillId="4" borderId="0" applyNumberFormat="0" applyBorder="0" applyAlignment="0" applyProtection="0">
      <alignment vertical="center"/>
    </xf>
    <xf numFmtId="0" fontId="5" fillId="36" borderId="0" applyNumberFormat="0" applyBorder="0" applyAlignment="0" applyProtection="0">
      <alignment vertical="center"/>
    </xf>
    <xf numFmtId="0" fontId="33" fillId="5" borderId="0" applyNumberFormat="0" applyBorder="0" applyAlignment="0" applyProtection="0">
      <alignment vertical="center"/>
    </xf>
    <xf numFmtId="0" fontId="5" fillId="0" borderId="0">
      <alignment vertical="center"/>
    </xf>
    <xf numFmtId="0" fontId="5" fillId="29" borderId="0" applyNumberFormat="0" applyBorder="0" applyAlignment="0" applyProtection="0">
      <alignment vertical="center"/>
    </xf>
    <xf numFmtId="0" fontId="5" fillId="24" borderId="0" applyNumberFormat="0" applyBorder="0" applyAlignment="0" applyProtection="0">
      <alignment vertical="center"/>
    </xf>
    <xf numFmtId="0" fontId="5" fillId="45" borderId="0" applyNumberFormat="0" applyBorder="0" applyAlignment="0" applyProtection="0">
      <alignment vertical="center"/>
    </xf>
    <xf numFmtId="0" fontId="33" fillId="12" borderId="0" applyNumberFormat="0" applyBorder="0" applyAlignment="0" applyProtection="0">
      <alignment vertical="center"/>
    </xf>
    <xf numFmtId="0" fontId="36" fillId="10" borderId="0" applyNumberFormat="0" applyBorder="0" applyAlignment="0" applyProtection="0">
      <alignment vertical="center"/>
    </xf>
    <xf numFmtId="0" fontId="5" fillId="33" borderId="0" applyNumberFormat="0" applyBorder="0" applyAlignment="0" applyProtection="0">
      <alignment vertical="center"/>
    </xf>
    <xf numFmtId="0" fontId="33" fillId="9" borderId="4" applyNumberFormat="0" applyFont="0" applyAlignment="0" applyProtection="0">
      <alignment vertical="center"/>
    </xf>
    <xf numFmtId="0" fontId="5" fillId="22" borderId="4" applyNumberFormat="0" applyFont="0" applyAlignment="0" applyProtection="0">
      <alignment vertical="center"/>
    </xf>
    <xf numFmtId="0" fontId="5" fillId="44" borderId="0" applyNumberFormat="0" applyBorder="0" applyAlignment="0" applyProtection="0">
      <alignment vertical="center"/>
    </xf>
    <xf numFmtId="0" fontId="45" fillId="53" borderId="0" applyNumberFormat="0" applyBorder="0" applyAlignment="0" applyProtection="0">
      <alignment vertical="center"/>
    </xf>
    <xf numFmtId="0" fontId="33" fillId="0" borderId="0">
      <alignment vertical="center"/>
    </xf>
    <xf numFmtId="0" fontId="36" fillId="5" borderId="0" applyNumberFormat="0" applyBorder="0" applyAlignment="0" applyProtection="0">
      <alignment vertical="center"/>
    </xf>
    <xf numFmtId="0" fontId="5" fillId="0" borderId="0">
      <alignment vertical="center"/>
    </xf>
    <xf numFmtId="0" fontId="5" fillId="37" borderId="0" applyNumberFormat="0" applyBorder="0" applyAlignment="0" applyProtection="0">
      <alignment vertical="center"/>
    </xf>
    <xf numFmtId="0" fontId="5" fillId="37"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36" fillId="0" borderId="0"/>
    <xf numFmtId="0" fontId="5" fillId="32" borderId="0" applyNumberFormat="0" applyBorder="0" applyAlignment="0" applyProtection="0">
      <alignment vertical="center"/>
    </xf>
    <xf numFmtId="0" fontId="5" fillId="32"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33" fillId="10" borderId="0" applyNumberFormat="0" applyBorder="0" applyAlignment="0" applyProtection="0">
      <alignment vertical="center"/>
    </xf>
    <xf numFmtId="0" fontId="36" fillId="13" borderId="0" applyNumberFormat="0" applyBorder="0" applyAlignment="0" applyProtection="0">
      <alignment vertical="center"/>
    </xf>
    <xf numFmtId="0" fontId="5" fillId="22" borderId="4" applyNumberFormat="0" applyFont="0" applyAlignment="0" applyProtection="0">
      <alignment vertical="center"/>
    </xf>
    <xf numFmtId="0" fontId="33" fillId="0" borderId="0">
      <alignment vertical="center"/>
    </xf>
    <xf numFmtId="0" fontId="5" fillId="37" borderId="0" applyNumberFormat="0" applyBorder="0" applyAlignment="0" applyProtection="0">
      <alignment vertical="center"/>
    </xf>
    <xf numFmtId="0" fontId="16" fillId="0" borderId="0" applyNumberFormat="0" applyFill="0" applyBorder="0" applyProtection="0"/>
    <xf numFmtId="0" fontId="5" fillId="40" borderId="0" applyNumberFormat="0" applyBorder="0" applyAlignment="0" applyProtection="0">
      <alignment vertical="center"/>
    </xf>
    <xf numFmtId="0" fontId="5" fillId="29" borderId="0" applyNumberFormat="0" applyBorder="0" applyAlignment="0" applyProtection="0">
      <alignment vertical="center"/>
    </xf>
    <xf numFmtId="0" fontId="33" fillId="0" borderId="0">
      <alignment vertical="center"/>
    </xf>
    <xf numFmtId="0" fontId="36" fillId="12" borderId="0" applyNumberFormat="0" applyBorder="0" applyAlignment="0" applyProtection="0">
      <alignment vertical="center"/>
    </xf>
    <xf numFmtId="0" fontId="5" fillId="0" borderId="0">
      <alignment vertical="center"/>
    </xf>
    <xf numFmtId="0" fontId="33" fillId="0" borderId="0">
      <alignment vertical="center"/>
    </xf>
    <xf numFmtId="0" fontId="5" fillId="40" borderId="0" applyNumberFormat="0" applyBorder="0" applyAlignment="0" applyProtection="0">
      <alignment vertical="center"/>
    </xf>
    <xf numFmtId="0" fontId="5" fillId="28" borderId="0" applyNumberFormat="0" applyBorder="0" applyAlignment="0" applyProtection="0">
      <alignment vertical="center"/>
    </xf>
    <xf numFmtId="0" fontId="45" fillId="60" borderId="0" applyNumberFormat="0" applyBorder="0" applyAlignment="0" applyProtection="0">
      <alignment vertical="center"/>
    </xf>
    <xf numFmtId="0" fontId="33" fillId="14" borderId="0" applyNumberFormat="0" applyBorder="0" applyAlignment="0" applyProtection="0">
      <alignment vertical="center"/>
    </xf>
    <xf numFmtId="0" fontId="36" fillId="8" borderId="0" applyNumberFormat="0" applyBorder="0" applyAlignment="0" applyProtection="0">
      <alignment vertical="center"/>
    </xf>
    <xf numFmtId="0" fontId="37" fillId="54" borderId="0" applyNumberFormat="0" applyBorder="0" applyAlignment="0" applyProtection="0">
      <alignment vertical="center"/>
    </xf>
    <xf numFmtId="0" fontId="5" fillId="29" borderId="0" applyNumberFormat="0" applyBorder="0" applyAlignment="0" applyProtection="0">
      <alignment vertical="center"/>
    </xf>
    <xf numFmtId="0" fontId="5" fillId="0" borderId="0">
      <alignment vertical="center"/>
    </xf>
    <xf numFmtId="0" fontId="5" fillId="0" borderId="0">
      <alignment vertical="center"/>
    </xf>
    <xf numFmtId="0" fontId="5" fillId="33" borderId="0" applyNumberFormat="0" applyBorder="0" applyAlignment="0" applyProtection="0">
      <alignment vertical="center"/>
    </xf>
    <xf numFmtId="0" fontId="5" fillId="41" borderId="0" applyNumberFormat="0" applyBorder="0" applyAlignment="0" applyProtection="0">
      <alignment vertical="center"/>
    </xf>
    <xf numFmtId="0" fontId="5" fillId="32" borderId="0" applyNumberFormat="0" applyBorder="0" applyAlignment="0" applyProtection="0">
      <alignment vertical="center"/>
    </xf>
    <xf numFmtId="0" fontId="36" fillId="6" borderId="0" applyNumberFormat="0" applyBorder="0" applyAlignment="0" applyProtection="0">
      <alignment vertical="center"/>
    </xf>
    <xf numFmtId="0" fontId="5" fillId="36" borderId="0" applyNumberFormat="0" applyBorder="0" applyAlignment="0" applyProtection="0">
      <alignment vertical="center"/>
    </xf>
    <xf numFmtId="0" fontId="5" fillId="36" borderId="0" applyNumberFormat="0" applyBorder="0" applyAlignment="0" applyProtection="0">
      <alignment vertical="center"/>
    </xf>
    <xf numFmtId="0" fontId="5" fillId="45" borderId="0" applyNumberFormat="0" applyBorder="0" applyAlignment="0" applyProtection="0">
      <alignment vertical="center"/>
    </xf>
    <xf numFmtId="0" fontId="5" fillId="0" borderId="0">
      <alignment vertical="center"/>
    </xf>
    <xf numFmtId="0" fontId="33" fillId="4" borderId="0" applyNumberFormat="0" applyBorder="0" applyAlignment="0" applyProtection="0">
      <alignment vertical="center"/>
    </xf>
    <xf numFmtId="0" fontId="36" fillId="4" borderId="0" applyNumberFormat="0" applyBorder="0" applyAlignment="0" applyProtection="0">
      <alignment vertical="center"/>
    </xf>
    <xf numFmtId="0" fontId="5" fillId="28" borderId="0" applyNumberFormat="0" applyBorder="0" applyAlignment="0" applyProtection="0">
      <alignment vertical="center"/>
    </xf>
    <xf numFmtId="0" fontId="33" fillId="0" borderId="0">
      <alignment vertical="center"/>
    </xf>
    <xf numFmtId="0" fontId="5" fillId="45"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37" borderId="0" applyNumberFormat="0" applyBorder="0" applyAlignment="0" applyProtection="0">
      <alignment vertical="center"/>
    </xf>
    <xf numFmtId="0" fontId="36" fillId="3" borderId="0" applyNumberFormat="0" applyBorder="0" applyAlignment="0" applyProtection="0">
      <alignment vertical="center"/>
    </xf>
    <xf numFmtId="0" fontId="16" fillId="0" borderId="0" applyNumberFormat="0" applyFill="0" applyBorder="0" applyProtection="0"/>
    <xf numFmtId="0" fontId="5" fillId="25" borderId="0" applyNumberFormat="0" applyBorder="0" applyAlignment="0" applyProtection="0">
      <alignment vertical="center"/>
    </xf>
    <xf numFmtId="0" fontId="33" fillId="4" borderId="0" applyNumberFormat="0" applyBorder="0" applyAlignment="0" applyProtection="0">
      <alignment vertical="center"/>
    </xf>
    <xf numFmtId="0" fontId="5" fillId="37" borderId="0" applyNumberFormat="0" applyBorder="0" applyAlignment="0" applyProtection="0">
      <alignment vertical="center"/>
    </xf>
    <xf numFmtId="0" fontId="5" fillId="36" borderId="0" applyNumberFormat="0" applyBorder="0" applyAlignment="0" applyProtection="0">
      <alignment vertical="center"/>
    </xf>
    <xf numFmtId="0" fontId="52" fillId="52" borderId="0" applyNumberFormat="0" applyBorder="0" applyAlignment="0" applyProtection="0">
      <alignment vertical="center"/>
    </xf>
    <xf numFmtId="0" fontId="33" fillId="12" borderId="0" applyNumberFormat="0" applyBorder="0" applyAlignment="0" applyProtection="0">
      <alignment vertical="center"/>
    </xf>
    <xf numFmtId="0" fontId="36" fillId="0" borderId="0">
      <alignment vertical="center"/>
    </xf>
    <xf numFmtId="0" fontId="37" fillId="59" borderId="0" applyNumberFormat="0" applyBorder="0" applyAlignment="0" applyProtection="0">
      <alignment vertical="center"/>
    </xf>
    <xf numFmtId="0" fontId="5" fillId="32" borderId="0" applyNumberFormat="0" applyBorder="0" applyAlignment="0" applyProtection="0">
      <alignment vertical="center"/>
    </xf>
    <xf numFmtId="0" fontId="5" fillId="29" borderId="0" applyNumberFormat="0" applyBorder="0" applyAlignment="0" applyProtection="0">
      <alignment vertical="center"/>
    </xf>
    <xf numFmtId="0" fontId="5" fillId="29" borderId="0" applyNumberFormat="0" applyBorder="0" applyAlignment="0" applyProtection="0">
      <alignment vertical="center"/>
    </xf>
    <xf numFmtId="0" fontId="5" fillId="41" borderId="0" applyNumberFormat="0" applyBorder="0" applyAlignment="0" applyProtection="0">
      <alignment vertical="center"/>
    </xf>
    <xf numFmtId="0" fontId="5" fillId="0" borderId="0">
      <alignment vertical="center"/>
    </xf>
    <xf numFmtId="0" fontId="5" fillId="40" borderId="0" applyNumberFormat="0" applyBorder="0" applyAlignment="0" applyProtection="0">
      <alignment vertical="center"/>
    </xf>
    <xf numFmtId="0" fontId="36" fillId="5" borderId="0" applyNumberFormat="0" applyBorder="0" applyAlignment="0" applyProtection="0">
      <alignment vertical="center"/>
    </xf>
    <xf numFmtId="0" fontId="5" fillId="32"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33" fillId="15" borderId="0" applyNumberFormat="0" applyBorder="0" applyAlignment="0" applyProtection="0">
      <alignment vertical="center"/>
    </xf>
    <xf numFmtId="0" fontId="36" fillId="8" borderId="0" applyNumberFormat="0" applyBorder="0" applyAlignment="0" applyProtection="0">
      <alignment vertical="center"/>
    </xf>
    <xf numFmtId="0" fontId="5" fillId="36"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5" fillId="45" borderId="0" applyNumberFormat="0" applyBorder="0" applyAlignment="0" applyProtection="0">
      <alignment vertical="center"/>
    </xf>
    <xf numFmtId="0" fontId="36" fillId="7" borderId="0" applyNumberFormat="0" applyBorder="0" applyAlignment="0" applyProtection="0">
      <alignment vertical="center"/>
    </xf>
    <xf numFmtId="0" fontId="5" fillId="33" borderId="0" applyNumberFormat="0" applyBorder="0" applyAlignment="0" applyProtection="0">
      <alignment vertical="center"/>
    </xf>
    <xf numFmtId="0" fontId="33" fillId="3" borderId="0" applyNumberFormat="0" applyBorder="0" applyAlignment="0" applyProtection="0">
      <alignment vertical="center"/>
    </xf>
    <xf numFmtId="0" fontId="5" fillId="22" borderId="4" applyNumberFormat="0" applyFont="0" applyAlignment="0" applyProtection="0">
      <alignment vertical="center"/>
    </xf>
    <xf numFmtId="0" fontId="5" fillId="0" borderId="0">
      <alignment vertical="center"/>
    </xf>
    <xf numFmtId="0" fontId="36" fillId="15" borderId="0" applyNumberFormat="0" applyBorder="0" applyAlignment="0" applyProtection="0">
      <alignment vertical="center"/>
    </xf>
    <xf numFmtId="0" fontId="40" fillId="0" borderId="0" applyNumberFormat="0" applyFill="0" applyBorder="0" applyAlignment="0" applyProtection="0">
      <alignment vertical="center"/>
    </xf>
    <xf numFmtId="0" fontId="5" fillId="0" borderId="0">
      <alignment vertical="center"/>
    </xf>
    <xf numFmtId="0" fontId="5" fillId="37" borderId="0" applyNumberFormat="0" applyBorder="0" applyAlignment="0" applyProtection="0">
      <alignment vertical="center"/>
    </xf>
    <xf numFmtId="0" fontId="5" fillId="37" borderId="0" applyNumberFormat="0" applyBorder="0" applyAlignment="0" applyProtection="0">
      <alignment vertical="center"/>
    </xf>
    <xf numFmtId="0" fontId="5" fillId="0" borderId="0">
      <alignment vertical="center"/>
    </xf>
    <xf numFmtId="0" fontId="33" fillId="8" borderId="0" applyNumberFormat="0" applyBorder="0" applyAlignment="0" applyProtection="0">
      <alignment vertical="center"/>
    </xf>
    <xf numFmtId="0" fontId="35" fillId="9" borderId="4" applyNumberFormat="0" applyFont="0" applyAlignment="0" applyProtection="0">
      <alignment vertical="center"/>
    </xf>
    <xf numFmtId="0" fontId="5" fillId="0" borderId="0">
      <alignment vertical="center"/>
    </xf>
    <xf numFmtId="0" fontId="5" fillId="0" borderId="0">
      <alignment vertical="center"/>
    </xf>
    <xf numFmtId="0" fontId="5" fillId="32" borderId="0" applyNumberFormat="0" applyBorder="0" applyAlignment="0" applyProtection="0">
      <alignment vertical="center"/>
    </xf>
    <xf numFmtId="0" fontId="5" fillId="33" borderId="0" applyNumberFormat="0" applyBorder="0" applyAlignment="0" applyProtection="0">
      <alignment vertical="center"/>
    </xf>
    <xf numFmtId="0" fontId="33" fillId="5" borderId="0" applyNumberFormat="0" applyBorder="0" applyAlignment="0" applyProtection="0">
      <alignment vertical="center"/>
    </xf>
    <xf numFmtId="0" fontId="36" fillId="0" borderId="0">
      <alignment vertical="center"/>
    </xf>
    <xf numFmtId="0" fontId="5" fillId="0" borderId="0">
      <alignment vertical="center"/>
    </xf>
    <xf numFmtId="0" fontId="33" fillId="0" borderId="0">
      <alignment vertical="center"/>
    </xf>
    <xf numFmtId="0" fontId="5" fillId="40" borderId="0" applyNumberFormat="0" applyBorder="0" applyAlignment="0" applyProtection="0">
      <alignment vertical="center"/>
    </xf>
    <xf numFmtId="0" fontId="32" fillId="26" borderId="0" applyNumberFormat="0" applyBorder="0" applyAlignment="0" applyProtection="0">
      <alignment vertical="center"/>
    </xf>
    <xf numFmtId="0" fontId="5" fillId="41" borderId="0" applyNumberFormat="0" applyBorder="0" applyAlignment="0" applyProtection="0">
      <alignment vertical="center"/>
    </xf>
    <xf numFmtId="0" fontId="5" fillId="32" borderId="0" applyNumberFormat="0" applyBorder="0" applyAlignment="0" applyProtection="0">
      <alignment vertical="center"/>
    </xf>
    <xf numFmtId="0" fontId="36" fillId="12" borderId="0" applyNumberFormat="0" applyBorder="0" applyAlignment="0" applyProtection="0">
      <alignment vertical="center"/>
    </xf>
    <xf numFmtId="0" fontId="5" fillId="22" borderId="4" applyNumberFormat="0" applyFont="0" applyAlignment="0" applyProtection="0">
      <alignment vertical="center"/>
    </xf>
    <xf numFmtId="0" fontId="33" fillId="9" borderId="4" applyNumberFormat="0" applyFont="0" applyAlignment="0" applyProtection="0">
      <alignment vertical="center"/>
    </xf>
    <xf numFmtId="0" fontId="5" fillId="37" borderId="0" applyNumberFormat="0" applyBorder="0" applyAlignment="0" applyProtection="0">
      <alignment vertical="center"/>
    </xf>
    <xf numFmtId="0" fontId="5" fillId="33" borderId="0" applyNumberFormat="0" applyBorder="0" applyAlignment="0" applyProtection="0">
      <alignment vertical="center"/>
    </xf>
    <xf numFmtId="0" fontId="33" fillId="14" borderId="0" applyNumberFormat="0" applyBorder="0" applyAlignment="0" applyProtection="0">
      <alignment vertical="center"/>
    </xf>
    <xf numFmtId="0" fontId="36" fillId="15" borderId="0" applyNumberFormat="0" applyBorder="0" applyAlignment="0" applyProtection="0">
      <alignment vertical="center"/>
    </xf>
    <xf numFmtId="0" fontId="5" fillId="36" borderId="0" applyNumberFormat="0" applyBorder="0" applyAlignment="0" applyProtection="0">
      <alignment vertical="center"/>
    </xf>
    <xf numFmtId="0" fontId="5" fillId="24" borderId="0" applyNumberFormat="0" applyBorder="0" applyAlignment="0" applyProtection="0">
      <alignment vertical="center"/>
    </xf>
    <xf numFmtId="0" fontId="5" fillId="24" borderId="0" applyNumberFormat="0" applyBorder="0" applyAlignment="0" applyProtection="0">
      <alignment vertical="center"/>
    </xf>
    <xf numFmtId="0" fontId="5" fillId="33" borderId="0" applyNumberFormat="0" applyBorder="0" applyAlignment="0" applyProtection="0">
      <alignment vertical="center"/>
    </xf>
    <xf numFmtId="0" fontId="36" fillId="15" borderId="0" applyNumberFormat="0" applyBorder="0" applyAlignment="0" applyProtection="0">
      <alignment vertical="center"/>
    </xf>
    <xf numFmtId="0" fontId="5" fillId="41" borderId="0" applyNumberFormat="0" applyBorder="0" applyAlignment="0" applyProtection="0">
      <alignment vertical="center"/>
    </xf>
    <xf numFmtId="0" fontId="5" fillId="41" borderId="0" applyNumberFormat="0" applyBorder="0" applyAlignment="0" applyProtection="0">
      <alignment vertical="center"/>
    </xf>
    <xf numFmtId="0" fontId="5" fillId="44" borderId="0" applyNumberFormat="0" applyBorder="0" applyAlignment="0" applyProtection="0">
      <alignment vertical="center"/>
    </xf>
    <xf numFmtId="0" fontId="5" fillId="22" borderId="4" applyNumberFormat="0" applyFont="0" applyAlignment="0" applyProtection="0">
      <alignment vertical="center"/>
    </xf>
    <xf numFmtId="0" fontId="5" fillId="0" borderId="0">
      <alignment vertical="center"/>
    </xf>
    <xf numFmtId="0" fontId="33" fillId="7" borderId="0" applyNumberFormat="0" applyBorder="0" applyAlignment="0" applyProtection="0">
      <alignment vertical="center"/>
    </xf>
    <xf numFmtId="0" fontId="36" fillId="10" borderId="0" applyNumberFormat="0" applyBorder="0" applyAlignment="0" applyProtection="0">
      <alignment vertical="center"/>
    </xf>
    <xf numFmtId="0" fontId="5" fillId="41" borderId="0" applyNumberFormat="0" applyBorder="0" applyAlignment="0" applyProtection="0">
      <alignment vertical="center"/>
    </xf>
    <xf numFmtId="0" fontId="33" fillId="0" borderId="0">
      <alignment vertical="center"/>
    </xf>
    <xf numFmtId="0" fontId="5" fillId="28" borderId="0" applyNumberFormat="0" applyBorder="0" applyAlignment="0" applyProtection="0">
      <alignment vertical="center"/>
    </xf>
    <xf numFmtId="0" fontId="5" fillId="28" borderId="0" applyNumberFormat="0" applyBorder="0" applyAlignment="0" applyProtection="0">
      <alignment vertical="center"/>
    </xf>
    <xf numFmtId="0" fontId="5" fillId="29" borderId="0" applyNumberFormat="0" applyBorder="0" applyAlignment="0" applyProtection="0">
      <alignment vertical="center"/>
    </xf>
    <xf numFmtId="0" fontId="5" fillId="22" borderId="4" applyNumberFormat="0" applyFont="0" applyAlignment="0" applyProtection="0">
      <alignment vertical="center"/>
    </xf>
    <xf numFmtId="0" fontId="33" fillId="6" borderId="0" applyNumberFormat="0" applyBorder="0" applyAlignment="0" applyProtection="0">
      <alignment vertical="center"/>
    </xf>
    <xf numFmtId="0" fontId="36" fillId="0" borderId="0">
      <alignment vertical="center"/>
    </xf>
    <xf numFmtId="0" fontId="5" fillId="40" borderId="0" applyNumberFormat="0" applyBorder="0" applyAlignment="0" applyProtection="0">
      <alignment vertical="center"/>
    </xf>
    <xf numFmtId="0" fontId="33" fillId="4" borderId="0" applyNumberFormat="0" applyBorder="0" applyAlignment="0" applyProtection="0">
      <alignment vertical="center"/>
    </xf>
    <xf numFmtId="0" fontId="5" fillId="25" borderId="0" applyNumberFormat="0" applyBorder="0" applyAlignment="0" applyProtection="0">
      <alignment vertical="center"/>
    </xf>
    <xf numFmtId="0" fontId="5" fillId="0" borderId="0">
      <alignment vertical="center"/>
    </xf>
    <xf numFmtId="0" fontId="5" fillId="24" borderId="0" applyNumberFormat="0" applyBorder="0" applyAlignment="0" applyProtection="0">
      <alignment vertical="center"/>
    </xf>
    <xf numFmtId="0" fontId="45" fillId="49" borderId="0" applyNumberFormat="0" applyBorder="0" applyAlignment="0" applyProtection="0">
      <alignment vertical="center"/>
    </xf>
    <xf numFmtId="0" fontId="33" fillId="12" borderId="0" applyNumberFormat="0" applyBorder="0" applyAlignment="0" applyProtection="0">
      <alignment vertical="center"/>
    </xf>
    <xf numFmtId="0" fontId="36" fillId="4" borderId="0" applyNumberFormat="0" applyBorder="0" applyAlignment="0" applyProtection="0">
      <alignment vertical="center"/>
    </xf>
    <xf numFmtId="0" fontId="37" fillId="60" borderId="0" applyNumberFormat="0" applyBorder="0" applyAlignment="0" applyProtection="0">
      <alignment vertical="center"/>
    </xf>
    <xf numFmtId="0" fontId="5" fillId="24" borderId="0" applyNumberFormat="0" applyBorder="0" applyAlignment="0" applyProtection="0">
      <alignment vertical="center"/>
    </xf>
    <xf numFmtId="0" fontId="5" fillId="44" borderId="0" applyNumberFormat="0" applyBorder="0" applyAlignment="0" applyProtection="0">
      <alignment vertical="center"/>
    </xf>
    <xf numFmtId="0" fontId="5" fillId="44" borderId="0" applyNumberFormat="0" applyBorder="0" applyAlignment="0" applyProtection="0">
      <alignment vertical="center"/>
    </xf>
    <xf numFmtId="0" fontId="5" fillId="0" borderId="0">
      <alignment vertical="center"/>
    </xf>
    <xf numFmtId="0" fontId="36" fillId="6"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16" fillId="0" borderId="0" applyNumberFormat="0" applyFill="0" applyBorder="0" applyProtection="0"/>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33"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0" borderId="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0" borderId="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4" fillId="24" borderId="0" applyNumberFormat="0" applyBorder="0" applyAlignment="0" applyProtection="0">
      <alignment vertical="center"/>
    </xf>
    <xf numFmtId="0" fontId="4" fillId="37" borderId="0" applyNumberFormat="0" applyBorder="0" applyAlignment="0" applyProtection="0">
      <alignment vertical="center"/>
    </xf>
    <xf numFmtId="0" fontId="36" fillId="0" borderId="0">
      <alignment vertical="center"/>
    </xf>
    <xf numFmtId="0" fontId="36" fillId="0" borderId="0">
      <alignment vertical="center"/>
    </xf>
    <xf numFmtId="0" fontId="36" fillId="0" borderId="0">
      <alignment vertical="center"/>
    </xf>
    <xf numFmtId="0" fontId="33" fillId="9" borderId="4" applyNumberFormat="0" applyFont="0" applyAlignment="0" applyProtection="0">
      <alignment vertical="center"/>
    </xf>
    <xf numFmtId="0" fontId="36" fillId="13" borderId="0" applyNumberFormat="0" applyBorder="0" applyAlignment="0" applyProtection="0">
      <alignment vertical="center"/>
    </xf>
    <xf numFmtId="0" fontId="33" fillId="9" borderId="4" applyNumberFormat="0" applyFont="0" applyAlignment="0" applyProtection="0">
      <alignment vertical="center"/>
    </xf>
    <xf numFmtId="0" fontId="36" fillId="8" borderId="0" applyNumberFormat="0" applyBorder="0" applyAlignment="0" applyProtection="0">
      <alignment vertical="center"/>
    </xf>
    <xf numFmtId="0" fontId="33" fillId="0" borderId="0"/>
    <xf numFmtId="0" fontId="36" fillId="8" borderId="0" applyNumberFormat="0" applyBorder="0" applyAlignment="0" applyProtection="0">
      <alignment vertical="center"/>
    </xf>
    <xf numFmtId="0" fontId="36" fillId="0" borderId="0">
      <alignment vertical="center"/>
    </xf>
    <xf numFmtId="0" fontId="36" fillId="0" borderId="0">
      <alignment vertical="center"/>
    </xf>
    <xf numFmtId="0" fontId="36" fillId="11" borderId="0" applyNumberFormat="0" applyBorder="0" applyAlignment="0" applyProtection="0">
      <alignment vertical="center"/>
    </xf>
    <xf numFmtId="0" fontId="36" fillId="9" borderId="4" applyNumberFormat="0" applyFont="0" applyAlignment="0" applyProtection="0">
      <alignment vertical="center"/>
    </xf>
    <xf numFmtId="0" fontId="4" fillId="33" borderId="0" applyNumberFormat="0" applyBorder="0" applyAlignment="0" applyProtection="0">
      <alignment vertical="center"/>
    </xf>
    <xf numFmtId="0" fontId="33" fillId="0" borderId="0">
      <alignment vertical="center"/>
    </xf>
    <xf numFmtId="0" fontId="33" fillId="0" borderId="0">
      <alignment vertical="center"/>
    </xf>
    <xf numFmtId="0" fontId="36" fillId="9" borderId="4" applyNumberFormat="0" applyFont="0" applyAlignment="0" applyProtection="0">
      <alignment vertical="center"/>
    </xf>
    <xf numFmtId="0" fontId="36" fillId="15" borderId="0" applyNumberFormat="0" applyBorder="0" applyAlignment="0" applyProtection="0">
      <alignment vertical="center"/>
    </xf>
    <xf numFmtId="0" fontId="36" fillId="3" borderId="0" applyNumberFormat="0" applyBorder="0" applyAlignment="0" applyProtection="0">
      <alignment vertical="center"/>
    </xf>
    <xf numFmtId="0" fontId="36" fillId="0" borderId="0">
      <alignment vertical="center"/>
    </xf>
    <xf numFmtId="0" fontId="36" fillId="0" borderId="0">
      <alignment vertical="center"/>
    </xf>
    <xf numFmtId="0" fontId="36" fillId="7" borderId="0" applyNumberFormat="0" applyBorder="0" applyAlignment="0" applyProtection="0">
      <alignment vertical="center"/>
    </xf>
    <xf numFmtId="0" fontId="36" fillId="9" borderId="4" applyNumberFormat="0" applyFont="0" applyAlignment="0" applyProtection="0">
      <alignment vertical="center"/>
    </xf>
    <xf numFmtId="0" fontId="36" fillId="14" borderId="0" applyNumberFormat="0" applyBorder="0" applyAlignment="0" applyProtection="0">
      <alignment vertical="center"/>
    </xf>
    <xf numFmtId="0" fontId="36" fillId="6" borderId="0" applyNumberFormat="0" applyBorder="0" applyAlignment="0" applyProtection="0">
      <alignment vertical="center"/>
    </xf>
    <xf numFmtId="0" fontId="36" fillId="0" borderId="0"/>
    <xf numFmtId="0" fontId="36" fillId="6"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0" borderId="0">
      <alignment vertical="center"/>
    </xf>
    <xf numFmtId="0" fontId="36" fillId="0" borderId="0">
      <alignment vertical="center"/>
    </xf>
    <xf numFmtId="0" fontId="33" fillId="0" borderId="0"/>
    <xf numFmtId="0" fontId="33" fillId="0" borderId="0"/>
    <xf numFmtId="0" fontId="33" fillId="0" borderId="0"/>
    <xf numFmtId="0" fontId="33" fillId="0" borderId="0"/>
    <xf numFmtId="0" fontId="33" fillId="0" borderId="0"/>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6" fillId="12"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6" fillId="4"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6" fillId="13" borderId="0" applyNumberFormat="0" applyBorder="0" applyAlignment="0" applyProtection="0">
      <alignment vertical="center"/>
    </xf>
    <xf numFmtId="0" fontId="35" fillId="9" borderId="4" applyNumberFormat="0" applyFont="0" applyAlignment="0" applyProtection="0">
      <alignment vertical="center"/>
    </xf>
    <xf numFmtId="0" fontId="36" fillId="0" borderId="0">
      <alignment vertical="center"/>
    </xf>
    <xf numFmtId="0" fontId="33" fillId="7" borderId="0" applyNumberFormat="0" applyBorder="0" applyAlignment="0" applyProtection="0">
      <alignment vertical="center"/>
    </xf>
    <xf numFmtId="0" fontId="36" fillId="10" borderId="0" applyNumberFormat="0" applyBorder="0" applyAlignment="0" applyProtection="0">
      <alignment vertical="center"/>
    </xf>
    <xf numFmtId="0" fontId="36" fillId="0" borderId="0">
      <alignment vertical="center"/>
    </xf>
    <xf numFmtId="0" fontId="36" fillId="5" borderId="0" applyNumberFormat="0" applyBorder="0" applyAlignment="0" applyProtection="0">
      <alignment vertical="center"/>
    </xf>
    <xf numFmtId="0" fontId="33" fillId="0" borderId="0">
      <alignment vertical="center"/>
    </xf>
    <xf numFmtId="0" fontId="33" fillId="0" borderId="0">
      <alignment vertical="center"/>
    </xf>
    <xf numFmtId="0" fontId="33" fillId="5" borderId="0" applyNumberFormat="0" applyBorder="0" applyAlignment="0" applyProtection="0">
      <alignment vertical="center"/>
    </xf>
    <xf numFmtId="0" fontId="35" fillId="9" borderId="4" applyNumberFormat="0" applyFont="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0" borderId="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6" fillId="3"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6" fillId="10" borderId="0" applyNumberFormat="0" applyBorder="0" applyAlignment="0" applyProtection="0">
      <alignment vertical="center"/>
    </xf>
    <xf numFmtId="0" fontId="33" fillId="10" borderId="0" applyNumberFormat="0" applyBorder="0" applyAlignment="0" applyProtection="0">
      <alignment vertical="center"/>
    </xf>
    <xf numFmtId="0" fontId="36" fillId="14" borderId="0" applyNumberFormat="0" applyBorder="0" applyAlignment="0" applyProtection="0">
      <alignment vertical="center"/>
    </xf>
    <xf numFmtId="0" fontId="33" fillId="11" borderId="0" applyNumberFormat="0" applyBorder="0" applyAlignment="0" applyProtection="0">
      <alignment vertical="center"/>
    </xf>
    <xf numFmtId="0" fontId="4" fillId="22" borderId="4" applyNumberFormat="0" applyFont="0" applyAlignment="0" applyProtection="0">
      <alignment vertical="center"/>
    </xf>
    <xf numFmtId="0" fontId="33" fillId="0" borderId="0"/>
    <xf numFmtId="0" fontId="4" fillId="0" borderId="0">
      <alignment vertical="center"/>
    </xf>
    <xf numFmtId="0" fontId="33" fillId="0" borderId="0">
      <alignment vertical="center"/>
    </xf>
    <xf numFmtId="0" fontId="33" fillId="10" borderId="0" applyNumberFormat="0" applyBorder="0" applyAlignment="0" applyProtection="0">
      <alignment vertical="center"/>
    </xf>
    <xf numFmtId="0" fontId="4" fillId="25" borderId="0" applyNumberFormat="0" applyBorder="0" applyAlignment="0" applyProtection="0">
      <alignment vertical="center"/>
    </xf>
    <xf numFmtId="0" fontId="33"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36" fillId="10" borderId="0" applyNumberFormat="0" applyBorder="0" applyAlignment="0" applyProtection="0">
      <alignment vertical="center"/>
    </xf>
    <xf numFmtId="0" fontId="33" fillId="0" borderId="0">
      <alignment vertical="center"/>
    </xf>
    <xf numFmtId="0" fontId="4" fillId="33" borderId="0" applyNumberFormat="0" applyBorder="0" applyAlignment="0" applyProtection="0">
      <alignment vertical="center"/>
    </xf>
    <xf numFmtId="0" fontId="36" fillId="9" borderId="4" applyNumberFormat="0" applyFont="0" applyAlignment="0" applyProtection="0">
      <alignment vertical="center"/>
    </xf>
    <xf numFmtId="0" fontId="4" fillId="33" borderId="0" applyNumberFormat="0" applyBorder="0" applyAlignment="0" applyProtection="0">
      <alignment vertical="center"/>
    </xf>
    <xf numFmtId="0" fontId="33" fillId="7" borderId="0" applyNumberFormat="0" applyBorder="0" applyAlignment="0" applyProtection="0">
      <alignment vertical="center"/>
    </xf>
    <xf numFmtId="0" fontId="4" fillId="0" borderId="0">
      <alignment vertical="center"/>
    </xf>
    <xf numFmtId="0" fontId="36" fillId="3" borderId="0" applyNumberFormat="0" applyBorder="0" applyAlignment="0" applyProtection="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33" fillId="0" borderId="0"/>
    <xf numFmtId="0" fontId="4" fillId="40" borderId="0" applyNumberFormat="0" applyBorder="0" applyAlignment="0" applyProtection="0">
      <alignment vertical="center"/>
    </xf>
    <xf numFmtId="0" fontId="4" fillId="24" borderId="0" applyNumberFormat="0" applyBorder="0" applyAlignment="0" applyProtection="0">
      <alignment vertical="center"/>
    </xf>
    <xf numFmtId="0" fontId="33" fillId="0" borderId="0">
      <alignment vertical="center"/>
    </xf>
    <xf numFmtId="0" fontId="33" fillId="0" borderId="0">
      <alignment vertical="center"/>
    </xf>
    <xf numFmtId="0" fontId="4" fillId="22" borderId="4" applyNumberFormat="0" applyFont="0" applyAlignment="0" applyProtection="0">
      <alignment vertical="center"/>
    </xf>
    <xf numFmtId="0" fontId="36" fillId="5" borderId="0" applyNumberFormat="0" applyBorder="0" applyAlignment="0" applyProtection="0">
      <alignment vertical="center"/>
    </xf>
    <xf numFmtId="0" fontId="4" fillId="0" borderId="0">
      <alignment vertical="center"/>
    </xf>
    <xf numFmtId="0" fontId="36" fillId="7" borderId="0" applyNumberFormat="0" applyBorder="0" applyAlignment="0" applyProtection="0">
      <alignment vertical="center"/>
    </xf>
    <xf numFmtId="0" fontId="33" fillId="0" borderId="0">
      <alignment vertical="center"/>
    </xf>
    <xf numFmtId="0" fontId="33" fillId="0" borderId="0">
      <alignment vertical="center"/>
    </xf>
    <xf numFmtId="0" fontId="36" fillId="0" borderId="0">
      <alignment vertical="center"/>
    </xf>
    <xf numFmtId="0" fontId="4" fillId="0" borderId="0">
      <alignment vertical="center"/>
    </xf>
    <xf numFmtId="0" fontId="33" fillId="0" borderId="0"/>
    <xf numFmtId="0" fontId="33" fillId="0" borderId="0">
      <alignment vertical="center"/>
    </xf>
    <xf numFmtId="0" fontId="36" fillId="10" borderId="0" applyNumberFormat="0" applyBorder="0" applyAlignment="0" applyProtection="0">
      <alignment vertical="center"/>
    </xf>
    <xf numFmtId="0" fontId="36" fillId="11" borderId="0" applyNumberFormat="0" applyBorder="0" applyAlignment="0" applyProtection="0">
      <alignment vertical="center"/>
    </xf>
    <xf numFmtId="0" fontId="33" fillId="0" borderId="0">
      <alignment vertical="center"/>
    </xf>
    <xf numFmtId="0" fontId="33" fillId="0" borderId="0"/>
    <xf numFmtId="0" fontId="33" fillId="0" borderId="0"/>
    <xf numFmtId="0" fontId="33" fillId="0" borderId="0"/>
    <xf numFmtId="0" fontId="36" fillId="14" borderId="0" applyNumberFormat="0" applyBorder="0" applyAlignment="0" applyProtection="0">
      <alignment vertical="center"/>
    </xf>
    <xf numFmtId="0" fontId="33" fillId="10" borderId="0" applyNumberFormat="0" applyBorder="0" applyAlignment="0" applyProtection="0">
      <alignment vertical="center"/>
    </xf>
    <xf numFmtId="0" fontId="4" fillId="29"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4" fillId="0" borderId="0">
      <alignment vertical="center"/>
    </xf>
    <xf numFmtId="0" fontId="33" fillId="9" borderId="4" applyNumberFormat="0" applyFont="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2" borderId="0" applyNumberFormat="0" applyBorder="0" applyAlignment="0" applyProtection="0">
      <alignment vertical="center"/>
    </xf>
    <xf numFmtId="0" fontId="33" fillId="11" borderId="0" applyNumberFormat="0" applyBorder="0" applyAlignment="0" applyProtection="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36"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6" fillId="15"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33" fillId="14"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33" fillId="15"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45" borderId="0" applyNumberFormat="0" applyBorder="0" applyAlignment="0" applyProtection="0">
      <alignment vertical="center"/>
    </xf>
    <xf numFmtId="0" fontId="33" fillId="10" borderId="0" applyNumberFormat="0" applyBorder="0" applyAlignment="0" applyProtection="0">
      <alignment vertical="center"/>
    </xf>
    <xf numFmtId="0" fontId="4" fillId="24" borderId="0" applyNumberFormat="0" applyBorder="0" applyAlignment="0" applyProtection="0">
      <alignment vertical="center"/>
    </xf>
    <xf numFmtId="0" fontId="33" fillId="10"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36" fillId="12" borderId="0" applyNumberFormat="0" applyBorder="0" applyAlignment="0" applyProtection="0">
      <alignment vertical="center"/>
    </xf>
    <xf numFmtId="0" fontId="4" fillId="24" borderId="0" applyNumberFormat="0" applyBorder="0" applyAlignment="0" applyProtection="0">
      <alignment vertical="center"/>
    </xf>
    <xf numFmtId="0" fontId="36" fillId="7" borderId="0" applyNumberFormat="0" applyBorder="0" applyAlignment="0" applyProtection="0">
      <alignment vertical="center"/>
    </xf>
    <xf numFmtId="0" fontId="33" fillId="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33" fillId="13"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36" fillId="0" borderId="0">
      <alignment vertical="center"/>
    </xf>
    <xf numFmtId="0" fontId="36" fillId="10" borderId="0" applyNumberFormat="0" applyBorder="0" applyAlignment="0" applyProtection="0">
      <alignment vertical="center"/>
    </xf>
    <xf numFmtId="0" fontId="33" fillId="7" borderId="0" applyNumberFormat="0" applyBorder="0" applyAlignment="0" applyProtection="0">
      <alignment vertical="center"/>
    </xf>
    <xf numFmtId="0" fontId="4" fillId="41" borderId="0" applyNumberFormat="0" applyBorder="0" applyAlignment="0" applyProtection="0">
      <alignment vertical="center"/>
    </xf>
    <xf numFmtId="0" fontId="33" fillId="7" borderId="0" applyNumberFormat="0" applyBorder="0" applyAlignment="0" applyProtection="0">
      <alignment vertical="center"/>
    </xf>
    <xf numFmtId="0" fontId="4" fillId="29" borderId="0" applyNumberFormat="0" applyBorder="0" applyAlignment="0" applyProtection="0">
      <alignment vertical="center"/>
    </xf>
    <xf numFmtId="0" fontId="33" fillId="3" borderId="0" applyNumberFormat="0" applyBorder="0" applyAlignment="0" applyProtection="0">
      <alignment vertical="center"/>
    </xf>
    <xf numFmtId="0" fontId="4" fillId="24" borderId="0" applyNumberFormat="0" applyBorder="0" applyAlignment="0" applyProtection="0">
      <alignment vertical="center"/>
    </xf>
    <xf numFmtId="0" fontId="33" fillId="0" borderId="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33" fillId="4" borderId="0" applyNumberFormat="0" applyBorder="0" applyAlignment="0" applyProtection="0">
      <alignment vertical="center"/>
    </xf>
    <xf numFmtId="0" fontId="33" fillId="0" borderId="0"/>
    <xf numFmtId="0" fontId="33" fillId="4" borderId="0" applyNumberFormat="0" applyBorder="0" applyAlignment="0" applyProtection="0">
      <alignment vertical="center"/>
    </xf>
    <xf numFmtId="0" fontId="36" fillId="0" borderId="0">
      <alignment vertical="center"/>
    </xf>
    <xf numFmtId="0" fontId="4" fillId="0" borderId="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33" fillId="4" borderId="0" applyNumberFormat="0" applyBorder="0" applyAlignment="0" applyProtection="0">
      <alignment vertical="center"/>
    </xf>
    <xf numFmtId="0" fontId="36" fillId="13" borderId="0" applyNumberFormat="0" applyBorder="0" applyAlignment="0" applyProtection="0">
      <alignment vertical="center"/>
    </xf>
    <xf numFmtId="0" fontId="4" fillId="36" borderId="0" applyNumberFormat="0" applyBorder="0" applyAlignment="0" applyProtection="0">
      <alignment vertical="center"/>
    </xf>
    <xf numFmtId="0" fontId="33" fillId="9" borderId="4" applyNumberFormat="0" applyFont="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33" fillId="3" borderId="0" applyNumberFormat="0" applyBorder="0" applyAlignment="0" applyProtection="0">
      <alignment vertical="center"/>
    </xf>
    <xf numFmtId="0" fontId="33" fillId="62" borderId="0" applyNumberFormat="0" applyBorder="0" applyAlignment="0" applyProtection="0">
      <alignment vertical="center"/>
    </xf>
    <xf numFmtId="0" fontId="4" fillId="29" borderId="0" applyNumberFormat="0" applyBorder="0" applyAlignment="0" applyProtection="0">
      <alignment vertical="center"/>
    </xf>
    <xf numFmtId="0" fontId="33" fillId="3"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36" fillId="9" borderId="4" applyNumberFormat="0" applyFont="0" applyAlignment="0" applyProtection="0">
      <alignment vertical="center"/>
    </xf>
    <xf numFmtId="0" fontId="4" fillId="28" borderId="0" applyNumberFormat="0" applyBorder="0" applyAlignment="0" applyProtection="0">
      <alignment vertical="center"/>
    </xf>
    <xf numFmtId="0" fontId="36" fillId="4"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15" borderId="0" applyNumberFormat="0" applyBorder="0" applyAlignment="0" applyProtection="0">
      <alignment vertical="center"/>
    </xf>
    <xf numFmtId="0" fontId="4" fillId="25" borderId="0" applyNumberFormat="0" applyBorder="0" applyAlignment="0" applyProtection="0">
      <alignment vertical="center"/>
    </xf>
    <xf numFmtId="0" fontId="33" fillId="62" borderId="0" applyNumberFormat="0" applyBorder="0" applyAlignment="0" applyProtection="0">
      <alignment vertical="center"/>
    </xf>
    <xf numFmtId="0" fontId="33" fillId="3" borderId="0" applyNumberFormat="0" applyBorder="0" applyAlignment="0" applyProtection="0">
      <alignment vertical="center"/>
    </xf>
    <xf numFmtId="0" fontId="4" fillId="45" borderId="0" applyNumberFormat="0" applyBorder="0" applyAlignment="0" applyProtection="0">
      <alignment vertical="center"/>
    </xf>
    <xf numFmtId="0" fontId="33" fillId="3" borderId="0" applyNumberFormat="0" applyBorder="0" applyAlignment="0" applyProtection="0">
      <alignment vertical="center"/>
    </xf>
    <xf numFmtId="0" fontId="33" fillId="62" borderId="0" applyNumberFormat="0" applyBorder="0" applyAlignment="0" applyProtection="0">
      <alignment vertical="center"/>
    </xf>
    <xf numFmtId="0" fontId="4" fillId="0" borderId="0">
      <alignment vertical="center"/>
    </xf>
    <xf numFmtId="0" fontId="11" fillId="0" borderId="0"/>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36" fillId="0" borderId="0">
      <alignment vertical="center"/>
    </xf>
    <xf numFmtId="0" fontId="4" fillId="0" borderId="0">
      <alignment vertical="center"/>
    </xf>
    <xf numFmtId="0" fontId="4" fillId="24" borderId="0" applyNumberFormat="0" applyBorder="0" applyAlignment="0" applyProtection="0">
      <alignment vertical="center"/>
    </xf>
    <xf numFmtId="0" fontId="36" fillId="0" borderId="0">
      <alignment vertical="center"/>
    </xf>
    <xf numFmtId="0" fontId="33" fillId="3" borderId="0" applyNumberFormat="0" applyBorder="0" applyAlignment="0" applyProtection="0">
      <alignment vertical="center"/>
    </xf>
    <xf numFmtId="0" fontId="4" fillId="25" borderId="0" applyNumberFormat="0" applyBorder="0" applyAlignment="0" applyProtection="0">
      <alignment vertical="center"/>
    </xf>
    <xf numFmtId="0" fontId="33" fillId="65" borderId="0" applyNumberFormat="0" applyBorder="0" applyAlignment="0" applyProtection="0">
      <alignment vertical="center"/>
    </xf>
    <xf numFmtId="0" fontId="33" fillId="12" borderId="0" applyNumberFormat="0" applyBorder="0" applyAlignment="0" applyProtection="0">
      <alignment vertical="center"/>
    </xf>
    <xf numFmtId="0" fontId="33" fillId="62"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33" fillId="0" borderId="0">
      <alignment vertical="center"/>
    </xf>
    <xf numFmtId="0" fontId="36" fillId="8" borderId="0" applyNumberFormat="0" applyBorder="0" applyAlignment="0" applyProtection="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33" fillId="10"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4" fillId="37" borderId="0" applyNumberFormat="0" applyBorder="0" applyAlignment="0" applyProtection="0">
      <alignment vertical="center"/>
    </xf>
    <xf numFmtId="0" fontId="33" fillId="8"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6" fillId="0" borderId="0">
      <alignment vertical="center"/>
    </xf>
    <xf numFmtId="0" fontId="4" fillId="0" borderId="0">
      <alignment vertical="center"/>
    </xf>
    <xf numFmtId="0" fontId="33" fillId="6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33" fillId="67"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36" fillId="0" borderId="0">
      <alignment vertical="center"/>
    </xf>
    <xf numFmtId="0" fontId="33" fillId="8" borderId="0" applyNumberFormat="0" applyBorder="0" applyAlignment="0" applyProtection="0">
      <alignment vertical="center"/>
    </xf>
    <xf numFmtId="0" fontId="36" fillId="13" borderId="0" applyNumberFormat="0" applyBorder="0" applyAlignment="0" applyProtection="0">
      <alignment vertical="center"/>
    </xf>
    <xf numFmtId="0" fontId="4" fillId="25" borderId="0" applyNumberFormat="0" applyBorder="0" applyAlignment="0" applyProtection="0">
      <alignment vertical="center"/>
    </xf>
    <xf numFmtId="0" fontId="36" fillId="9" borderId="4" applyNumberFormat="0" applyFont="0" applyAlignment="0" applyProtection="0">
      <alignment vertical="center"/>
    </xf>
    <xf numFmtId="0" fontId="4" fillId="0" borderId="0">
      <alignment vertical="center"/>
    </xf>
    <xf numFmtId="0" fontId="4" fillId="0" borderId="0">
      <alignment vertical="center"/>
    </xf>
    <xf numFmtId="0" fontId="36" fillId="15" borderId="0" applyNumberFormat="0" applyBorder="0" applyAlignment="0" applyProtection="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6" fillId="8"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40" borderId="0" applyNumberFormat="0" applyBorder="0" applyAlignment="0" applyProtection="0">
      <alignment vertical="center"/>
    </xf>
    <xf numFmtId="0" fontId="33" fillId="64"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3" fillId="63"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33" fillId="8"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4" fillId="22" borderId="4" applyNumberFormat="0" applyFont="0" applyAlignment="0" applyProtection="0">
      <alignment vertical="center"/>
    </xf>
    <xf numFmtId="0" fontId="33" fillId="7" borderId="0" applyNumberFormat="0" applyBorder="0" applyAlignment="0" applyProtection="0">
      <alignment vertical="center"/>
    </xf>
    <xf numFmtId="0" fontId="4" fillId="25" borderId="0" applyNumberFormat="0" applyBorder="0" applyAlignment="0" applyProtection="0">
      <alignment vertical="center"/>
    </xf>
    <xf numFmtId="0" fontId="36" fillId="7" borderId="0" applyNumberFormat="0" applyBorder="0" applyAlignment="0" applyProtection="0">
      <alignment vertical="center"/>
    </xf>
    <xf numFmtId="0" fontId="33" fillId="5" borderId="0" applyNumberFormat="0" applyBorder="0" applyAlignment="0" applyProtection="0">
      <alignment vertical="center"/>
    </xf>
    <xf numFmtId="0" fontId="4" fillId="41" borderId="0" applyNumberFormat="0" applyBorder="0" applyAlignment="0" applyProtection="0">
      <alignment vertical="center"/>
    </xf>
    <xf numFmtId="0" fontId="36" fillId="4" borderId="0" applyNumberFormat="0" applyBorder="0" applyAlignment="0" applyProtection="0">
      <alignment vertical="center"/>
    </xf>
    <xf numFmtId="0" fontId="4" fillId="33" borderId="0" applyNumberFormat="0" applyBorder="0" applyAlignment="0" applyProtection="0">
      <alignment vertical="center"/>
    </xf>
    <xf numFmtId="0" fontId="33" fillId="0" borderId="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33" fillId="5" borderId="0" applyNumberFormat="0" applyBorder="0" applyAlignment="0" applyProtection="0">
      <alignment vertical="center"/>
    </xf>
    <xf numFmtId="0" fontId="4" fillId="28" borderId="0" applyNumberFormat="0" applyBorder="0" applyAlignment="0" applyProtection="0">
      <alignment vertical="center"/>
    </xf>
    <xf numFmtId="0" fontId="33" fillId="64" borderId="0" applyNumberFormat="0" applyBorder="0" applyAlignment="0" applyProtection="0">
      <alignment vertical="center"/>
    </xf>
    <xf numFmtId="0" fontId="4" fillId="40" borderId="0" applyNumberFormat="0" applyBorder="0" applyAlignment="0" applyProtection="0">
      <alignment vertical="center"/>
    </xf>
    <xf numFmtId="0" fontId="36" fillId="0" borderId="0">
      <alignment vertical="center"/>
    </xf>
    <xf numFmtId="0" fontId="33" fillId="65" borderId="0" applyNumberFormat="0" applyBorder="0" applyAlignment="0" applyProtection="0">
      <alignment vertical="center"/>
    </xf>
    <xf numFmtId="0" fontId="4" fillId="25" borderId="0" applyNumberFormat="0" applyBorder="0" applyAlignment="0" applyProtection="0">
      <alignment vertical="center"/>
    </xf>
    <xf numFmtId="0" fontId="35" fillId="9" borderId="4" applyNumberFormat="0" applyFont="0" applyAlignment="0" applyProtection="0">
      <alignment vertical="center"/>
    </xf>
    <xf numFmtId="0" fontId="33" fillId="4" borderId="0" applyNumberFormat="0" applyBorder="0" applyAlignment="0" applyProtection="0">
      <alignment vertical="center"/>
    </xf>
    <xf numFmtId="0" fontId="33" fillId="65" borderId="0" applyNumberFormat="0" applyBorder="0" applyAlignment="0" applyProtection="0">
      <alignment vertical="center"/>
    </xf>
    <xf numFmtId="0" fontId="36" fillId="8"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33" fillId="0" borderId="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36" fillId="4"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36" fillId="11" borderId="0" applyNumberFormat="0" applyBorder="0" applyAlignment="0" applyProtection="0">
      <alignment vertical="center"/>
    </xf>
    <xf numFmtId="0" fontId="4" fillId="24" borderId="0" applyNumberFormat="0" applyBorder="0" applyAlignment="0" applyProtection="0">
      <alignment vertical="center"/>
    </xf>
    <xf numFmtId="0" fontId="33" fillId="4" borderId="0" applyNumberFormat="0" applyBorder="0" applyAlignment="0" applyProtection="0">
      <alignment vertical="center"/>
    </xf>
    <xf numFmtId="0" fontId="36" fillId="12"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33" fillId="7"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4" fillId="37" borderId="0" applyNumberFormat="0" applyBorder="0" applyAlignment="0" applyProtection="0">
      <alignment vertical="center"/>
    </xf>
    <xf numFmtId="0" fontId="33" fillId="8"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33" fillId="66"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44" borderId="0" applyNumberFormat="0" applyBorder="0" applyAlignment="0" applyProtection="0">
      <alignment vertical="center"/>
    </xf>
    <xf numFmtId="0" fontId="36" fillId="0" borderId="0">
      <alignment vertical="center"/>
    </xf>
    <xf numFmtId="0" fontId="4" fillId="22" borderId="4" applyNumberFormat="0" applyFont="0" applyAlignment="0" applyProtection="0">
      <alignment vertical="center"/>
    </xf>
    <xf numFmtId="0" fontId="36" fillId="6" borderId="0" applyNumberFormat="0" applyBorder="0" applyAlignment="0" applyProtection="0">
      <alignment vertical="center"/>
    </xf>
    <xf numFmtId="0" fontId="4" fillId="45" borderId="0" applyNumberFormat="0" applyBorder="0" applyAlignment="0" applyProtection="0">
      <alignment vertical="center"/>
    </xf>
    <xf numFmtId="0" fontId="36" fillId="0" borderId="0">
      <alignment vertical="center"/>
    </xf>
    <xf numFmtId="0" fontId="4" fillId="32"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6" fillId="14"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33" fillId="0" borderId="0">
      <alignment vertical="center"/>
    </xf>
    <xf numFmtId="0" fontId="4" fillId="24" borderId="0" applyNumberFormat="0" applyBorder="0" applyAlignment="0" applyProtection="0">
      <alignment vertical="center"/>
    </xf>
    <xf numFmtId="0" fontId="33" fillId="66"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0" borderId="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6" fillId="12" borderId="0" applyNumberFormat="0" applyBorder="0" applyAlignment="0" applyProtection="0">
      <alignment vertical="center"/>
    </xf>
    <xf numFmtId="0" fontId="4" fillId="0" borderId="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6" borderId="0" applyNumberFormat="0" applyBorder="0" applyAlignment="0" applyProtection="0">
      <alignment vertical="center"/>
    </xf>
    <xf numFmtId="0" fontId="4" fillId="33" borderId="0" applyNumberFormat="0" applyBorder="0" applyAlignment="0" applyProtection="0">
      <alignment vertical="center"/>
    </xf>
    <xf numFmtId="0" fontId="36" fillId="4" borderId="0" applyNumberFormat="0" applyBorder="0" applyAlignment="0" applyProtection="0">
      <alignment vertical="center"/>
    </xf>
    <xf numFmtId="0" fontId="33" fillId="15" borderId="0" applyNumberFormat="0" applyBorder="0" applyAlignment="0" applyProtection="0">
      <alignment vertical="center"/>
    </xf>
    <xf numFmtId="0" fontId="4" fillId="22" borderId="4" applyNumberFormat="0" applyFont="0" applyAlignment="0" applyProtection="0">
      <alignment vertical="center"/>
    </xf>
    <xf numFmtId="0" fontId="4" fillId="41"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6" borderId="0" applyNumberFormat="0" applyBorder="0" applyAlignment="0" applyProtection="0">
      <alignment vertical="center"/>
    </xf>
    <xf numFmtId="0" fontId="4" fillId="40" borderId="0" applyNumberFormat="0" applyBorder="0" applyAlignment="0" applyProtection="0">
      <alignment vertical="center"/>
    </xf>
    <xf numFmtId="0" fontId="33" fillId="11"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4" fillId="41" borderId="0" applyNumberFormat="0" applyBorder="0" applyAlignment="0" applyProtection="0">
      <alignment vertical="center"/>
    </xf>
    <xf numFmtId="0" fontId="4" fillId="24"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4"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11" borderId="0" applyNumberFormat="0" applyBorder="0" applyAlignment="0" applyProtection="0">
      <alignment vertical="center"/>
    </xf>
    <xf numFmtId="0" fontId="33" fillId="63" borderId="0" applyNumberFormat="0" applyBorder="0" applyAlignment="0" applyProtection="0">
      <alignment vertical="center"/>
    </xf>
    <xf numFmtId="0" fontId="4" fillId="44"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7" borderId="0" applyNumberFormat="0" applyBorder="0" applyAlignment="0" applyProtection="0">
      <alignment vertical="center"/>
    </xf>
    <xf numFmtId="0" fontId="4" fillId="37" borderId="0" applyNumberFormat="0" applyBorder="0" applyAlignment="0" applyProtection="0">
      <alignment vertical="center"/>
    </xf>
    <xf numFmtId="0" fontId="33" fillId="66"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33" fillId="11" borderId="0" applyNumberFormat="0" applyBorder="0" applyAlignment="0" applyProtection="0">
      <alignment vertical="center"/>
    </xf>
    <xf numFmtId="0" fontId="33" fillId="63" borderId="0" applyNumberFormat="0" applyBorder="0" applyAlignment="0" applyProtection="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9" borderId="4" applyNumberFormat="0" applyFont="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14" borderId="0" applyNumberFormat="0" applyBorder="0" applyAlignment="0" applyProtection="0">
      <alignment vertical="center"/>
    </xf>
    <xf numFmtId="0" fontId="4" fillId="40"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4" fillId="2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10"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4" fillId="40" borderId="0" applyNumberFormat="0" applyBorder="0" applyAlignment="0" applyProtection="0">
      <alignment vertical="center"/>
    </xf>
    <xf numFmtId="0" fontId="33" fillId="14" borderId="0" applyNumberFormat="0" applyBorder="0" applyAlignment="0" applyProtection="0">
      <alignment vertical="center"/>
    </xf>
    <xf numFmtId="0" fontId="33" fillId="6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6" borderId="0" applyNumberFormat="0" applyBorder="0" applyAlignment="0" applyProtection="0">
      <alignment vertical="center"/>
    </xf>
    <xf numFmtId="0" fontId="36" fillId="8"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41"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4" fillId="36"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33" fillId="67" borderId="0" applyNumberFormat="0" applyBorder="0" applyAlignment="0" applyProtection="0">
      <alignment vertical="center"/>
    </xf>
    <xf numFmtId="0" fontId="4" fillId="3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4" fillId="28"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33" fillId="67" borderId="0" applyNumberFormat="0" applyBorder="0" applyAlignment="0" applyProtection="0">
      <alignment vertical="center"/>
    </xf>
    <xf numFmtId="0" fontId="4" fillId="25"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4" fillId="33"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15" borderId="0" applyNumberFormat="0" applyBorder="0" applyAlignment="0" applyProtection="0">
      <alignment vertical="center"/>
    </xf>
    <xf numFmtId="0" fontId="33" fillId="67" borderId="0" applyNumberFormat="0" applyBorder="0" applyAlignment="0" applyProtection="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37" borderId="0" applyNumberFormat="0" applyBorder="0" applyAlignment="0" applyProtection="0">
      <alignment vertical="center"/>
    </xf>
    <xf numFmtId="0" fontId="33" fillId="66" borderId="0" applyNumberFormat="0" applyBorder="0" applyAlignment="0" applyProtection="0">
      <alignment vertical="center"/>
    </xf>
    <xf numFmtId="0" fontId="33" fillId="67" borderId="0" applyNumberFormat="0" applyBorder="0" applyAlignment="0" applyProtection="0">
      <alignment vertical="center"/>
    </xf>
    <xf numFmtId="0" fontId="33" fillId="66" borderId="0" applyNumberFormat="0" applyBorder="0" applyAlignment="0" applyProtection="0">
      <alignment vertical="center"/>
    </xf>
    <xf numFmtId="0" fontId="33" fillId="64" borderId="0" applyNumberFormat="0" applyBorder="0" applyAlignment="0" applyProtection="0">
      <alignment vertical="center"/>
    </xf>
    <xf numFmtId="0" fontId="4" fillId="44"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4" fillId="36"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33" fillId="66" borderId="0" applyNumberFormat="0" applyBorder="0" applyAlignment="0" applyProtection="0">
      <alignment vertical="center"/>
    </xf>
    <xf numFmtId="0" fontId="33" fillId="0" borderId="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0" borderId="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33" fillId="8"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33" fillId="64" borderId="0" applyNumberFormat="0" applyBorder="0" applyAlignment="0" applyProtection="0">
      <alignment vertical="center"/>
    </xf>
    <xf numFmtId="0" fontId="4" fillId="32" borderId="0" applyNumberFormat="0" applyBorder="0" applyAlignment="0" applyProtection="0">
      <alignment vertical="center"/>
    </xf>
    <xf numFmtId="0" fontId="33" fillId="63" borderId="0" applyNumberFormat="0" applyBorder="0" applyAlignment="0" applyProtection="0">
      <alignment vertical="center"/>
    </xf>
    <xf numFmtId="0" fontId="33" fillId="1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2" borderId="4" applyNumberFormat="0" applyFont="0" applyAlignment="0" applyProtection="0">
      <alignment vertical="center"/>
    </xf>
    <xf numFmtId="0" fontId="33" fillId="67" borderId="0" applyNumberFormat="0" applyBorder="0" applyAlignment="0" applyProtection="0">
      <alignment vertical="center"/>
    </xf>
    <xf numFmtId="0" fontId="33" fillId="12"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5"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5" borderId="0" applyNumberFormat="0" applyBorder="0" applyAlignment="0" applyProtection="0">
      <alignment vertical="center"/>
    </xf>
    <xf numFmtId="0" fontId="4" fillId="4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4"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4"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9" borderId="0" applyNumberFormat="0" applyBorder="0" applyAlignment="0" applyProtection="0">
      <alignment vertical="center"/>
    </xf>
    <xf numFmtId="0" fontId="33" fillId="0" borderId="0">
      <alignment vertical="center"/>
    </xf>
    <xf numFmtId="0" fontId="33" fillId="65" borderId="0" applyNumberFormat="0" applyBorder="0" applyAlignment="0" applyProtection="0">
      <alignment vertical="center"/>
    </xf>
    <xf numFmtId="0" fontId="4" fillId="22" borderId="4" applyNumberFormat="0" applyFont="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40" borderId="0" applyNumberFormat="0" applyBorder="0" applyAlignment="0" applyProtection="0">
      <alignment vertical="center"/>
    </xf>
    <xf numFmtId="0" fontId="36" fillId="12"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4" fillId="37"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3"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33" fillId="12" borderId="0" applyNumberFormat="0" applyBorder="0" applyAlignment="0" applyProtection="0">
      <alignment vertical="center"/>
    </xf>
    <xf numFmtId="0" fontId="36" fillId="0" borderId="0"/>
    <xf numFmtId="0" fontId="36" fillId="4"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6" fillId="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3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29" borderId="0" applyNumberFormat="0" applyBorder="0" applyAlignment="0" applyProtection="0">
      <alignment vertical="center"/>
    </xf>
    <xf numFmtId="0" fontId="33" fillId="62" borderId="0" applyNumberFormat="0" applyBorder="0" applyAlignment="0" applyProtection="0">
      <alignment vertical="center"/>
    </xf>
    <xf numFmtId="0" fontId="4" fillId="32" borderId="0" applyNumberFormat="0" applyBorder="0" applyAlignment="0" applyProtection="0">
      <alignment vertical="center"/>
    </xf>
    <xf numFmtId="0" fontId="33" fillId="1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12"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3" fillId="15" borderId="0" applyNumberFormat="0" applyBorder="0" applyAlignment="0" applyProtection="0">
      <alignment vertical="center"/>
    </xf>
    <xf numFmtId="0" fontId="4" fillId="41" borderId="0" applyNumberFormat="0" applyBorder="0" applyAlignment="0" applyProtection="0">
      <alignment vertical="center"/>
    </xf>
    <xf numFmtId="0" fontId="33" fillId="65" borderId="0" applyNumberFormat="0" applyBorder="0" applyAlignment="0" applyProtection="0">
      <alignment vertical="center"/>
    </xf>
    <xf numFmtId="0" fontId="4" fillId="44"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7" borderId="0" applyNumberFormat="0" applyBorder="0" applyAlignment="0" applyProtection="0">
      <alignment vertical="center"/>
    </xf>
    <xf numFmtId="0" fontId="4" fillId="40"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33" fillId="4" borderId="0" applyNumberFormat="0" applyBorder="0" applyAlignment="0" applyProtection="0">
      <alignment vertical="center"/>
    </xf>
    <xf numFmtId="0" fontId="33" fillId="65" borderId="0" applyNumberFormat="0" applyBorder="0" applyAlignment="0" applyProtection="0">
      <alignment vertical="center"/>
    </xf>
    <xf numFmtId="0" fontId="4" fillId="3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7"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6" fillId="0" borderId="0">
      <alignment vertical="center"/>
    </xf>
    <xf numFmtId="0" fontId="33" fillId="65" borderId="0" applyNumberFormat="0" applyBorder="0" applyAlignment="0" applyProtection="0">
      <alignment vertical="center"/>
    </xf>
    <xf numFmtId="0" fontId="33" fillId="6"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36" fillId="15" borderId="0" applyNumberFormat="0" applyBorder="0" applyAlignment="0" applyProtection="0">
      <alignment vertical="center"/>
    </xf>
    <xf numFmtId="0" fontId="36" fillId="6" borderId="0" applyNumberFormat="0" applyBorder="0" applyAlignment="0" applyProtection="0">
      <alignment vertical="center"/>
    </xf>
    <xf numFmtId="0" fontId="36" fillId="0" borderId="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44"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6" fillId="7" borderId="0" applyNumberFormat="0" applyBorder="0" applyAlignment="0" applyProtection="0">
      <alignment vertical="center"/>
    </xf>
    <xf numFmtId="0" fontId="33" fillId="64" borderId="0" applyNumberFormat="0" applyBorder="0" applyAlignment="0" applyProtection="0">
      <alignment vertical="center"/>
    </xf>
    <xf numFmtId="0" fontId="4" fillId="25" borderId="0" applyNumberFormat="0" applyBorder="0" applyAlignment="0" applyProtection="0">
      <alignment vertical="center"/>
    </xf>
    <xf numFmtId="0" fontId="33" fillId="15" borderId="0" applyNumberFormat="0" applyBorder="0" applyAlignment="0" applyProtection="0">
      <alignment vertical="center"/>
    </xf>
    <xf numFmtId="0" fontId="33" fillId="62" borderId="0" applyNumberFormat="0" applyBorder="0" applyAlignment="0" applyProtection="0">
      <alignment vertical="center"/>
    </xf>
    <xf numFmtId="0" fontId="4" fillId="24" borderId="0" applyNumberFormat="0" applyBorder="0" applyAlignment="0" applyProtection="0">
      <alignment vertical="center"/>
    </xf>
    <xf numFmtId="0" fontId="36" fillId="9" borderId="4" applyNumberFormat="0" applyFont="0" applyAlignment="0" applyProtection="0">
      <alignment vertical="center"/>
    </xf>
    <xf numFmtId="0" fontId="33" fillId="63" borderId="0" applyNumberFormat="0" applyBorder="0" applyAlignment="0" applyProtection="0">
      <alignment vertical="center"/>
    </xf>
    <xf numFmtId="0" fontId="33" fillId="0" borderId="0">
      <alignment vertical="center"/>
    </xf>
    <xf numFmtId="0" fontId="33" fillId="64"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33" fillId="64"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4" borderId="0" applyNumberFormat="0" applyBorder="0" applyAlignment="0" applyProtection="0">
      <alignment vertical="center"/>
    </xf>
    <xf numFmtId="0" fontId="33" fillId="3"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4" fillId="28"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4" fillId="4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6" fillId="14"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6" fillId="6" borderId="0" applyNumberFormat="0" applyBorder="0" applyAlignment="0" applyProtection="0">
      <alignment vertical="center"/>
    </xf>
    <xf numFmtId="0" fontId="33" fillId="0" borderId="0">
      <alignment vertical="center"/>
    </xf>
    <xf numFmtId="0" fontId="4" fillId="37" borderId="0" applyNumberFormat="0" applyBorder="0" applyAlignment="0" applyProtection="0">
      <alignment vertical="center"/>
    </xf>
    <xf numFmtId="0" fontId="36" fillId="12" borderId="0" applyNumberFormat="0" applyBorder="0" applyAlignment="0" applyProtection="0">
      <alignment vertical="center"/>
    </xf>
    <xf numFmtId="0" fontId="33" fillId="64"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67"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35" fillId="9" borderId="4" applyNumberFormat="0" applyFont="0" applyAlignment="0" applyProtection="0">
      <alignment vertical="center"/>
    </xf>
    <xf numFmtId="0" fontId="33" fillId="64" borderId="0" applyNumberFormat="0" applyBorder="0" applyAlignment="0" applyProtection="0">
      <alignment vertical="center"/>
    </xf>
    <xf numFmtId="0" fontId="36" fillId="5"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33" fillId="62" borderId="0" applyNumberFormat="0" applyBorder="0" applyAlignment="0" applyProtection="0">
      <alignment vertical="center"/>
    </xf>
    <xf numFmtId="0" fontId="33" fillId="6" borderId="0" applyNumberFormat="0" applyBorder="0" applyAlignment="0" applyProtection="0">
      <alignment vertical="center"/>
    </xf>
    <xf numFmtId="0" fontId="4" fillId="40" borderId="0" applyNumberFormat="0" applyBorder="0" applyAlignment="0" applyProtection="0">
      <alignment vertical="center"/>
    </xf>
    <xf numFmtId="0" fontId="33" fillId="12"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36" fillId="5" borderId="0" applyNumberFormat="0" applyBorder="0" applyAlignment="0" applyProtection="0">
      <alignment vertical="center"/>
    </xf>
    <xf numFmtId="0" fontId="33" fillId="65" borderId="0" applyNumberFormat="0" applyBorder="0" applyAlignment="0" applyProtection="0">
      <alignment vertical="center"/>
    </xf>
    <xf numFmtId="0" fontId="33" fillId="13" borderId="0" applyNumberFormat="0" applyBorder="0" applyAlignment="0" applyProtection="0">
      <alignment vertical="center"/>
    </xf>
    <xf numFmtId="0" fontId="4" fillId="40" borderId="0" applyNumberFormat="0" applyBorder="0" applyAlignment="0" applyProtection="0">
      <alignment vertical="center"/>
    </xf>
    <xf numFmtId="0" fontId="4" fillId="29" borderId="0" applyNumberFormat="0" applyBorder="0" applyAlignment="0" applyProtection="0">
      <alignment vertical="center"/>
    </xf>
    <xf numFmtId="0" fontId="36" fillId="1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13" borderId="0" applyNumberFormat="0" applyBorder="0" applyAlignment="0" applyProtection="0">
      <alignment vertical="center"/>
    </xf>
    <xf numFmtId="0" fontId="36" fillId="3"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6" fillId="7" borderId="0" applyNumberFormat="0" applyBorder="0" applyAlignment="0" applyProtection="0">
      <alignment vertical="center"/>
    </xf>
    <xf numFmtId="0" fontId="33" fillId="62" borderId="0" applyNumberFormat="0" applyBorder="0" applyAlignment="0" applyProtection="0">
      <alignment vertical="center"/>
    </xf>
    <xf numFmtId="0" fontId="33" fillId="0" borderId="0">
      <alignment vertical="center"/>
    </xf>
    <xf numFmtId="0" fontId="4" fillId="22" borderId="4" applyNumberFormat="0" applyFont="0" applyAlignment="0" applyProtection="0">
      <alignment vertical="center"/>
    </xf>
    <xf numFmtId="0" fontId="4" fillId="0" borderId="0">
      <alignment vertical="center"/>
    </xf>
    <xf numFmtId="0" fontId="33" fillId="62"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36" fillId="13"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36" fillId="14" borderId="0" applyNumberFormat="0" applyBorder="0" applyAlignment="0" applyProtection="0">
      <alignment vertical="center"/>
    </xf>
    <xf numFmtId="0" fontId="4" fillId="40" borderId="0" applyNumberFormat="0" applyBorder="0" applyAlignment="0" applyProtection="0">
      <alignment vertical="center"/>
    </xf>
    <xf numFmtId="0" fontId="33" fillId="67" borderId="0" applyNumberFormat="0" applyBorder="0" applyAlignment="0" applyProtection="0">
      <alignment vertical="center"/>
    </xf>
    <xf numFmtId="0" fontId="36" fillId="3"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2" borderId="0" applyNumberFormat="0" applyBorder="0" applyAlignment="0" applyProtection="0">
      <alignment vertical="center"/>
    </xf>
    <xf numFmtId="0" fontId="4" fillId="33" borderId="0" applyNumberFormat="0" applyBorder="0" applyAlignment="0" applyProtection="0">
      <alignment vertical="center"/>
    </xf>
    <xf numFmtId="0" fontId="33" fillId="65" borderId="0" applyNumberFormat="0" applyBorder="0" applyAlignment="0" applyProtection="0">
      <alignment vertical="center"/>
    </xf>
    <xf numFmtId="0" fontId="4" fillId="25" borderId="0" applyNumberFormat="0" applyBorder="0" applyAlignment="0" applyProtection="0">
      <alignment vertical="center"/>
    </xf>
    <xf numFmtId="0" fontId="36" fillId="9" borderId="4" applyNumberFormat="0" applyFont="0" applyAlignment="0" applyProtection="0">
      <alignment vertical="center"/>
    </xf>
    <xf numFmtId="0" fontId="33" fillId="62" borderId="0" applyNumberFormat="0" applyBorder="0" applyAlignment="0" applyProtection="0">
      <alignment vertical="center"/>
    </xf>
    <xf numFmtId="0" fontId="33" fillId="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2"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33" fillId="13"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36" fillId="0" borderId="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36" fillId="7" borderId="0" applyNumberFormat="0" applyBorder="0" applyAlignment="0" applyProtection="0">
      <alignment vertical="center"/>
    </xf>
    <xf numFmtId="0" fontId="36" fillId="6" borderId="0" applyNumberFormat="0" applyBorder="0" applyAlignment="0" applyProtection="0">
      <alignment vertical="center"/>
    </xf>
    <xf numFmtId="0" fontId="33" fillId="14" borderId="0" applyNumberFormat="0" applyBorder="0" applyAlignment="0" applyProtection="0">
      <alignment vertical="center"/>
    </xf>
    <xf numFmtId="0" fontId="4" fillId="24" borderId="0" applyNumberFormat="0" applyBorder="0" applyAlignment="0" applyProtection="0">
      <alignment vertical="center"/>
    </xf>
    <xf numFmtId="0" fontId="33" fillId="5" borderId="0" applyNumberFormat="0" applyBorder="0" applyAlignment="0" applyProtection="0">
      <alignment vertical="center"/>
    </xf>
    <xf numFmtId="0" fontId="4" fillId="25" borderId="0" applyNumberFormat="0" applyBorder="0" applyAlignment="0" applyProtection="0">
      <alignment vertical="center"/>
    </xf>
    <xf numFmtId="0" fontId="33" fillId="8"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33" fillId="15" borderId="0" applyNumberFormat="0" applyBorder="0" applyAlignment="0" applyProtection="0">
      <alignment vertical="center"/>
    </xf>
    <xf numFmtId="0" fontId="4" fillId="0" borderId="0">
      <alignment vertical="center"/>
    </xf>
    <xf numFmtId="0" fontId="33" fillId="15" borderId="0" applyNumberFormat="0" applyBorder="0" applyAlignment="0" applyProtection="0">
      <alignment vertical="center"/>
    </xf>
    <xf numFmtId="0" fontId="4" fillId="0" borderId="0">
      <alignment vertical="center"/>
    </xf>
    <xf numFmtId="0" fontId="4" fillId="0" borderId="0">
      <alignment vertical="center"/>
    </xf>
    <xf numFmtId="0" fontId="33" fillId="11" borderId="0" applyNumberFormat="0" applyBorder="0" applyAlignment="0" applyProtection="0">
      <alignment vertical="center"/>
    </xf>
    <xf numFmtId="0" fontId="4" fillId="3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33" fillId="0" borderId="0">
      <alignment vertical="center"/>
    </xf>
    <xf numFmtId="0" fontId="4" fillId="0" borderId="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33" fillId="11"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22" borderId="4" applyNumberFormat="0" applyFont="0" applyAlignment="0" applyProtection="0">
      <alignment vertical="center"/>
    </xf>
    <xf numFmtId="0" fontId="33" fillId="9"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4" fillId="33" borderId="0" applyNumberFormat="0" applyBorder="0" applyAlignment="0" applyProtection="0">
      <alignment vertical="center"/>
    </xf>
    <xf numFmtId="0" fontId="4" fillId="24" borderId="0" applyNumberFormat="0" applyBorder="0" applyAlignment="0" applyProtection="0">
      <alignment vertical="center"/>
    </xf>
    <xf numFmtId="0" fontId="33" fillId="6"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36" fillId="3"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36" fillId="11" borderId="0" applyNumberFormat="0" applyBorder="0" applyAlignment="0" applyProtection="0">
      <alignment vertical="center"/>
    </xf>
    <xf numFmtId="0" fontId="33" fillId="7"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36" fillId="9" borderId="4" applyNumberFormat="0" applyFont="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36" fillId="7"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0" borderId="0">
      <alignment vertical="center"/>
    </xf>
    <xf numFmtId="0" fontId="33" fillId="14" borderId="0" applyNumberFormat="0" applyBorder="0" applyAlignment="0" applyProtection="0">
      <alignment vertical="center"/>
    </xf>
    <xf numFmtId="0" fontId="4" fillId="33"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4" fillId="44" borderId="0" applyNumberFormat="0" applyBorder="0" applyAlignment="0" applyProtection="0">
      <alignment vertical="center"/>
    </xf>
    <xf numFmtId="0" fontId="33" fillId="5"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33" fillId="6" borderId="0" applyNumberFormat="0" applyBorder="0" applyAlignment="0" applyProtection="0">
      <alignment vertical="center"/>
    </xf>
    <xf numFmtId="0" fontId="4" fillId="22" borderId="4" applyNumberFormat="0" applyFont="0" applyAlignment="0" applyProtection="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6" fillId="15"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36" fillId="10" borderId="0" applyNumberFormat="0" applyBorder="0" applyAlignment="0" applyProtection="0">
      <alignment vertical="center"/>
    </xf>
    <xf numFmtId="0" fontId="16" fillId="0" borderId="0" applyNumberFormat="0" applyFill="0" applyBorder="0" applyProtection="0"/>
    <xf numFmtId="0" fontId="33" fillId="0" borderId="0">
      <alignment vertical="center"/>
    </xf>
    <xf numFmtId="0" fontId="33" fillId="0" borderId="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33" fillId="13"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36" fillId="0" borderId="0">
      <alignment vertical="center"/>
    </xf>
    <xf numFmtId="0" fontId="4" fillId="0" borderId="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36" fillId="5"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33" fillId="15" borderId="0" applyNumberFormat="0" applyBorder="0" applyAlignment="0" applyProtection="0">
      <alignment vertical="center"/>
    </xf>
    <xf numFmtId="0" fontId="16" fillId="0" borderId="0" applyNumberFormat="0" applyFill="0" applyBorder="0" applyProtection="0"/>
    <xf numFmtId="0" fontId="36" fillId="11" borderId="0" applyNumberFormat="0" applyBorder="0" applyAlignment="0" applyProtection="0">
      <alignment vertical="center"/>
    </xf>
    <xf numFmtId="0" fontId="4" fillId="44" borderId="0" applyNumberFormat="0" applyBorder="0" applyAlignment="0" applyProtection="0">
      <alignment vertical="center"/>
    </xf>
    <xf numFmtId="0" fontId="33" fillId="12"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36" borderId="0" applyNumberFormat="0" applyBorder="0" applyAlignment="0" applyProtection="0">
      <alignment vertical="center"/>
    </xf>
    <xf numFmtId="0" fontId="33" fillId="10" borderId="0" applyNumberFormat="0" applyBorder="0" applyAlignment="0" applyProtection="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33" fillId="14" borderId="0" applyNumberFormat="0" applyBorder="0" applyAlignment="0" applyProtection="0">
      <alignment vertical="center"/>
    </xf>
    <xf numFmtId="0" fontId="4" fillId="28" borderId="0" applyNumberFormat="0" applyBorder="0" applyAlignment="0" applyProtection="0">
      <alignment vertical="center"/>
    </xf>
    <xf numFmtId="0" fontId="36" fillId="0" borderId="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36" fillId="3" borderId="0" applyNumberFormat="0" applyBorder="0" applyAlignment="0" applyProtection="0">
      <alignment vertical="center"/>
    </xf>
    <xf numFmtId="0" fontId="33" fillId="3"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0" borderId="0">
      <alignment vertical="center"/>
    </xf>
    <xf numFmtId="0" fontId="4" fillId="37" borderId="0" applyNumberFormat="0" applyBorder="0" applyAlignment="0" applyProtection="0">
      <alignment vertical="center"/>
    </xf>
    <xf numFmtId="0" fontId="36" fillId="5" borderId="0" applyNumberFormat="0" applyBorder="0" applyAlignment="0" applyProtection="0">
      <alignment vertical="center"/>
    </xf>
    <xf numFmtId="0" fontId="4" fillId="41"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4" fillId="44" borderId="0" applyNumberFormat="0" applyBorder="0" applyAlignment="0" applyProtection="0">
      <alignment vertical="center"/>
    </xf>
    <xf numFmtId="0" fontId="33" fillId="6" borderId="0" applyNumberFormat="0" applyBorder="0" applyAlignment="0" applyProtection="0">
      <alignment vertical="center"/>
    </xf>
    <xf numFmtId="0" fontId="36" fillId="0" borderId="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36" fillId="4"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36" fillId="8" borderId="0" applyNumberFormat="0" applyBorder="0" applyAlignment="0" applyProtection="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37" borderId="0" applyNumberFormat="0" applyBorder="0" applyAlignment="0" applyProtection="0">
      <alignment vertical="center"/>
    </xf>
    <xf numFmtId="0" fontId="4" fillId="33"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0" borderId="0">
      <alignment vertical="center"/>
    </xf>
    <xf numFmtId="0" fontId="33" fillId="0" borderId="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36" fillId="0" borderId="0">
      <alignment vertical="center"/>
    </xf>
    <xf numFmtId="0" fontId="4" fillId="33" borderId="0" applyNumberFormat="0" applyBorder="0" applyAlignment="0" applyProtection="0">
      <alignment vertical="center"/>
    </xf>
    <xf numFmtId="0" fontId="33" fillId="6"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33" fillId="9" borderId="4" applyNumberFormat="0" applyFont="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36" fillId="8" borderId="0" applyNumberFormat="0" applyBorder="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33" fillId="12"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33" fillId="14" borderId="0" applyNumberFormat="0" applyBorder="0" applyAlignment="0" applyProtection="0">
      <alignment vertical="center"/>
    </xf>
    <xf numFmtId="0" fontId="4" fillId="45" borderId="0" applyNumberFormat="0" applyBorder="0" applyAlignment="0" applyProtection="0">
      <alignment vertical="center"/>
    </xf>
    <xf numFmtId="0" fontId="36" fillId="15"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36" fillId="9" borderId="4" applyNumberFormat="0" applyFont="0" applyAlignment="0" applyProtection="0">
      <alignment vertical="center"/>
    </xf>
    <xf numFmtId="0" fontId="36" fillId="4"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33" fillId="11"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33" fillId="9" borderId="4" applyNumberFormat="0" applyFont="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36" fillId="13"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44" borderId="0" applyNumberFormat="0" applyBorder="0" applyAlignment="0" applyProtection="0">
      <alignment vertical="center"/>
    </xf>
    <xf numFmtId="0" fontId="4" fillId="24" borderId="0" applyNumberFormat="0" applyBorder="0" applyAlignment="0" applyProtection="0">
      <alignment vertical="center"/>
    </xf>
    <xf numFmtId="0" fontId="33" fillId="8"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36" fillId="10"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33" fillId="11"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36" fillId="10"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33" fillId="6" borderId="0" applyNumberFormat="0" applyBorder="0" applyAlignment="0" applyProtection="0">
      <alignment vertical="center"/>
    </xf>
    <xf numFmtId="0" fontId="4" fillId="29" borderId="0" applyNumberFormat="0" applyBorder="0" applyAlignment="0" applyProtection="0">
      <alignment vertical="center"/>
    </xf>
    <xf numFmtId="0" fontId="4" fillId="25" borderId="0" applyNumberFormat="0" applyBorder="0" applyAlignment="0" applyProtection="0">
      <alignment vertical="center"/>
    </xf>
    <xf numFmtId="0" fontId="33" fillId="7"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36" fillId="0" borderId="0">
      <alignment vertical="center"/>
    </xf>
    <xf numFmtId="0" fontId="4" fillId="41"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33" fillId="14" borderId="0" applyNumberFormat="0" applyBorder="0" applyAlignment="0" applyProtection="0">
      <alignment vertical="center"/>
    </xf>
    <xf numFmtId="0" fontId="36" fillId="13"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33" fillId="1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41" borderId="0" applyNumberFormat="0" applyBorder="0" applyAlignment="0" applyProtection="0">
      <alignment vertical="center"/>
    </xf>
    <xf numFmtId="0" fontId="36" fillId="11" borderId="0" applyNumberFormat="0" applyBorder="0" applyAlignment="0" applyProtection="0">
      <alignment vertical="center"/>
    </xf>
    <xf numFmtId="0" fontId="4" fillId="32" borderId="0" applyNumberFormat="0" applyBorder="0" applyAlignment="0" applyProtection="0">
      <alignment vertical="center"/>
    </xf>
    <xf numFmtId="0" fontId="33" fillId="14"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33" fillId="12" borderId="0" applyNumberFormat="0" applyBorder="0" applyAlignment="0" applyProtection="0">
      <alignment vertical="center"/>
    </xf>
    <xf numFmtId="0" fontId="36" fillId="0" borderId="0">
      <alignment vertical="center"/>
    </xf>
    <xf numFmtId="0" fontId="33" fillId="8"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16" fillId="0" borderId="0" applyNumberFormat="0" applyFill="0" applyBorder="0" applyProtection="0"/>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16" fillId="0" borderId="0" applyNumberFormat="0" applyFill="0" applyBorder="0" applyProtection="0"/>
    <xf numFmtId="0" fontId="16" fillId="0" borderId="0" applyNumberFormat="0" applyFill="0" applyBorder="0" applyProtection="0"/>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16" fillId="0" borderId="0" applyNumberFormat="0" applyFill="0" applyBorder="0" applyProtection="0"/>
    <xf numFmtId="0" fontId="4" fillId="24" borderId="0" applyNumberFormat="0" applyBorder="0" applyAlignment="0" applyProtection="0">
      <alignment vertical="center"/>
    </xf>
    <xf numFmtId="0" fontId="4" fillId="37" borderId="0" applyNumberFormat="0" applyBorder="0" applyAlignment="0" applyProtection="0">
      <alignment vertical="center"/>
    </xf>
    <xf numFmtId="0" fontId="4" fillId="33" borderId="0" applyNumberFormat="0" applyBorder="0" applyAlignment="0" applyProtection="0">
      <alignment vertical="center"/>
    </xf>
    <xf numFmtId="0" fontId="16" fillId="0" borderId="0" applyNumberFormat="0" applyFill="0" applyBorder="0" applyProtection="0"/>
    <xf numFmtId="0" fontId="4" fillId="22" borderId="4" applyNumberFormat="0" applyFont="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24"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29"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24"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16" fillId="0" borderId="0" applyNumberFormat="0" applyFill="0" applyBorder="0" applyProtection="0"/>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9" borderId="0" applyNumberFormat="0" applyBorder="0" applyAlignment="0" applyProtection="0">
      <alignment vertical="center"/>
    </xf>
    <xf numFmtId="0" fontId="16" fillId="0" borderId="0" applyNumberFormat="0" applyFill="0" applyBorder="0" applyProtection="0"/>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8" borderId="0" applyNumberFormat="0" applyBorder="0" applyAlignment="0" applyProtection="0">
      <alignment vertical="center"/>
    </xf>
    <xf numFmtId="0" fontId="4" fillId="28" borderId="0" applyNumberFormat="0" applyBorder="0" applyAlignment="0" applyProtection="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44" borderId="0" applyNumberFormat="0" applyBorder="0" applyAlignment="0" applyProtection="0">
      <alignment vertical="center"/>
    </xf>
    <xf numFmtId="0" fontId="4" fillId="22" borderId="4" applyNumberFormat="0" applyFont="0" applyAlignment="0" applyProtection="0">
      <alignment vertical="center"/>
    </xf>
    <xf numFmtId="0" fontId="4" fillId="45"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1"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0" borderId="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0" borderId="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0" borderId="0">
      <alignment vertical="center"/>
    </xf>
    <xf numFmtId="0" fontId="4" fillId="28"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45"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5"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2"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4" fillId="33"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16" fillId="0" borderId="0" applyNumberFormat="0" applyFill="0" applyBorder="0" applyProtection="0"/>
    <xf numFmtId="0" fontId="4" fillId="22" borderId="4" applyNumberFormat="0" applyFont="0" applyAlignment="0" applyProtection="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16" fillId="0" borderId="0" applyNumberFormat="0" applyFill="0" applyBorder="0" applyProtection="0"/>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16" fillId="0" borderId="0" applyNumberFormat="0" applyFill="0" applyBorder="0" applyProtection="0"/>
    <xf numFmtId="0" fontId="4" fillId="0" borderId="0">
      <alignment vertical="center"/>
    </xf>
    <xf numFmtId="0" fontId="4" fillId="44" borderId="0" applyNumberFormat="0" applyBorder="0" applyAlignment="0" applyProtection="0">
      <alignment vertical="center"/>
    </xf>
    <xf numFmtId="0" fontId="16" fillId="0" borderId="0" applyNumberFormat="0" applyFill="0" applyBorder="0" applyProtection="0"/>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37" borderId="0" applyNumberFormat="0" applyBorder="0" applyAlignment="0" applyProtection="0">
      <alignment vertical="center"/>
    </xf>
    <xf numFmtId="0" fontId="4" fillId="33"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44"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41"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16" fillId="0" borderId="0" applyNumberFormat="0" applyFill="0" applyBorder="0" applyProtection="0"/>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33"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0" borderId="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0" borderId="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5" fillId="9" borderId="4" applyNumberFormat="0" applyFont="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4" fillId="24" borderId="0" applyNumberFormat="0" applyBorder="0" applyAlignment="0" applyProtection="0">
      <alignment vertical="center"/>
    </xf>
    <xf numFmtId="0" fontId="4" fillId="37" borderId="0" applyNumberFormat="0" applyBorder="0" applyAlignment="0" applyProtection="0">
      <alignment vertical="center"/>
    </xf>
    <xf numFmtId="0" fontId="35" fillId="9" borderId="4" applyNumberFormat="0" applyFont="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xf numFmtId="0" fontId="4" fillId="33"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xf numFmtId="0" fontId="33" fillId="0" borderId="0"/>
    <xf numFmtId="0" fontId="33" fillId="0" borderId="0"/>
    <xf numFmtId="0" fontId="33" fillId="0" borderId="0"/>
    <xf numFmtId="0" fontId="33" fillId="0" borderId="0"/>
    <xf numFmtId="0" fontId="33" fillId="0" borderId="0">
      <alignment vertical="center"/>
    </xf>
    <xf numFmtId="0" fontId="35" fillId="9" borderId="4" applyNumberFormat="0" applyFont="0" applyAlignment="0" applyProtection="0">
      <alignment vertical="center"/>
    </xf>
    <xf numFmtId="0" fontId="35" fillId="9" borderId="4" applyNumberFormat="0" applyFont="0" applyAlignment="0" applyProtection="0">
      <alignment vertical="center"/>
    </xf>
    <xf numFmtId="0" fontId="33" fillId="0" borderId="0">
      <alignment vertical="center"/>
    </xf>
    <xf numFmtId="0" fontId="35" fillId="9"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33" fillId="0" borderId="0">
      <alignment vertical="center"/>
    </xf>
    <xf numFmtId="0" fontId="4" fillId="25" borderId="0" applyNumberFormat="0" applyBorder="0" applyAlignment="0" applyProtection="0">
      <alignment vertical="center"/>
    </xf>
    <xf numFmtId="0" fontId="33"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33" fillId="0" borderId="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33" fillId="0" borderId="0"/>
    <xf numFmtId="0" fontId="4" fillId="40" borderId="0" applyNumberFormat="0" applyBorder="0" applyAlignment="0" applyProtection="0">
      <alignment vertical="center"/>
    </xf>
    <xf numFmtId="0" fontId="4" fillId="24" borderId="0" applyNumberFormat="0" applyBorder="0" applyAlignment="0" applyProtection="0">
      <alignment vertical="center"/>
    </xf>
    <xf numFmtId="0" fontId="33" fillId="0" borderId="0">
      <alignment vertical="center"/>
    </xf>
    <xf numFmtId="0" fontId="33" fillId="0" borderId="0">
      <alignment vertical="center"/>
    </xf>
    <xf numFmtId="0" fontId="4" fillId="22" borderId="4" applyNumberFormat="0" applyFont="0" applyAlignment="0" applyProtection="0">
      <alignment vertical="center"/>
    </xf>
    <xf numFmtId="0" fontId="4" fillId="0" borderId="0">
      <alignment vertical="center"/>
    </xf>
    <xf numFmtId="0" fontId="33" fillId="0" borderId="0">
      <alignment vertical="center"/>
    </xf>
    <xf numFmtId="0" fontId="33" fillId="0" borderId="0">
      <alignment vertical="center"/>
    </xf>
    <xf numFmtId="0" fontId="4" fillId="0" borderId="0">
      <alignment vertical="center"/>
    </xf>
    <xf numFmtId="0" fontId="33" fillId="0" borderId="0"/>
    <xf numFmtId="0" fontId="33" fillId="0" borderId="0">
      <alignment vertical="center"/>
    </xf>
    <xf numFmtId="0" fontId="33" fillId="0" borderId="0"/>
    <xf numFmtId="0" fontId="33" fillId="0" borderId="0"/>
    <xf numFmtId="0" fontId="33" fillId="0" borderId="0"/>
    <xf numFmtId="0" fontId="33" fillId="10" borderId="0" applyNumberFormat="0" applyBorder="0" applyAlignment="0" applyProtection="0">
      <alignment vertical="center"/>
    </xf>
    <xf numFmtId="0" fontId="4" fillId="29"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45" borderId="0" applyNumberFormat="0" applyBorder="0" applyAlignment="0" applyProtection="0">
      <alignment vertical="center"/>
    </xf>
    <xf numFmtId="0" fontId="33" fillId="10" borderId="0" applyNumberFormat="0" applyBorder="0" applyAlignment="0" applyProtection="0">
      <alignment vertical="center"/>
    </xf>
    <xf numFmtId="0" fontId="4" fillId="24" borderId="0" applyNumberFormat="0" applyBorder="0" applyAlignment="0" applyProtection="0">
      <alignment vertical="center"/>
    </xf>
    <xf numFmtId="0" fontId="33" fillId="10"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24"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33" fillId="13"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33" fillId="7" borderId="0" applyNumberFormat="0" applyBorder="0" applyAlignment="0" applyProtection="0">
      <alignment vertical="center"/>
    </xf>
    <xf numFmtId="0" fontId="4" fillId="41" borderId="0" applyNumberFormat="0" applyBorder="0" applyAlignment="0" applyProtection="0">
      <alignment vertical="center"/>
    </xf>
    <xf numFmtId="0" fontId="33" fillId="7"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33" fillId="0" borderId="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33" fillId="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33" fillId="3" borderId="0" applyNumberFormat="0" applyBorder="0" applyAlignment="0" applyProtection="0">
      <alignment vertical="center"/>
    </xf>
    <xf numFmtId="0" fontId="33" fillId="62" borderId="0" applyNumberFormat="0" applyBorder="0" applyAlignment="0" applyProtection="0">
      <alignment vertical="center"/>
    </xf>
    <xf numFmtId="0" fontId="4" fillId="29" borderId="0" applyNumberFormat="0" applyBorder="0" applyAlignment="0" applyProtection="0">
      <alignment vertical="center"/>
    </xf>
    <xf numFmtId="0" fontId="33" fillId="3"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4" fillId="25" borderId="0" applyNumberFormat="0" applyBorder="0" applyAlignment="0" applyProtection="0">
      <alignment vertical="center"/>
    </xf>
    <xf numFmtId="0" fontId="33" fillId="62" borderId="0" applyNumberFormat="0" applyBorder="0" applyAlignment="0" applyProtection="0">
      <alignment vertical="center"/>
    </xf>
    <xf numFmtId="0" fontId="33" fillId="3" borderId="0" applyNumberFormat="0" applyBorder="0" applyAlignment="0" applyProtection="0">
      <alignment vertical="center"/>
    </xf>
    <xf numFmtId="0" fontId="4" fillId="45" borderId="0" applyNumberFormat="0" applyBorder="0" applyAlignment="0" applyProtection="0">
      <alignment vertical="center"/>
    </xf>
    <xf numFmtId="0" fontId="33" fillId="3" borderId="0" applyNumberFormat="0" applyBorder="0" applyAlignment="0" applyProtection="0">
      <alignment vertical="center"/>
    </xf>
    <xf numFmtId="0" fontId="33" fillId="62"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0" borderId="0">
      <alignment vertical="center"/>
    </xf>
    <xf numFmtId="0" fontId="4" fillId="24" borderId="0" applyNumberFormat="0" applyBorder="0" applyAlignment="0" applyProtection="0">
      <alignment vertical="center"/>
    </xf>
    <xf numFmtId="0" fontId="33" fillId="3" borderId="0" applyNumberFormat="0" applyBorder="0" applyAlignment="0" applyProtection="0">
      <alignment vertical="center"/>
    </xf>
    <xf numFmtId="0" fontId="4" fillId="25"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33" fillId="0" borderId="0">
      <alignment vertical="center"/>
    </xf>
    <xf numFmtId="0" fontId="4" fillId="44"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4" fillId="37" borderId="0" applyNumberFormat="0" applyBorder="0" applyAlignment="0" applyProtection="0">
      <alignment vertical="center"/>
    </xf>
    <xf numFmtId="0" fontId="33" fillId="8"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0" borderId="0">
      <alignment vertical="center"/>
    </xf>
    <xf numFmtId="0" fontId="33" fillId="6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33" fillId="67"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33" fillId="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40" borderId="0" applyNumberFormat="0" applyBorder="0" applyAlignment="0" applyProtection="0">
      <alignment vertical="center"/>
    </xf>
    <xf numFmtId="0" fontId="33" fillId="64"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3" fillId="63"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33" fillId="8"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4" fillId="22" borderId="4" applyNumberFormat="0" applyFont="0" applyAlignment="0" applyProtection="0">
      <alignment vertical="center"/>
    </xf>
    <xf numFmtId="0" fontId="33" fillId="7"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33" fillId="0" borderId="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33" fillId="64"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25" borderId="0" applyNumberFormat="0" applyBorder="0" applyAlignment="0" applyProtection="0">
      <alignment vertical="center"/>
    </xf>
    <xf numFmtId="0" fontId="33" fillId="4" borderId="0" applyNumberFormat="0" applyBorder="0" applyAlignment="0" applyProtection="0">
      <alignment vertical="center"/>
    </xf>
    <xf numFmtId="0" fontId="33" fillId="65"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0" borderId="0" applyNumberFormat="0" applyBorder="0" applyAlignment="0" applyProtection="0">
      <alignment vertical="center"/>
    </xf>
    <xf numFmtId="0" fontId="33" fillId="7"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33" fillId="66" borderId="0" applyNumberFormat="0" applyBorder="0" applyAlignment="0" applyProtection="0">
      <alignment vertical="center"/>
    </xf>
    <xf numFmtId="0" fontId="33" fillId="11" borderId="0" applyNumberFormat="0" applyBorder="0" applyAlignment="0" applyProtection="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44" borderId="0" applyNumberFormat="0" applyBorder="0" applyAlignment="0" applyProtection="0">
      <alignment vertical="center"/>
    </xf>
    <xf numFmtId="0" fontId="4" fillId="22" borderId="4" applyNumberFormat="0" applyFont="0" applyAlignment="0" applyProtection="0">
      <alignment vertical="center"/>
    </xf>
    <xf numFmtId="0" fontId="4" fillId="45"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33" fillId="66"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0" borderId="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6" borderId="0" applyNumberFormat="0" applyBorder="0" applyAlignment="0" applyProtection="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1"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6" borderId="0" applyNumberFormat="0" applyBorder="0" applyAlignment="0" applyProtection="0">
      <alignment vertical="center"/>
    </xf>
    <xf numFmtId="0" fontId="4" fillId="40" borderId="0" applyNumberFormat="0" applyBorder="0" applyAlignment="0" applyProtection="0">
      <alignment vertical="center"/>
    </xf>
    <xf numFmtId="0" fontId="33" fillId="11"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4" fillId="41" borderId="0" applyNumberFormat="0" applyBorder="0" applyAlignment="0" applyProtection="0">
      <alignment vertical="center"/>
    </xf>
    <xf numFmtId="0" fontId="4" fillId="24"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4"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11" borderId="0" applyNumberFormat="0" applyBorder="0" applyAlignment="0" applyProtection="0">
      <alignment vertical="center"/>
    </xf>
    <xf numFmtId="0" fontId="33" fillId="63" borderId="0" applyNumberFormat="0" applyBorder="0" applyAlignment="0" applyProtection="0">
      <alignment vertical="center"/>
    </xf>
    <xf numFmtId="0" fontId="4" fillId="44"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7" borderId="0" applyNumberFormat="0" applyBorder="0" applyAlignment="0" applyProtection="0">
      <alignment vertical="center"/>
    </xf>
    <xf numFmtId="0" fontId="4" fillId="37" borderId="0" applyNumberFormat="0" applyBorder="0" applyAlignment="0" applyProtection="0">
      <alignment vertical="center"/>
    </xf>
    <xf numFmtId="0" fontId="33" fillId="66"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33" fillId="11" borderId="0" applyNumberFormat="0" applyBorder="0" applyAlignment="0" applyProtection="0">
      <alignment vertical="center"/>
    </xf>
    <xf numFmtId="0" fontId="33" fillId="63" borderId="0" applyNumberFormat="0" applyBorder="0" applyAlignment="0" applyProtection="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33" fillId="9" borderId="4" applyNumberFormat="0" applyFont="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14" borderId="0" applyNumberFormat="0" applyBorder="0" applyAlignment="0" applyProtection="0">
      <alignment vertical="center"/>
    </xf>
    <xf numFmtId="0" fontId="4" fillId="40"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4" fillId="2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3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4" fillId="40" borderId="0" applyNumberFormat="0" applyBorder="0" applyAlignment="0" applyProtection="0">
      <alignment vertical="center"/>
    </xf>
    <xf numFmtId="0" fontId="33" fillId="14" borderId="0" applyNumberFormat="0" applyBorder="0" applyAlignment="0" applyProtection="0">
      <alignment vertical="center"/>
    </xf>
    <xf numFmtId="0" fontId="33" fillId="6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6"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41"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4" fillId="36"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33" fillId="67" borderId="0" applyNumberFormat="0" applyBorder="0" applyAlignment="0" applyProtection="0">
      <alignment vertical="center"/>
    </xf>
    <xf numFmtId="0" fontId="4" fillId="3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4" fillId="28"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33" fillId="67" borderId="0" applyNumberFormat="0" applyBorder="0" applyAlignment="0" applyProtection="0">
      <alignment vertical="center"/>
    </xf>
    <xf numFmtId="0" fontId="4" fillId="25" borderId="0" applyNumberFormat="0" applyBorder="0" applyAlignment="0" applyProtection="0">
      <alignment vertical="center"/>
    </xf>
    <xf numFmtId="0" fontId="33" fillId="67" borderId="0" applyNumberFormat="0" applyBorder="0" applyAlignment="0" applyProtection="0">
      <alignment vertical="center"/>
    </xf>
    <xf numFmtId="0" fontId="33" fillId="5" borderId="0" applyNumberFormat="0" applyBorder="0" applyAlignment="0" applyProtection="0">
      <alignment vertical="center"/>
    </xf>
    <xf numFmtId="0" fontId="4" fillId="33"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15" borderId="0" applyNumberFormat="0" applyBorder="0" applyAlignment="0" applyProtection="0">
      <alignment vertical="center"/>
    </xf>
    <xf numFmtId="0" fontId="33" fillId="67" borderId="0" applyNumberFormat="0" applyBorder="0" applyAlignment="0" applyProtection="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37" borderId="0" applyNumberFormat="0" applyBorder="0" applyAlignment="0" applyProtection="0">
      <alignment vertical="center"/>
    </xf>
    <xf numFmtId="0" fontId="33" fillId="66" borderId="0" applyNumberFormat="0" applyBorder="0" applyAlignment="0" applyProtection="0">
      <alignment vertical="center"/>
    </xf>
    <xf numFmtId="0" fontId="33" fillId="67" borderId="0" applyNumberFormat="0" applyBorder="0" applyAlignment="0" applyProtection="0">
      <alignment vertical="center"/>
    </xf>
    <xf numFmtId="0" fontId="33" fillId="66" borderId="0" applyNumberFormat="0" applyBorder="0" applyAlignment="0" applyProtection="0">
      <alignment vertical="center"/>
    </xf>
    <xf numFmtId="0" fontId="33" fillId="64" borderId="0" applyNumberFormat="0" applyBorder="0" applyAlignment="0" applyProtection="0">
      <alignment vertical="center"/>
    </xf>
    <xf numFmtId="0" fontId="4" fillId="44"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33" fillId="66" borderId="0" applyNumberFormat="0" applyBorder="0" applyAlignment="0" applyProtection="0">
      <alignment vertical="center"/>
    </xf>
    <xf numFmtId="0" fontId="33" fillId="0" borderId="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33" fillId="8"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33" fillId="64" borderId="0" applyNumberFormat="0" applyBorder="0" applyAlignment="0" applyProtection="0">
      <alignment vertical="center"/>
    </xf>
    <xf numFmtId="0" fontId="4" fillId="32" borderId="0" applyNumberFormat="0" applyBorder="0" applyAlignment="0" applyProtection="0">
      <alignment vertical="center"/>
    </xf>
    <xf numFmtId="0" fontId="33" fillId="63" borderId="0" applyNumberFormat="0" applyBorder="0" applyAlignment="0" applyProtection="0">
      <alignment vertical="center"/>
    </xf>
    <xf numFmtId="0" fontId="33" fillId="1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22" borderId="4" applyNumberFormat="0" applyFont="0" applyAlignment="0" applyProtection="0">
      <alignment vertical="center"/>
    </xf>
    <xf numFmtId="0" fontId="33" fillId="67" borderId="0" applyNumberFormat="0" applyBorder="0" applyAlignment="0" applyProtection="0">
      <alignment vertical="center"/>
    </xf>
    <xf numFmtId="0" fontId="33" fillId="12"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33" fillId="63"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4" fillId="0" borderId="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4"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4"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4" fillId="29" borderId="0" applyNumberFormat="0" applyBorder="0" applyAlignment="0" applyProtection="0">
      <alignment vertical="center"/>
    </xf>
    <xf numFmtId="0" fontId="33" fillId="0" borderId="0">
      <alignment vertical="center"/>
    </xf>
    <xf numFmtId="0" fontId="33" fillId="65" borderId="0" applyNumberFormat="0" applyBorder="0" applyAlignment="0" applyProtection="0">
      <alignment vertical="center"/>
    </xf>
    <xf numFmtId="0" fontId="4" fillId="22" borderId="4" applyNumberFormat="0" applyFont="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4" fillId="40"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63"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66"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4" fillId="37"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3" borderId="0" applyNumberFormat="0" applyBorder="0" applyAlignment="0" applyProtection="0">
      <alignment vertical="center"/>
    </xf>
    <xf numFmtId="0" fontId="33" fillId="67" borderId="0" applyNumberFormat="0" applyBorder="0" applyAlignment="0" applyProtection="0">
      <alignment vertical="center"/>
    </xf>
    <xf numFmtId="0" fontId="4" fillId="0" borderId="0">
      <alignment vertical="center"/>
    </xf>
    <xf numFmtId="0" fontId="4" fillId="0" borderId="0">
      <alignment vertical="center"/>
    </xf>
    <xf numFmtId="0" fontId="4" fillId="28" borderId="0" applyNumberFormat="0" applyBorder="0" applyAlignment="0" applyProtection="0">
      <alignment vertical="center"/>
    </xf>
    <xf numFmtId="0" fontId="33" fillId="63"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33" fillId="64"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3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29" borderId="0" applyNumberFormat="0" applyBorder="0" applyAlignment="0" applyProtection="0">
      <alignment vertical="center"/>
    </xf>
    <xf numFmtId="0" fontId="33" fillId="62" borderId="0" applyNumberFormat="0" applyBorder="0" applyAlignment="0" applyProtection="0">
      <alignment vertical="center"/>
    </xf>
    <xf numFmtId="0" fontId="4" fillId="32" borderId="0" applyNumberFormat="0" applyBorder="0" applyAlignment="0" applyProtection="0">
      <alignment vertical="center"/>
    </xf>
    <xf numFmtId="0" fontId="33" fillId="1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12"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4" fillId="41" borderId="0" applyNumberFormat="0" applyBorder="0" applyAlignment="0" applyProtection="0">
      <alignment vertical="center"/>
    </xf>
    <xf numFmtId="0" fontId="33" fillId="65" borderId="0" applyNumberFormat="0" applyBorder="0" applyAlignment="0" applyProtection="0">
      <alignment vertical="center"/>
    </xf>
    <xf numFmtId="0" fontId="4" fillId="44"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7" borderId="0" applyNumberFormat="0" applyBorder="0" applyAlignment="0" applyProtection="0">
      <alignment vertical="center"/>
    </xf>
    <xf numFmtId="0" fontId="4" fillId="40" borderId="0" applyNumberFormat="0" applyBorder="0" applyAlignment="0" applyProtection="0">
      <alignment vertical="center"/>
    </xf>
    <xf numFmtId="0" fontId="33" fillId="66" borderId="0" applyNumberFormat="0" applyBorder="0" applyAlignment="0" applyProtection="0">
      <alignment vertical="center"/>
    </xf>
    <xf numFmtId="0" fontId="4" fillId="36" borderId="0" applyNumberFormat="0" applyBorder="0" applyAlignment="0" applyProtection="0">
      <alignment vertical="center"/>
    </xf>
    <xf numFmtId="0" fontId="33" fillId="15"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33" borderId="0" applyNumberFormat="0" applyBorder="0" applyAlignment="0" applyProtection="0">
      <alignment vertical="center"/>
    </xf>
    <xf numFmtId="0" fontId="33" fillId="66"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4" fillId="0" borderId="0">
      <alignment vertical="center"/>
    </xf>
    <xf numFmtId="0" fontId="33" fillId="7"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4" fillId="44"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33" fillId="65"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3" fillId="64" borderId="0" applyNumberFormat="0" applyBorder="0" applyAlignment="0" applyProtection="0">
      <alignment vertical="center"/>
    </xf>
    <xf numFmtId="0" fontId="4" fillId="25" borderId="0" applyNumberFormat="0" applyBorder="0" applyAlignment="0" applyProtection="0">
      <alignment vertical="center"/>
    </xf>
    <xf numFmtId="0" fontId="33" fillId="15" borderId="0" applyNumberFormat="0" applyBorder="0" applyAlignment="0" applyProtection="0">
      <alignment vertical="center"/>
    </xf>
    <xf numFmtId="0" fontId="33" fillId="62" borderId="0" applyNumberFormat="0" applyBorder="0" applyAlignment="0" applyProtection="0">
      <alignment vertical="center"/>
    </xf>
    <xf numFmtId="0" fontId="4" fillId="24" borderId="0" applyNumberFormat="0" applyBorder="0" applyAlignment="0" applyProtection="0">
      <alignment vertical="center"/>
    </xf>
    <xf numFmtId="0" fontId="33" fillId="63" borderId="0" applyNumberFormat="0" applyBorder="0" applyAlignment="0" applyProtection="0">
      <alignment vertical="center"/>
    </xf>
    <xf numFmtId="0" fontId="33" fillId="0" borderId="0">
      <alignment vertical="center"/>
    </xf>
    <xf numFmtId="0" fontId="33" fillId="64"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28" borderId="0" applyNumberFormat="0" applyBorder="0" applyAlignment="0" applyProtection="0">
      <alignment vertical="center"/>
    </xf>
    <xf numFmtId="0" fontId="33" fillId="64" borderId="0" applyNumberFormat="0" applyBorder="0" applyAlignment="0" applyProtection="0">
      <alignment vertical="center"/>
    </xf>
    <xf numFmtId="0" fontId="4" fillId="41" borderId="0" applyNumberFormat="0" applyBorder="0" applyAlignment="0" applyProtection="0">
      <alignment vertical="center"/>
    </xf>
    <xf numFmtId="0" fontId="33" fillId="64" borderId="0" applyNumberFormat="0" applyBorder="0" applyAlignment="0" applyProtection="0">
      <alignment vertical="center"/>
    </xf>
    <xf numFmtId="0" fontId="4" fillId="45"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33" fillId="64" borderId="0" applyNumberFormat="0" applyBorder="0" applyAlignment="0" applyProtection="0">
      <alignment vertical="center"/>
    </xf>
    <xf numFmtId="0" fontId="33" fillId="3"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4" fillId="28" borderId="0" applyNumberFormat="0" applyBorder="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4" fillId="4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2" borderId="0" applyNumberFormat="0" applyBorder="0" applyAlignment="0" applyProtection="0">
      <alignment vertical="center"/>
    </xf>
    <xf numFmtId="0" fontId="33" fillId="0" borderId="0">
      <alignment vertical="center"/>
    </xf>
    <xf numFmtId="0" fontId="4" fillId="37" borderId="0" applyNumberFormat="0" applyBorder="0" applyAlignment="0" applyProtection="0">
      <alignment vertical="center"/>
    </xf>
    <xf numFmtId="0" fontId="33" fillId="64"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67"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33" fillId="62" borderId="0" applyNumberFormat="0" applyBorder="0" applyAlignment="0" applyProtection="0">
      <alignment vertical="center"/>
    </xf>
    <xf numFmtId="0" fontId="33" fillId="6" borderId="0" applyNumberFormat="0" applyBorder="0" applyAlignment="0" applyProtection="0">
      <alignment vertical="center"/>
    </xf>
    <xf numFmtId="0" fontId="4" fillId="40" borderId="0" applyNumberFormat="0" applyBorder="0" applyAlignment="0" applyProtection="0">
      <alignment vertical="center"/>
    </xf>
    <xf numFmtId="0" fontId="33" fillId="63"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33" fillId="65" borderId="0" applyNumberFormat="0" applyBorder="0" applyAlignment="0" applyProtection="0">
      <alignment vertical="center"/>
    </xf>
    <xf numFmtId="0" fontId="4" fillId="40" borderId="0" applyNumberFormat="0" applyBorder="0" applyAlignment="0" applyProtection="0">
      <alignment vertical="center"/>
    </xf>
    <xf numFmtId="0" fontId="4" fillId="29"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3" borderId="0" applyNumberFormat="0" applyBorder="0" applyAlignment="0" applyProtection="0">
      <alignment vertical="center"/>
    </xf>
    <xf numFmtId="0" fontId="4" fillId="32" borderId="0" applyNumberFormat="0" applyBorder="0" applyAlignment="0" applyProtection="0">
      <alignment vertical="center"/>
    </xf>
    <xf numFmtId="0" fontId="33" fillId="66" borderId="0" applyNumberFormat="0" applyBorder="0" applyAlignment="0" applyProtection="0">
      <alignment vertical="center"/>
    </xf>
    <xf numFmtId="0" fontId="33" fillId="13" borderId="0" applyNumberFormat="0" applyBorder="0" applyAlignment="0" applyProtection="0">
      <alignment vertical="center"/>
    </xf>
    <xf numFmtId="0" fontId="33" fillId="65" borderId="0" applyNumberFormat="0" applyBorder="0" applyAlignment="0" applyProtection="0">
      <alignment vertical="center"/>
    </xf>
    <xf numFmtId="0" fontId="33" fillId="64" borderId="0" applyNumberFormat="0" applyBorder="0" applyAlignment="0" applyProtection="0">
      <alignment vertical="center"/>
    </xf>
    <xf numFmtId="0" fontId="33" fillId="62"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33" fillId="62"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33" fillId="65" borderId="0" applyNumberFormat="0" applyBorder="0" applyAlignment="0" applyProtection="0">
      <alignment vertical="center"/>
    </xf>
    <xf numFmtId="0" fontId="4" fillId="29" borderId="0" applyNumberFormat="0" applyBorder="0" applyAlignment="0" applyProtection="0">
      <alignment vertical="center"/>
    </xf>
    <xf numFmtId="0" fontId="33" fillId="63"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33" fillId="65" borderId="0" applyNumberFormat="0" applyBorder="0" applyAlignment="0" applyProtection="0">
      <alignment vertical="center"/>
    </xf>
    <xf numFmtId="0" fontId="33" fillId="62" borderId="0" applyNumberFormat="0" applyBorder="0" applyAlignment="0" applyProtection="0">
      <alignment vertical="center"/>
    </xf>
    <xf numFmtId="0" fontId="33" fillId="63"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35" fillId="9" borderId="4" applyNumberFormat="0" applyFont="0" applyAlignment="0" applyProtection="0">
      <alignment vertical="center"/>
    </xf>
    <xf numFmtId="0" fontId="4" fillId="25" borderId="0" applyNumberFormat="0" applyBorder="0" applyAlignment="0" applyProtection="0">
      <alignment vertical="center"/>
    </xf>
    <xf numFmtId="0" fontId="4" fillId="40" borderId="0" applyNumberFormat="0" applyBorder="0" applyAlignment="0" applyProtection="0">
      <alignment vertical="center"/>
    </xf>
    <xf numFmtId="0" fontId="33" fillId="67"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64" borderId="0" applyNumberFormat="0" applyBorder="0" applyAlignment="0" applyProtection="0">
      <alignment vertical="center"/>
    </xf>
    <xf numFmtId="0" fontId="33" fillId="63" borderId="0" applyNumberFormat="0" applyBorder="0" applyAlignment="0" applyProtection="0">
      <alignment vertical="center"/>
    </xf>
    <xf numFmtId="0" fontId="33" fillId="62" borderId="0" applyNumberFormat="0" applyBorder="0" applyAlignment="0" applyProtection="0">
      <alignment vertical="center"/>
    </xf>
    <xf numFmtId="0" fontId="4" fillId="33" borderId="0" applyNumberFormat="0" applyBorder="0" applyAlignment="0" applyProtection="0">
      <alignment vertical="center"/>
    </xf>
    <xf numFmtId="0" fontId="33" fillId="65" borderId="0" applyNumberFormat="0" applyBorder="0" applyAlignment="0" applyProtection="0">
      <alignment vertical="center"/>
    </xf>
    <xf numFmtId="0" fontId="4" fillId="25" borderId="0" applyNumberFormat="0" applyBorder="0" applyAlignment="0" applyProtection="0">
      <alignment vertical="center"/>
    </xf>
    <xf numFmtId="0" fontId="33" fillId="62" borderId="0" applyNumberFormat="0" applyBorder="0" applyAlignment="0" applyProtection="0">
      <alignment vertical="center"/>
    </xf>
    <xf numFmtId="0" fontId="33" fillId="5" borderId="0" applyNumberFormat="0" applyBorder="0" applyAlignment="0" applyProtection="0">
      <alignment vertical="center"/>
    </xf>
    <xf numFmtId="0" fontId="4" fillId="45"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2"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4"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36" borderId="0" applyNumberFormat="0" applyBorder="0" applyAlignment="0" applyProtection="0">
      <alignment vertical="center"/>
    </xf>
    <xf numFmtId="0" fontId="4" fillId="33" borderId="0" applyNumberFormat="0" applyBorder="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24" borderId="0" applyNumberFormat="0" applyBorder="0" applyAlignment="0" applyProtection="0">
      <alignment vertical="center"/>
    </xf>
    <xf numFmtId="0" fontId="4" fillId="29" borderId="0" applyNumberFormat="0" applyBorder="0" applyAlignment="0" applyProtection="0">
      <alignment vertical="center"/>
    </xf>
    <xf numFmtId="0" fontId="4" fillId="28"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6" borderId="0" applyNumberFormat="0" applyBorder="0" applyAlignment="0" applyProtection="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4" fillId="28" borderId="0" applyNumberFormat="0" applyBorder="0" applyAlignment="0" applyProtection="0">
      <alignment vertical="center"/>
    </xf>
    <xf numFmtId="0" fontId="4" fillId="45"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2" borderId="4" applyNumberFormat="0" applyFont="0" applyAlignment="0" applyProtection="0">
      <alignment vertical="center"/>
    </xf>
    <xf numFmtId="0" fontId="4" fillId="24" borderId="0" applyNumberFormat="0" applyBorder="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5" borderId="0" applyNumberFormat="0" applyBorder="0" applyAlignment="0" applyProtection="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4" fillId="32" borderId="0" applyNumberFormat="0" applyBorder="0" applyAlignment="0" applyProtection="0">
      <alignment vertical="center"/>
    </xf>
    <xf numFmtId="0" fontId="4" fillId="25"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33"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41"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0" borderId="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40" borderId="0" applyNumberFormat="0" applyBorder="0" applyAlignment="0" applyProtection="0">
      <alignment vertical="center"/>
    </xf>
    <xf numFmtId="0" fontId="4" fillId="37"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33" borderId="0" applyNumberFormat="0" applyBorder="0" applyAlignment="0" applyProtection="0">
      <alignment vertical="center"/>
    </xf>
    <xf numFmtId="0" fontId="4" fillId="22" borderId="4" applyNumberFormat="0" applyFont="0" applyAlignment="0" applyProtection="0">
      <alignment vertical="center"/>
    </xf>
    <xf numFmtId="0" fontId="4" fillId="44" borderId="0" applyNumberFormat="0" applyBorder="0" applyAlignment="0" applyProtection="0">
      <alignment vertical="center"/>
    </xf>
    <xf numFmtId="0" fontId="4" fillId="33" borderId="0" applyNumberFormat="0" applyBorder="0" applyAlignment="0" applyProtection="0">
      <alignment vertical="center"/>
    </xf>
    <xf numFmtId="0" fontId="4" fillId="29"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37" borderId="0" applyNumberFormat="0" applyBorder="0" applyAlignment="0" applyProtection="0">
      <alignment vertical="center"/>
    </xf>
    <xf numFmtId="0" fontId="4" fillId="33" borderId="0" applyNumberFormat="0" applyBorder="0" applyAlignment="0" applyProtection="0">
      <alignment vertical="center"/>
    </xf>
    <xf numFmtId="0" fontId="4" fillId="37" borderId="0" applyNumberFormat="0" applyBorder="0" applyAlignment="0" applyProtection="0">
      <alignment vertical="center"/>
    </xf>
    <xf numFmtId="0" fontId="4" fillId="22" borderId="4" applyNumberFormat="0" applyFont="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0" borderId="0">
      <alignment vertical="center"/>
    </xf>
    <xf numFmtId="0" fontId="4" fillId="29" borderId="0" applyNumberFormat="0" applyBorder="0" applyAlignment="0" applyProtection="0">
      <alignment vertical="center"/>
    </xf>
    <xf numFmtId="0" fontId="4" fillId="29"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0" borderId="0">
      <alignment vertical="center"/>
    </xf>
    <xf numFmtId="0" fontId="4" fillId="41" borderId="0" applyNumberFormat="0" applyBorder="0" applyAlignment="0" applyProtection="0">
      <alignment vertical="center"/>
    </xf>
    <xf numFmtId="0" fontId="4" fillId="0" borderId="0">
      <alignment vertical="center"/>
    </xf>
    <xf numFmtId="0" fontId="4" fillId="22" borderId="4" applyNumberFormat="0" applyFont="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2" borderId="4" applyNumberFormat="0" applyFont="0" applyAlignment="0" applyProtection="0">
      <alignment vertical="center"/>
    </xf>
    <xf numFmtId="0" fontId="4" fillId="33"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3" borderId="0" applyNumberFormat="0" applyBorder="0" applyAlignment="0" applyProtection="0">
      <alignment vertical="center"/>
    </xf>
    <xf numFmtId="0" fontId="4" fillId="45"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1" borderId="0" applyNumberFormat="0" applyBorder="0" applyAlignment="0" applyProtection="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44" borderId="0" applyNumberFormat="0" applyBorder="0" applyAlignment="0" applyProtection="0">
      <alignment vertical="center"/>
    </xf>
    <xf numFmtId="0" fontId="4" fillId="24" borderId="0" applyNumberFormat="0" applyBorder="0" applyAlignment="0" applyProtection="0">
      <alignment vertical="center"/>
    </xf>
    <xf numFmtId="0" fontId="4" fillId="40" borderId="0" applyNumberFormat="0" applyBorder="0" applyAlignment="0" applyProtection="0">
      <alignment vertical="center"/>
    </xf>
    <xf numFmtId="0" fontId="4" fillId="0" borderId="0">
      <alignment vertical="center"/>
    </xf>
    <xf numFmtId="0" fontId="4" fillId="45" borderId="0" applyNumberFormat="0" applyBorder="0" applyAlignment="0" applyProtection="0">
      <alignment vertical="center"/>
    </xf>
    <xf numFmtId="0" fontId="4" fillId="0" borderId="0">
      <alignment vertical="center"/>
    </xf>
    <xf numFmtId="0" fontId="4" fillId="32" borderId="0" applyNumberFormat="0" applyBorder="0" applyAlignment="0" applyProtection="0">
      <alignment vertical="center"/>
    </xf>
    <xf numFmtId="0" fontId="4" fillId="29" borderId="0" applyNumberFormat="0" applyBorder="0" applyAlignment="0" applyProtection="0">
      <alignment vertical="center"/>
    </xf>
    <xf numFmtId="0" fontId="4" fillId="22" borderId="4" applyNumberFormat="0" applyFont="0" applyAlignment="0" applyProtection="0">
      <alignment vertical="center"/>
    </xf>
    <xf numFmtId="0" fontId="4" fillId="0" borderId="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36"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36"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9" borderId="0" applyNumberFormat="0" applyBorder="0" applyAlignment="0" applyProtection="0">
      <alignment vertical="center"/>
    </xf>
    <xf numFmtId="0" fontId="4" fillId="25" borderId="0" applyNumberFormat="0" applyBorder="0" applyAlignment="0" applyProtection="0">
      <alignment vertical="center"/>
    </xf>
    <xf numFmtId="0" fontId="4" fillId="25"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37" borderId="0" applyNumberFormat="0" applyBorder="0" applyAlignment="0" applyProtection="0">
      <alignment vertical="center"/>
    </xf>
    <xf numFmtId="0" fontId="4" fillId="41"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44" borderId="0" applyNumberFormat="0" applyBorder="0" applyAlignment="0" applyProtection="0">
      <alignment vertical="center"/>
    </xf>
    <xf numFmtId="0" fontId="4" fillId="41" borderId="0" applyNumberFormat="0" applyBorder="0" applyAlignment="0" applyProtection="0">
      <alignment vertical="center"/>
    </xf>
    <xf numFmtId="0" fontId="4" fillId="28" borderId="0" applyNumberFormat="0" applyBorder="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4" borderId="0" applyNumberFormat="0" applyBorder="0" applyAlignment="0" applyProtection="0">
      <alignment vertical="center"/>
    </xf>
    <xf numFmtId="0" fontId="4" fillId="0" borderId="0">
      <alignment vertical="center"/>
    </xf>
    <xf numFmtId="0" fontId="4" fillId="0" borderId="0">
      <alignment vertical="center"/>
    </xf>
    <xf numFmtId="0" fontId="4" fillId="41" borderId="0" applyNumberFormat="0" applyBorder="0" applyAlignment="0" applyProtection="0">
      <alignment vertical="center"/>
    </xf>
    <xf numFmtId="0" fontId="4" fillId="32" borderId="0" applyNumberFormat="0" applyBorder="0" applyAlignment="0" applyProtection="0">
      <alignment vertical="center"/>
    </xf>
    <xf numFmtId="0" fontId="4" fillId="40" borderId="0" applyNumberFormat="0" applyBorder="0" applyAlignment="0" applyProtection="0">
      <alignment vertical="center"/>
    </xf>
    <xf numFmtId="0" fontId="4" fillId="45" borderId="0" applyNumberFormat="0" applyBorder="0" applyAlignment="0" applyProtection="0">
      <alignment vertical="center"/>
    </xf>
    <xf numFmtId="0" fontId="4" fillId="40"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44" borderId="0" applyNumberFormat="0" applyBorder="0" applyAlignment="0" applyProtection="0">
      <alignment vertical="center"/>
    </xf>
    <xf numFmtId="0" fontId="4" fillId="28"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29"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36" borderId="0" applyNumberFormat="0" applyBorder="0" applyAlignment="0" applyProtection="0">
      <alignment vertical="center"/>
    </xf>
    <xf numFmtId="0" fontId="4" fillId="24"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8"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36" borderId="0" applyNumberFormat="0" applyBorder="0" applyAlignment="0" applyProtection="0">
      <alignment vertical="center"/>
    </xf>
    <xf numFmtId="0" fontId="4" fillId="45"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24" borderId="0" applyNumberFormat="0" applyBorder="0" applyAlignment="0" applyProtection="0">
      <alignment vertical="center"/>
    </xf>
    <xf numFmtId="0" fontId="4" fillId="36" borderId="0" applyNumberFormat="0" applyBorder="0" applyAlignment="0" applyProtection="0">
      <alignment vertical="center"/>
    </xf>
    <xf numFmtId="0" fontId="4" fillId="41" borderId="0" applyNumberFormat="0" applyBorder="0" applyAlignment="0" applyProtection="0">
      <alignment vertical="center"/>
    </xf>
    <xf numFmtId="0" fontId="4" fillId="29" borderId="0" applyNumberFormat="0" applyBorder="0" applyAlignment="0" applyProtection="0">
      <alignment vertical="center"/>
    </xf>
    <xf numFmtId="0" fontId="4" fillId="40" borderId="0" applyNumberFormat="0" applyBorder="0" applyAlignment="0" applyProtection="0">
      <alignment vertical="center"/>
    </xf>
    <xf numFmtId="0" fontId="4" fillId="28" borderId="0" applyNumberFormat="0" applyBorder="0" applyAlignment="0" applyProtection="0">
      <alignment vertical="center"/>
    </xf>
    <xf numFmtId="0" fontId="4" fillId="33" borderId="0" applyNumberFormat="0" applyBorder="0" applyAlignment="0" applyProtection="0">
      <alignment vertical="center"/>
    </xf>
    <xf numFmtId="0" fontId="4" fillId="32" borderId="0" applyNumberFormat="0" applyBorder="0" applyAlignment="0" applyProtection="0">
      <alignment vertical="center"/>
    </xf>
    <xf numFmtId="0" fontId="4" fillId="37" borderId="0" applyNumberFormat="0" applyBorder="0" applyAlignment="0" applyProtection="0">
      <alignment vertical="center"/>
    </xf>
    <xf numFmtId="0" fontId="4" fillId="2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4" fillId="28" borderId="0" applyNumberFormat="0" applyBorder="0" applyAlignment="0" applyProtection="0">
      <alignment vertical="center"/>
    </xf>
    <xf numFmtId="0" fontId="4" fillId="29" borderId="0" applyNumberFormat="0" applyBorder="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0" fontId="4" fillId="36" borderId="0" applyNumberFormat="0" applyBorder="0" applyAlignment="0" applyProtection="0">
      <alignment vertical="center"/>
    </xf>
    <xf numFmtId="0" fontId="4" fillId="37" borderId="0" applyNumberFormat="0" applyBorder="0" applyAlignment="0" applyProtection="0">
      <alignment vertical="center"/>
    </xf>
    <xf numFmtId="0" fontId="4" fillId="40" borderId="0" applyNumberFormat="0" applyBorder="0" applyAlignment="0" applyProtection="0">
      <alignment vertical="center"/>
    </xf>
    <xf numFmtId="0" fontId="4" fillId="41" borderId="0" applyNumberFormat="0" applyBorder="0" applyAlignment="0" applyProtection="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4" fillId="0" borderId="0">
      <alignment vertical="center"/>
    </xf>
    <xf numFmtId="0" fontId="4" fillId="0" borderId="0">
      <alignment vertical="center"/>
    </xf>
    <xf numFmtId="0" fontId="4" fillId="22" borderId="4" applyNumberFormat="0" applyFont="0" applyAlignment="0" applyProtection="0">
      <alignment vertical="center"/>
    </xf>
    <xf numFmtId="0" fontId="4" fillId="0" borderId="0">
      <alignment vertical="center"/>
    </xf>
    <xf numFmtId="0" fontId="4" fillId="44" borderId="0" applyNumberFormat="0" applyBorder="0" applyAlignment="0" applyProtection="0">
      <alignment vertical="center"/>
    </xf>
    <xf numFmtId="0" fontId="4" fillId="45" borderId="0" applyNumberFormat="0" applyBorder="0" applyAlignment="0" applyProtection="0">
      <alignment vertical="center"/>
    </xf>
    <xf numFmtId="0" fontId="54" fillId="0" borderId="0" applyNumberFormat="0" applyFill="0" applyBorder="0" applyAlignment="0" applyProtection="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3" fillId="24" borderId="0" applyNumberFormat="0" applyBorder="0" applyAlignment="0" applyProtection="0">
      <alignment vertical="center"/>
    </xf>
    <xf numFmtId="0" fontId="3" fillId="25" borderId="0" applyNumberFormat="0" applyBorder="0" applyAlignment="0" applyProtection="0">
      <alignment vertical="center"/>
    </xf>
    <xf numFmtId="0" fontId="3" fillId="28" borderId="0" applyNumberFormat="0" applyBorder="0" applyAlignment="0" applyProtection="0">
      <alignment vertical="center"/>
    </xf>
    <xf numFmtId="0" fontId="3" fillId="29" borderId="0" applyNumberFormat="0" applyBorder="0" applyAlignment="0" applyProtection="0">
      <alignment vertical="center"/>
    </xf>
    <xf numFmtId="0" fontId="3" fillId="32" borderId="0" applyNumberFormat="0" applyBorder="0" applyAlignment="0" applyProtection="0">
      <alignment vertical="center"/>
    </xf>
    <xf numFmtId="0" fontId="3" fillId="33" borderId="0" applyNumberFormat="0" applyBorder="0" applyAlignment="0" applyProtection="0">
      <alignment vertical="center"/>
    </xf>
    <xf numFmtId="0" fontId="3" fillId="36" borderId="0" applyNumberFormat="0" applyBorder="0" applyAlignment="0" applyProtection="0">
      <alignment vertical="center"/>
    </xf>
    <xf numFmtId="0" fontId="3" fillId="37" borderId="0" applyNumberFormat="0" applyBorder="0" applyAlignment="0" applyProtection="0">
      <alignment vertical="center"/>
    </xf>
    <xf numFmtId="0" fontId="3" fillId="40" borderId="0" applyNumberFormat="0" applyBorder="0" applyAlignment="0" applyProtection="0">
      <alignment vertical="center"/>
    </xf>
    <xf numFmtId="0" fontId="3" fillId="41" borderId="0" applyNumberFormat="0" applyBorder="0" applyAlignment="0" applyProtection="0">
      <alignment vertical="center"/>
    </xf>
    <xf numFmtId="0" fontId="3" fillId="44" borderId="0" applyNumberFormat="0" applyBorder="0" applyAlignment="0" applyProtection="0">
      <alignment vertical="center"/>
    </xf>
    <xf numFmtId="0" fontId="3" fillId="45" borderId="0" applyNumberFormat="0" applyBorder="0" applyAlignment="0" applyProtection="0">
      <alignment vertical="center"/>
    </xf>
    <xf numFmtId="0" fontId="3" fillId="0" borderId="0">
      <alignment vertical="center"/>
    </xf>
    <xf numFmtId="0" fontId="3" fillId="0" borderId="0">
      <alignment vertical="center"/>
    </xf>
    <xf numFmtId="0" fontId="3" fillId="22" borderId="4" applyNumberFormat="0" applyFont="0" applyAlignment="0" applyProtection="0">
      <alignment vertical="center"/>
    </xf>
    <xf numFmtId="0" fontId="3"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6" fillId="9" borderId="4" applyNumberFormat="0" applyFont="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1" borderId="0" applyNumberFormat="0" applyBorder="0" applyAlignment="0" applyProtection="0">
      <alignment vertical="center"/>
    </xf>
    <xf numFmtId="0" fontId="36" fillId="0" borderId="0">
      <alignment vertical="center"/>
    </xf>
    <xf numFmtId="0" fontId="36" fillId="14" borderId="0" applyNumberFormat="0" applyBorder="0" applyAlignment="0" applyProtection="0">
      <alignment vertical="center"/>
    </xf>
    <xf numFmtId="0" fontId="36" fillId="10" borderId="0" applyNumberFormat="0" applyBorder="0" applyAlignment="0" applyProtection="0">
      <alignment vertical="center"/>
    </xf>
    <xf numFmtId="0" fontId="36" fillId="4" borderId="0" applyNumberFormat="0" applyBorder="0" applyAlignment="0" applyProtection="0">
      <alignment vertical="center"/>
    </xf>
    <xf numFmtId="0" fontId="36" fillId="4" borderId="0" applyNumberFormat="0" applyBorder="0" applyAlignment="0" applyProtection="0">
      <alignment vertical="center"/>
    </xf>
    <xf numFmtId="0" fontId="36" fillId="3" borderId="0" applyNumberFormat="0" applyBorder="0" applyAlignment="0" applyProtection="0">
      <alignment vertical="center"/>
    </xf>
    <xf numFmtId="0" fontId="36" fillId="7" borderId="0" applyNumberFormat="0" applyBorder="0" applyAlignment="0" applyProtection="0">
      <alignment vertical="center"/>
    </xf>
    <xf numFmtId="0" fontId="36" fillId="13" borderId="0" applyNumberFormat="0" applyBorder="0" applyAlignment="0" applyProtection="0">
      <alignment vertical="center"/>
    </xf>
    <xf numFmtId="0" fontId="36" fillId="0" borderId="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6" fillId="3"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7" borderId="0" applyNumberFormat="0" applyBorder="0" applyAlignment="0" applyProtection="0">
      <alignment vertical="center"/>
    </xf>
    <xf numFmtId="0" fontId="36" fillId="15" borderId="0" applyNumberFormat="0" applyBorder="0" applyAlignment="0" applyProtection="0">
      <alignment vertical="center"/>
    </xf>
    <xf numFmtId="0" fontId="36" fillId="13" borderId="0" applyNumberFormat="0" applyBorder="0" applyAlignment="0" applyProtection="0">
      <alignment vertical="center"/>
    </xf>
    <xf numFmtId="0" fontId="36" fillId="9" borderId="4" applyNumberFormat="0" applyFont="0" applyAlignment="0" applyProtection="0">
      <alignment vertical="center"/>
    </xf>
    <xf numFmtId="0" fontId="36" fillId="6"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0" borderId="0" applyNumberFormat="0" applyBorder="0" applyAlignment="0" applyProtection="0">
      <alignment vertical="center"/>
    </xf>
    <xf numFmtId="0" fontId="36" fillId="0" borderId="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2" borderId="0" applyNumberFormat="0" applyBorder="0" applyAlignment="0" applyProtection="0">
      <alignment vertical="center"/>
    </xf>
    <xf numFmtId="0" fontId="36" fillId="15" borderId="0" applyNumberFormat="0" applyBorder="0" applyAlignment="0" applyProtection="0">
      <alignment vertical="center"/>
    </xf>
    <xf numFmtId="0" fontId="36" fillId="11"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33" fillId="9" borderId="4" applyNumberFormat="0" applyFont="0" applyAlignment="0" applyProtection="0">
      <alignment vertical="center"/>
    </xf>
    <xf numFmtId="0" fontId="33" fillId="15" borderId="0" applyNumberFormat="0" applyBorder="0" applyAlignment="0" applyProtection="0">
      <alignment vertical="center"/>
    </xf>
    <xf numFmtId="0" fontId="33" fillId="9" borderId="4" applyNumberFormat="0" applyFont="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5"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33" fillId="0" borderId="0"/>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36" fillId="0" borderId="0"/>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0" borderId="0">
      <alignment vertical="center"/>
    </xf>
    <xf numFmtId="0" fontId="33" fillId="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0" borderId="0">
      <alignment vertical="center"/>
    </xf>
    <xf numFmtId="0" fontId="33" fillId="12"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16" fillId="0" borderId="0" applyNumberFormat="0" applyFill="0" applyBorder="0" applyProtection="0"/>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5" fillId="9" borderId="4" applyNumberFormat="0" applyFont="0" applyAlignment="0" applyProtection="0">
      <alignment vertical="center"/>
    </xf>
    <xf numFmtId="0" fontId="35" fillId="9" borderId="4" applyNumberFormat="0" applyFont="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3" fillId="0" borderId="0">
      <alignment vertical="center"/>
    </xf>
    <xf numFmtId="0" fontId="33" fillId="0" borderId="0">
      <alignment vertical="center"/>
    </xf>
    <xf numFmtId="0" fontId="2" fillId="0" borderId="0">
      <alignment vertical="center"/>
    </xf>
    <xf numFmtId="0" fontId="2" fillId="25" borderId="0" applyNumberFormat="0" applyBorder="0" applyAlignment="0" applyProtection="0">
      <alignment vertical="center"/>
    </xf>
    <xf numFmtId="0" fontId="33" fillId="3" borderId="0" applyNumberFormat="0" applyBorder="0" applyAlignment="0" applyProtection="0">
      <alignment vertical="center"/>
    </xf>
    <xf numFmtId="0" fontId="2" fillId="0" borderId="0">
      <alignment vertical="center"/>
    </xf>
    <xf numFmtId="0" fontId="33" fillId="1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3"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33" fillId="6"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36" fillId="8"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33" fillId="0" borderId="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33" fillId="6" borderId="0" applyNumberFormat="0" applyBorder="0" applyAlignment="0" applyProtection="0">
      <alignment vertical="center"/>
    </xf>
    <xf numFmtId="0" fontId="36" fillId="10"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33" fillId="1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36" fillId="6"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33" fillId="9" borderId="4" applyNumberFormat="0" applyFont="0" applyAlignment="0" applyProtection="0">
      <alignment vertical="center"/>
    </xf>
    <xf numFmtId="0" fontId="2" fillId="0" borderId="0">
      <alignment vertical="center"/>
    </xf>
    <xf numFmtId="0" fontId="33" fillId="9" borderId="4" applyNumberFormat="0" applyFont="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33" fillId="0" borderId="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33" fillId="0" borderId="0">
      <alignment vertical="center"/>
    </xf>
    <xf numFmtId="0" fontId="2" fillId="36"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33" fillId="0" borderId="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0" borderId="0">
      <alignment vertical="center"/>
    </xf>
    <xf numFmtId="0" fontId="33" fillId="3"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33" fillId="6"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33" fillId="6"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33" fillId="7"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33" fillId="0" borderId="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2" fillId="25" borderId="0" applyNumberFormat="0" applyBorder="0" applyAlignment="0" applyProtection="0">
      <alignment vertical="center"/>
    </xf>
    <xf numFmtId="0" fontId="2" fillId="22" borderId="4" applyNumberFormat="0" applyFont="0" applyAlignment="0" applyProtection="0">
      <alignment vertical="center"/>
    </xf>
    <xf numFmtId="0" fontId="33" fillId="11"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33" fillId="8"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36" fillId="0" borderId="0">
      <alignment vertical="center"/>
    </xf>
    <xf numFmtId="0" fontId="33" fillId="0" borderId="0">
      <alignment vertical="center"/>
    </xf>
    <xf numFmtId="0" fontId="2" fillId="24" borderId="0" applyNumberFormat="0" applyBorder="0" applyAlignment="0" applyProtection="0">
      <alignment vertical="center"/>
    </xf>
    <xf numFmtId="0" fontId="36"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6" fillId="14" borderId="0" applyNumberFormat="0" applyBorder="0" applyAlignment="0" applyProtection="0">
      <alignment vertical="center"/>
    </xf>
    <xf numFmtId="0" fontId="2" fillId="22" borderId="4" applyNumberFormat="0" applyFont="0" applyAlignment="0" applyProtection="0">
      <alignment vertical="center"/>
    </xf>
    <xf numFmtId="0" fontId="36" fillId="11"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33" fillId="0" borderId="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33" fillId="6"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36" fillId="11" borderId="0" applyNumberFormat="0" applyBorder="0" applyAlignment="0" applyProtection="0">
      <alignment vertical="center"/>
    </xf>
    <xf numFmtId="0" fontId="36" fillId="4" borderId="0" applyNumberFormat="0" applyBorder="0" applyAlignment="0" applyProtection="0">
      <alignment vertical="center"/>
    </xf>
    <xf numFmtId="0" fontId="36" fillId="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36" fillId="13"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4"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33" fillId="11" borderId="0" applyNumberFormat="0" applyBorder="0" applyAlignment="0" applyProtection="0">
      <alignment vertical="center"/>
    </xf>
    <xf numFmtId="0" fontId="33" fillId="3" borderId="0" applyNumberFormat="0" applyBorder="0" applyAlignment="0" applyProtection="0">
      <alignment vertical="center"/>
    </xf>
    <xf numFmtId="0" fontId="2" fillId="28"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4"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33" fillId="9" borderId="4" applyNumberFormat="0" applyFont="0" applyAlignment="0" applyProtection="0">
      <alignment vertical="center"/>
    </xf>
    <xf numFmtId="0" fontId="2" fillId="33" borderId="0" applyNumberFormat="0" applyBorder="0" applyAlignment="0" applyProtection="0">
      <alignment vertical="center"/>
    </xf>
    <xf numFmtId="0" fontId="33" fillId="14" borderId="0" applyNumberFormat="0" applyBorder="0" applyAlignment="0" applyProtection="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33" fillId="0" borderId="0">
      <alignment vertical="center"/>
    </xf>
    <xf numFmtId="0" fontId="2" fillId="33"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36" fillId="9" borderId="4" applyNumberFormat="0" applyFont="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33" fillId="13" borderId="0" applyNumberFormat="0" applyBorder="0" applyAlignment="0" applyProtection="0">
      <alignment vertical="center"/>
    </xf>
    <xf numFmtId="0" fontId="2" fillId="29" borderId="0" applyNumberFormat="0" applyBorder="0" applyAlignment="0" applyProtection="0">
      <alignment vertical="center"/>
    </xf>
    <xf numFmtId="0" fontId="36" fillId="0" borderId="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33" fillId="13" borderId="0" applyNumberFormat="0" applyBorder="0" applyAlignment="0" applyProtection="0">
      <alignment vertical="center"/>
    </xf>
    <xf numFmtId="0" fontId="2" fillId="45" borderId="0" applyNumberFormat="0" applyBorder="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33" fillId="15" borderId="0" applyNumberFormat="0" applyBorder="0" applyAlignment="0" applyProtection="0">
      <alignment vertical="center"/>
    </xf>
    <xf numFmtId="0" fontId="36" fillId="10" borderId="0" applyNumberFormat="0" applyBorder="0" applyAlignment="0" applyProtection="0">
      <alignment vertical="center"/>
    </xf>
    <xf numFmtId="0" fontId="2" fillId="25" borderId="0" applyNumberFormat="0" applyBorder="0" applyAlignment="0" applyProtection="0">
      <alignment vertical="center"/>
    </xf>
    <xf numFmtId="0" fontId="2" fillId="40" borderId="0" applyNumberFormat="0" applyBorder="0" applyAlignment="0" applyProtection="0">
      <alignment vertical="center"/>
    </xf>
    <xf numFmtId="0" fontId="36" fillId="0" borderId="0"/>
    <xf numFmtId="0" fontId="33" fillId="11"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33" fillId="15"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36" fillId="0" borderId="0">
      <alignment vertical="center"/>
    </xf>
    <xf numFmtId="0" fontId="33" fillId="10"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3" fillId="14"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36" fillId="12"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33" fillId="14" borderId="0" applyNumberFormat="0" applyBorder="0" applyAlignment="0" applyProtection="0">
      <alignment vertical="center"/>
    </xf>
    <xf numFmtId="0" fontId="2" fillId="44" borderId="0" applyNumberFormat="0" applyBorder="0" applyAlignment="0" applyProtection="0">
      <alignment vertical="center"/>
    </xf>
    <xf numFmtId="0" fontId="36" fillId="14" borderId="0" applyNumberFormat="0" applyBorder="0" applyAlignment="0" applyProtection="0">
      <alignment vertical="center"/>
    </xf>
    <xf numFmtId="0" fontId="2" fillId="28"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33" fillId="11" borderId="0" applyNumberFormat="0" applyBorder="0" applyAlignment="0" applyProtection="0">
      <alignment vertical="center"/>
    </xf>
    <xf numFmtId="0" fontId="2" fillId="45"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33" fillId="13"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33" fillId="8"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2"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33" fillId="4" borderId="0" applyNumberFormat="0" applyBorder="0" applyAlignment="0" applyProtection="0">
      <alignment vertical="center"/>
    </xf>
    <xf numFmtId="0" fontId="33" fillId="0" borderId="0">
      <alignment vertical="center"/>
    </xf>
    <xf numFmtId="0" fontId="2" fillId="37"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36" fillId="12" borderId="0" applyNumberFormat="0" applyBorder="0" applyAlignment="0" applyProtection="0">
      <alignment vertical="center"/>
    </xf>
    <xf numFmtId="0" fontId="36" fillId="7" borderId="0" applyNumberFormat="0" applyBorder="0" applyAlignment="0" applyProtection="0">
      <alignment vertical="center"/>
    </xf>
    <xf numFmtId="0" fontId="2" fillId="0" borderId="0">
      <alignment vertical="center"/>
    </xf>
    <xf numFmtId="0" fontId="33" fillId="9" borderId="4" applyNumberFormat="0" applyFont="0" applyAlignment="0" applyProtection="0">
      <alignment vertical="center"/>
    </xf>
    <xf numFmtId="0" fontId="2" fillId="33"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33" fillId="9"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33" fillId="5"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33" fillId="7"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33" fillId="12"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33" fillId="5" borderId="0" applyNumberFormat="0" applyBorder="0" applyAlignment="0" applyProtection="0">
      <alignment vertical="center"/>
    </xf>
    <xf numFmtId="0" fontId="36" fillId="0" borderId="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2" fillId="0" borderId="0">
      <alignment vertical="center"/>
    </xf>
    <xf numFmtId="0" fontId="33" fillId="15"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36" fillId="3"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36" fillId="4"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33" fillId="0" borderId="0">
      <alignment vertical="center"/>
    </xf>
    <xf numFmtId="0" fontId="2" fillId="0" borderId="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33" fillId="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33" fillId="4"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33" fillId="11"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0" borderId="0">
      <alignment vertical="center"/>
    </xf>
    <xf numFmtId="0" fontId="2" fillId="24"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36" fillId="9" borderId="4" applyNumberFormat="0" applyFont="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33" fillId="1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33" fillId="14"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16" fillId="0" borderId="0" applyNumberFormat="0" applyFill="0" applyBorder="0" applyProtection="0"/>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33" fillId="0" borderId="0">
      <alignment vertical="center"/>
    </xf>
    <xf numFmtId="0" fontId="36" fillId="13"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33" fillId="13" borderId="0" applyNumberFormat="0" applyBorder="0" applyAlignment="0" applyProtection="0">
      <alignment vertical="center"/>
    </xf>
    <xf numFmtId="0" fontId="2" fillId="45"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33" fillId="7"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33" fillId="8"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33" fillId="12"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33" fillId="0" borderId="0">
      <alignment vertical="center"/>
    </xf>
    <xf numFmtId="0" fontId="36" fillId="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33" fillId="10" borderId="0" applyNumberFormat="0" applyBorder="0" applyAlignment="0" applyProtection="0">
      <alignment vertical="center"/>
    </xf>
    <xf numFmtId="0" fontId="2" fillId="22" borderId="4" applyNumberFormat="0" applyFont="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33" fillId="0" borderId="0">
      <alignment vertical="center"/>
    </xf>
    <xf numFmtId="0" fontId="2" fillId="0" borderId="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33" fillId="1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36" fillId="6"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33" fillId="4"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36" fillId="3" borderId="0" applyNumberFormat="0" applyBorder="0" applyAlignment="0" applyProtection="0">
      <alignment vertical="center"/>
    </xf>
    <xf numFmtId="0" fontId="2" fillId="25"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33" fillId="12" borderId="0" applyNumberFormat="0" applyBorder="0" applyAlignment="0" applyProtection="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33" fillId="15" borderId="0" applyNumberFormat="0" applyBorder="0" applyAlignment="0" applyProtection="0">
      <alignment vertical="center"/>
    </xf>
    <xf numFmtId="0" fontId="36" fillId="8"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36" fillId="7"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33" fillId="8" borderId="0" applyNumberFormat="0" applyBorder="0" applyAlignment="0" applyProtection="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33" fillId="5" borderId="0" applyNumberFormat="0" applyBorder="0" applyAlignment="0" applyProtection="0">
      <alignment vertical="center"/>
    </xf>
    <xf numFmtId="0" fontId="36" fillId="0" borderId="0">
      <alignment vertical="center"/>
    </xf>
    <xf numFmtId="0" fontId="2" fillId="0" borderId="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33" fillId="14" borderId="0" applyNumberFormat="0" applyBorder="0" applyAlignment="0" applyProtection="0">
      <alignment vertical="center"/>
    </xf>
    <xf numFmtId="0" fontId="36" fillId="15"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36" fillId="15" borderId="0" applyNumberFormat="0" applyBorder="0" applyAlignment="0" applyProtection="0">
      <alignment vertical="center"/>
    </xf>
    <xf numFmtId="0" fontId="2" fillId="41"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33" fillId="7"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33" fillId="6"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33" fillId="12"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16" fillId="0" borderId="0" applyNumberFormat="0" applyFill="0" applyBorder="0" applyProtection="0"/>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36" fillId="8" borderId="0" applyNumberFormat="0" applyBorder="0" applyAlignment="0" applyProtection="0">
      <alignment vertical="center"/>
    </xf>
    <xf numFmtId="0" fontId="36" fillId="0" borderId="0">
      <alignment vertical="center"/>
    </xf>
    <xf numFmtId="0" fontId="2" fillId="33" borderId="0" applyNumberFormat="0" applyBorder="0" applyAlignment="0" applyProtection="0">
      <alignment vertical="center"/>
    </xf>
    <xf numFmtId="0" fontId="36" fillId="3" borderId="0" applyNumberFormat="0" applyBorder="0" applyAlignment="0" applyProtection="0">
      <alignment vertical="center"/>
    </xf>
    <xf numFmtId="0" fontId="36" fillId="9" borderId="4" applyNumberFormat="0" applyFont="0" applyAlignment="0" applyProtection="0">
      <alignment vertical="center"/>
    </xf>
    <xf numFmtId="0" fontId="36" fillId="6"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6" fillId="4"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0" borderId="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10" borderId="0" applyNumberFormat="0" applyBorder="0" applyAlignment="0" applyProtection="0">
      <alignment vertical="center"/>
    </xf>
    <xf numFmtId="0" fontId="33" fillId="11"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33" fillId="10"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33" fillId="7"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36" fillId="7" borderId="0" applyNumberFormat="0" applyBorder="0" applyAlignment="0" applyProtection="0">
      <alignment vertical="center"/>
    </xf>
    <xf numFmtId="0" fontId="2" fillId="0" borderId="0">
      <alignment vertical="center"/>
    </xf>
    <xf numFmtId="0" fontId="33" fillId="0" borderId="0">
      <alignment vertical="center"/>
    </xf>
    <xf numFmtId="0" fontId="36" fillId="1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33" fillId="9" borderId="4" applyNumberFormat="0" applyFont="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2" borderId="0" applyNumberFormat="0" applyBorder="0" applyAlignment="0" applyProtection="0">
      <alignment vertical="center"/>
    </xf>
    <xf numFmtId="0" fontId="33" fillId="11"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33" fillId="14"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33" fillId="15"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33" fillId="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36" fillId="10"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33" fillId="3"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36" fillId="0" borderId="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33" fillId="4"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36" fillId="13" borderId="0" applyNumberFormat="0" applyBorder="0" applyAlignment="0" applyProtection="0">
      <alignment vertical="center"/>
    </xf>
    <xf numFmtId="0" fontId="2" fillId="36" borderId="0" applyNumberFormat="0" applyBorder="0" applyAlignment="0" applyProtection="0">
      <alignment vertical="center"/>
    </xf>
    <xf numFmtId="0" fontId="33" fillId="9" borderId="4" applyNumberFormat="0" applyFont="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33" fillId="1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33" fillId="65" borderId="0" applyNumberFormat="0" applyBorder="0" applyAlignment="0" applyProtection="0">
      <alignment vertical="center"/>
    </xf>
    <xf numFmtId="0" fontId="33" fillId="12"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36" fillId="8"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33" fillId="1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36" fillId="0" borderId="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33" fillId="67"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33" fillId="6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33" fillId="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36" fillId="0" borderId="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33" fillId="0" borderId="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36" fillId="11" borderId="0" applyNumberFormat="0" applyBorder="0" applyAlignment="0" applyProtection="0">
      <alignment vertical="center"/>
    </xf>
    <xf numFmtId="0" fontId="2" fillId="24" borderId="0" applyNumberFormat="0" applyBorder="0" applyAlignment="0" applyProtection="0">
      <alignment vertical="center"/>
    </xf>
    <xf numFmtId="0" fontId="33" fillId="4" borderId="0" applyNumberFormat="0" applyBorder="0" applyAlignment="0" applyProtection="0">
      <alignment vertical="center"/>
    </xf>
    <xf numFmtId="0" fontId="36" fillId="12"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33" fillId="63"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33" fillId="8"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33" fillId="6"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36" fillId="14"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33" fillId="0" borderId="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36" fillId="12"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33" fillId="15"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33" fillId="66"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2" fillId="40" borderId="0" applyNumberFormat="0" applyBorder="0" applyAlignment="0" applyProtection="0">
      <alignment vertical="center"/>
    </xf>
    <xf numFmtId="0" fontId="33" fillId="62" borderId="0" applyNumberFormat="0" applyBorder="0" applyAlignment="0" applyProtection="0">
      <alignment vertical="center"/>
    </xf>
    <xf numFmtId="0" fontId="2" fillId="25" borderId="0" applyNumberFormat="0" applyBorder="0" applyAlignment="0" applyProtection="0">
      <alignment vertical="center"/>
    </xf>
    <xf numFmtId="0" fontId="33" fillId="62" borderId="0" applyNumberFormat="0" applyBorder="0" applyAlignment="0" applyProtection="0">
      <alignment vertical="center"/>
    </xf>
    <xf numFmtId="0" fontId="33" fillId="10"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33" fillId="67"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33" fillId="0" borderId="0">
      <alignment vertical="center"/>
    </xf>
    <xf numFmtId="0" fontId="33" fillId="67"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33" fillId="5"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33" fillId="5"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33" fillId="63" borderId="0" applyNumberFormat="0" applyBorder="0" applyAlignment="0" applyProtection="0">
      <alignment vertical="center"/>
    </xf>
    <xf numFmtId="0" fontId="2" fillId="37" borderId="0" applyNumberFormat="0" applyBorder="0" applyAlignment="0" applyProtection="0">
      <alignment vertical="center"/>
    </xf>
    <xf numFmtId="0" fontId="33" fillId="67"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33" fillId="12"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45" borderId="0" applyNumberFormat="0" applyBorder="0" applyAlignment="0" applyProtection="0">
      <alignment vertical="center"/>
    </xf>
    <xf numFmtId="0" fontId="33" fillId="1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33" fillId="3" borderId="0" applyNumberFormat="0" applyBorder="0" applyAlignment="0" applyProtection="0">
      <alignment vertical="center"/>
    </xf>
    <xf numFmtId="0" fontId="33" fillId="6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0" borderId="0">
      <alignment vertical="center"/>
    </xf>
    <xf numFmtId="0" fontId="33" fillId="4"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33" fillId="63" borderId="0" applyNumberFormat="0" applyBorder="0" applyAlignment="0" applyProtection="0">
      <alignment vertical="center"/>
    </xf>
    <xf numFmtId="0" fontId="36" fillId="0" borderId="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36" fillId="15"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33" fillId="64"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6" fillId="6"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33" fillId="64" borderId="0" applyNumberFormat="0" applyBorder="0" applyAlignment="0" applyProtection="0">
      <alignment vertical="center"/>
    </xf>
    <xf numFmtId="0" fontId="36" fillId="5"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33" fillId="62" borderId="0" applyNumberFormat="0" applyBorder="0" applyAlignment="0" applyProtection="0">
      <alignment vertical="center"/>
    </xf>
    <xf numFmtId="0" fontId="2" fillId="40" borderId="0" applyNumberFormat="0" applyBorder="0" applyAlignment="0" applyProtection="0">
      <alignment vertical="center"/>
    </xf>
    <xf numFmtId="0" fontId="33" fillId="1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36" fillId="5" borderId="0" applyNumberFormat="0" applyBorder="0" applyAlignment="0" applyProtection="0">
      <alignment vertical="center"/>
    </xf>
    <xf numFmtId="0" fontId="33" fillId="13"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36" fillId="3" borderId="0" applyNumberFormat="0" applyBorder="0" applyAlignment="0" applyProtection="0">
      <alignment vertical="center"/>
    </xf>
    <xf numFmtId="0" fontId="36" fillId="7" borderId="0" applyNumberFormat="0" applyBorder="0" applyAlignment="0" applyProtection="0">
      <alignment vertical="center"/>
    </xf>
    <xf numFmtId="0" fontId="33" fillId="0" borderId="0">
      <alignment vertical="center"/>
    </xf>
    <xf numFmtId="0" fontId="2" fillId="22" borderId="4" applyNumberFormat="0" applyFont="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36" fillId="13" borderId="0" applyNumberFormat="0" applyBorder="0" applyAlignment="0" applyProtection="0">
      <alignment vertical="center"/>
    </xf>
    <xf numFmtId="0" fontId="33" fillId="63"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25" borderId="0" applyNumberFormat="0" applyBorder="0" applyAlignment="0" applyProtection="0">
      <alignment vertical="center"/>
    </xf>
    <xf numFmtId="0" fontId="36" fillId="9" borderId="4" applyNumberFormat="0" applyFont="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33" fillId="13"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33" fillId="8"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33" fillId="14"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33" fillId="0" borderId="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1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22" borderId="4" applyNumberFormat="0" applyFont="0" applyAlignment="0" applyProtection="0">
      <alignment vertical="center"/>
    </xf>
    <xf numFmtId="0" fontId="33" fillId="9"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24" borderId="0" applyNumberFormat="0" applyBorder="0" applyAlignment="0" applyProtection="0">
      <alignment vertical="center"/>
    </xf>
    <xf numFmtId="0" fontId="33" fillId="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36" fillId="11" borderId="0" applyNumberFormat="0" applyBorder="0" applyAlignment="0" applyProtection="0">
      <alignment vertical="center"/>
    </xf>
    <xf numFmtId="0" fontId="33" fillId="7"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33" fillId="14" borderId="0" applyNumberFormat="0" applyBorder="0" applyAlignment="0" applyProtection="0">
      <alignment vertical="center"/>
    </xf>
    <xf numFmtId="0" fontId="2" fillId="33" borderId="0" applyNumberFormat="0" applyBorder="0" applyAlignment="0" applyProtection="0">
      <alignment vertical="center"/>
    </xf>
    <xf numFmtId="0" fontId="33" fillId="6"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33" fillId="4"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6" fillId="10" borderId="0" applyNumberFormat="0" applyBorder="0" applyAlignment="0" applyProtection="0">
      <alignment vertical="center"/>
    </xf>
    <xf numFmtId="0" fontId="33" fillId="0" borderId="0">
      <alignment vertical="center"/>
    </xf>
    <xf numFmtId="0" fontId="33" fillId="0" borderId="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33" fillId="13"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33" fillId="15" borderId="0" applyNumberFormat="0" applyBorder="0" applyAlignment="0" applyProtection="0">
      <alignment vertical="center"/>
    </xf>
    <xf numFmtId="0" fontId="2" fillId="44" borderId="0" applyNumberFormat="0" applyBorder="0" applyAlignment="0" applyProtection="0">
      <alignment vertical="center"/>
    </xf>
    <xf numFmtId="0" fontId="33" fillId="12"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36" borderId="0" applyNumberFormat="0" applyBorder="0" applyAlignment="0" applyProtection="0">
      <alignment vertical="center"/>
    </xf>
    <xf numFmtId="0" fontId="33" fillId="10"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36" fillId="0" borderId="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33" fillId="3"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0" borderId="0">
      <alignment vertical="center"/>
    </xf>
    <xf numFmtId="0" fontId="33" fillId="0" borderId="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33" fillId="6"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33" fillId="14" borderId="0" applyNumberFormat="0" applyBorder="0" applyAlignment="0" applyProtection="0">
      <alignment vertical="center"/>
    </xf>
    <xf numFmtId="0" fontId="2" fillId="45" borderId="0" applyNumberFormat="0" applyBorder="0" applyAlignment="0" applyProtection="0">
      <alignment vertical="center"/>
    </xf>
    <xf numFmtId="0" fontId="36" fillId="15"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6" fillId="4"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33" fillId="11"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33" fillId="9" borderId="4" applyNumberFormat="0" applyFont="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4" borderId="0" applyNumberFormat="0" applyBorder="0" applyAlignment="0" applyProtection="0">
      <alignment vertical="center"/>
    </xf>
    <xf numFmtId="0" fontId="33" fillId="8"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33" fillId="11"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33" fillId="6"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33" fillId="7"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33" fillId="1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33" fillId="8"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9"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2" fillId="24" borderId="0" applyNumberFormat="0" applyBorder="0" applyAlignment="0" applyProtection="0">
      <alignment vertical="center"/>
    </xf>
    <xf numFmtId="0" fontId="2" fillId="37" borderId="0" applyNumberFormat="0" applyBorder="0" applyAlignment="0" applyProtection="0">
      <alignment vertical="center"/>
    </xf>
    <xf numFmtId="0" fontId="33" fillId="9" borderId="4" applyNumberFormat="0" applyFont="0" applyAlignment="0" applyProtection="0">
      <alignment vertical="center"/>
    </xf>
    <xf numFmtId="0" fontId="2" fillId="33"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33"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33" fillId="0" borderId="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24" borderId="0" applyNumberFormat="0" applyBorder="0" applyAlignment="0" applyProtection="0">
      <alignment vertical="center"/>
    </xf>
    <xf numFmtId="0" fontId="33" fillId="0" borderId="0">
      <alignment vertical="center"/>
    </xf>
    <xf numFmtId="0" fontId="2" fillId="22" borderId="4" applyNumberFormat="0" applyFont="0" applyAlignment="0" applyProtection="0">
      <alignment vertical="center"/>
    </xf>
    <xf numFmtId="0" fontId="2" fillId="0" borderId="0">
      <alignment vertical="center"/>
    </xf>
    <xf numFmtId="0" fontId="33" fillId="0" borderId="0">
      <alignment vertical="center"/>
    </xf>
    <xf numFmtId="0" fontId="2" fillId="0" borderId="0">
      <alignment vertical="center"/>
    </xf>
    <xf numFmtId="0" fontId="33" fillId="0" borderId="0">
      <alignment vertical="center"/>
    </xf>
    <xf numFmtId="0" fontId="2" fillId="29" borderId="0" applyNumberFormat="0" applyBorder="0" applyAlignment="0" applyProtection="0">
      <alignment vertical="center"/>
    </xf>
    <xf numFmtId="0" fontId="33" fillId="10"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33" fillId="10"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33" fillId="13"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33" fillId="7"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33" fillId="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33" fillId="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33" fillId="62" borderId="0" applyNumberFormat="0" applyBorder="0" applyAlignment="0" applyProtection="0">
      <alignment vertical="center"/>
    </xf>
    <xf numFmtId="0" fontId="2" fillId="29" borderId="0" applyNumberFormat="0" applyBorder="0" applyAlignment="0" applyProtection="0">
      <alignment vertical="center"/>
    </xf>
    <xf numFmtId="0" fontId="33" fillId="3"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33" fillId="3"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0" borderId="0">
      <alignment vertical="center"/>
    </xf>
    <xf numFmtId="0" fontId="2" fillId="24" borderId="0" applyNumberFormat="0" applyBorder="0" applyAlignment="0" applyProtection="0">
      <alignment vertical="center"/>
    </xf>
    <xf numFmtId="0" fontId="33" fillId="3" borderId="0" applyNumberFormat="0" applyBorder="0" applyAlignment="0" applyProtection="0">
      <alignment vertical="center"/>
    </xf>
    <xf numFmtId="0" fontId="2" fillId="25" borderId="0" applyNumberFormat="0" applyBorder="0" applyAlignment="0" applyProtection="0">
      <alignment vertical="center"/>
    </xf>
    <xf numFmtId="0" fontId="33" fillId="6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33" fillId="0" borderId="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33" fillId="14" borderId="0" applyNumberFormat="0" applyBorder="0" applyAlignment="0" applyProtection="0">
      <alignment vertical="center"/>
    </xf>
    <xf numFmtId="0" fontId="2" fillId="37" borderId="0" applyNumberFormat="0" applyBorder="0" applyAlignment="0" applyProtection="0">
      <alignment vertical="center"/>
    </xf>
    <xf numFmtId="0" fontId="33" fillId="8"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33" fillId="67"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33" fillId="8"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33" fillId="64"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33" fillId="64" borderId="0" applyNumberFormat="0" applyBorder="0" applyAlignment="0" applyProtection="0">
      <alignment vertical="center"/>
    </xf>
    <xf numFmtId="0" fontId="33" fillId="8" borderId="0" applyNumberFormat="0" applyBorder="0" applyAlignment="0" applyProtection="0">
      <alignment vertical="center"/>
    </xf>
    <xf numFmtId="0" fontId="33" fillId="63"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33" fillId="8"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8" borderId="0" applyNumberFormat="0" applyBorder="0" applyAlignment="0" applyProtection="0">
      <alignment vertical="center"/>
    </xf>
    <xf numFmtId="0" fontId="2" fillId="28" borderId="0" applyNumberFormat="0" applyBorder="0" applyAlignment="0" applyProtection="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33" fillId="63"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33" fillId="7"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33" fillId="11" borderId="0" applyNumberFormat="0" applyBorder="0" applyAlignment="0" applyProtection="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44" borderId="0" applyNumberFormat="0" applyBorder="0" applyAlignment="0" applyProtection="0">
      <alignment vertical="center"/>
    </xf>
    <xf numFmtId="0" fontId="2" fillId="22" borderId="4" applyNumberFormat="0" applyFont="0" applyAlignment="0" applyProtection="0">
      <alignment vertical="center"/>
    </xf>
    <xf numFmtId="0" fontId="2" fillId="4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33" fillId="66"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33" fillId="11" borderId="0" applyNumberFormat="0" applyBorder="0" applyAlignment="0" applyProtection="0">
      <alignment vertical="center"/>
    </xf>
    <xf numFmtId="0" fontId="2" fillId="0" borderId="0">
      <alignment vertical="center"/>
    </xf>
    <xf numFmtId="0" fontId="33" fillId="65" borderId="0" applyNumberFormat="0" applyBorder="0" applyAlignment="0" applyProtection="0">
      <alignment vertical="center"/>
    </xf>
    <xf numFmtId="0" fontId="2" fillId="41" borderId="0" applyNumberFormat="0" applyBorder="0" applyAlignment="0" applyProtection="0">
      <alignment vertical="center"/>
    </xf>
    <xf numFmtId="0" fontId="2" fillId="24" borderId="0" applyNumberFormat="0" applyBorder="0" applyAlignment="0" applyProtection="0">
      <alignment vertical="center"/>
    </xf>
    <xf numFmtId="0" fontId="33" fillId="66" borderId="0" applyNumberFormat="0" applyBorder="0" applyAlignment="0" applyProtection="0">
      <alignment vertical="center"/>
    </xf>
    <xf numFmtId="0" fontId="33" fillId="66"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33" fillId="11" borderId="0" applyNumberFormat="0" applyBorder="0" applyAlignment="0" applyProtection="0">
      <alignment vertical="center"/>
    </xf>
    <xf numFmtId="0" fontId="2" fillId="44"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33" fillId="66"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33" fillId="66"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66" borderId="0" applyNumberFormat="0" applyBorder="0" applyAlignment="0" applyProtection="0">
      <alignment vertical="center"/>
    </xf>
    <xf numFmtId="0" fontId="33" fillId="9" borderId="4" applyNumberFormat="0" applyFont="0" applyAlignment="0" applyProtection="0">
      <alignment vertical="center"/>
    </xf>
    <xf numFmtId="0" fontId="33" fillId="62" borderId="0" applyNumberFormat="0" applyBorder="0" applyAlignment="0" applyProtection="0">
      <alignment vertical="center"/>
    </xf>
    <xf numFmtId="0" fontId="33" fillId="66"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14" borderId="0" applyNumberFormat="0" applyBorder="0" applyAlignment="0" applyProtection="0">
      <alignment vertical="center"/>
    </xf>
    <xf numFmtId="0" fontId="2" fillId="40" borderId="0" applyNumberFormat="0" applyBorder="0" applyAlignment="0" applyProtection="0">
      <alignment vertical="center"/>
    </xf>
    <xf numFmtId="0" fontId="33" fillId="62" borderId="0" applyNumberFormat="0" applyBorder="0" applyAlignment="0" applyProtection="0">
      <alignment vertical="center"/>
    </xf>
    <xf numFmtId="0" fontId="2" fillId="25" borderId="0" applyNumberFormat="0" applyBorder="0" applyAlignment="0" applyProtection="0">
      <alignment vertical="center"/>
    </xf>
    <xf numFmtId="0" fontId="33" fillId="13"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33" fillId="62" borderId="0" applyNumberFormat="0" applyBorder="0" applyAlignment="0" applyProtection="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36" borderId="0" applyNumberFormat="0" applyBorder="0" applyAlignment="0" applyProtection="0">
      <alignment vertical="center"/>
    </xf>
    <xf numFmtId="0" fontId="2" fillId="40" borderId="0" applyNumberFormat="0" applyBorder="0" applyAlignment="0" applyProtection="0">
      <alignment vertical="center"/>
    </xf>
    <xf numFmtId="0" fontId="33" fillId="14" borderId="0" applyNumberFormat="0" applyBorder="0" applyAlignment="0" applyProtection="0">
      <alignment vertical="center"/>
    </xf>
    <xf numFmtId="0" fontId="33" fillId="62"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2" fillId="41" borderId="0" applyNumberFormat="0" applyBorder="0" applyAlignment="0" applyProtection="0">
      <alignment vertical="center"/>
    </xf>
    <xf numFmtId="0" fontId="33" fillId="5" borderId="0" applyNumberFormat="0" applyBorder="0" applyAlignment="0" applyProtection="0">
      <alignment vertical="center"/>
    </xf>
    <xf numFmtId="0" fontId="2" fillId="36" borderId="0" applyNumberFormat="0" applyBorder="0" applyAlignment="0" applyProtection="0">
      <alignment vertical="center"/>
    </xf>
    <xf numFmtId="0" fontId="33" fillId="67"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33" fillId="67" borderId="0" applyNumberFormat="0" applyBorder="0" applyAlignment="0" applyProtection="0">
      <alignment vertical="center"/>
    </xf>
    <xf numFmtId="0" fontId="2" fillId="32" borderId="0" applyNumberFormat="0" applyBorder="0" applyAlignment="0" applyProtection="0">
      <alignment vertical="center"/>
    </xf>
    <xf numFmtId="0" fontId="33" fillId="5" borderId="0" applyNumberFormat="0" applyBorder="0" applyAlignment="0" applyProtection="0">
      <alignment vertical="center"/>
    </xf>
    <xf numFmtId="0" fontId="2" fillId="28" borderId="0" applyNumberFormat="0" applyBorder="0" applyAlignment="0" applyProtection="0">
      <alignment vertical="center"/>
    </xf>
    <xf numFmtId="0" fontId="33" fillId="65"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33" fillId="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33" fillId="15" borderId="0" applyNumberFormat="0" applyBorder="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33" fillId="0" borderId="0">
      <alignment vertical="center"/>
    </xf>
    <xf numFmtId="0" fontId="33" fillId="63" borderId="0" applyNumberFormat="0" applyBorder="0" applyAlignment="0" applyProtection="0">
      <alignment vertical="center"/>
    </xf>
    <xf numFmtId="0" fontId="33" fillId="64" borderId="0" applyNumberFormat="0" applyBorder="0" applyAlignment="0" applyProtection="0">
      <alignment vertical="center"/>
    </xf>
    <xf numFmtId="0" fontId="33" fillId="67"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33" fillId="63" borderId="0" applyNumberFormat="0" applyBorder="0" applyAlignment="0" applyProtection="0">
      <alignment vertical="center"/>
    </xf>
    <xf numFmtId="0" fontId="33" fillId="15" borderId="0" applyNumberFormat="0" applyBorder="0" applyAlignment="0" applyProtection="0">
      <alignment vertical="center"/>
    </xf>
    <xf numFmtId="0" fontId="2" fillId="22" borderId="4" applyNumberFormat="0" applyFont="0" applyAlignment="0" applyProtection="0">
      <alignment vertical="center"/>
    </xf>
    <xf numFmtId="0" fontId="33" fillId="12"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0" borderId="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33" fillId="65" borderId="0" applyNumberFormat="0" applyBorder="0" applyAlignment="0" applyProtection="0">
      <alignment vertical="center"/>
    </xf>
    <xf numFmtId="0" fontId="2" fillId="22" borderId="4" applyNumberFormat="0" applyFont="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33" fillId="4" borderId="0" applyNumberFormat="0" applyBorder="0" applyAlignment="0" applyProtection="0">
      <alignment vertical="center"/>
    </xf>
    <xf numFmtId="0" fontId="33" fillId="63"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2" fillId="37" borderId="0" applyNumberFormat="0" applyBorder="0" applyAlignment="0" applyProtection="0">
      <alignment vertical="center"/>
    </xf>
    <xf numFmtId="0" fontId="33" fillId="67" borderId="0" applyNumberFormat="0" applyBorder="0" applyAlignment="0" applyProtection="0">
      <alignment vertical="center"/>
    </xf>
    <xf numFmtId="0" fontId="2" fillId="0" borderId="0">
      <alignment vertical="center"/>
    </xf>
    <xf numFmtId="0" fontId="2" fillId="0" borderId="0">
      <alignment vertical="center"/>
    </xf>
    <xf numFmtId="0" fontId="2" fillId="28" borderId="0" applyNumberFormat="0" applyBorder="0" applyAlignment="0" applyProtection="0">
      <alignment vertical="center"/>
    </xf>
    <xf numFmtId="0" fontId="33" fillId="63"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33" fillId="64" borderId="0" applyNumberFormat="0" applyBorder="0" applyAlignment="0" applyProtection="0">
      <alignment vertical="center"/>
    </xf>
    <xf numFmtId="0" fontId="33" fillId="65" borderId="0" applyNumberFormat="0" applyBorder="0" applyAlignment="0" applyProtection="0">
      <alignment vertical="center"/>
    </xf>
    <xf numFmtId="0" fontId="33" fillId="65" borderId="0" applyNumberFormat="0" applyBorder="0" applyAlignment="0" applyProtection="0">
      <alignment vertical="center"/>
    </xf>
    <xf numFmtId="0" fontId="33" fillId="67" borderId="0" applyNumberFormat="0" applyBorder="0" applyAlignment="0" applyProtection="0">
      <alignment vertical="center"/>
    </xf>
    <xf numFmtId="0" fontId="33" fillId="67"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33" fillId="12"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33" fillId="63"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33" fillId="15" borderId="0" applyNumberFormat="0" applyBorder="0" applyAlignment="0" applyProtection="0">
      <alignment vertical="center"/>
    </xf>
    <xf numFmtId="0" fontId="33" fillId="65"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33" fillId="63" borderId="0" applyNumberFormat="0" applyBorder="0" applyAlignment="0" applyProtection="0">
      <alignment vertical="center"/>
    </xf>
    <xf numFmtId="0" fontId="2" fillId="0" borderId="0">
      <alignment vertical="center"/>
    </xf>
    <xf numFmtId="0" fontId="33" fillId="7" borderId="0" applyNumberFormat="0" applyBorder="0" applyAlignment="0" applyProtection="0">
      <alignment vertical="center"/>
    </xf>
    <xf numFmtId="0" fontId="2" fillId="29" borderId="0" applyNumberFormat="0" applyBorder="0" applyAlignment="0" applyProtection="0">
      <alignment vertical="center"/>
    </xf>
    <xf numFmtId="0" fontId="33" fillId="63" borderId="0" applyNumberFormat="0" applyBorder="0" applyAlignment="0" applyProtection="0">
      <alignment vertical="center"/>
    </xf>
    <xf numFmtId="0" fontId="33" fillId="6"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33" fillId="6"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25" borderId="0" applyNumberFormat="0" applyBorder="0" applyAlignment="0" applyProtection="0">
      <alignment vertical="center"/>
    </xf>
    <xf numFmtId="0" fontId="33" fillId="15" borderId="0" applyNumberFormat="0" applyBorder="0" applyAlignment="0" applyProtection="0">
      <alignment vertical="center"/>
    </xf>
    <xf numFmtId="0" fontId="2" fillId="24" borderId="0" applyNumberFormat="0" applyBorder="0" applyAlignment="0" applyProtection="0">
      <alignment vertical="center"/>
    </xf>
    <xf numFmtId="0" fontId="33" fillId="0" borderId="0">
      <alignment vertical="center"/>
    </xf>
    <xf numFmtId="0" fontId="33" fillId="64"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33" fillId="3" borderId="0" applyNumberFormat="0" applyBorder="0" applyAlignment="0" applyProtection="0">
      <alignment vertical="center"/>
    </xf>
    <xf numFmtId="0" fontId="33" fillId="6" borderId="0" applyNumberFormat="0" applyBorder="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33" fillId="14"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33" fillId="64"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33" fillId="62" borderId="0" applyNumberFormat="0" applyBorder="0" applyAlignment="0" applyProtection="0">
      <alignment vertical="center"/>
    </xf>
    <xf numFmtId="0" fontId="33" fillId="6"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33" fillId="65" borderId="0" applyNumberFormat="0" applyBorder="0" applyAlignment="0" applyProtection="0">
      <alignment vertical="center"/>
    </xf>
    <xf numFmtId="0" fontId="2" fillId="40" borderId="0" applyNumberFormat="0" applyBorder="0" applyAlignment="0" applyProtection="0">
      <alignment vertical="center"/>
    </xf>
    <xf numFmtId="0" fontId="2" fillId="29" borderId="0" applyNumberFormat="0" applyBorder="0" applyAlignment="0" applyProtection="0">
      <alignment vertical="center"/>
    </xf>
    <xf numFmtId="0" fontId="33" fillId="64" borderId="0" applyNumberFormat="0" applyBorder="0" applyAlignment="0" applyProtection="0">
      <alignment vertical="center"/>
    </xf>
    <xf numFmtId="0" fontId="2" fillId="32" borderId="0" applyNumberFormat="0" applyBorder="0" applyAlignment="0" applyProtection="0">
      <alignment vertical="center"/>
    </xf>
    <xf numFmtId="0" fontId="33" fillId="66" borderId="0" applyNumberFormat="0" applyBorder="0" applyAlignment="0" applyProtection="0">
      <alignment vertical="center"/>
    </xf>
    <xf numFmtId="0" fontId="33" fillId="64"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33" fillId="64"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33" fillId="63"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5" borderId="0" applyNumberFormat="0" applyBorder="0" applyAlignment="0" applyProtection="0">
      <alignment vertical="center"/>
    </xf>
    <xf numFmtId="0" fontId="2" fillId="40" borderId="0" applyNumberFormat="0" applyBorder="0" applyAlignment="0" applyProtection="0">
      <alignment vertical="center"/>
    </xf>
    <xf numFmtId="0" fontId="33" fillId="67"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2" fillId="33" borderId="0" applyNumberFormat="0" applyBorder="0" applyAlignment="0" applyProtection="0">
      <alignment vertical="center"/>
    </xf>
    <xf numFmtId="0" fontId="33" fillId="65" borderId="0" applyNumberFormat="0" applyBorder="0" applyAlignment="0" applyProtection="0">
      <alignment vertical="center"/>
    </xf>
    <xf numFmtId="0" fontId="2" fillId="25" borderId="0" applyNumberFormat="0" applyBorder="0" applyAlignment="0" applyProtection="0">
      <alignment vertical="center"/>
    </xf>
    <xf numFmtId="0" fontId="33" fillId="5" borderId="0" applyNumberFormat="0" applyBorder="0" applyAlignment="0" applyProtection="0">
      <alignment vertical="center"/>
    </xf>
    <xf numFmtId="0" fontId="2" fillId="45"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2"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4"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36" borderId="0" applyNumberFormat="0" applyBorder="0" applyAlignment="0" applyProtection="0">
      <alignment vertical="center"/>
    </xf>
    <xf numFmtId="0" fontId="2" fillId="33" borderId="0" applyNumberFormat="0" applyBorder="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24" borderId="0" applyNumberFormat="0" applyBorder="0" applyAlignment="0" applyProtection="0">
      <alignment vertical="center"/>
    </xf>
    <xf numFmtId="0" fontId="2" fillId="29" borderId="0" applyNumberFormat="0" applyBorder="0" applyAlignment="0" applyProtection="0">
      <alignment vertical="center"/>
    </xf>
    <xf numFmtId="0" fontId="2" fillId="28"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6" borderId="0" applyNumberFormat="0" applyBorder="0" applyAlignment="0" applyProtection="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28" borderId="0" applyNumberFormat="0" applyBorder="0" applyAlignment="0" applyProtection="0">
      <alignment vertical="center"/>
    </xf>
    <xf numFmtId="0" fontId="2" fillId="45"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2" borderId="4" applyNumberFormat="0" applyFont="0" applyAlignment="0" applyProtection="0">
      <alignment vertical="center"/>
    </xf>
    <xf numFmtId="0" fontId="2" fillId="24" borderId="0" applyNumberFormat="0" applyBorder="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5" borderId="0" applyNumberFormat="0" applyBorder="0" applyAlignment="0" applyProtection="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32" borderId="0" applyNumberFormat="0" applyBorder="0" applyAlignment="0" applyProtection="0">
      <alignment vertical="center"/>
    </xf>
    <xf numFmtId="0" fontId="2" fillId="25"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33"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41"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0" borderId="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40" borderId="0" applyNumberFormat="0" applyBorder="0" applyAlignment="0" applyProtection="0">
      <alignment vertical="center"/>
    </xf>
    <xf numFmtId="0" fontId="2" fillId="37"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33" borderId="0" applyNumberFormat="0" applyBorder="0" applyAlignment="0" applyProtection="0">
      <alignment vertical="center"/>
    </xf>
    <xf numFmtId="0" fontId="2" fillId="22" borderId="4" applyNumberFormat="0" applyFont="0" applyAlignment="0" applyProtection="0">
      <alignment vertical="center"/>
    </xf>
    <xf numFmtId="0" fontId="2" fillId="44" borderId="0" applyNumberFormat="0" applyBorder="0" applyAlignment="0" applyProtection="0">
      <alignment vertical="center"/>
    </xf>
    <xf numFmtId="0" fontId="2" fillId="33" borderId="0" applyNumberFormat="0" applyBorder="0" applyAlignment="0" applyProtection="0">
      <alignment vertical="center"/>
    </xf>
    <xf numFmtId="0" fontId="2" fillId="29"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37" borderId="0" applyNumberFormat="0" applyBorder="0" applyAlignment="0" applyProtection="0">
      <alignment vertical="center"/>
    </xf>
    <xf numFmtId="0" fontId="2" fillId="33" borderId="0" applyNumberFormat="0" applyBorder="0" applyAlignment="0" applyProtection="0">
      <alignment vertical="center"/>
    </xf>
    <xf numFmtId="0" fontId="2" fillId="37" borderId="0" applyNumberFormat="0" applyBorder="0" applyAlignment="0" applyProtection="0">
      <alignment vertical="center"/>
    </xf>
    <xf numFmtId="0" fontId="2" fillId="22" borderId="4" applyNumberFormat="0" applyFont="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0" borderId="0">
      <alignment vertical="center"/>
    </xf>
    <xf numFmtId="0" fontId="2" fillId="29" borderId="0" applyNumberFormat="0" applyBorder="0" applyAlignment="0" applyProtection="0">
      <alignment vertical="center"/>
    </xf>
    <xf numFmtId="0" fontId="2" fillId="29"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0" borderId="0">
      <alignment vertical="center"/>
    </xf>
    <xf numFmtId="0" fontId="2" fillId="41" borderId="0" applyNumberFormat="0" applyBorder="0" applyAlignment="0" applyProtection="0">
      <alignment vertical="center"/>
    </xf>
    <xf numFmtId="0" fontId="2" fillId="0" borderId="0">
      <alignment vertical="center"/>
    </xf>
    <xf numFmtId="0" fontId="2" fillId="22" borderId="4" applyNumberFormat="0" applyFont="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2" borderId="4" applyNumberFormat="0" applyFont="0" applyAlignment="0" applyProtection="0">
      <alignment vertical="center"/>
    </xf>
    <xf numFmtId="0" fontId="2" fillId="33"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3" borderId="0" applyNumberFormat="0" applyBorder="0" applyAlignment="0" applyProtection="0">
      <alignment vertical="center"/>
    </xf>
    <xf numFmtId="0" fontId="2" fillId="45"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1" borderId="0" applyNumberFormat="0" applyBorder="0" applyAlignment="0" applyProtection="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44" borderId="0" applyNumberFormat="0" applyBorder="0" applyAlignment="0" applyProtection="0">
      <alignment vertical="center"/>
    </xf>
    <xf numFmtId="0" fontId="2" fillId="24" borderId="0" applyNumberFormat="0" applyBorder="0" applyAlignment="0" applyProtection="0">
      <alignment vertical="center"/>
    </xf>
    <xf numFmtId="0" fontId="2" fillId="40" borderId="0" applyNumberFormat="0" applyBorder="0" applyAlignment="0" applyProtection="0">
      <alignment vertical="center"/>
    </xf>
    <xf numFmtId="0" fontId="2" fillId="0" borderId="0">
      <alignment vertical="center"/>
    </xf>
    <xf numFmtId="0" fontId="2" fillId="45" borderId="0" applyNumberFormat="0" applyBorder="0" applyAlignment="0" applyProtection="0">
      <alignment vertical="center"/>
    </xf>
    <xf numFmtId="0" fontId="2" fillId="0" borderId="0">
      <alignment vertical="center"/>
    </xf>
    <xf numFmtId="0" fontId="2" fillId="32" borderId="0" applyNumberFormat="0" applyBorder="0" applyAlignment="0" applyProtection="0">
      <alignment vertical="center"/>
    </xf>
    <xf numFmtId="0" fontId="2" fillId="29" borderId="0" applyNumberFormat="0" applyBorder="0" applyAlignment="0" applyProtection="0">
      <alignment vertical="center"/>
    </xf>
    <xf numFmtId="0" fontId="2" fillId="22" borderId="4" applyNumberFormat="0" applyFont="0" applyAlignment="0" applyProtection="0">
      <alignment vertical="center"/>
    </xf>
    <xf numFmtId="0" fontId="2" fillId="0" borderId="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36"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36"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9" borderId="0" applyNumberFormat="0" applyBorder="0" applyAlignment="0" applyProtection="0">
      <alignment vertical="center"/>
    </xf>
    <xf numFmtId="0" fontId="2" fillId="25" borderId="0" applyNumberFormat="0" applyBorder="0" applyAlignment="0" applyProtection="0">
      <alignment vertical="center"/>
    </xf>
    <xf numFmtId="0" fontId="2" fillId="25"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37" borderId="0" applyNumberFormat="0" applyBorder="0" applyAlignment="0" applyProtection="0">
      <alignment vertical="center"/>
    </xf>
    <xf numFmtId="0" fontId="2" fillId="41"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44" borderId="0" applyNumberFormat="0" applyBorder="0" applyAlignment="0" applyProtection="0">
      <alignment vertical="center"/>
    </xf>
    <xf numFmtId="0" fontId="2" fillId="41" borderId="0" applyNumberFormat="0" applyBorder="0" applyAlignment="0" applyProtection="0">
      <alignment vertical="center"/>
    </xf>
    <xf numFmtId="0" fontId="2" fillId="28" borderId="0" applyNumberFormat="0" applyBorder="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4" borderId="0" applyNumberFormat="0" applyBorder="0" applyAlignment="0" applyProtection="0">
      <alignment vertical="center"/>
    </xf>
    <xf numFmtId="0" fontId="2" fillId="0" borderId="0">
      <alignment vertical="center"/>
    </xf>
    <xf numFmtId="0" fontId="2" fillId="0" borderId="0">
      <alignment vertical="center"/>
    </xf>
    <xf numFmtId="0" fontId="2" fillId="41" borderId="0" applyNumberFormat="0" applyBorder="0" applyAlignment="0" applyProtection="0">
      <alignment vertical="center"/>
    </xf>
    <xf numFmtId="0" fontId="2" fillId="32" borderId="0" applyNumberFormat="0" applyBorder="0" applyAlignment="0" applyProtection="0">
      <alignment vertical="center"/>
    </xf>
    <xf numFmtId="0" fontId="2" fillId="40" borderId="0" applyNumberFormat="0" applyBorder="0" applyAlignment="0" applyProtection="0">
      <alignment vertical="center"/>
    </xf>
    <xf numFmtId="0" fontId="2" fillId="45" borderId="0" applyNumberFormat="0" applyBorder="0" applyAlignment="0" applyProtection="0">
      <alignment vertical="center"/>
    </xf>
    <xf numFmtId="0" fontId="2" fillId="40"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44" borderId="0" applyNumberFormat="0" applyBorder="0" applyAlignment="0" applyProtection="0">
      <alignment vertical="center"/>
    </xf>
    <xf numFmtId="0" fontId="2" fillId="28"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29"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36" borderId="0" applyNumberFormat="0" applyBorder="0" applyAlignment="0" applyProtection="0">
      <alignment vertical="center"/>
    </xf>
    <xf numFmtId="0" fontId="2" fillId="24"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8"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36" borderId="0" applyNumberFormat="0" applyBorder="0" applyAlignment="0" applyProtection="0">
      <alignment vertical="center"/>
    </xf>
    <xf numFmtId="0" fontId="2" fillId="45"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36" borderId="0" applyNumberFormat="0" applyBorder="0" applyAlignment="0" applyProtection="0">
      <alignment vertical="center"/>
    </xf>
    <xf numFmtId="0" fontId="2" fillId="41" borderId="0" applyNumberFormat="0" applyBorder="0" applyAlignment="0" applyProtection="0">
      <alignment vertical="center"/>
    </xf>
    <xf numFmtId="0" fontId="2" fillId="29" borderId="0" applyNumberFormat="0" applyBorder="0" applyAlignment="0" applyProtection="0">
      <alignment vertical="center"/>
    </xf>
    <xf numFmtId="0" fontId="2" fillId="40" borderId="0" applyNumberFormat="0" applyBorder="0" applyAlignment="0" applyProtection="0">
      <alignment vertical="center"/>
    </xf>
    <xf numFmtId="0" fontId="2" fillId="28" borderId="0" applyNumberFormat="0" applyBorder="0" applyAlignment="0" applyProtection="0">
      <alignment vertical="center"/>
    </xf>
    <xf numFmtId="0" fontId="2" fillId="33" borderId="0" applyNumberFormat="0" applyBorder="0" applyAlignment="0" applyProtection="0">
      <alignment vertical="center"/>
    </xf>
    <xf numFmtId="0" fontId="2" fillId="32" borderId="0" applyNumberFormat="0" applyBorder="0" applyAlignment="0" applyProtection="0">
      <alignment vertical="center"/>
    </xf>
    <xf numFmtId="0" fontId="2" fillId="37" borderId="0" applyNumberFormat="0" applyBorder="0" applyAlignment="0" applyProtection="0">
      <alignment vertical="center"/>
    </xf>
    <xf numFmtId="0" fontId="2" fillId="2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2" fillId="24" borderId="0" applyNumberFormat="0" applyBorder="0" applyAlignment="0" applyProtection="0">
      <alignment vertical="center"/>
    </xf>
    <xf numFmtId="0" fontId="2" fillId="25" borderId="0" applyNumberFormat="0" applyBorder="0" applyAlignment="0" applyProtection="0">
      <alignment vertical="center"/>
    </xf>
    <xf numFmtId="0" fontId="2" fillId="28" borderId="0" applyNumberFormat="0" applyBorder="0" applyAlignment="0" applyProtection="0">
      <alignment vertical="center"/>
    </xf>
    <xf numFmtId="0" fontId="2" fillId="29" borderId="0" applyNumberFormat="0" applyBorder="0" applyAlignment="0" applyProtection="0">
      <alignment vertical="center"/>
    </xf>
    <xf numFmtId="0" fontId="2" fillId="32" borderId="0" applyNumberFormat="0" applyBorder="0" applyAlignment="0" applyProtection="0">
      <alignment vertical="center"/>
    </xf>
    <xf numFmtId="0" fontId="2" fillId="33" borderId="0" applyNumberFormat="0" applyBorder="0" applyAlignment="0" applyProtection="0">
      <alignment vertical="center"/>
    </xf>
    <xf numFmtId="0" fontId="2" fillId="36" borderId="0" applyNumberFormat="0" applyBorder="0" applyAlignment="0" applyProtection="0">
      <alignment vertical="center"/>
    </xf>
    <xf numFmtId="0" fontId="2" fillId="37" borderId="0" applyNumberFormat="0" applyBorder="0" applyAlignment="0" applyProtection="0">
      <alignment vertical="center"/>
    </xf>
    <xf numFmtId="0" fontId="2" fillId="40" borderId="0" applyNumberFormat="0" applyBorder="0" applyAlignment="0" applyProtection="0">
      <alignment vertical="center"/>
    </xf>
    <xf numFmtId="0" fontId="2" fillId="41" borderId="0" applyNumberFormat="0" applyBorder="0" applyAlignment="0" applyProtection="0">
      <alignment vertical="center"/>
    </xf>
    <xf numFmtId="0" fontId="2" fillId="44" borderId="0" applyNumberFormat="0" applyBorder="0" applyAlignment="0" applyProtection="0">
      <alignment vertical="center"/>
    </xf>
    <xf numFmtId="0" fontId="2" fillId="45" borderId="0" applyNumberFormat="0" applyBorder="0" applyAlignment="0" applyProtection="0">
      <alignment vertical="center"/>
    </xf>
    <xf numFmtId="0" fontId="2" fillId="0" borderId="0">
      <alignment vertical="center"/>
    </xf>
    <xf numFmtId="0" fontId="2" fillId="0" borderId="0">
      <alignment vertical="center"/>
    </xf>
    <xf numFmtId="0" fontId="2" fillId="22" borderId="4" applyNumberFormat="0" applyFont="0" applyAlignment="0" applyProtection="0">
      <alignment vertical="center"/>
    </xf>
    <xf numFmtId="0" fontId="2"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33" fillId="9" borderId="4" applyNumberFormat="0" applyFont="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33" fillId="9" borderId="4" applyNumberFormat="0" applyFont="0" applyAlignment="0" applyProtection="0">
      <alignment vertical="center"/>
    </xf>
    <xf numFmtId="0" fontId="1" fillId="33"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33"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33"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33" fillId="0" borderId="0">
      <alignment vertical="center"/>
    </xf>
    <xf numFmtId="0" fontId="1" fillId="22" borderId="4" applyNumberFormat="0" applyFont="0" applyAlignment="0" applyProtection="0">
      <alignment vertical="center"/>
    </xf>
    <xf numFmtId="0" fontId="1" fillId="0" borderId="0">
      <alignment vertical="center"/>
    </xf>
    <xf numFmtId="0" fontId="33" fillId="0" borderId="0">
      <alignment vertical="center"/>
    </xf>
    <xf numFmtId="0" fontId="1" fillId="0" borderId="0">
      <alignment vertical="center"/>
    </xf>
    <xf numFmtId="0" fontId="33" fillId="0" borderId="0">
      <alignment vertical="center"/>
    </xf>
    <xf numFmtId="0" fontId="1" fillId="29" borderId="0" applyNumberFormat="0" applyBorder="0" applyAlignment="0" applyProtection="0">
      <alignment vertical="center"/>
    </xf>
    <xf numFmtId="0" fontId="33" fillId="10"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33" fillId="10"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33" fillId="13"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33" fillId="7"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33" fillId="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33" fillId="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33" fillId="3"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33" fillId="3"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33" fillId="3"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33" fillId="0" borderId="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33" fillId="14" borderId="0" applyNumberFormat="0" applyBorder="0" applyAlignment="0" applyProtection="0">
      <alignment vertical="center"/>
    </xf>
    <xf numFmtId="0" fontId="1" fillId="37" borderId="0" applyNumberFormat="0" applyBorder="0" applyAlignment="0" applyProtection="0">
      <alignment vertical="center"/>
    </xf>
    <xf numFmtId="0" fontId="33" fillId="8"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33" fillId="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33" fillId="8"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33" fillId="8"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33" fillId="7"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33" fillId="11"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33" fillId="11"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33" fillId="11"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33" fillId="11" borderId="0" applyNumberFormat="0" applyBorder="0" applyAlignment="0" applyProtection="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33" fillId="13"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33" fillId="14" borderId="0" applyNumberFormat="0" applyBorder="0" applyAlignment="0" applyProtection="0">
      <alignment vertical="center"/>
    </xf>
    <xf numFmtId="0" fontId="1" fillId="41" borderId="0" applyNumberFormat="0" applyBorder="0" applyAlignment="0" applyProtection="0">
      <alignment vertical="center"/>
    </xf>
    <xf numFmtId="0" fontId="33" fillId="5"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33" fillId="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33" fillId="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33" fillId="15"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33"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33" fillId="15" borderId="0" applyNumberFormat="0" applyBorder="0" applyAlignment="0" applyProtection="0">
      <alignment vertical="center"/>
    </xf>
    <xf numFmtId="0" fontId="1" fillId="22" borderId="4" applyNumberFormat="0" applyFont="0" applyAlignment="0" applyProtection="0">
      <alignment vertical="center"/>
    </xf>
    <xf numFmtId="0" fontId="33" fillId="12"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33" fillId="4"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33" fillId="1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33" fillId="1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33" fillId="7" borderId="0" applyNumberFormat="0" applyBorder="0" applyAlignment="0" applyProtection="0">
      <alignment vertical="center"/>
    </xf>
    <xf numFmtId="0" fontId="1" fillId="29" borderId="0" applyNumberFormat="0" applyBorder="0" applyAlignment="0" applyProtection="0">
      <alignment vertical="center"/>
    </xf>
    <xf numFmtId="0" fontId="33" fillId="6"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33" fillId="6"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33" fillId="15" borderId="0" applyNumberFormat="0" applyBorder="0" applyAlignment="0" applyProtection="0">
      <alignment vertical="center"/>
    </xf>
    <xf numFmtId="0" fontId="1" fillId="24" borderId="0" applyNumberFormat="0" applyBorder="0" applyAlignment="0" applyProtection="0">
      <alignment vertical="center"/>
    </xf>
    <xf numFmtId="0" fontId="33" fillId="0" borderId="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33" fillId="3" borderId="0" applyNumberFormat="0" applyBorder="0" applyAlignment="0" applyProtection="0">
      <alignment vertical="center"/>
    </xf>
    <xf numFmtId="0" fontId="33" fillId="6"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33" fillId="14"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33" fillId="6"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33" fillId="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36" fillId="9" borderId="4" applyNumberFormat="0" applyFont="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1" borderId="0" applyNumberFormat="0" applyBorder="0" applyAlignment="0" applyProtection="0">
      <alignment vertical="center"/>
    </xf>
    <xf numFmtId="0" fontId="36" fillId="0" borderId="0">
      <alignment vertical="center"/>
    </xf>
    <xf numFmtId="0" fontId="36" fillId="14" borderId="0" applyNumberFormat="0" applyBorder="0" applyAlignment="0" applyProtection="0">
      <alignment vertical="center"/>
    </xf>
    <xf numFmtId="0" fontId="36" fillId="10" borderId="0" applyNumberFormat="0" applyBorder="0" applyAlignment="0" applyProtection="0">
      <alignment vertical="center"/>
    </xf>
    <xf numFmtId="0" fontId="36" fillId="4" borderId="0" applyNumberFormat="0" applyBorder="0" applyAlignment="0" applyProtection="0">
      <alignment vertical="center"/>
    </xf>
    <xf numFmtId="0" fontId="36" fillId="4" borderId="0" applyNumberFormat="0" applyBorder="0" applyAlignment="0" applyProtection="0">
      <alignment vertical="center"/>
    </xf>
    <xf numFmtId="0" fontId="36" fillId="3" borderId="0" applyNumberFormat="0" applyBorder="0" applyAlignment="0" applyProtection="0">
      <alignment vertical="center"/>
    </xf>
    <xf numFmtId="0" fontId="36" fillId="7" borderId="0" applyNumberFormat="0" applyBorder="0" applyAlignment="0" applyProtection="0">
      <alignment vertical="center"/>
    </xf>
    <xf numFmtId="0" fontId="36" fillId="13" borderId="0" applyNumberFormat="0" applyBorder="0" applyAlignment="0" applyProtection="0">
      <alignment vertical="center"/>
    </xf>
    <xf numFmtId="0" fontId="36" fillId="0" borderId="0">
      <alignment vertical="center"/>
    </xf>
    <xf numFmtId="0" fontId="36" fillId="8" borderId="0" applyNumberFormat="0" applyBorder="0" applyAlignment="0" applyProtection="0">
      <alignment vertical="center"/>
    </xf>
    <xf numFmtId="0" fontId="36" fillId="8"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11" borderId="0" applyNumberFormat="0" applyBorder="0" applyAlignment="0" applyProtection="0">
      <alignment vertical="center"/>
    </xf>
    <xf numFmtId="0" fontId="36" fillId="5"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5" borderId="0" applyNumberFormat="0" applyBorder="0" applyAlignment="0" applyProtection="0">
      <alignment vertical="center"/>
    </xf>
    <xf numFmtId="0" fontId="36" fillId="15" borderId="0" applyNumberFormat="0" applyBorder="0" applyAlignment="0" applyProtection="0">
      <alignment vertical="center"/>
    </xf>
    <xf numFmtId="0" fontId="36" fillId="15" borderId="0" applyNumberFormat="0" applyBorder="0" applyAlignment="0" applyProtection="0">
      <alignment vertical="center"/>
    </xf>
    <xf numFmtId="0" fontId="36" fillId="12"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5" borderId="0" applyNumberFormat="0" applyBorder="0" applyAlignment="0" applyProtection="0">
      <alignment vertical="center"/>
    </xf>
    <xf numFmtId="0" fontId="36" fillId="3" borderId="0" applyNumberFormat="0" applyBorder="0" applyAlignment="0" applyProtection="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4" borderId="0" applyNumberFormat="0" applyBorder="0" applyAlignment="0" applyProtection="0">
      <alignment vertical="center"/>
    </xf>
    <xf numFmtId="0" fontId="36" fillId="14" borderId="0" applyNumberFormat="0" applyBorder="0" applyAlignment="0" applyProtection="0">
      <alignment vertical="center"/>
    </xf>
    <xf numFmtId="0" fontId="36" fillId="7" borderId="0" applyNumberFormat="0" applyBorder="0" applyAlignment="0" applyProtection="0">
      <alignment vertical="center"/>
    </xf>
    <xf numFmtId="0" fontId="36" fillId="15" borderId="0" applyNumberFormat="0" applyBorder="0" applyAlignment="0" applyProtection="0">
      <alignment vertical="center"/>
    </xf>
    <xf numFmtId="0" fontId="36" fillId="13" borderId="0" applyNumberFormat="0" applyBorder="0" applyAlignment="0" applyProtection="0">
      <alignment vertical="center"/>
    </xf>
    <xf numFmtId="0" fontId="36" fillId="9" borderId="4" applyNumberFormat="0" applyFont="0" applyAlignment="0" applyProtection="0">
      <alignment vertical="center"/>
    </xf>
    <xf numFmtId="0" fontId="36" fillId="6" borderId="0" applyNumberFormat="0" applyBorder="0" applyAlignment="0" applyProtection="0">
      <alignment vertical="center"/>
    </xf>
    <xf numFmtId="0" fontId="36" fillId="5" borderId="0" applyNumberFormat="0" applyBorder="0" applyAlignment="0" applyProtection="0">
      <alignment vertical="center"/>
    </xf>
    <xf numFmtId="0" fontId="36" fillId="0" borderId="0">
      <alignment vertical="center"/>
    </xf>
    <xf numFmtId="0" fontId="36" fillId="10" borderId="0" applyNumberFormat="0" applyBorder="0" applyAlignment="0" applyProtection="0">
      <alignment vertical="center"/>
    </xf>
    <xf numFmtId="0" fontId="36" fillId="0" borderId="0">
      <alignment vertical="center"/>
    </xf>
    <xf numFmtId="0" fontId="36" fillId="12" borderId="0" applyNumberFormat="0" applyBorder="0" applyAlignment="0" applyProtection="0">
      <alignment vertical="center"/>
    </xf>
    <xf numFmtId="0" fontId="36" fillId="6" borderId="0" applyNumberFormat="0" applyBorder="0" applyAlignment="0" applyProtection="0">
      <alignment vertical="center"/>
    </xf>
    <xf numFmtId="0" fontId="36" fillId="12" borderId="0" applyNumberFormat="0" applyBorder="0" applyAlignment="0" applyProtection="0">
      <alignment vertical="center"/>
    </xf>
    <xf numFmtId="0" fontId="36" fillId="15" borderId="0" applyNumberFormat="0" applyBorder="0" applyAlignment="0" applyProtection="0">
      <alignment vertical="center"/>
    </xf>
    <xf numFmtId="0" fontId="36" fillId="11"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8"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0" borderId="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5"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35" fillId="9" borderId="4" applyNumberFormat="0" applyFont="0" applyAlignment="0" applyProtection="0">
      <alignment vertical="center"/>
    </xf>
    <xf numFmtId="0" fontId="35" fillId="9" borderId="4" applyNumberFormat="0" applyFont="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6" fillId="0" borderId="0" applyNumberFormat="0" applyFill="0" applyBorder="0" applyProtection="0"/>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33" fillId="11" borderId="0" applyNumberFormat="0" applyBorder="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9" borderId="4" applyNumberFormat="0" applyFont="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10" borderId="0" applyNumberFormat="0" applyBorder="0" applyAlignment="0" applyProtection="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9" borderId="4" applyNumberFormat="0" applyFont="0" applyAlignment="0" applyProtection="0">
      <alignment vertical="center"/>
    </xf>
    <xf numFmtId="0" fontId="33" fillId="0" borderId="0">
      <alignment vertical="center"/>
    </xf>
    <xf numFmtId="0" fontId="33" fillId="0" borderId="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13" borderId="0" applyNumberFormat="0" applyBorder="0" applyAlignment="0" applyProtection="0">
      <alignment vertical="center"/>
    </xf>
    <xf numFmtId="0" fontId="33" fillId="10" borderId="0" applyNumberFormat="0" applyBorder="0" applyAlignment="0" applyProtection="0">
      <alignment vertical="center"/>
    </xf>
    <xf numFmtId="0" fontId="33" fillId="7"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9" borderId="4" applyNumberFormat="0" applyFont="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9" borderId="4" applyNumberFormat="0" applyFont="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3"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3"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4" borderId="0" applyNumberFormat="0" applyBorder="0" applyAlignment="0" applyProtection="0">
      <alignment vertical="center"/>
    </xf>
    <xf numFmtId="0" fontId="33" fillId="9" borderId="4" applyNumberFormat="0" applyFont="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3" borderId="0" applyNumberFormat="0" applyBorder="0" applyAlignment="0" applyProtection="0">
      <alignment vertical="center"/>
    </xf>
    <xf numFmtId="0" fontId="33" fillId="14" borderId="0" applyNumberFormat="0" applyBorder="0" applyAlignment="0" applyProtection="0">
      <alignment vertical="center"/>
    </xf>
    <xf numFmtId="0" fontId="33" fillId="3" borderId="0" applyNumberFormat="0" applyBorder="0" applyAlignment="0" applyProtection="0">
      <alignment vertical="center"/>
    </xf>
    <xf numFmtId="0" fontId="33" fillId="10" borderId="0" applyNumberFormat="0" applyBorder="0" applyAlignment="0" applyProtection="0">
      <alignment vertical="center"/>
    </xf>
    <xf numFmtId="0" fontId="33" fillId="0" borderId="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3" borderId="0" applyNumberFormat="0" applyBorder="0" applyAlignment="0" applyProtection="0">
      <alignment vertical="center"/>
    </xf>
    <xf numFmtId="0" fontId="33" fillId="8" borderId="0" applyNumberFormat="0" applyBorder="0" applyAlignment="0" applyProtection="0">
      <alignment vertical="center"/>
    </xf>
    <xf numFmtId="0" fontId="33" fillId="9" borderId="4" applyNumberFormat="0" applyFont="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10" borderId="0" applyNumberFormat="0" applyBorder="0" applyAlignment="0" applyProtection="0">
      <alignment vertical="center"/>
    </xf>
    <xf numFmtId="0" fontId="33" fillId="14"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0" borderId="0">
      <alignment vertical="center"/>
    </xf>
    <xf numFmtId="0" fontId="33" fillId="7"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7"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0" borderId="0">
      <alignment vertical="center"/>
    </xf>
    <xf numFmtId="0" fontId="33" fillId="8"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4"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11"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0" borderId="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3"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5" borderId="0" applyNumberFormat="0" applyBorder="0" applyAlignment="0" applyProtection="0">
      <alignment vertical="center"/>
    </xf>
    <xf numFmtId="0" fontId="33" fillId="5" borderId="0" applyNumberFormat="0" applyBorder="0" applyAlignment="0" applyProtection="0">
      <alignment vertical="center"/>
    </xf>
    <xf numFmtId="0" fontId="33" fillId="3"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4" borderId="0" applyNumberFormat="0" applyBorder="0" applyAlignment="0" applyProtection="0">
      <alignment vertical="center"/>
    </xf>
    <xf numFmtId="0" fontId="33" fillId="12" borderId="0" applyNumberFormat="0" applyBorder="0" applyAlignment="0" applyProtection="0">
      <alignment vertical="center"/>
    </xf>
    <xf numFmtId="0" fontId="33" fillId="9" borderId="4" applyNumberFormat="0" applyFont="0" applyAlignment="0" applyProtection="0">
      <alignment vertical="center"/>
    </xf>
    <xf numFmtId="0" fontId="33" fillId="12" borderId="0" applyNumberFormat="0" applyBorder="0" applyAlignment="0" applyProtection="0">
      <alignment vertical="center"/>
    </xf>
    <xf numFmtId="0" fontId="33" fillId="3"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5"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8"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10"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5"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7"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3" borderId="0" applyNumberFormat="0" applyBorder="0" applyAlignment="0" applyProtection="0">
      <alignment vertical="center"/>
    </xf>
    <xf numFmtId="0" fontId="33" fillId="11"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12" borderId="0" applyNumberFormat="0" applyBorder="0" applyAlignment="0" applyProtection="0">
      <alignment vertical="center"/>
    </xf>
    <xf numFmtId="0" fontId="33" fillId="5" borderId="0" applyNumberFormat="0" applyBorder="0" applyAlignment="0" applyProtection="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6"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7" borderId="0" applyNumberFormat="0" applyBorder="0" applyAlignment="0" applyProtection="0">
      <alignment vertical="center"/>
    </xf>
    <xf numFmtId="0" fontId="33" fillId="15" borderId="0" applyNumberFormat="0" applyBorder="0" applyAlignment="0" applyProtection="0">
      <alignment vertical="center"/>
    </xf>
    <xf numFmtId="0" fontId="33" fillId="4" borderId="0" applyNumberFormat="0" applyBorder="0" applyAlignment="0" applyProtection="0">
      <alignment vertical="center"/>
    </xf>
    <xf numFmtId="0" fontId="33" fillId="3"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12" borderId="0" applyNumberFormat="0" applyBorder="0" applyAlignment="0" applyProtection="0">
      <alignment vertical="center"/>
    </xf>
    <xf numFmtId="0" fontId="33" fillId="11" borderId="0" applyNumberFormat="0" applyBorder="0" applyAlignment="0" applyProtection="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11" borderId="0" applyNumberFormat="0" applyBorder="0" applyAlignment="0" applyProtection="0">
      <alignment vertical="center"/>
    </xf>
    <xf numFmtId="0" fontId="33" fillId="6" borderId="0" applyNumberFormat="0" applyBorder="0" applyAlignment="0" applyProtection="0">
      <alignment vertical="center"/>
    </xf>
    <xf numFmtId="0" fontId="33" fillId="8"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0" borderId="0">
      <alignment vertical="center"/>
    </xf>
    <xf numFmtId="0" fontId="33" fillId="5" borderId="0" applyNumberFormat="0" applyBorder="0" applyAlignment="0" applyProtection="0">
      <alignment vertical="center"/>
    </xf>
    <xf numFmtId="0" fontId="33" fillId="6" borderId="0" applyNumberFormat="0" applyBorder="0" applyAlignment="0" applyProtection="0">
      <alignment vertical="center"/>
    </xf>
    <xf numFmtId="0" fontId="33" fillId="4" borderId="0" applyNumberFormat="0" applyBorder="0" applyAlignment="0" applyProtection="0">
      <alignment vertical="center"/>
    </xf>
    <xf numFmtId="0" fontId="33" fillId="15" borderId="0" applyNumberFormat="0" applyBorder="0" applyAlignment="0" applyProtection="0">
      <alignment vertical="center"/>
    </xf>
    <xf numFmtId="0" fontId="33" fillId="8" borderId="0" applyNumberFormat="0" applyBorder="0" applyAlignment="0" applyProtection="0">
      <alignment vertical="center"/>
    </xf>
    <xf numFmtId="0" fontId="33" fillId="14" borderId="0" applyNumberFormat="0" applyBorder="0" applyAlignment="0" applyProtection="0">
      <alignment vertical="center"/>
    </xf>
    <xf numFmtId="0" fontId="33" fillId="13" borderId="0" applyNumberFormat="0" applyBorder="0" applyAlignment="0" applyProtection="0">
      <alignment vertical="center"/>
    </xf>
    <xf numFmtId="0" fontId="33" fillId="13" borderId="0" applyNumberFormat="0" applyBorder="0" applyAlignment="0" applyProtection="0">
      <alignment vertical="center"/>
    </xf>
    <xf numFmtId="0" fontId="33" fillId="7" borderId="0" applyNumberFormat="0" applyBorder="0" applyAlignment="0" applyProtection="0">
      <alignment vertical="center"/>
    </xf>
    <xf numFmtId="0" fontId="33" fillId="7" borderId="0" applyNumberFormat="0" applyBorder="0" applyAlignment="0" applyProtection="0">
      <alignment vertical="center"/>
    </xf>
    <xf numFmtId="0" fontId="33" fillId="11"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0" borderId="0" applyNumberFormat="0" applyBorder="0" applyAlignment="0" applyProtection="0">
      <alignment vertical="center"/>
    </xf>
    <xf numFmtId="0" fontId="33" fillId="12" borderId="0" applyNumberFormat="0" applyBorder="0" applyAlignment="0" applyProtection="0">
      <alignment vertical="center"/>
    </xf>
    <xf numFmtId="0" fontId="33" fillId="8" borderId="0" applyNumberFormat="0" applyBorder="0" applyAlignment="0" applyProtection="0">
      <alignment vertical="center"/>
    </xf>
    <xf numFmtId="0" fontId="33" fillId="8" borderId="0" applyNumberFormat="0" applyBorder="0" applyAlignment="0" applyProtection="0">
      <alignment vertical="center"/>
    </xf>
    <xf numFmtId="0" fontId="33" fillId="4"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14" borderId="0" applyNumberFormat="0" applyBorder="0" applyAlignment="0" applyProtection="0">
      <alignment vertical="center"/>
    </xf>
    <xf numFmtId="0" fontId="33" fillId="15"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5" borderId="0" applyNumberFormat="0" applyBorder="0" applyAlignment="0" applyProtection="0">
      <alignment vertical="center"/>
    </xf>
    <xf numFmtId="0" fontId="33" fillId="9" borderId="4" applyNumberFormat="0" applyFont="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4" borderId="0" applyNumberFormat="0" applyBorder="0" applyAlignment="0" applyProtection="0">
      <alignment vertical="center"/>
    </xf>
    <xf numFmtId="0" fontId="33" fillId="0" borderId="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6" borderId="0" applyNumberFormat="0" applyBorder="0" applyAlignment="0" applyProtection="0">
      <alignment vertical="center"/>
    </xf>
    <xf numFmtId="0" fontId="33" fillId="13" borderId="0" applyNumberFormat="0" applyBorder="0" applyAlignment="0" applyProtection="0">
      <alignment vertical="center"/>
    </xf>
    <xf numFmtId="0" fontId="33" fillId="6" borderId="0" applyNumberFormat="0" applyBorder="0" applyAlignment="0" applyProtection="0">
      <alignment vertical="center"/>
    </xf>
    <xf numFmtId="0" fontId="33" fillId="0" borderId="0">
      <alignment vertical="center"/>
    </xf>
    <xf numFmtId="0" fontId="33" fillId="14" borderId="0" applyNumberFormat="0" applyBorder="0" applyAlignment="0" applyProtection="0">
      <alignment vertical="center"/>
    </xf>
    <xf numFmtId="0" fontId="33" fillId="6" borderId="0" applyNumberFormat="0" applyBorder="0" applyAlignment="0" applyProtection="0">
      <alignment vertical="center"/>
    </xf>
    <xf numFmtId="0" fontId="33" fillId="15" borderId="0" applyNumberFormat="0" applyBorder="0" applyAlignment="0" applyProtection="0">
      <alignment vertical="center"/>
    </xf>
    <xf numFmtId="0" fontId="33" fillId="3" borderId="0" applyNumberFormat="0" applyBorder="0" applyAlignment="0" applyProtection="0">
      <alignment vertical="center"/>
    </xf>
    <xf numFmtId="0" fontId="33" fillId="11" borderId="0" applyNumberFormat="0" applyBorder="0" applyAlignment="0" applyProtection="0">
      <alignment vertical="center"/>
    </xf>
    <xf numFmtId="0" fontId="33" fillId="12" borderId="0" applyNumberFormat="0" applyBorder="0" applyAlignment="0" applyProtection="0">
      <alignment vertical="center"/>
    </xf>
    <xf numFmtId="0" fontId="33" fillId="6" borderId="0" applyNumberFormat="0" applyBorder="0" applyAlignment="0" applyProtection="0">
      <alignment vertical="center"/>
    </xf>
    <xf numFmtId="0" fontId="33" fillId="7" borderId="0" applyNumberFormat="0" applyBorder="0" applyAlignment="0" applyProtection="0">
      <alignment vertical="center"/>
    </xf>
    <xf numFmtId="0" fontId="33" fillId="5" borderId="0" applyNumberFormat="0" applyBorder="0" applyAlignment="0" applyProtection="0">
      <alignment vertical="center"/>
    </xf>
    <xf numFmtId="0" fontId="33" fillId="1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9"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44"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0" borderId="0">
      <alignment vertical="center"/>
    </xf>
    <xf numFmtId="0" fontId="1" fillId="28"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2"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5"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2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37"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33" borderId="0" applyNumberFormat="0" applyBorder="0" applyAlignment="0" applyProtection="0">
      <alignment vertical="center"/>
    </xf>
    <xf numFmtId="0" fontId="1" fillId="22" borderId="4" applyNumberFormat="0" applyFont="0" applyAlignment="0" applyProtection="0">
      <alignment vertical="center"/>
    </xf>
    <xf numFmtId="0" fontId="1" fillId="44"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3" borderId="0" applyNumberFormat="0" applyBorder="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4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0" borderId="0">
      <alignment vertical="center"/>
    </xf>
    <xf numFmtId="0" fontId="1" fillId="41" borderId="0" applyNumberFormat="0" applyBorder="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40"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44"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22" borderId="4" applyNumberFormat="0" applyFont="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29" borderId="0" applyNumberFormat="0" applyBorder="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0" borderId="0">
      <alignment vertical="center"/>
    </xf>
    <xf numFmtId="0" fontId="1" fillId="0" borderId="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40" borderId="0" applyNumberFormat="0" applyBorder="0" applyAlignment="0" applyProtection="0">
      <alignment vertical="center"/>
    </xf>
    <xf numFmtId="0" fontId="1" fillId="45"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7" borderId="0" applyNumberFormat="0" applyBorder="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40" borderId="0" applyNumberFormat="0" applyBorder="0" applyAlignment="0" applyProtection="0">
      <alignment vertical="center"/>
    </xf>
    <xf numFmtId="0" fontId="1" fillId="36" borderId="0" applyNumberFormat="0" applyBorder="0" applyAlignment="0" applyProtection="0">
      <alignment vertical="center"/>
    </xf>
    <xf numFmtId="0" fontId="1" fillId="45" borderId="0" applyNumberFormat="0" applyBorder="0" applyAlignment="0" applyProtection="0">
      <alignment vertical="center"/>
    </xf>
    <xf numFmtId="0" fontId="1" fillId="33" borderId="0" applyNumberFormat="0" applyBorder="0" applyAlignment="0" applyProtection="0">
      <alignment vertical="center"/>
    </xf>
    <xf numFmtId="0" fontId="1" fillId="28"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32" borderId="0" applyNumberFormat="0" applyBorder="0" applyAlignment="0" applyProtection="0">
      <alignment vertical="center"/>
    </xf>
    <xf numFmtId="0" fontId="1" fillId="40"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44" borderId="0" applyNumberFormat="0" applyBorder="0" applyAlignment="0" applyProtection="0">
      <alignment vertical="center"/>
    </xf>
    <xf numFmtId="0" fontId="1" fillId="41" borderId="0" applyNumberFormat="0" applyBorder="0" applyAlignment="0" applyProtection="0">
      <alignment vertical="center"/>
    </xf>
    <xf numFmtId="0" fontId="1" fillId="24" borderId="0" applyNumberFormat="0" applyBorder="0" applyAlignment="0" applyProtection="0">
      <alignment vertical="center"/>
    </xf>
    <xf numFmtId="0" fontId="1" fillId="40"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0" borderId="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24" borderId="0" applyNumberFormat="0" applyBorder="0" applyAlignment="0" applyProtection="0">
      <alignment vertical="center"/>
    </xf>
    <xf numFmtId="0" fontId="1" fillId="37"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45" borderId="0" applyNumberFormat="0" applyBorder="0" applyAlignment="0" applyProtection="0">
      <alignment vertical="center"/>
    </xf>
    <xf numFmtId="0" fontId="1" fillId="45"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29" borderId="0" applyNumberFormat="0" applyBorder="0" applyAlignment="0" applyProtection="0">
      <alignment vertical="center"/>
    </xf>
    <xf numFmtId="0" fontId="1" fillId="29"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36" borderId="0" applyNumberFormat="0" applyBorder="0" applyAlignment="0" applyProtection="0">
      <alignment vertical="center"/>
    </xf>
    <xf numFmtId="0" fontId="1" fillId="32"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25"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2" borderId="4" applyNumberFormat="0" applyFont="0" applyAlignment="0" applyProtection="0">
      <alignment vertical="center"/>
    </xf>
    <xf numFmtId="0" fontId="1" fillId="36" borderId="0" applyNumberFormat="0" applyBorder="0" applyAlignment="0" applyProtection="0">
      <alignment vertical="center"/>
    </xf>
    <xf numFmtId="0" fontId="1" fillId="0" borderId="0">
      <alignment vertical="center"/>
    </xf>
    <xf numFmtId="0" fontId="1" fillId="33" borderId="0" applyNumberFormat="0" applyBorder="0" applyAlignment="0" applyProtection="0">
      <alignment vertical="center"/>
    </xf>
    <xf numFmtId="0" fontId="1" fillId="32" borderId="0" applyNumberFormat="0" applyBorder="0" applyAlignment="0" applyProtection="0">
      <alignment vertical="center"/>
    </xf>
    <xf numFmtId="0" fontId="1" fillId="29" borderId="0" applyNumberFormat="0" applyBorder="0" applyAlignment="0" applyProtection="0">
      <alignment vertical="center"/>
    </xf>
    <xf numFmtId="0" fontId="1" fillId="28" borderId="0" applyNumberFormat="0" applyBorder="0" applyAlignment="0" applyProtection="0">
      <alignment vertical="center"/>
    </xf>
    <xf numFmtId="0" fontId="1" fillId="25" borderId="0" applyNumberFormat="0" applyBorder="0" applyAlignment="0" applyProtection="0">
      <alignment vertical="center"/>
    </xf>
    <xf numFmtId="0" fontId="1" fillId="24"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37"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36" borderId="0" applyNumberFormat="0" applyBorder="0" applyAlignment="0" applyProtection="0">
      <alignment vertical="center"/>
    </xf>
    <xf numFmtId="0" fontId="1" fillId="24"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1" borderId="0" applyNumberFormat="0" applyBorder="0" applyAlignment="0" applyProtection="0">
      <alignment vertical="center"/>
    </xf>
    <xf numFmtId="0" fontId="1" fillId="36" borderId="0" applyNumberFormat="0" applyBorder="0" applyAlignment="0" applyProtection="0">
      <alignment vertical="center"/>
    </xf>
    <xf numFmtId="0" fontId="1" fillId="41"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2"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44" borderId="0" applyNumberFormat="0" applyBorder="0" applyAlignment="0" applyProtection="0">
      <alignment vertical="center"/>
    </xf>
    <xf numFmtId="0" fontId="1" fillId="25" borderId="0" applyNumberFormat="0" applyBorder="0" applyAlignment="0" applyProtection="0">
      <alignment vertical="center"/>
    </xf>
    <xf numFmtId="0" fontId="1" fillId="32" borderId="0" applyNumberFormat="0" applyBorder="0" applyAlignment="0" applyProtection="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32" borderId="0" applyNumberFormat="0" applyBorder="0" applyAlignment="0" applyProtection="0">
      <alignment vertical="center"/>
    </xf>
    <xf numFmtId="0" fontId="1" fillId="36" borderId="0" applyNumberFormat="0" applyBorder="0" applyAlignment="0" applyProtection="0">
      <alignment vertical="center"/>
    </xf>
    <xf numFmtId="0" fontId="1" fillId="29"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24" borderId="0" applyNumberFormat="0" applyBorder="0" applyAlignment="0" applyProtection="0">
      <alignment vertical="center"/>
    </xf>
    <xf numFmtId="0" fontId="1" fillId="33" borderId="0" applyNumberFormat="0" applyBorder="0" applyAlignment="0" applyProtection="0">
      <alignment vertical="center"/>
    </xf>
    <xf numFmtId="0" fontId="1" fillId="25"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28"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0" borderId="0">
      <alignment vertical="center"/>
    </xf>
    <xf numFmtId="0" fontId="1" fillId="36" borderId="0" applyNumberFormat="0" applyBorder="0" applyAlignment="0" applyProtection="0">
      <alignment vertical="center"/>
    </xf>
    <xf numFmtId="0" fontId="1" fillId="0" borderId="0">
      <alignment vertical="center"/>
    </xf>
    <xf numFmtId="0" fontId="1" fillId="41" borderId="0" applyNumberFormat="0" applyBorder="0" applyAlignment="0" applyProtection="0">
      <alignment vertical="center"/>
    </xf>
    <xf numFmtId="0" fontId="1" fillId="22" borderId="4" applyNumberFormat="0" applyFont="0" applyAlignment="0" applyProtection="0">
      <alignment vertical="center"/>
    </xf>
    <xf numFmtId="0" fontId="1" fillId="33" borderId="0" applyNumberFormat="0" applyBorder="0" applyAlignment="0" applyProtection="0">
      <alignment vertical="center"/>
    </xf>
    <xf numFmtId="0" fontId="1" fillId="44" borderId="0" applyNumberFormat="0" applyBorder="0" applyAlignment="0" applyProtection="0">
      <alignment vertical="center"/>
    </xf>
    <xf numFmtId="0" fontId="1" fillId="0" borderId="0">
      <alignment vertical="center"/>
    </xf>
    <xf numFmtId="0" fontId="1" fillId="29" borderId="0" applyNumberFormat="0" applyBorder="0" applyAlignment="0" applyProtection="0">
      <alignment vertical="center"/>
    </xf>
    <xf numFmtId="0" fontId="1" fillId="33" borderId="0" applyNumberFormat="0" applyBorder="0" applyAlignment="0" applyProtection="0">
      <alignment vertical="center"/>
    </xf>
    <xf numFmtId="0" fontId="1" fillId="40" borderId="0" applyNumberFormat="0" applyBorder="0" applyAlignment="0" applyProtection="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2" borderId="4" applyNumberFormat="0" applyFont="0" applyAlignment="0" applyProtection="0">
      <alignment vertical="center"/>
    </xf>
    <xf numFmtId="0" fontId="1" fillId="37" borderId="0" applyNumberFormat="0" applyBorder="0" applyAlignment="0" applyProtection="0">
      <alignment vertical="center"/>
    </xf>
    <xf numFmtId="0" fontId="1" fillId="45" borderId="0" applyNumberFormat="0" applyBorder="0" applyAlignment="0" applyProtection="0">
      <alignment vertical="center"/>
    </xf>
    <xf numFmtId="0" fontId="1" fillId="41" borderId="0" applyNumberFormat="0" applyBorder="0" applyAlignment="0" applyProtection="0">
      <alignment vertical="center"/>
    </xf>
    <xf numFmtId="0" fontId="1" fillId="40" borderId="0" applyNumberFormat="0" applyBorder="0" applyAlignment="0" applyProtection="0">
      <alignment vertical="center"/>
    </xf>
    <xf numFmtId="0" fontId="1" fillId="32" borderId="0" applyNumberFormat="0" applyBorder="0" applyAlignment="0" applyProtection="0">
      <alignment vertical="center"/>
    </xf>
    <xf numFmtId="0" fontId="1" fillId="37" borderId="0" applyNumberFormat="0" applyBorder="0" applyAlignment="0" applyProtection="0">
      <alignment vertical="center"/>
    </xf>
    <xf numFmtId="0" fontId="1" fillId="29"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0" borderId="0" applyNumberFormat="0" applyBorder="0" applyAlignment="0" applyProtection="0">
      <alignment vertical="center"/>
    </xf>
    <xf numFmtId="0" fontId="1" fillId="28" borderId="0" applyNumberFormat="0" applyBorder="0" applyAlignment="0" applyProtection="0">
      <alignment vertical="center"/>
    </xf>
    <xf numFmtId="0" fontId="1" fillId="33" borderId="0" applyNumberFormat="0" applyBorder="0" applyAlignment="0" applyProtection="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xf numFmtId="0" fontId="1" fillId="24" borderId="0" applyNumberFormat="0" applyBorder="0" applyAlignment="0" applyProtection="0">
      <alignment vertical="center"/>
    </xf>
    <xf numFmtId="0" fontId="1" fillId="25" borderId="0" applyNumberFormat="0" applyBorder="0" applyAlignment="0" applyProtection="0">
      <alignment vertical="center"/>
    </xf>
    <xf numFmtId="0" fontId="1" fillId="28" borderId="0" applyNumberFormat="0" applyBorder="0" applyAlignment="0" applyProtection="0">
      <alignment vertical="center"/>
    </xf>
    <xf numFmtId="0" fontId="1" fillId="29"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0" borderId="0">
      <alignment vertical="center"/>
    </xf>
    <xf numFmtId="0" fontId="1" fillId="0" borderId="0">
      <alignment vertical="center"/>
    </xf>
    <xf numFmtId="0" fontId="1" fillId="22" borderId="4" applyNumberFormat="0" applyFont="0" applyAlignment="0" applyProtection="0">
      <alignment vertical="center"/>
    </xf>
    <xf numFmtId="0" fontId="1" fillId="0" borderId="0">
      <alignment vertical="center"/>
    </xf>
  </cellStyleXfs>
  <cellXfs count="86">
    <xf numFmtId="0" fontId="0" fillId="0" borderId="0" xfId="0"/>
    <xf numFmtId="0" fontId="0" fillId="0" borderId="0" xfId="0" applyNumberFormat="1"/>
    <xf numFmtId="49" fontId="8" fillId="2" borderId="1" xfId="0" applyNumberFormat="1" applyFont="1" applyFill="1" applyBorder="1" applyAlignment="1">
      <alignment horizontal="center" vertical="center"/>
    </xf>
    <xf numFmtId="49" fontId="8" fillId="2" borderId="2" xfId="0" applyNumberFormat="1" applyFont="1" applyFill="1" applyBorder="1" applyAlignment="1">
      <alignment horizontal="center" vertical="center"/>
    </xf>
    <xf numFmtId="0" fontId="58" fillId="0" borderId="0" xfId="0" applyFont="1"/>
    <xf numFmtId="0" fontId="60" fillId="68" borderId="0" xfId="0" applyFont="1" applyFill="1"/>
    <xf numFmtId="49" fontId="62" fillId="2" borderId="1" xfId="0" applyNumberFormat="1" applyFont="1" applyFill="1" applyBorder="1" applyAlignment="1">
      <alignment horizontal="center" vertical="center"/>
    </xf>
    <xf numFmtId="49" fontId="62" fillId="2" borderId="2" xfId="0" applyNumberFormat="1" applyFont="1" applyFill="1" applyBorder="1" applyAlignment="1">
      <alignment horizontal="center" vertical="center"/>
    </xf>
    <xf numFmtId="49" fontId="63" fillId="2" borderId="1" xfId="0" applyNumberFormat="1" applyFont="1" applyFill="1" applyBorder="1" applyAlignment="1">
      <alignment horizontal="center" vertical="center"/>
    </xf>
    <xf numFmtId="49" fontId="64" fillId="2" borderId="1" xfId="0" applyNumberFormat="1" applyFont="1" applyFill="1" applyBorder="1" applyAlignment="1">
      <alignment horizontal="center" vertical="center"/>
    </xf>
    <xf numFmtId="0" fontId="16" fillId="0" borderId="0" xfId="0" applyNumberFormat="1" applyFont="1"/>
    <xf numFmtId="0" fontId="65" fillId="69" borderId="3" xfId="0" applyNumberFormat="1" applyFont="1" applyFill="1" applyBorder="1" applyAlignment="1">
      <alignment horizontal="center" vertical="center"/>
    </xf>
    <xf numFmtId="0" fontId="65" fillId="69" borderId="3" xfId="0" applyFont="1" applyFill="1" applyBorder="1" applyAlignment="1">
      <alignment horizontal="center" vertical="center"/>
    </xf>
    <xf numFmtId="49" fontId="65" fillId="69" borderId="3" xfId="0" applyNumberFormat="1" applyFont="1" applyFill="1" applyBorder="1" applyAlignment="1">
      <alignment horizontal="center" vertical="center"/>
    </xf>
    <xf numFmtId="0" fontId="65" fillId="69" borderId="13" xfId="0" applyFont="1" applyFill="1" applyBorder="1" applyAlignment="1">
      <alignment horizontal="center" vertical="center"/>
    </xf>
    <xf numFmtId="0" fontId="65" fillId="69" borderId="14" xfId="0" applyFont="1" applyFill="1" applyBorder="1" applyAlignment="1">
      <alignment horizontal="center" vertical="center"/>
    </xf>
    <xf numFmtId="0" fontId="9" fillId="69" borderId="3" xfId="0" applyFont="1" applyFill="1" applyBorder="1" applyAlignment="1">
      <alignment horizontal="center" vertical="center"/>
    </xf>
    <xf numFmtId="0" fontId="66" fillId="69" borderId="3" xfId="0" applyFont="1" applyFill="1" applyBorder="1" applyAlignment="1">
      <alignment horizontal="center" vertical="center"/>
    </xf>
    <xf numFmtId="49" fontId="65" fillId="69" borderId="15" xfId="0" applyNumberFormat="1" applyFont="1" applyFill="1" applyBorder="1" applyAlignment="1">
      <alignment horizontal="center" vertical="center"/>
    </xf>
    <xf numFmtId="0" fontId="65" fillId="69" borderId="14" xfId="0" applyNumberFormat="1" applyFont="1" applyFill="1" applyBorder="1" applyAlignment="1">
      <alignment horizontal="center" vertical="center"/>
    </xf>
    <xf numFmtId="0" fontId="65" fillId="69" borderId="0" xfId="0" applyNumberFormat="1" applyFont="1" applyFill="1" applyBorder="1" applyAlignment="1">
      <alignment horizontal="center" vertical="center"/>
    </xf>
    <xf numFmtId="0" fontId="0" fillId="0" borderId="0" xfId="0" applyNumberFormat="1" applyFill="1" applyBorder="1"/>
    <xf numFmtId="0" fontId="65" fillId="69" borderId="3" xfId="0" applyFont="1" applyFill="1" applyBorder="1" applyAlignment="1">
      <alignment horizontal="left" vertical="center"/>
    </xf>
    <xf numFmtId="0" fontId="65" fillId="69" borderId="3" xfId="0" applyFont="1" applyFill="1" applyBorder="1" applyAlignment="1">
      <alignment vertical="center"/>
    </xf>
    <xf numFmtId="0" fontId="0" fillId="0" borderId="0" xfId="0" applyNumberFormat="1" applyAlignment="1">
      <alignment horizontal="center" vertical="center"/>
    </xf>
    <xf numFmtId="49" fontId="67" fillId="70" borderId="16" xfId="0" applyNumberFormat="1" applyFont="1" applyFill="1" applyBorder="1" applyAlignment="1">
      <alignment horizontal="center" vertical="center"/>
    </xf>
    <xf numFmtId="49" fontId="68" fillId="70" borderId="16" xfId="0" applyNumberFormat="1" applyFont="1" applyFill="1" applyBorder="1" applyAlignment="1">
      <alignment horizontal="center" vertical="center"/>
    </xf>
    <xf numFmtId="49" fontId="69" fillId="70" borderId="16" xfId="0" applyNumberFormat="1" applyFont="1" applyFill="1" applyBorder="1" applyAlignment="1">
      <alignment horizontal="center" vertical="center"/>
    </xf>
    <xf numFmtId="0" fontId="0" fillId="0" borderId="0" xfId="0" applyFill="1"/>
    <xf numFmtId="0" fontId="67" fillId="70" borderId="16" xfId="0" applyNumberFormat="1" applyFont="1" applyFill="1" applyBorder="1" applyAlignment="1">
      <alignment horizontal="center" vertical="center"/>
    </xf>
    <xf numFmtId="0" fontId="70" fillId="70" borderId="16" xfId="0" applyNumberFormat="1" applyFont="1" applyFill="1" applyBorder="1" applyAlignment="1">
      <alignment horizontal="center" vertical="center"/>
    </xf>
    <xf numFmtId="0" fontId="69" fillId="70" borderId="16" xfId="0" applyNumberFormat="1" applyFont="1" applyFill="1" applyBorder="1" applyAlignment="1">
      <alignment horizontal="center" vertical="center"/>
    </xf>
    <xf numFmtId="0" fontId="68" fillId="70" borderId="16" xfId="0" applyNumberFormat="1" applyFont="1" applyFill="1" applyBorder="1" applyAlignment="1">
      <alignment horizontal="center" vertical="center"/>
    </xf>
    <xf numFmtId="49" fontId="67" fillId="70" borderId="16" xfId="0" applyNumberFormat="1" applyFont="1" applyFill="1" applyBorder="1" applyAlignment="1">
      <alignment horizontal="left" vertical="center"/>
    </xf>
    <xf numFmtId="0" fontId="16" fillId="0" borderId="0" xfId="738" applyAlignment="1">
      <alignment wrapText="1"/>
    </xf>
    <xf numFmtId="0" fontId="66" fillId="69" borderId="14" xfId="0" applyNumberFormat="1" applyFont="1" applyFill="1" applyBorder="1" applyAlignment="1">
      <alignment horizontal="center" vertical="center"/>
    </xf>
    <xf numFmtId="0" fontId="0" fillId="0" borderId="0" xfId="0" applyNumberFormat="1" applyFill="1" applyBorder="1" applyAlignment="1">
      <alignment horizontal="center"/>
    </xf>
    <xf numFmtId="49" fontId="69" fillId="70" borderId="16" xfId="0" applyNumberFormat="1" applyFont="1" applyFill="1" applyBorder="1" applyAlignment="1">
      <alignment horizontal="left" vertical="center"/>
    </xf>
    <xf numFmtId="0" fontId="58" fillId="0" borderId="0" xfId="0" applyFont="1" applyAlignment="1">
      <alignment horizontal="center" vertical="center"/>
    </xf>
    <xf numFmtId="0" fontId="71" fillId="0" borderId="0" xfId="0" applyNumberFormat="1" applyFont="1" applyAlignment="1">
      <alignment horizontal="center" vertical="center"/>
    </xf>
    <xf numFmtId="0" fontId="0" fillId="71" borderId="0" xfId="0" applyFill="1"/>
    <xf numFmtId="0" fontId="69" fillId="71" borderId="16" xfId="0" applyNumberFormat="1" applyFont="1" applyFill="1" applyBorder="1" applyAlignment="1">
      <alignment horizontal="center" vertical="center"/>
    </xf>
    <xf numFmtId="49" fontId="69" fillId="71" borderId="16" xfId="0" applyNumberFormat="1" applyFont="1" applyFill="1" applyBorder="1" applyAlignment="1">
      <alignment horizontal="center" vertical="center"/>
    </xf>
    <xf numFmtId="0" fontId="67" fillId="71" borderId="16" xfId="0" applyNumberFormat="1" applyFont="1" applyFill="1" applyBorder="1" applyAlignment="1">
      <alignment horizontal="center" vertical="center"/>
    </xf>
    <xf numFmtId="0" fontId="70" fillId="71" borderId="16" xfId="0" applyNumberFormat="1" applyFont="1" applyFill="1" applyBorder="1" applyAlignment="1">
      <alignment horizontal="center" vertical="center"/>
    </xf>
    <xf numFmtId="0" fontId="68" fillId="71" borderId="16" xfId="0" applyNumberFormat="1" applyFont="1" applyFill="1" applyBorder="1" applyAlignment="1">
      <alignment horizontal="center" vertical="center"/>
    </xf>
    <xf numFmtId="49" fontId="69" fillId="71" borderId="16" xfId="0" applyNumberFormat="1" applyFont="1" applyFill="1" applyBorder="1" applyAlignment="1">
      <alignment horizontal="left" vertical="center"/>
    </xf>
    <xf numFmtId="0" fontId="16" fillId="71" borderId="0" xfId="738" applyFill="1" applyAlignment="1">
      <alignment wrapText="1"/>
    </xf>
    <xf numFmtId="0" fontId="69" fillId="71" borderId="16" xfId="0" applyNumberFormat="1" applyFont="1" applyFill="1" applyBorder="1" applyAlignment="1">
      <alignment horizontal="left" vertical="center"/>
    </xf>
    <xf numFmtId="0" fontId="72" fillId="69" borderId="3" xfId="0" applyFont="1" applyFill="1" applyBorder="1" applyAlignment="1">
      <alignment horizontal="center" vertical="center"/>
    </xf>
    <xf numFmtId="49" fontId="67" fillId="71" borderId="16" xfId="0" applyNumberFormat="1" applyFont="1" applyFill="1" applyBorder="1" applyAlignment="1">
      <alignment horizontal="center" vertical="center"/>
    </xf>
    <xf numFmtId="0" fontId="65" fillId="71" borderId="14" xfId="0" applyNumberFormat="1" applyFont="1" applyFill="1" applyBorder="1" applyAlignment="1">
      <alignment horizontal="center" vertical="center"/>
    </xf>
    <xf numFmtId="49" fontId="67" fillId="71" borderId="16" xfId="0" applyNumberFormat="1" applyFont="1" applyFill="1" applyBorder="1" applyAlignment="1">
      <alignment horizontal="left" vertical="center"/>
    </xf>
    <xf numFmtId="0" fontId="65" fillId="69" borderId="17" xfId="0" applyNumberFormat="1" applyFont="1" applyFill="1" applyBorder="1" applyAlignment="1">
      <alignment horizontal="center" vertical="center"/>
    </xf>
    <xf numFmtId="0" fontId="67" fillId="0" borderId="0" xfId="0" applyFont="1" applyFill="1" applyAlignment="1">
      <alignment horizontal="center" vertical="center"/>
    </xf>
    <xf numFmtId="0" fontId="73" fillId="0" borderId="0" xfId="0" applyFont="1" applyAlignment="1">
      <alignment horizontal="center" vertical="center"/>
    </xf>
    <xf numFmtId="0" fontId="53" fillId="0" borderId="0" xfId="0" applyFont="1" applyFill="1"/>
    <xf numFmtId="0" fontId="74" fillId="0" borderId="0" xfId="0" applyFont="1" applyAlignment="1">
      <alignment horizontal="center" vertical="center"/>
    </xf>
    <xf numFmtId="49" fontId="68" fillId="70" borderId="16" xfId="0" applyNumberFormat="1" applyFont="1" applyFill="1" applyBorder="1" applyAlignment="1">
      <alignment horizontal="left" vertical="center"/>
    </xf>
    <xf numFmtId="0" fontId="53" fillId="0" borderId="0" xfId="738" applyFont="1" applyAlignment="1">
      <alignment wrapText="1"/>
    </xf>
    <xf numFmtId="0" fontId="53" fillId="0" borderId="0" xfId="0" applyFont="1"/>
    <xf numFmtId="0" fontId="67" fillId="70" borderId="16" xfId="0" applyNumberFormat="1" applyFont="1" applyFill="1" applyBorder="1" applyAlignment="1">
      <alignment horizontal="left" vertical="center"/>
    </xf>
    <xf numFmtId="0" fontId="9" fillId="72" borderId="3" xfId="252" applyFont="1" applyFill="1" applyBorder="1" applyAlignment="1">
      <alignment horizontal="center" vertical="center"/>
    </xf>
    <xf numFmtId="0" fontId="69" fillId="70" borderId="16" xfId="0" applyNumberFormat="1" applyFont="1" applyFill="1" applyBorder="1" applyAlignment="1">
      <alignment horizontal="left" vertical="center"/>
    </xf>
    <xf numFmtId="0" fontId="69" fillId="70" borderId="16" xfId="0" quotePrefix="1" applyNumberFormat="1" applyFont="1" applyFill="1" applyBorder="1" applyAlignment="1">
      <alignment horizontal="center" vertical="center"/>
    </xf>
    <xf numFmtId="49" fontId="75" fillId="69" borderId="3" xfId="0" applyNumberFormat="1" applyFont="1" applyFill="1" applyBorder="1" applyAlignment="1">
      <alignment horizontal="center" vertical="center"/>
    </xf>
    <xf numFmtId="0" fontId="68" fillId="70" borderId="16" xfId="0" quotePrefix="1" applyNumberFormat="1" applyFont="1" applyFill="1" applyBorder="1" applyAlignment="1">
      <alignment horizontal="center" vertical="center"/>
    </xf>
    <xf numFmtId="0" fontId="76" fillId="69" borderId="3" xfId="0" applyNumberFormat="1" applyFont="1" applyFill="1" applyBorder="1" applyAlignment="1">
      <alignment horizontal="center" vertical="center"/>
    </xf>
    <xf numFmtId="49" fontId="76" fillId="69" borderId="3" xfId="0" applyNumberFormat="1" applyFont="1" applyFill="1" applyBorder="1" applyAlignment="1">
      <alignment horizontal="center" vertical="center"/>
    </xf>
    <xf numFmtId="0" fontId="76" fillId="69" borderId="3" xfId="0" applyFont="1" applyFill="1" applyBorder="1" applyAlignment="1">
      <alignment horizontal="center" vertical="center"/>
    </xf>
    <xf numFmtId="0" fontId="76" fillId="69" borderId="14" xfId="0" applyNumberFormat="1" applyFont="1" applyFill="1" applyBorder="1" applyAlignment="1">
      <alignment horizontal="center" vertical="center"/>
    </xf>
    <xf numFmtId="0" fontId="77" fillId="0" borderId="0" xfId="0" applyNumberFormat="1" applyFont="1" applyAlignment="1">
      <alignment horizontal="center" vertical="center"/>
    </xf>
    <xf numFmtId="0" fontId="76" fillId="69" borderId="0" xfId="0" applyNumberFormat="1" applyFont="1" applyFill="1" applyBorder="1" applyAlignment="1">
      <alignment horizontal="center" vertical="center"/>
    </xf>
    <xf numFmtId="0" fontId="78" fillId="70" borderId="16" xfId="0" applyNumberFormat="1" applyFont="1" applyFill="1" applyBorder="1" applyAlignment="1">
      <alignment horizontal="center" vertical="center"/>
    </xf>
    <xf numFmtId="0" fontId="77" fillId="0" borderId="0" xfId="0" applyNumberFormat="1" applyFont="1"/>
    <xf numFmtId="0" fontId="77" fillId="0" borderId="0" xfId="0" applyNumberFormat="1" applyFont="1" applyFill="1" applyBorder="1"/>
    <xf numFmtId="0" fontId="77" fillId="0" borderId="0" xfId="0" applyNumberFormat="1" applyFont="1" applyFill="1" applyBorder="1" applyAlignment="1">
      <alignment horizontal="center"/>
    </xf>
    <xf numFmtId="0" fontId="76" fillId="69" borderId="3" xfId="0" applyFont="1" applyFill="1" applyBorder="1" applyAlignment="1">
      <alignment horizontal="left" vertical="center"/>
    </xf>
    <xf numFmtId="0" fontId="77" fillId="0" borderId="0" xfId="0" applyFont="1"/>
    <xf numFmtId="0" fontId="77" fillId="0" borderId="0" xfId="0" applyFont="1" applyFill="1"/>
    <xf numFmtId="49" fontId="78" fillId="70" borderId="16" xfId="0" applyNumberFormat="1" applyFont="1" applyFill="1" applyBorder="1" applyAlignment="1">
      <alignment horizontal="center" vertical="center"/>
    </xf>
    <xf numFmtId="49" fontId="78" fillId="70" borderId="16" xfId="0" applyNumberFormat="1" applyFont="1" applyFill="1" applyBorder="1" applyAlignment="1">
      <alignment horizontal="left" vertical="center"/>
    </xf>
    <xf numFmtId="0" fontId="77" fillId="0" borderId="0" xfId="738" applyFont="1" applyAlignment="1">
      <alignment wrapText="1"/>
    </xf>
    <xf numFmtId="0" fontId="67" fillId="70" borderId="16" xfId="0" quotePrefix="1" applyNumberFormat="1" applyFont="1" applyFill="1" applyBorder="1" applyAlignment="1">
      <alignment horizontal="left" vertical="center"/>
    </xf>
    <xf numFmtId="0" fontId="78" fillId="70" borderId="16" xfId="0" applyNumberFormat="1" applyFont="1" applyFill="1" applyBorder="1" applyAlignment="1">
      <alignment horizontal="left" vertical="center"/>
    </xf>
    <xf numFmtId="0" fontId="79" fillId="72" borderId="3" xfId="252" applyFont="1" applyFill="1" applyBorder="1" applyAlignment="1">
      <alignment horizontal="center" vertical="center"/>
    </xf>
  </cellXfs>
  <cellStyles count="43717">
    <cellStyle name="20% - 强调文字颜色 1 10" xfId="426" xr:uid="{00000000-0005-0000-0000-000001000000}"/>
    <cellStyle name="20% - 强调文字颜色 1 10 2" xfId="2651" xr:uid="{00000000-0005-0000-0000-000002000000}"/>
    <cellStyle name="20% - 强调文字颜色 1 10 2 2" xfId="8382" xr:uid="{00000000-0005-0000-0000-000003000000}"/>
    <cellStyle name="20% - 强调文字颜色 1 10 2 2 2" xfId="20436" xr:uid="{00000000-0005-0000-0000-000004000000}"/>
    <cellStyle name="20% - 强调文字颜色 1 10 2 2 3" xfId="14933" xr:uid="{00000000-0005-0000-0000-000005000000}"/>
    <cellStyle name="20% - 强调文字颜色 1 10 2 3" xfId="4969" xr:uid="{00000000-0005-0000-0000-000006000000}"/>
    <cellStyle name="20% - 强调文字颜色 1 10 2 3 2" xfId="31828" xr:uid="{00000000-0005-0000-0000-000007000000}"/>
    <cellStyle name="20% - 强调文字颜色 1 10 2 4" xfId="16300" xr:uid="{00000000-0005-0000-0000-000008000000}"/>
    <cellStyle name="20% - 强调文字颜色 1 10 2 5" xfId="11893" xr:uid="{00000000-0005-0000-0000-000009000000}"/>
    <cellStyle name="20% - 强调文字颜色 1 10 3" xfId="5727" xr:uid="{00000000-0005-0000-0000-00000A000000}"/>
    <cellStyle name="20% - 强调文字颜色 1 10 3 2" xfId="9042" xr:uid="{00000000-0005-0000-0000-00000B000000}"/>
    <cellStyle name="20% - 强调文字颜色 1 10 3 2 2" xfId="20817" xr:uid="{00000000-0005-0000-0000-00000C000000}"/>
    <cellStyle name="20% - 强调文字颜色 1 10 3 2 2 2" xfId="39725" xr:uid="{00000000-0005-0000-0000-00000D000000}"/>
    <cellStyle name="20% - 强调文字颜色 1 10 3 2 2 3" xfId="28791" xr:uid="{00000000-0005-0000-0000-00000E000000}"/>
    <cellStyle name="20% - 强调文字颜色 1 10 3 2 3" xfId="35177" xr:uid="{00000000-0005-0000-0000-00000F000000}"/>
    <cellStyle name="20% - 强调文字颜色 1 10 3 2 4" xfId="24243" xr:uid="{00000000-0005-0000-0000-000010000000}"/>
    <cellStyle name="20% - 强调文字颜色 1 10 3 3" xfId="6919" xr:uid="{00000000-0005-0000-0000-000011000000}"/>
    <cellStyle name="20% - 强调文字颜色 1 10 3 3 2" xfId="19438" xr:uid="{00000000-0005-0000-0000-000012000000}"/>
    <cellStyle name="20% - 强调文字颜色 1 10 3 3 2 2" xfId="38588" xr:uid="{00000000-0005-0000-0000-000013000000}"/>
    <cellStyle name="20% - 强调文字颜色 1 10 3 3 2 3" xfId="27654" xr:uid="{00000000-0005-0000-0000-000014000000}"/>
    <cellStyle name="20% - 强调文字颜色 1 10 3 3 3" xfId="36314" xr:uid="{00000000-0005-0000-0000-000015000000}"/>
    <cellStyle name="20% - 强调文字颜色 1 10 3 3 4" xfId="25380" xr:uid="{00000000-0005-0000-0000-000016000000}"/>
    <cellStyle name="20% - 强调文字颜色 1 10 3 4" xfId="18281" xr:uid="{00000000-0005-0000-0000-000017000000}"/>
    <cellStyle name="20% - 强调文字颜色 1 10 3 4 2" xfId="37451" xr:uid="{00000000-0005-0000-0000-000018000000}"/>
    <cellStyle name="20% - 强调文字颜色 1 10 3 4 3" xfId="26517" xr:uid="{00000000-0005-0000-0000-000019000000}"/>
    <cellStyle name="20% - 强调文字颜色 1 10 3 5" xfId="14197" xr:uid="{00000000-0005-0000-0000-00001A000000}"/>
    <cellStyle name="20% - 强调文字颜色 1 10 3 5 2" xfId="41848" xr:uid="{00000000-0005-0000-0000-00001B000000}"/>
    <cellStyle name="20% - 强调文字颜色 1 10 3 5 3" xfId="31063" xr:uid="{00000000-0005-0000-0000-00001C000000}"/>
    <cellStyle name="20% - 强调文字颜色 1 10 3 6" xfId="34040" xr:uid="{00000000-0005-0000-0000-00001D000000}"/>
    <cellStyle name="20% - 强调文字颜色 1 10 3 7" xfId="23106" xr:uid="{00000000-0005-0000-0000-00001E000000}"/>
    <cellStyle name="20% - 强调文字颜色 1 10 4" xfId="7961" xr:uid="{00000000-0005-0000-0000-00001F000000}"/>
    <cellStyle name="20% - 强调文字颜色 1 10 5" xfId="4447" xr:uid="{00000000-0005-0000-0000-000020000000}"/>
    <cellStyle name="20% - 强调文字颜色 1 10 6" xfId="10482" xr:uid="{00000000-0005-0000-0000-000021000000}"/>
    <cellStyle name="20% - 强调文字颜色 1 11" xfId="1569" xr:uid="{00000000-0005-0000-0000-000022000000}"/>
    <cellStyle name="20% - 强调文字颜色 1 11 2" xfId="2950" xr:uid="{00000000-0005-0000-0000-000023000000}"/>
    <cellStyle name="20% - 强调文字颜色 1 11 2 2" xfId="8167" xr:uid="{00000000-0005-0000-0000-000024000000}"/>
    <cellStyle name="20% - 强调文字颜色 1 11 2 2 2" xfId="20272" xr:uid="{00000000-0005-0000-0000-000025000000}"/>
    <cellStyle name="20% - 强调文字颜色 1 11 2 2 2 2" xfId="39303" xr:uid="{00000000-0005-0000-0000-000026000000}"/>
    <cellStyle name="20% - 强调文字颜色 1 11 2 2 3" xfId="28369" xr:uid="{00000000-0005-0000-0000-000027000000}"/>
    <cellStyle name="20% - 强调文字颜色 1 11 2 3" xfId="16555" xr:uid="{00000000-0005-0000-0000-000028000000}"/>
    <cellStyle name="20% - 强调文字颜色 1 11 2 3 2" xfId="34755" xr:uid="{00000000-0005-0000-0000-000029000000}"/>
    <cellStyle name="20% - 强调文字颜色 1 11 2 4" xfId="14454" xr:uid="{00000000-0005-0000-0000-00002A000000}"/>
    <cellStyle name="20% - 强调文字颜色 1 11 2 5" xfId="23821" xr:uid="{00000000-0005-0000-0000-00002B000000}"/>
    <cellStyle name="20% - 强调文字颜色 1 11 3" xfId="6492" xr:uid="{00000000-0005-0000-0000-00002C000000}"/>
    <cellStyle name="20% - 强调文字颜色 1 11 3 2" xfId="19016" xr:uid="{00000000-0005-0000-0000-00002D000000}"/>
    <cellStyle name="20% - 强调文字颜色 1 11 3 2 2" xfId="38166" xr:uid="{00000000-0005-0000-0000-00002E000000}"/>
    <cellStyle name="20% - 强调文字颜色 1 11 3 2 3" xfId="27232" xr:uid="{00000000-0005-0000-0000-00002F000000}"/>
    <cellStyle name="20% - 强调文字颜色 1 11 3 3" xfId="35892" xr:uid="{00000000-0005-0000-0000-000030000000}"/>
    <cellStyle name="20% - 强调文字颜色 1 11 3 4" xfId="24958" xr:uid="{00000000-0005-0000-0000-000031000000}"/>
    <cellStyle name="20% - 强调文字颜色 1 11 4" xfId="4652" xr:uid="{00000000-0005-0000-0000-000032000000}"/>
    <cellStyle name="20% - 强调文字颜色 1 11 4 2" xfId="17727" xr:uid="{00000000-0005-0000-0000-000033000000}"/>
    <cellStyle name="20% - 强调文字颜色 1 11 4 2 2" xfId="37029" xr:uid="{00000000-0005-0000-0000-000034000000}"/>
    <cellStyle name="20% - 强调文字颜色 1 11 4 3" xfId="26095" xr:uid="{00000000-0005-0000-0000-000035000000}"/>
    <cellStyle name="20% - 强调文字颜色 1 11 5" xfId="15339" xr:uid="{00000000-0005-0000-0000-000036000000}"/>
    <cellStyle name="20% - 强调文字颜色 1 11 5 2" xfId="42105" xr:uid="{00000000-0005-0000-0000-000037000000}"/>
    <cellStyle name="20% - 强调文字颜色 1 11 5 3" xfId="31320" xr:uid="{00000000-0005-0000-0000-000038000000}"/>
    <cellStyle name="20% - 强调文字颜色 1 11 6" xfId="11636" xr:uid="{00000000-0005-0000-0000-000039000000}"/>
    <cellStyle name="20% - 强调文字颜色 1 11 6 2" xfId="22621" xr:uid="{00000000-0005-0000-0000-00003A000000}"/>
    <cellStyle name="20% - 强调文字颜色 1 11 7" xfId="33618" xr:uid="{00000000-0005-0000-0000-00003B000000}"/>
    <cellStyle name="20% - 强调文字颜色 1 11 8" xfId="22108" xr:uid="{00000000-0005-0000-0000-00003C000000}"/>
    <cellStyle name="20% - 强调文字颜色 1 12" xfId="2447" xr:uid="{00000000-0005-0000-0000-00003D000000}"/>
    <cellStyle name="20% - 强调文字颜色 1 12 2" xfId="7381" xr:uid="{00000000-0005-0000-0000-00003E000000}"/>
    <cellStyle name="20% - 强调文字颜色 1 12 2 2" xfId="19897" xr:uid="{00000000-0005-0000-0000-00003F000000}"/>
    <cellStyle name="20% - 强调文字颜色 1 12 2 2 2" xfId="39047" xr:uid="{00000000-0005-0000-0000-000040000000}"/>
    <cellStyle name="20% - 强调文字颜色 1 12 2 3" xfId="28113" xr:uid="{00000000-0005-0000-0000-000041000000}"/>
    <cellStyle name="20% - 强调文字颜色 1 12 3" xfId="16115" xr:uid="{00000000-0005-0000-0000-000042000000}"/>
    <cellStyle name="20% - 强调文字颜色 1 12 3 2" xfId="42361" xr:uid="{00000000-0005-0000-0000-000043000000}"/>
    <cellStyle name="20% - 强调文字颜色 1 12 3 3" xfId="32006" xr:uid="{00000000-0005-0000-0000-000044000000}"/>
    <cellStyle name="20% - 强调文字颜色 1 12 4" xfId="13045" xr:uid="{00000000-0005-0000-0000-000045000000}"/>
    <cellStyle name="20% - 强调文字颜色 1 12 4 2" xfId="34499" xr:uid="{00000000-0005-0000-0000-000046000000}"/>
    <cellStyle name="20% - 强调文字颜色 1 12 5" xfId="23565" xr:uid="{00000000-0005-0000-0000-000047000000}"/>
    <cellStyle name="20% - 强调文字颜色 1 13" xfId="6232" xr:uid="{00000000-0005-0000-0000-000048000000}"/>
    <cellStyle name="20% - 强调文字颜色 1 13 2" xfId="18760" xr:uid="{00000000-0005-0000-0000-000049000000}"/>
    <cellStyle name="20% - 强调文字颜色 1 13 2 2" xfId="37910" xr:uid="{00000000-0005-0000-0000-00004A000000}"/>
    <cellStyle name="20% - 强调文字颜色 1 13 2 3" xfId="26976" xr:uid="{00000000-0005-0000-0000-00004B000000}"/>
    <cellStyle name="20% - 强调文字颜色 1 13 3" xfId="32275" xr:uid="{00000000-0005-0000-0000-00004C000000}"/>
    <cellStyle name="20% - 强调文字颜色 1 13 3 2" xfId="42630" xr:uid="{00000000-0005-0000-0000-00004D000000}"/>
    <cellStyle name="20% - 强调文字颜色 1 13 4" xfId="35636" xr:uid="{00000000-0005-0000-0000-00004E000000}"/>
    <cellStyle name="20% - 强调文字颜色 1 13 5" xfId="24702" xr:uid="{00000000-0005-0000-0000-00004F000000}"/>
    <cellStyle name="20% - 强调文字颜色 1 14" xfId="3866" xr:uid="{00000000-0005-0000-0000-000050000000}"/>
    <cellStyle name="20% - 强调文字颜色 1 14 2" xfId="17390" xr:uid="{00000000-0005-0000-0000-000051000000}"/>
    <cellStyle name="20% - 强调文字颜色 1 14 2 2" xfId="42949" xr:uid="{00000000-0005-0000-0000-000052000000}"/>
    <cellStyle name="20% - 强调文字颜色 1 14 2 3" xfId="32594" xr:uid="{00000000-0005-0000-0000-000053000000}"/>
    <cellStyle name="20% - 强调文字颜色 1 14 3" xfId="36773" xr:uid="{00000000-0005-0000-0000-000054000000}"/>
    <cellStyle name="20% - 强调文字颜色 1 14 4" xfId="25839" xr:uid="{00000000-0005-0000-0000-000055000000}"/>
    <cellStyle name="20% - 强调文字颜色 1 15" xfId="9502" xr:uid="{00000000-0005-0000-0000-000056000000}"/>
    <cellStyle name="20% - 强调文字颜色 1 15 2" xfId="21276" xr:uid="{00000000-0005-0000-0000-000057000000}"/>
    <cellStyle name="20% - 强调文字颜色 1 15 2 2" xfId="43205" xr:uid="{00000000-0005-0000-0000-000058000000}"/>
    <cellStyle name="20% - 强调文字颜色 1 15 2 3" xfId="32850" xr:uid="{00000000-0005-0000-0000-000059000000}"/>
    <cellStyle name="20% - 强调文字颜色 1 15 3" xfId="40184" xr:uid="{00000000-0005-0000-0000-00005A000000}"/>
    <cellStyle name="20% - 强调文字颜色 1 15 4" xfId="29250" xr:uid="{00000000-0005-0000-0000-00005B000000}"/>
    <cellStyle name="20% - 强调文字颜色 1 16" xfId="15080" xr:uid="{00000000-0005-0000-0000-00005C000000}"/>
    <cellStyle name="20% - 强调文字颜色 1 16 2" xfId="43461" xr:uid="{00000000-0005-0000-0000-00005D000000}"/>
    <cellStyle name="20% - 强调文字颜色 1 16 3" xfId="33106" xr:uid="{00000000-0005-0000-0000-00005E000000}"/>
    <cellStyle name="20% - 强调文字颜色 1 17" xfId="10078" xr:uid="{00000000-0005-0000-0000-00005F000000}"/>
    <cellStyle name="20% - 强调文字颜色 1 17 2" xfId="40696" xr:uid="{00000000-0005-0000-0000-000060000000}"/>
    <cellStyle name="20% - 强调文字颜色 1 17 3" xfId="29908" xr:uid="{00000000-0005-0000-0000-000061000000}"/>
    <cellStyle name="20% - 强调文字颜色 1 18" xfId="29506" xr:uid="{00000000-0005-0000-0000-000062000000}"/>
    <cellStyle name="20% - 强调文字颜色 1 18 2" xfId="40440" xr:uid="{00000000-0005-0000-0000-000063000000}"/>
    <cellStyle name="20% - 强调文字颜色 1 19" xfId="22364" xr:uid="{00000000-0005-0000-0000-000064000000}"/>
    <cellStyle name="20% - 强调文字颜色 1 2" xfId="445" xr:uid="{00000000-0005-0000-0000-000065000000}"/>
    <cellStyle name="20% - 强调文字颜色 1 2 10" xfId="1585" xr:uid="{00000000-0005-0000-0000-000066000000}"/>
    <cellStyle name="20% - 强调文字颜色 1 2 10 2" xfId="2966" xr:uid="{00000000-0005-0000-0000-000067000000}"/>
    <cellStyle name="20% - 强调文字颜色 1 2 10 2 2" xfId="9131" xr:uid="{00000000-0005-0000-0000-000068000000}"/>
    <cellStyle name="20% - 强调文字颜色 1 2 10 2 2 2" xfId="20906" xr:uid="{00000000-0005-0000-0000-000069000000}"/>
    <cellStyle name="20% - 强调文字颜色 1 2 10 2 2 2 2" xfId="39814" xr:uid="{00000000-0005-0000-0000-00006A000000}"/>
    <cellStyle name="20% - 强调文字颜色 1 2 10 2 2 2 3" xfId="28880" xr:uid="{00000000-0005-0000-0000-00006B000000}"/>
    <cellStyle name="20% - 强调文字颜色 1 2 10 2 2 3" xfId="35266" xr:uid="{00000000-0005-0000-0000-00006C000000}"/>
    <cellStyle name="20% - 强调文字颜色 1 2 10 2 2 4" xfId="24332" xr:uid="{00000000-0005-0000-0000-00006D000000}"/>
    <cellStyle name="20% - 强调文字颜色 1 2 10 2 3" xfId="7010" xr:uid="{00000000-0005-0000-0000-00006E000000}"/>
    <cellStyle name="20% - 强调文字颜色 1 2 10 2 3 2" xfId="19527" xr:uid="{00000000-0005-0000-0000-00006F000000}"/>
    <cellStyle name="20% - 强调文字颜色 1 2 10 2 3 2 2" xfId="38677" xr:uid="{00000000-0005-0000-0000-000070000000}"/>
    <cellStyle name="20% - 强调文字颜色 1 2 10 2 3 2 3" xfId="27743" xr:uid="{00000000-0005-0000-0000-000071000000}"/>
    <cellStyle name="20% - 强调文字颜色 1 2 10 2 3 3" xfId="36403" xr:uid="{00000000-0005-0000-0000-000072000000}"/>
    <cellStyle name="20% - 强调文字颜色 1 2 10 2 3 4" xfId="25469" xr:uid="{00000000-0005-0000-0000-000073000000}"/>
    <cellStyle name="20% - 强调文字颜色 1 2 10 2 4" xfId="5842" xr:uid="{00000000-0005-0000-0000-000074000000}"/>
    <cellStyle name="20% - 强调文字颜色 1 2 10 2 4 2" xfId="18381" xr:uid="{00000000-0005-0000-0000-000075000000}"/>
    <cellStyle name="20% - 强调文字颜色 1 2 10 2 4 2 2" xfId="37540" xr:uid="{00000000-0005-0000-0000-000076000000}"/>
    <cellStyle name="20% - 强调文字颜色 1 2 10 2 4 3" xfId="26606" xr:uid="{00000000-0005-0000-0000-000077000000}"/>
    <cellStyle name="20% - 强调文字颜色 1 2 10 2 5" xfId="16571" xr:uid="{00000000-0005-0000-0000-000078000000}"/>
    <cellStyle name="20% - 强调文字颜色 1 2 10 2 5 2" xfId="34129" xr:uid="{00000000-0005-0000-0000-000079000000}"/>
    <cellStyle name="20% - 强调文字颜色 1 2 10 2 6" xfId="23195" xr:uid="{00000000-0005-0000-0000-00007A000000}"/>
    <cellStyle name="20% - 强调文字颜色 1 2 10 3" xfId="8870" xr:uid="{00000000-0005-0000-0000-00007B000000}"/>
    <cellStyle name="20% - 强调文字颜色 1 2 10 4" xfId="5504" xr:uid="{00000000-0005-0000-0000-00007C000000}"/>
    <cellStyle name="20% - 强调文字颜色 1 2 10 5" xfId="15355" xr:uid="{00000000-0005-0000-0000-00007D000000}"/>
    <cellStyle name="20% - 强调文字颜色 1 2 11" xfId="9518" xr:uid="{00000000-0005-0000-0000-00007E000000}"/>
    <cellStyle name="20% - 强调文字颜色 1 2 11 2" xfId="21292" xr:uid="{00000000-0005-0000-0000-00007F000000}"/>
    <cellStyle name="20% - 强调文字颜色 1 2 2" xfId="600" xr:uid="{00000000-0005-0000-0000-000080000000}"/>
    <cellStyle name="20% - 强调文字颜色 1 2 2 10" xfId="9550" xr:uid="{00000000-0005-0000-0000-000081000000}"/>
    <cellStyle name="20% - 强调文字颜色 1 2 2 10 2" xfId="21324" xr:uid="{00000000-0005-0000-0000-000082000000}"/>
    <cellStyle name="20% - 强调文字颜色 1 2 2 2" xfId="576" xr:uid="{00000000-0005-0000-0000-000083000000}"/>
    <cellStyle name="20% - 强调文字颜色 1 2 2 2 2" xfId="603" xr:uid="{00000000-0005-0000-0000-000084000000}"/>
    <cellStyle name="20% - 强调文字颜色 1 2 2 2 2 10" xfId="32394" xr:uid="{00000000-0005-0000-0000-000085000000}"/>
    <cellStyle name="20% - 强调文字颜色 1 2 2 2 2 10 2" xfId="42749" xr:uid="{00000000-0005-0000-0000-000086000000}"/>
    <cellStyle name="20% - 强调文字颜色 1 2 2 2 2 11" xfId="32706" xr:uid="{00000000-0005-0000-0000-000087000000}"/>
    <cellStyle name="20% - 强调文字颜色 1 2 2 2 2 11 2" xfId="43061" xr:uid="{00000000-0005-0000-0000-000088000000}"/>
    <cellStyle name="20% - 强调文字颜色 1 2 2 2 2 12" xfId="32962" xr:uid="{00000000-0005-0000-0000-000089000000}"/>
    <cellStyle name="20% - 强调文字颜色 1 2 2 2 2 12 2" xfId="43317" xr:uid="{00000000-0005-0000-0000-00008A000000}"/>
    <cellStyle name="20% - 强调文字颜色 1 2 2 2 2 13" xfId="33218" xr:uid="{00000000-0005-0000-0000-00008B000000}"/>
    <cellStyle name="20% - 强调文字颜色 1 2 2 2 2 13 2" xfId="43573" xr:uid="{00000000-0005-0000-0000-00008C000000}"/>
    <cellStyle name="20% - 强调文字颜色 1 2 2 2 2 14" xfId="29869" xr:uid="{00000000-0005-0000-0000-00008D000000}"/>
    <cellStyle name="20% - 强调文字颜色 1 2 2 2 2 15" xfId="29618" xr:uid="{00000000-0005-0000-0000-00008E000000}"/>
    <cellStyle name="20% - 强调文字颜色 1 2 2 2 2 15 2" xfId="40552" xr:uid="{00000000-0005-0000-0000-00008F000000}"/>
    <cellStyle name="20% - 强调文字颜色 1 2 2 2 2 16" xfId="22476" xr:uid="{00000000-0005-0000-0000-000090000000}"/>
    <cellStyle name="20% - 强调文字颜色 1 2 2 2 2 17" xfId="33474" xr:uid="{00000000-0005-0000-0000-000091000000}"/>
    <cellStyle name="20% - 强调文字颜色 1 2 2 2 2 2" xfId="1214" xr:uid="{00000000-0005-0000-0000-000092000000}"/>
    <cellStyle name="20% - 强调文字颜色 1 2 2 2 2 2 10" xfId="33090" xr:uid="{00000000-0005-0000-0000-000093000000}"/>
    <cellStyle name="20% - 强调文字颜色 1 2 2 2 2 2 10 2" xfId="43445" xr:uid="{00000000-0005-0000-0000-000094000000}"/>
    <cellStyle name="20% - 强调文字颜色 1 2 2 2 2 2 11" xfId="33346" xr:uid="{00000000-0005-0000-0000-000095000000}"/>
    <cellStyle name="20% - 强调文字颜色 1 2 2 2 2 2 11 2" xfId="43701" xr:uid="{00000000-0005-0000-0000-000096000000}"/>
    <cellStyle name="20% - 强调文字颜色 1 2 2 2 2 2 12" xfId="30020" xr:uid="{00000000-0005-0000-0000-000097000000}"/>
    <cellStyle name="20% - 强调文字颜色 1 2 2 2 2 2 12 2" xfId="40808" xr:uid="{00000000-0005-0000-0000-000098000000}"/>
    <cellStyle name="20% - 强调文字颜色 1 2 2 2 2 2 13" xfId="29746" xr:uid="{00000000-0005-0000-0000-000099000000}"/>
    <cellStyle name="20% - 强调文字颜色 1 2 2 2 2 2 13 2" xfId="40680" xr:uid="{00000000-0005-0000-0000-00009A000000}"/>
    <cellStyle name="20% - 强调文字颜色 1 2 2 2 2 2 14" xfId="22604" xr:uid="{00000000-0005-0000-0000-00009B000000}"/>
    <cellStyle name="20% - 强调文字颜色 1 2 2 2 2 2 15" xfId="33602" xr:uid="{00000000-0005-0000-0000-00009C000000}"/>
    <cellStyle name="20% - 强调文字颜色 1 2 2 2 2 2 16" xfId="22092" xr:uid="{00000000-0005-0000-0000-00009D000000}"/>
    <cellStyle name="20% - 强调文字颜色 1 2 2 2 2 2 2" xfId="2794" xr:uid="{00000000-0005-0000-0000-00009E000000}"/>
    <cellStyle name="20% - 强调文字颜色 1 2 2 2 2 2 2 2" xfId="5346" xr:uid="{00000000-0005-0000-0000-00009F000000}"/>
    <cellStyle name="20% - 强调文字颜色 1 2 2 2 2 2 2 2 2" xfId="8726" xr:uid="{00000000-0005-0000-0000-0000A0000000}"/>
    <cellStyle name="20% - 强调文字颜色 1 2 2 2 2 2 2 2 2 2" xfId="20610" xr:uid="{00000000-0005-0000-0000-0000A1000000}"/>
    <cellStyle name="20% - 强调文字颜色 1 2 2 2 2 2 2 2 2 2 2" xfId="39560" xr:uid="{00000000-0005-0000-0000-0000A2000000}"/>
    <cellStyle name="20% - 强调文字颜色 1 2 2 2 2 2 2 2 2 2 3" xfId="28626" xr:uid="{00000000-0005-0000-0000-0000A3000000}"/>
    <cellStyle name="20% - 强调文字颜色 1 2 2 2 2 2 2 2 2 3" xfId="35012" xr:uid="{00000000-0005-0000-0000-0000A4000000}"/>
    <cellStyle name="20% - 强调文字颜色 1 2 2 2 2 2 2 2 2 4" xfId="24078" xr:uid="{00000000-0005-0000-0000-0000A5000000}"/>
    <cellStyle name="20% - 强调文字颜色 1 2 2 2 2 2 2 2 3" xfId="6752" xr:uid="{00000000-0005-0000-0000-0000A6000000}"/>
    <cellStyle name="20% - 强调文字颜色 1 2 2 2 2 2 2 2 3 2" xfId="19273" xr:uid="{00000000-0005-0000-0000-0000A7000000}"/>
    <cellStyle name="20% - 强调文字颜色 1 2 2 2 2 2 2 2 3 2 2" xfId="38423" xr:uid="{00000000-0005-0000-0000-0000A8000000}"/>
    <cellStyle name="20% - 强调文字颜色 1 2 2 2 2 2 2 2 3 2 3" xfId="27489" xr:uid="{00000000-0005-0000-0000-0000A9000000}"/>
    <cellStyle name="20% - 强调文字颜色 1 2 2 2 2 2 2 2 3 3" xfId="36149" xr:uid="{00000000-0005-0000-0000-0000AA000000}"/>
    <cellStyle name="20% - 强调文字颜色 1 2 2 2 2 2 2 2 3 4" xfId="25215" xr:uid="{00000000-0005-0000-0000-0000AB000000}"/>
    <cellStyle name="20% - 强调文字颜色 1 2 2 2 2 2 2 2 4" xfId="18074" xr:uid="{00000000-0005-0000-0000-0000AC000000}"/>
    <cellStyle name="20% - 强调文字颜色 1 2 2 2 2 2 2 2 4 2" xfId="37286" xr:uid="{00000000-0005-0000-0000-0000AD000000}"/>
    <cellStyle name="20% - 强调文字颜色 1 2 2 2 2 2 2 2 4 3" xfId="26352" xr:uid="{00000000-0005-0000-0000-0000AE000000}"/>
    <cellStyle name="20% - 强调文字颜色 1 2 2 2 2 2 2 2 5" xfId="12389" xr:uid="{00000000-0005-0000-0000-0000AF000000}"/>
    <cellStyle name="20% - 强调文字颜色 1 2 2 2 2 2 2 2 5 2" xfId="33875" xr:uid="{00000000-0005-0000-0000-0000B0000000}"/>
    <cellStyle name="20% - 强调文字颜色 1 2 2 2 2 2 2 2 6" xfId="22923" xr:uid="{00000000-0005-0000-0000-0000B1000000}"/>
    <cellStyle name="20% - 强调文字颜色 1 2 2 2 2 2 2 3" xfId="8830" xr:uid="{00000000-0005-0000-0000-0000B2000000}"/>
    <cellStyle name="20% - 强调文字颜色 1 2 2 2 2 2 2 3 2" xfId="20660" xr:uid="{00000000-0005-0000-0000-0000B3000000}"/>
    <cellStyle name="20% - 强调文字颜色 1 2 2 2 2 2 2 3 3" xfId="13541" xr:uid="{00000000-0005-0000-0000-0000B4000000}"/>
    <cellStyle name="20% - 强调文字颜色 1 2 2 2 2 2 2 4" xfId="5459" xr:uid="{00000000-0005-0000-0000-0000B5000000}"/>
    <cellStyle name="20% - 强调文字颜色 1 2 2 2 2 2 2 4 2" xfId="41192" xr:uid="{00000000-0005-0000-0000-0000B6000000}"/>
    <cellStyle name="20% - 强调文字颜色 1 2 2 2 2 2 2 4 3" xfId="30406" xr:uid="{00000000-0005-0000-0000-0000B7000000}"/>
    <cellStyle name="20% - 强调文字颜色 1 2 2 2 2 2 2 5" xfId="16438" xr:uid="{00000000-0005-0000-0000-0000B8000000}"/>
    <cellStyle name="20% - 强调文字颜色 1 2 2 2 2 2 2 5 2" xfId="22960" xr:uid="{00000000-0005-0000-0000-0000B9000000}"/>
    <cellStyle name="20% - 强调文字颜色 1 2 2 2 2 2 2 6" xfId="10978" xr:uid="{00000000-0005-0000-0000-0000BA000000}"/>
    <cellStyle name="20% - 强调文字颜色 1 2 2 2 2 2 2 7" xfId="22348" xr:uid="{00000000-0005-0000-0000-0000BB000000}"/>
    <cellStyle name="20% - 强调文字颜色 1 2 2 2 2 2 3" xfId="4755" xr:uid="{00000000-0005-0000-0000-0000BC000000}"/>
    <cellStyle name="20% - 强调文字颜色 1 2 2 2 2 2 3 2" xfId="8207" xr:uid="{00000000-0005-0000-0000-0000BD000000}"/>
    <cellStyle name="20% - 强调文字颜色 1 2 2 2 2 2 3 2 2" xfId="20297" xr:uid="{00000000-0005-0000-0000-0000BE000000}"/>
    <cellStyle name="20% - 强调文字颜色 1 2 2 2 2 2 3 2 2 2" xfId="39322" xr:uid="{00000000-0005-0000-0000-0000BF000000}"/>
    <cellStyle name="20% - 强调文字颜色 1 2 2 2 2 2 3 2 2 3" xfId="28388" xr:uid="{00000000-0005-0000-0000-0000C0000000}"/>
    <cellStyle name="20% - 强调文字颜色 1 2 2 2 2 2 3 2 3" xfId="12719" xr:uid="{00000000-0005-0000-0000-0000C1000000}"/>
    <cellStyle name="20% - 强调文字颜色 1 2 2 2 2 2 3 2 3 2" xfId="34774" xr:uid="{00000000-0005-0000-0000-0000C2000000}"/>
    <cellStyle name="20% - 强调文字颜色 1 2 2 2 2 2 3 2 4" xfId="23840" xr:uid="{00000000-0005-0000-0000-0000C3000000}"/>
    <cellStyle name="20% - 强调文字颜色 1 2 2 2 2 2 3 3" xfId="6512" xr:uid="{00000000-0005-0000-0000-0000C4000000}"/>
    <cellStyle name="20% - 强调文字颜色 1 2 2 2 2 2 3 3 2" xfId="19035" xr:uid="{00000000-0005-0000-0000-0000C5000000}"/>
    <cellStyle name="20% - 强调文字颜色 1 2 2 2 2 2 3 3 2 2" xfId="38185" xr:uid="{00000000-0005-0000-0000-0000C6000000}"/>
    <cellStyle name="20% - 强调文字颜色 1 2 2 2 2 2 3 3 2 3" xfId="27251" xr:uid="{00000000-0005-0000-0000-0000C7000000}"/>
    <cellStyle name="20% - 强调文字颜色 1 2 2 2 2 2 3 3 3" xfId="13871" xr:uid="{00000000-0005-0000-0000-0000C8000000}"/>
    <cellStyle name="20% - 强调文字颜色 1 2 2 2 2 2 3 3 3 2" xfId="35911" xr:uid="{00000000-0005-0000-0000-0000C9000000}"/>
    <cellStyle name="20% - 强调文字颜色 1 2 2 2 2 2 3 3 4" xfId="24977" xr:uid="{00000000-0005-0000-0000-0000CA000000}"/>
    <cellStyle name="20% - 强调文字颜色 1 2 2 2 2 2 3 4" xfId="17781" xr:uid="{00000000-0005-0000-0000-0000CB000000}"/>
    <cellStyle name="20% - 强调文字颜色 1 2 2 2 2 2 3 4 2" xfId="37048" xr:uid="{00000000-0005-0000-0000-0000CC000000}"/>
    <cellStyle name="20% - 强调文字颜色 1 2 2 2 2 2 3 4 3" xfId="26114" xr:uid="{00000000-0005-0000-0000-0000CD000000}"/>
    <cellStyle name="20% - 强调文字颜色 1 2 2 2 2 2 3 5" xfId="11309" xr:uid="{00000000-0005-0000-0000-0000CE000000}"/>
    <cellStyle name="20% - 强调文字颜色 1 2 2 2 2 2 3 5 2" xfId="41522" xr:uid="{00000000-0005-0000-0000-0000CF000000}"/>
    <cellStyle name="20% - 强调文字颜色 1 2 2 2 2 2 3 5 3" xfId="30737" xr:uid="{00000000-0005-0000-0000-0000D0000000}"/>
    <cellStyle name="20% - 强调文字颜色 1 2 2 2 2 2 3 6" xfId="33637" xr:uid="{00000000-0005-0000-0000-0000D1000000}"/>
    <cellStyle name="20% - 强调文字颜色 1 2 2 2 2 2 3 7" xfId="22646" xr:uid="{00000000-0005-0000-0000-0000D2000000}"/>
    <cellStyle name="20% - 强调文字颜色 1 2 2 2 2 2 4" xfId="7621" xr:uid="{00000000-0005-0000-0000-0000D3000000}"/>
    <cellStyle name="20% - 强调文字颜色 1 2 2 2 2 2 4 2" xfId="13029" xr:uid="{00000000-0005-0000-0000-0000D4000000}"/>
    <cellStyle name="20% - 强调文字颜色 1 2 2 2 2 2 4 2 2" xfId="39287" xr:uid="{00000000-0005-0000-0000-0000D5000000}"/>
    <cellStyle name="20% - 强调文字颜色 1 2 2 2 2 2 4 2 3" xfId="28353" xr:uid="{00000000-0005-0000-0000-0000D6000000}"/>
    <cellStyle name="20% - 强调文字颜色 1 2 2 2 2 2 4 3" xfId="14181" xr:uid="{00000000-0005-0000-0000-0000D7000000}"/>
    <cellStyle name="20% - 强调文字颜色 1 2 2 2 2 2 4 3 2" xfId="41832" xr:uid="{00000000-0005-0000-0000-0000D8000000}"/>
    <cellStyle name="20% - 强调文字颜色 1 2 2 2 2 2 4 3 3" xfId="31047" xr:uid="{00000000-0005-0000-0000-0000D9000000}"/>
    <cellStyle name="20% - 强调文字颜色 1 2 2 2 2 2 4 4" xfId="20137" xr:uid="{00000000-0005-0000-0000-0000DA000000}"/>
    <cellStyle name="20% - 强调文字颜色 1 2 2 2 2 2 4 4 2" xfId="34739" xr:uid="{00000000-0005-0000-0000-0000DB000000}"/>
    <cellStyle name="20% - 强调文字颜色 1 2 2 2 2 2 4 5" xfId="11619" xr:uid="{00000000-0005-0000-0000-0000DC000000}"/>
    <cellStyle name="20% - 强调文字颜色 1 2 2 2 2 2 4 6" xfId="23805" xr:uid="{00000000-0005-0000-0000-0000DD000000}"/>
    <cellStyle name="20% - 强调文字颜色 1 2 2 2 2 2 5" xfId="6475" xr:uid="{00000000-0005-0000-0000-0000DE000000}"/>
    <cellStyle name="20% - 强调文字颜色 1 2 2 2 2 2 5 2" xfId="12005" xr:uid="{00000000-0005-0000-0000-0000DF000000}"/>
    <cellStyle name="20% - 强调文字颜色 1 2 2 2 2 2 5 2 2" xfId="38150" xr:uid="{00000000-0005-0000-0000-0000E0000000}"/>
    <cellStyle name="20% - 强调文字颜色 1 2 2 2 2 2 5 2 3" xfId="27216" xr:uid="{00000000-0005-0000-0000-0000E1000000}"/>
    <cellStyle name="20% - 强调文字颜色 1 2 2 2 2 2 5 3" xfId="14437" xr:uid="{00000000-0005-0000-0000-0000E2000000}"/>
    <cellStyle name="20% - 强调文字颜色 1 2 2 2 2 2 5 3 2" xfId="42088" xr:uid="{00000000-0005-0000-0000-0000E3000000}"/>
    <cellStyle name="20% - 强调文字颜色 1 2 2 2 2 2 5 3 3" xfId="31303" xr:uid="{00000000-0005-0000-0000-0000E4000000}"/>
    <cellStyle name="20% - 强调文字颜色 1 2 2 2 2 2 5 4" xfId="19000" xr:uid="{00000000-0005-0000-0000-0000E5000000}"/>
    <cellStyle name="20% - 强调文字颜色 1 2 2 2 2 2 5 4 2" xfId="35876" xr:uid="{00000000-0005-0000-0000-0000E6000000}"/>
    <cellStyle name="20% - 强调文字颜色 1 2 2 2 2 2 5 5" xfId="10594" xr:uid="{00000000-0005-0000-0000-0000E7000000}"/>
    <cellStyle name="20% - 强调文字颜色 1 2 2 2 2 2 5 6" xfId="24942" xr:uid="{00000000-0005-0000-0000-0000E8000000}"/>
    <cellStyle name="20% - 强调文字颜色 1 2 2 2 2 2 6" xfId="4107" xr:uid="{00000000-0005-0000-0000-0000E9000000}"/>
    <cellStyle name="20% - 强调文字颜色 1 2 2 2 2 2 6 2" xfId="14694" xr:uid="{00000000-0005-0000-0000-0000EA000000}"/>
    <cellStyle name="20% - 强调文字颜色 1 2 2 2 2 2 6 2 2" xfId="42345" xr:uid="{00000000-0005-0000-0000-0000EB000000}"/>
    <cellStyle name="20% - 强调文字颜色 1 2 2 2 2 2 6 2 3" xfId="31560" xr:uid="{00000000-0005-0000-0000-0000EC000000}"/>
    <cellStyle name="20% - 强调文字颜色 1 2 2 2 2 2 6 3" xfId="17631" xr:uid="{00000000-0005-0000-0000-0000ED000000}"/>
    <cellStyle name="20% - 强调文字颜色 1 2 2 2 2 2 6 3 2" xfId="37013" xr:uid="{00000000-0005-0000-0000-0000EE000000}"/>
    <cellStyle name="20% - 强调文字颜色 1 2 2 2 2 2 6 4" xfId="11877" xr:uid="{00000000-0005-0000-0000-0000EF000000}"/>
    <cellStyle name="20% - 强调文字颜色 1 2 2 2 2 2 6 5" xfId="26079" xr:uid="{00000000-0005-0000-0000-0000F0000000}"/>
    <cellStyle name="20% - 强调文字颜色 1 2 2 2 2 2 7" xfId="13157" xr:uid="{00000000-0005-0000-0000-0000F1000000}"/>
    <cellStyle name="20% - 强调文字颜色 1 2 2 2 2 2 7 2" xfId="32246" xr:uid="{00000000-0005-0000-0000-0000F2000000}"/>
    <cellStyle name="20% - 强调文字颜色 1 2 2 2 2 2 7 2 2" xfId="42601" xr:uid="{00000000-0005-0000-0000-0000F3000000}"/>
    <cellStyle name="20% - 强调文字颜色 1 2 2 2 2 2 7 3" xfId="40424" xr:uid="{00000000-0005-0000-0000-0000F4000000}"/>
    <cellStyle name="20% - 强调文字颜色 1 2 2 2 2 2 7 4" xfId="29490" xr:uid="{00000000-0005-0000-0000-0000F5000000}"/>
    <cellStyle name="20% - 强调文字颜色 1 2 2 2 2 2 8" xfId="15323" xr:uid="{00000000-0005-0000-0000-0000F6000000}"/>
    <cellStyle name="20% - 强调文字颜色 1 2 2 2 2 2 8 2" xfId="42894" xr:uid="{00000000-0005-0000-0000-0000F7000000}"/>
    <cellStyle name="20% - 强调文字颜色 1 2 2 2 2 2 8 3" xfId="32539" xr:uid="{00000000-0005-0000-0000-0000F8000000}"/>
    <cellStyle name="20% - 强调文字颜色 1 2 2 2 2 2 9" xfId="10318" xr:uid="{00000000-0005-0000-0000-0000F9000000}"/>
    <cellStyle name="20% - 强调文字颜色 1 2 2 2 2 2 9 2" xfId="43189" xr:uid="{00000000-0005-0000-0000-0000FA000000}"/>
    <cellStyle name="20% - 强调文字颜色 1 2 2 2 2 2 9 3" xfId="32834" xr:uid="{00000000-0005-0000-0000-0000FB000000}"/>
    <cellStyle name="20% - 强调文字颜色 1 2 2 2 2 3" xfId="1529" xr:uid="{00000000-0005-0000-0000-0000FC000000}"/>
    <cellStyle name="20% - 强调文字颜色 1 2 2 2 2 3 2" xfId="3592" xr:uid="{00000000-0005-0000-0000-0000FD000000}"/>
    <cellStyle name="20% - 强调文字颜色 1 2 2 2 2 3 2 2" xfId="6064" xr:uid="{00000000-0005-0000-0000-0000FE000000}"/>
    <cellStyle name="20% - 强调文字颜色 1 2 2 2 2 3 2 2 2" xfId="9333" xr:uid="{00000000-0005-0000-0000-0000FF000000}"/>
    <cellStyle name="20% - 强调文字颜色 1 2 2 2 2 3 2 2 2 2" xfId="21108" xr:uid="{00000000-0005-0000-0000-000000010000}"/>
    <cellStyle name="20% - 强调文字颜色 1 2 2 2 2 3 2 2 2 2 2" xfId="40016" xr:uid="{00000000-0005-0000-0000-000001010000}"/>
    <cellStyle name="20% - 强调文字颜色 1 2 2 2 2 3 2 2 2 2 3" xfId="29082" xr:uid="{00000000-0005-0000-0000-000002010000}"/>
    <cellStyle name="20% - 强调文字颜色 1 2 2 2 2 3 2 2 2 3" xfId="35468" xr:uid="{00000000-0005-0000-0000-000003010000}"/>
    <cellStyle name="20% - 强调文字颜色 1 2 2 2 2 3 2 2 2 4" xfId="24534" xr:uid="{00000000-0005-0000-0000-000004010000}"/>
    <cellStyle name="20% - 强调文字颜色 1 2 2 2 2 3 2 2 3" xfId="7213" xr:uid="{00000000-0005-0000-0000-000005010000}"/>
    <cellStyle name="20% - 强调文字颜色 1 2 2 2 2 3 2 2 3 2" xfId="19729" xr:uid="{00000000-0005-0000-0000-000006010000}"/>
    <cellStyle name="20% - 强调文字颜色 1 2 2 2 2 3 2 2 3 2 2" xfId="38879" xr:uid="{00000000-0005-0000-0000-000007010000}"/>
    <cellStyle name="20% - 强调文字颜色 1 2 2 2 2 3 2 2 3 2 3" xfId="27945" xr:uid="{00000000-0005-0000-0000-000008010000}"/>
    <cellStyle name="20% - 强调文字颜色 1 2 2 2 2 3 2 2 3 3" xfId="36605" xr:uid="{00000000-0005-0000-0000-000009010000}"/>
    <cellStyle name="20% - 强调文字颜色 1 2 2 2 2 3 2 2 3 4" xfId="25671" xr:uid="{00000000-0005-0000-0000-00000A010000}"/>
    <cellStyle name="20% - 强调文字颜色 1 2 2 2 2 3 2 2 4" xfId="18592" xr:uid="{00000000-0005-0000-0000-00000B010000}"/>
    <cellStyle name="20% - 强调文字颜色 1 2 2 2 2 3 2 2 4 2" xfId="37742" xr:uid="{00000000-0005-0000-0000-00000C010000}"/>
    <cellStyle name="20% - 强调文字颜色 1 2 2 2 2 3 2 2 4 3" xfId="26808" xr:uid="{00000000-0005-0000-0000-00000D010000}"/>
    <cellStyle name="20% - 强调文字颜色 1 2 2 2 2 3 2 2 5" xfId="15022" xr:uid="{00000000-0005-0000-0000-00000E010000}"/>
    <cellStyle name="20% - 强调文字颜色 1 2 2 2 2 3 2 2 5 2" xfId="34331" xr:uid="{00000000-0005-0000-0000-00000F010000}"/>
    <cellStyle name="20% - 强调文字颜色 1 2 2 2 2 3 2 2 6" xfId="23397" xr:uid="{00000000-0005-0000-0000-000010010000}"/>
    <cellStyle name="20% - 强调文字颜色 1 2 2 2 2 3 2 3" xfId="8890" xr:uid="{00000000-0005-0000-0000-000011010000}"/>
    <cellStyle name="20% - 强调文字颜色 1 2 2 2 2 3 2 4" xfId="5529" xr:uid="{00000000-0005-0000-0000-000012010000}"/>
    <cellStyle name="20% - 强调文字颜色 1 2 2 2 2 3 2 4 2" xfId="31950" xr:uid="{00000000-0005-0000-0000-000013010000}"/>
    <cellStyle name="20% - 强调文字颜色 1 2 2 2 2 3 2 5" xfId="17183" xr:uid="{00000000-0005-0000-0000-000014010000}"/>
    <cellStyle name="20% - 强调文字颜色 1 2 2 2 2 3 2 6" xfId="12133" xr:uid="{00000000-0005-0000-0000-000015010000}"/>
    <cellStyle name="20% - 强调文字颜色 1 2 2 2 2 3 3" xfId="2225" xr:uid="{00000000-0005-0000-0000-000016010000}"/>
    <cellStyle name="20% - 强调文字颜色 1 2 2 2 2 3 3 2" xfId="8212" xr:uid="{00000000-0005-0000-0000-000017010000}"/>
    <cellStyle name="20% - 强调文字颜色 1 2 2 2 2 3 3 2 2" xfId="20301" xr:uid="{00000000-0005-0000-0000-000018010000}"/>
    <cellStyle name="20% - 强调文字颜色 1 2 2 2 2 3 3 2 2 2" xfId="39326" xr:uid="{00000000-0005-0000-0000-000019010000}"/>
    <cellStyle name="20% - 强调文字颜色 1 2 2 2 2 3 3 2 2 3" xfId="28392" xr:uid="{00000000-0005-0000-0000-00001A010000}"/>
    <cellStyle name="20% - 强调文字颜色 1 2 2 2 2 3 3 2 3" xfId="34778" xr:uid="{00000000-0005-0000-0000-00001B010000}"/>
    <cellStyle name="20% - 强调文字颜色 1 2 2 2 2 3 3 2 4" xfId="23844" xr:uid="{00000000-0005-0000-0000-00001C010000}"/>
    <cellStyle name="20% - 强调文字颜色 1 2 2 2 2 3 3 3" xfId="6516" xr:uid="{00000000-0005-0000-0000-00001D010000}"/>
    <cellStyle name="20% - 强调文字颜色 1 2 2 2 2 3 3 3 2" xfId="19039" xr:uid="{00000000-0005-0000-0000-00001E010000}"/>
    <cellStyle name="20% - 强调文字颜色 1 2 2 2 2 3 3 3 2 2" xfId="38189" xr:uid="{00000000-0005-0000-0000-00001F010000}"/>
    <cellStyle name="20% - 强调文字颜色 1 2 2 2 2 3 3 3 2 3" xfId="27255" xr:uid="{00000000-0005-0000-0000-000020010000}"/>
    <cellStyle name="20% - 强调文字颜色 1 2 2 2 2 3 3 3 3" xfId="35915" xr:uid="{00000000-0005-0000-0000-000021010000}"/>
    <cellStyle name="20% - 强调文字颜色 1 2 2 2 2 3 3 3 4" xfId="24981" xr:uid="{00000000-0005-0000-0000-000022010000}"/>
    <cellStyle name="20% - 强调文字颜色 1 2 2 2 2 3 3 4" xfId="4760" xr:uid="{00000000-0005-0000-0000-000023010000}"/>
    <cellStyle name="20% - 强调文字颜色 1 2 2 2 2 3 3 4 2" xfId="17785" xr:uid="{00000000-0005-0000-0000-000024010000}"/>
    <cellStyle name="20% - 强调文字颜色 1 2 2 2 2 3 3 4 2 2" xfId="37052" xr:uid="{00000000-0005-0000-0000-000025010000}"/>
    <cellStyle name="20% - 强调文字颜色 1 2 2 2 2 3 3 4 3" xfId="26118" xr:uid="{00000000-0005-0000-0000-000026010000}"/>
    <cellStyle name="20% - 强调文字颜色 1 2 2 2 2 3 3 5" xfId="15964" xr:uid="{00000000-0005-0000-0000-000027010000}"/>
    <cellStyle name="20% - 强调文字颜色 1 2 2 2 2 3 3 5 2" xfId="40936" xr:uid="{00000000-0005-0000-0000-000028010000}"/>
    <cellStyle name="20% - 强调文字颜色 1 2 2 2 2 3 3 5 3" xfId="30150" xr:uid="{00000000-0005-0000-0000-000029010000}"/>
    <cellStyle name="20% - 强调文字颜色 1 2 2 2 2 3 3 6" xfId="13285" xr:uid="{00000000-0005-0000-0000-00002A010000}"/>
    <cellStyle name="20% - 强调文字颜色 1 2 2 2 2 3 3 6 2" xfId="33641" xr:uid="{00000000-0005-0000-0000-00002B010000}"/>
    <cellStyle name="20% - 强调文字颜色 1 2 2 2 2 3 3 7" xfId="22650" xr:uid="{00000000-0005-0000-0000-00002C010000}"/>
    <cellStyle name="20% - 强调文字颜色 1 2 2 2 2 3 4" xfId="8093" xr:uid="{00000000-0005-0000-0000-00002D010000}"/>
    <cellStyle name="20% - 强调文字颜色 1 2 2 2 2 3 5" xfId="4579" xr:uid="{00000000-0005-0000-0000-00002E010000}"/>
    <cellStyle name="20% - 强调文字颜色 1 2 2 2 2 3 6" xfId="10722" xr:uid="{00000000-0005-0000-0000-00002F010000}"/>
    <cellStyle name="20% - 强调文字颜色 1 2 2 2 2 4" xfId="848" xr:uid="{00000000-0005-0000-0000-000030010000}"/>
    <cellStyle name="20% - 强调文字颜色 1 2 2 2 2 4 2" xfId="2565" xr:uid="{00000000-0005-0000-0000-000031010000}"/>
    <cellStyle name="20% - 强调文字颜色 1 2 2 2 2 4 2 2" xfId="16231" xr:uid="{00000000-0005-0000-0000-000032010000}"/>
    <cellStyle name="20% - 强调文字颜色 1 2 2 2 2 4 2 2 2" xfId="30278" xr:uid="{00000000-0005-0000-0000-000033010000}"/>
    <cellStyle name="20% - 强调文字颜色 1 2 2 2 2 4 2 3" xfId="12261" xr:uid="{00000000-0005-0000-0000-000034010000}"/>
    <cellStyle name="20% - 强调文字颜色 1 2 2 2 2 4 2 3 2" xfId="41064" xr:uid="{00000000-0005-0000-0000-000035010000}"/>
    <cellStyle name="20% - 强调文字颜色 1 2 2 2 2 4 2 4" xfId="22220" xr:uid="{00000000-0005-0000-0000-000036010000}"/>
    <cellStyle name="20% - 强调文字颜色 1 2 2 2 2 4 3" xfId="5667" xr:uid="{00000000-0005-0000-0000-000037010000}"/>
    <cellStyle name="20% - 强调文字颜色 1 2 2 2 2 4 3 2" xfId="18230" xr:uid="{00000000-0005-0000-0000-000038010000}"/>
    <cellStyle name="20% - 强调文字颜色 1 2 2 2 2 4 3 3" xfId="13413" xr:uid="{00000000-0005-0000-0000-000039010000}"/>
    <cellStyle name="20% - 强调文字颜色 1 2 2 2 2 4 4" xfId="15193" xr:uid="{00000000-0005-0000-0000-00003A010000}"/>
    <cellStyle name="20% - 强调文字颜色 1 2 2 2 2 4 5" xfId="10850" xr:uid="{00000000-0005-0000-0000-00003B010000}"/>
    <cellStyle name="20% - 强调文字颜色 1 2 2 2 2 4 6" xfId="21964" xr:uid="{00000000-0005-0000-0000-00003C010000}"/>
    <cellStyle name="20% - 强调文字颜色 1 2 2 2 2 5" xfId="2001" xr:uid="{00000000-0005-0000-0000-00003D010000}"/>
    <cellStyle name="20% - 强调文字颜色 1 2 2 2 2 5 2" xfId="3382" xr:uid="{00000000-0005-0000-0000-00003E010000}"/>
    <cellStyle name="20% - 强调文字颜色 1 2 2 2 2 5 2 2" xfId="16987" xr:uid="{00000000-0005-0000-0000-00003F010000}"/>
    <cellStyle name="20% - 强调文字颜色 1 2 2 2 2 5 2 2 2" xfId="39159" xr:uid="{00000000-0005-0000-0000-000040010000}"/>
    <cellStyle name="20% - 强调文字颜色 1 2 2 2 2 5 2 3" xfId="12554" xr:uid="{00000000-0005-0000-0000-000041010000}"/>
    <cellStyle name="20% - 强调文字颜色 1 2 2 2 2 5 2 4" xfId="28225" xr:uid="{00000000-0005-0000-0000-000042010000}"/>
    <cellStyle name="20% - 强调文字颜色 1 2 2 2 2 5 3" xfId="7493" xr:uid="{00000000-0005-0000-0000-000043010000}"/>
    <cellStyle name="20% - 强调文字颜色 1 2 2 2 2 5 3 2" xfId="20009" xr:uid="{00000000-0005-0000-0000-000044010000}"/>
    <cellStyle name="20% - 强调文字颜色 1 2 2 2 2 5 3 2 2" xfId="41357" xr:uid="{00000000-0005-0000-0000-000045010000}"/>
    <cellStyle name="20% - 强调文字颜色 1 2 2 2 2 5 3 3" xfId="13706" xr:uid="{00000000-0005-0000-0000-000046010000}"/>
    <cellStyle name="20% - 强调文字颜色 1 2 2 2 2 5 3 4" xfId="30572" xr:uid="{00000000-0005-0000-0000-000047010000}"/>
    <cellStyle name="20% - 强调文字颜色 1 2 2 2 2 5 4" xfId="15771" xr:uid="{00000000-0005-0000-0000-000048010000}"/>
    <cellStyle name="20% - 强调文字颜色 1 2 2 2 2 5 4 2" xfId="34611" xr:uid="{00000000-0005-0000-0000-000049010000}"/>
    <cellStyle name="20% - 强调文字颜色 1 2 2 2 2 5 5" xfId="11144" xr:uid="{00000000-0005-0000-0000-00004A010000}"/>
    <cellStyle name="20% - 强调文字颜色 1 2 2 2 2 5 6" xfId="23677" xr:uid="{00000000-0005-0000-0000-00004B010000}"/>
    <cellStyle name="20% - 强调文字颜色 1 2 2 2 2 6" xfId="2337" xr:uid="{00000000-0005-0000-0000-00004C010000}"/>
    <cellStyle name="20% - 强调文字颜色 1 2 2 2 2 6 2" xfId="6344" xr:uid="{00000000-0005-0000-0000-00004D010000}"/>
    <cellStyle name="20% - 强调文字颜色 1 2 2 2 2 6 2 2" xfId="18872" xr:uid="{00000000-0005-0000-0000-00004E010000}"/>
    <cellStyle name="20% - 强调文字颜色 1 2 2 2 2 6 2 2 2" xfId="38022" xr:uid="{00000000-0005-0000-0000-00004F010000}"/>
    <cellStyle name="20% - 强调文字颜色 1 2 2 2 2 6 2 3" xfId="12901" xr:uid="{00000000-0005-0000-0000-000050010000}"/>
    <cellStyle name="20% - 强调文字颜色 1 2 2 2 2 6 2 4" xfId="27088" xr:uid="{00000000-0005-0000-0000-000051010000}"/>
    <cellStyle name="20% - 强调文字颜色 1 2 2 2 2 6 3" xfId="14053" xr:uid="{00000000-0005-0000-0000-000052010000}"/>
    <cellStyle name="20% - 强调文字颜色 1 2 2 2 2 6 3 2" xfId="41704" xr:uid="{00000000-0005-0000-0000-000053010000}"/>
    <cellStyle name="20% - 强调文字颜色 1 2 2 2 2 6 3 3" xfId="30919" xr:uid="{00000000-0005-0000-0000-000054010000}"/>
    <cellStyle name="20% - 强调文字颜色 1 2 2 2 2 6 4" xfId="16046" xr:uid="{00000000-0005-0000-0000-000055010000}"/>
    <cellStyle name="20% - 强调文字颜色 1 2 2 2 2 6 4 2" xfId="35748" xr:uid="{00000000-0005-0000-0000-000056010000}"/>
    <cellStyle name="20% - 强调文字颜色 1 2 2 2 2 6 5" xfId="11491" xr:uid="{00000000-0005-0000-0000-000057010000}"/>
    <cellStyle name="20% - 强调文字颜色 1 2 2 2 2 6 6" xfId="24814" xr:uid="{00000000-0005-0000-0000-000058010000}"/>
    <cellStyle name="20% - 强调文字颜色 1 2 2 2 2 7" xfId="3979" xr:uid="{00000000-0005-0000-0000-000059010000}"/>
    <cellStyle name="20% - 强调文字颜色 1 2 2 2 2 7 2" xfId="14309" xr:uid="{00000000-0005-0000-0000-00005A010000}"/>
    <cellStyle name="20% - 强调文字颜色 1 2 2 2 2 7 2 2" xfId="41960" xr:uid="{00000000-0005-0000-0000-00005B010000}"/>
    <cellStyle name="20% - 强调文字颜色 1 2 2 2 2 7 2 3" xfId="31175" xr:uid="{00000000-0005-0000-0000-00005C010000}"/>
    <cellStyle name="20% - 强调文字颜色 1 2 2 2 2 7 3" xfId="17503" xr:uid="{00000000-0005-0000-0000-00005D010000}"/>
    <cellStyle name="20% - 强调文字颜色 1 2 2 2 2 7 3 2" xfId="36885" xr:uid="{00000000-0005-0000-0000-00005E010000}"/>
    <cellStyle name="20% - 强调文字颜色 1 2 2 2 2 7 4" xfId="10443" xr:uid="{00000000-0005-0000-0000-00005F010000}"/>
    <cellStyle name="20% - 强调文字颜色 1 2 2 2 2 7 5" xfId="25951" xr:uid="{00000000-0005-0000-0000-000060010000}"/>
    <cellStyle name="20% - 强调文字颜色 1 2 2 2 2 8" xfId="9934" xr:uid="{00000000-0005-0000-0000-000061010000}"/>
    <cellStyle name="20% - 强调文字颜色 1 2 2 2 2 8 2" xfId="14566" xr:uid="{00000000-0005-0000-0000-000062010000}"/>
    <cellStyle name="20% - 强调文字颜色 1 2 2 2 2 8 2 2" xfId="42217" xr:uid="{00000000-0005-0000-0000-000063010000}"/>
    <cellStyle name="20% - 强调文字颜色 1 2 2 2 2 8 2 3" xfId="31432" xr:uid="{00000000-0005-0000-0000-000064010000}"/>
    <cellStyle name="20% - 强调文字颜色 1 2 2 2 2 8 3" xfId="21708" xr:uid="{00000000-0005-0000-0000-000065010000}"/>
    <cellStyle name="20% - 强调文字颜色 1 2 2 2 2 8 3 2" xfId="40296" xr:uid="{00000000-0005-0000-0000-000066010000}"/>
    <cellStyle name="20% - 强调文字颜色 1 2 2 2 2 8 4" xfId="11749" xr:uid="{00000000-0005-0000-0000-000067010000}"/>
    <cellStyle name="20% - 强调文字颜色 1 2 2 2 2 8 5" xfId="29362" xr:uid="{00000000-0005-0000-0000-000068010000}"/>
    <cellStyle name="20% - 强调文字颜色 1 2 2 2 2 9" xfId="10190" xr:uid="{00000000-0005-0000-0000-000069010000}"/>
    <cellStyle name="20% - 强调文字颜色 1 2 2 2 2 9 2" xfId="42473" xr:uid="{00000000-0005-0000-0000-00006A010000}"/>
    <cellStyle name="20% - 强调文字颜色 1 2 2 2 2 9 3" xfId="32118" xr:uid="{00000000-0005-0000-0000-00006B010000}"/>
    <cellStyle name="20% - 强调文字颜色 1 2 2 2 3" xfId="937" xr:uid="{00000000-0005-0000-0000-00006C010000}"/>
    <cellStyle name="20% - 强调文字颜色 1 2 2 2 3 2" xfId="5546" xr:uid="{00000000-0005-0000-0000-00006D010000}"/>
    <cellStyle name="20% - 强调文字颜色 1 2 2 2 3 2 2" xfId="8903" xr:uid="{00000000-0005-0000-0000-00006E010000}"/>
    <cellStyle name="20% - 强调文字颜色 1 2 2 2 4" xfId="1681" xr:uid="{00000000-0005-0000-0000-00006F010000}"/>
    <cellStyle name="20% - 强调文字颜色 1 2 2 2 4 2" xfId="3062" xr:uid="{00000000-0005-0000-0000-000070010000}"/>
    <cellStyle name="20% - 强调文字颜色 1 2 2 2 4 2 2" xfId="8677" xr:uid="{00000000-0005-0000-0000-000071010000}"/>
    <cellStyle name="20% - 强调文字颜色 1 2 2 2 4 2 3" xfId="16667" xr:uid="{00000000-0005-0000-0000-000072010000}"/>
    <cellStyle name="20% - 强调文字颜色 1 2 2 2 4 3" xfId="5294" xr:uid="{00000000-0005-0000-0000-000073010000}"/>
    <cellStyle name="20% - 强调文字颜色 1 2 2 2 4 3 2" xfId="29790" xr:uid="{00000000-0005-0000-0000-000074010000}"/>
    <cellStyle name="20% - 强调文字颜色 1 2 2 2 4 4" xfId="15451" xr:uid="{00000000-0005-0000-0000-000075010000}"/>
    <cellStyle name="20% - 强调文字颜色 1 2 2 2 4 5" xfId="10362" xr:uid="{00000000-0005-0000-0000-000076010000}"/>
    <cellStyle name="20% - 强调文字颜色 1 2 2 2 5" xfId="2443" xr:uid="{00000000-0005-0000-0000-000077010000}"/>
    <cellStyle name="20% - 强调文字颜色 1 2 2 2 6" xfId="9614" xr:uid="{00000000-0005-0000-0000-000078010000}"/>
    <cellStyle name="20% - 强调文字颜色 1 2 2 2 6 2" xfId="21388" xr:uid="{00000000-0005-0000-0000-000079010000}"/>
    <cellStyle name="20% - 强调文字颜色 1 2 2 3" xfId="471" xr:uid="{00000000-0005-0000-0000-00007A010000}"/>
    <cellStyle name="20% - 强调文字颜色 1 2 2 3 10" xfId="32330" xr:uid="{00000000-0005-0000-0000-00007B010000}"/>
    <cellStyle name="20% - 强调文字颜色 1 2 2 3 10 2" xfId="42685" xr:uid="{00000000-0005-0000-0000-00007C010000}"/>
    <cellStyle name="20% - 强调文字颜色 1 2 2 3 11" xfId="32642" xr:uid="{00000000-0005-0000-0000-00007D010000}"/>
    <cellStyle name="20% - 强调文字颜色 1 2 2 3 11 2" xfId="42997" xr:uid="{00000000-0005-0000-0000-00007E010000}"/>
    <cellStyle name="20% - 强调文字颜色 1 2 2 3 12" xfId="32898" xr:uid="{00000000-0005-0000-0000-00007F010000}"/>
    <cellStyle name="20% - 强调文字颜色 1 2 2 3 12 2" xfId="43253" xr:uid="{00000000-0005-0000-0000-000080010000}"/>
    <cellStyle name="20% - 强调文字颜色 1 2 2 3 13" xfId="33154" xr:uid="{00000000-0005-0000-0000-000081010000}"/>
    <cellStyle name="20% - 强调文字颜色 1 2 2 3 13 2" xfId="43509" xr:uid="{00000000-0005-0000-0000-000082010000}"/>
    <cellStyle name="20% - 强调文字颜色 1 2 2 3 14" xfId="29885" xr:uid="{00000000-0005-0000-0000-000083010000}"/>
    <cellStyle name="20% - 强调文字颜色 1 2 2 3 15" xfId="29554" xr:uid="{00000000-0005-0000-0000-000084010000}"/>
    <cellStyle name="20% - 强调文字颜色 1 2 2 3 15 2" xfId="40488" xr:uid="{00000000-0005-0000-0000-000085010000}"/>
    <cellStyle name="20% - 强调文字颜色 1 2 2 3 16" xfId="22412" xr:uid="{00000000-0005-0000-0000-000086010000}"/>
    <cellStyle name="20% - 强调文字颜色 1 2 2 3 17" xfId="33410" xr:uid="{00000000-0005-0000-0000-000087010000}"/>
    <cellStyle name="20% - 强调文字颜色 1 2 2 3 2" xfId="468" xr:uid="{00000000-0005-0000-0000-000088010000}"/>
    <cellStyle name="20% - 强调文字颜色 1 2 2 3 2 10" xfId="33026" xr:uid="{00000000-0005-0000-0000-000089010000}"/>
    <cellStyle name="20% - 强调文字颜色 1 2 2 3 2 10 2" xfId="43381" xr:uid="{00000000-0005-0000-0000-00008A010000}"/>
    <cellStyle name="20% - 强调文字颜色 1 2 2 3 2 11" xfId="33282" xr:uid="{00000000-0005-0000-0000-00008B010000}"/>
    <cellStyle name="20% - 强调文字颜色 1 2 2 3 2 11 2" xfId="43637" xr:uid="{00000000-0005-0000-0000-00008C010000}"/>
    <cellStyle name="20% - 强调文字颜色 1 2 2 3 2 12" xfId="29956" xr:uid="{00000000-0005-0000-0000-00008D010000}"/>
    <cellStyle name="20% - 强调文字颜色 1 2 2 3 2 12 2" xfId="40744" xr:uid="{00000000-0005-0000-0000-00008E010000}"/>
    <cellStyle name="20% - 强调文字颜色 1 2 2 3 2 13" xfId="29682" xr:uid="{00000000-0005-0000-0000-00008F010000}"/>
    <cellStyle name="20% - 强调文字颜色 1 2 2 3 2 13 2" xfId="40616" xr:uid="{00000000-0005-0000-0000-000090010000}"/>
    <cellStyle name="20% - 强调文字颜色 1 2 2 3 2 14" xfId="22540" xr:uid="{00000000-0005-0000-0000-000091010000}"/>
    <cellStyle name="20% - 强调文字颜色 1 2 2 3 2 15" xfId="33538" xr:uid="{00000000-0005-0000-0000-000092010000}"/>
    <cellStyle name="20% - 强调文字颜色 1 2 2 3 2 2" xfId="1467" xr:uid="{00000000-0005-0000-0000-000093010000}"/>
    <cellStyle name="20% - 强调文字颜色 1 2 2 3 2 2 2" xfId="3630" xr:uid="{00000000-0005-0000-0000-000094010000}"/>
    <cellStyle name="20% - 强调文字颜色 1 2 2 3 2 2 2 2" xfId="8696" xr:uid="{00000000-0005-0000-0000-000095010000}"/>
    <cellStyle name="20% - 强调文字颜色 1 2 2 3 2 2 2 2 2" xfId="20600" xr:uid="{00000000-0005-0000-0000-000096010000}"/>
    <cellStyle name="20% - 强调文字颜色 1 2 2 3 2 2 2 2 3" xfId="14954" xr:uid="{00000000-0005-0000-0000-000097010000}"/>
    <cellStyle name="20% - 强调文字颜色 1 2 2 3 2 2 2 3" xfId="5314" xr:uid="{00000000-0005-0000-0000-000098010000}"/>
    <cellStyle name="20% - 强调文字颜色 1 2 2 3 2 2 2 3 2" xfId="31857" xr:uid="{00000000-0005-0000-0000-000099010000}"/>
    <cellStyle name="20% - 强调文字颜色 1 2 2 3 2 2 2 4" xfId="17212" xr:uid="{00000000-0005-0000-0000-00009A010000}"/>
    <cellStyle name="20% - 强调文字颜色 1 2 2 3 2 2 2 5" xfId="12325" xr:uid="{00000000-0005-0000-0000-00009B010000}"/>
    <cellStyle name="20% - 强调文字颜色 1 2 2 3 2 2 3" xfId="5853" xr:uid="{00000000-0005-0000-0000-00009C010000}"/>
    <cellStyle name="20% - 强调文字颜色 1 2 2 3 2 2 3 2" xfId="9140" xr:uid="{00000000-0005-0000-0000-00009D010000}"/>
    <cellStyle name="20% - 强调文字颜色 1 2 2 3 2 2 3 2 2" xfId="20915" xr:uid="{00000000-0005-0000-0000-00009E010000}"/>
    <cellStyle name="20% - 强调文字颜色 1 2 2 3 2 2 3 2 2 2" xfId="39823" xr:uid="{00000000-0005-0000-0000-00009F010000}"/>
    <cellStyle name="20% - 强调文字颜色 1 2 2 3 2 2 3 2 2 3" xfId="28889" xr:uid="{00000000-0005-0000-0000-0000A0010000}"/>
    <cellStyle name="20% - 强调文字颜色 1 2 2 3 2 2 3 2 3" xfId="35275" xr:uid="{00000000-0005-0000-0000-0000A1010000}"/>
    <cellStyle name="20% - 强调文字颜色 1 2 2 3 2 2 3 2 4" xfId="24341" xr:uid="{00000000-0005-0000-0000-0000A2010000}"/>
    <cellStyle name="20% - 强调文字颜色 1 2 2 3 2 2 3 3" xfId="7019" xr:uid="{00000000-0005-0000-0000-0000A3010000}"/>
    <cellStyle name="20% - 强调文字颜色 1 2 2 3 2 2 3 3 2" xfId="19536" xr:uid="{00000000-0005-0000-0000-0000A4010000}"/>
    <cellStyle name="20% - 强调文字颜色 1 2 2 3 2 2 3 3 2 2" xfId="38686" xr:uid="{00000000-0005-0000-0000-0000A5010000}"/>
    <cellStyle name="20% - 强调文字颜色 1 2 2 3 2 2 3 3 2 3" xfId="27752" xr:uid="{00000000-0005-0000-0000-0000A6010000}"/>
    <cellStyle name="20% - 强调文字颜色 1 2 2 3 2 2 3 3 3" xfId="36412" xr:uid="{00000000-0005-0000-0000-0000A7010000}"/>
    <cellStyle name="20% - 强调文字颜色 1 2 2 3 2 2 3 3 4" xfId="25478" xr:uid="{00000000-0005-0000-0000-0000A8010000}"/>
    <cellStyle name="20% - 强调文字颜色 1 2 2 3 2 2 3 4" xfId="18391" xr:uid="{00000000-0005-0000-0000-0000A9010000}"/>
    <cellStyle name="20% - 强调文字颜色 1 2 2 3 2 2 3 4 2" xfId="37549" xr:uid="{00000000-0005-0000-0000-0000AA010000}"/>
    <cellStyle name="20% - 强调文字颜色 1 2 2 3 2 2 3 4 3" xfId="26615" xr:uid="{00000000-0005-0000-0000-0000AB010000}"/>
    <cellStyle name="20% - 强调文字颜色 1 2 2 3 2 2 3 5" xfId="13477" xr:uid="{00000000-0005-0000-0000-0000AC010000}"/>
    <cellStyle name="20% - 强调文字颜色 1 2 2 3 2 2 3 5 2" xfId="41128" xr:uid="{00000000-0005-0000-0000-0000AD010000}"/>
    <cellStyle name="20% - 强调文字颜色 1 2 2 3 2 2 3 5 3" xfId="30342" xr:uid="{00000000-0005-0000-0000-0000AE010000}"/>
    <cellStyle name="20% - 强调文字颜色 1 2 2 3 2 2 3 6" xfId="34138" xr:uid="{00000000-0005-0000-0000-0000AF010000}"/>
    <cellStyle name="20% - 强调文字颜色 1 2 2 3 2 2 3 7" xfId="23204" xr:uid="{00000000-0005-0000-0000-0000B0010000}"/>
    <cellStyle name="20% - 强调文字颜色 1 2 2 3 2 2 4" xfId="7994" xr:uid="{00000000-0005-0000-0000-0000B1010000}"/>
    <cellStyle name="20% - 强调文字颜色 1 2 2 3 2 2 5" xfId="4480" xr:uid="{00000000-0005-0000-0000-0000B2010000}"/>
    <cellStyle name="20% - 强调文字颜色 1 2 2 3 2 2 6" xfId="10914" xr:uid="{00000000-0005-0000-0000-0000B3010000}"/>
    <cellStyle name="20% - 强调文字颜色 1 2 2 3 2 3" xfId="1150" xr:uid="{00000000-0005-0000-0000-0000B4010000}"/>
    <cellStyle name="20% - 强调文字颜色 1 2 2 3 2 3 2" xfId="2730" xr:uid="{00000000-0005-0000-0000-0000B5010000}"/>
    <cellStyle name="20% - 强调文字颜色 1 2 2 3 2 3 2 2" xfId="8851" xr:uid="{00000000-0005-0000-0000-0000B6010000}"/>
    <cellStyle name="20% - 强调文字颜色 1 2 2 3 2 3 2 2 2" xfId="20669" xr:uid="{00000000-0005-0000-0000-0000B7010000}"/>
    <cellStyle name="20% - 强调文字颜色 1 2 2 3 2 3 2 2 2 2" xfId="39597" xr:uid="{00000000-0005-0000-0000-0000B8010000}"/>
    <cellStyle name="20% - 强调文字颜色 1 2 2 3 2 3 2 2 3" xfId="28663" xr:uid="{00000000-0005-0000-0000-0000B9010000}"/>
    <cellStyle name="20% - 强调文字颜色 1 2 2 3 2 3 2 3" xfId="16374" xr:uid="{00000000-0005-0000-0000-0000BA010000}"/>
    <cellStyle name="20% - 强调文字颜色 1 2 2 3 2 3 2 3 2" xfId="24115" xr:uid="{00000000-0005-0000-0000-0000BB010000}"/>
    <cellStyle name="20% - 强调文字颜色 1 2 2 3 2 3 2 4" xfId="12655" xr:uid="{00000000-0005-0000-0000-0000BC010000}"/>
    <cellStyle name="20% - 强调文字颜色 1 2 2 3 2 3 2 4 2" xfId="35049" xr:uid="{00000000-0005-0000-0000-0000BD010000}"/>
    <cellStyle name="20% - 强调文字颜色 1 2 2 3 2 3 2 5" xfId="22284" xr:uid="{00000000-0005-0000-0000-0000BE010000}"/>
    <cellStyle name="20% - 强调文字颜色 1 2 2 3 2 3 3" xfId="6789" xr:uid="{00000000-0005-0000-0000-0000BF010000}"/>
    <cellStyle name="20% - 强调文字颜色 1 2 2 3 2 3 3 2" xfId="19310" xr:uid="{00000000-0005-0000-0000-0000C0010000}"/>
    <cellStyle name="20% - 强调文字颜色 1 2 2 3 2 3 3 2 2" xfId="38460" xr:uid="{00000000-0005-0000-0000-0000C1010000}"/>
    <cellStyle name="20% - 强调文字颜色 1 2 2 3 2 3 3 2 3" xfId="27526" xr:uid="{00000000-0005-0000-0000-0000C2010000}"/>
    <cellStyle name="20% - 强调文字颜色 1 2 2 3 2 3 3 3" xfId="13807" xr:uid="{00000000-0005-0000-0000-0000C3010000}"/>
    <cellStyle name="20% - 强调文字颜色 1 2 2 3 2 3 3 3 2" xfId="36186" xr:uid="{00000000-0005-0000-0000-0000C4010000}"/>
    <cellStyle name="20% - 强调文字颜色 1 2 2 3 2 3 3 4" xfId="25252" xr:uid="{00000000-0005-0000-0000-0000C5010000}"/>
    <cellStyle name="20% - 强调文字颜色 1 2 2 3 2 3 4" xfId="5484" xr:uid="{00000000-0005-0000-0000-0000C6010000}"/>
    <cellStyle name="20% - 强调文字颜色 1 2 2 3 2 3 4 2" xfId="18123" xr:uid="{00000000-0005-0000-0000-0000C7010000}"/>
    <cellStyle name="20% - 强调文字颜色 1 2 2 3 2 3 4 2 2" xfId="37323" xr:uid="{00000000-0005-0000-0000-0000C8010000}"/>
    <cellStyle name="20% - 强调文字颜色 1 2 2 3 2 3 4 3" xfId="26389" xr:uid="{00000000-0005-0000-0000-0000C9010000}"/>
    <cellStyle name="20% - 强调文字颜色 1 2 2 3 2 3 5" xfId="15259" xr:uid="{00000000-0005-0000-0000-0000CA010000}"/>
    <cellStyle name="20% - 强调文字颜色 1 2 2 3 2 3 5 2" xfId="41458" xr:uid="{00000000-0005-0000-0000-0000CB010000}"/>
    <cellStyle name="20% - 强调文字颜色 1 2 2 3 2 3 5 3" xfId="30673" xr:uid="{00000000-0005-0000-0000-0000CC010000}"/>
    <cellStyle name="20% - 强调文字颜色 1 2 2 3 2 3 6" xfId="11245" xr:uid="{00000000-0005-0000-0000-0000CD010000}"/>
    <cellStyle name="20% - 强调文字颜色 1 2 2 3 2 3 6 2" xfId="22969" xr:uid="{00000000-0005-0000-0000-0000CE010000}"/>
    <cellStyle name="20% - 强调文字颜色 1 2 2 3 2 3 7" xfId="33912" xr:uid="{00000000-0005-0000-0000-0000CF010000}"/>
    <cellStyle name="20% - 强调文字颜色 1 2 2 3 2 3 8" xfId="22028" xr:uid="{00000000-0005-0000-0000-0000D0010000}"/>
    <cellStyle name="20% - 强调文字颜色 1 2 2 3 2 4" xfId="2065" xr:uid="{00000000-0005-0000-0000-0000D1010000}"/>
    <cellStyle name="20% - 强调文字颜色 1 2 2 3 2 4 2" xfId="3446" xr:uid="{00000000-0005-0000-0000-0000D2010000}"/>
    <cellStyle name="20% - 强调文字颜色 1 2 2 3 2 4 2 2" xfId="17051" xr:uid="{00000000-0005-0000-0000-0000D3010000}"/>
    <cellStyle name="20% - 强调文字颜色 1 2 2 3 2 4 2 2 2" xfId="39223" xr:uid="{00000000-0005-0000-0000-0000D4010000}"/>
    <cellStyle name="20% - 强调文字颜色 1 2 2 3 2 4 2 3" xfId="12965" xr:uid="{00000000-0005-0000-0000-0000D5010000}"/>
    <cellStyle name="20% - 强调文字颜色 1 2 2 3 2 4 2 4" xfId="28289" xr:uid="{00000000-0005-0000-0000-0000D6010000}"/>
    <cellStyle name="20% - 强调文字颜色 1 2 2 3 2 4 3" xfId="7557" xr:uid="{00000000-0005-0000-0000-0000D7010000}"/>
    <cellStyle name="20% - 强调文字颜色 1 2 2 3 2 4 3 2" xfId="20073" xr:uid="{00000000-0005-0000-0000-0000D8010000}"/>
    <cellStyle name="20% - 强调文字颜色 1 2 2 3 2 4 3 2 2" xfId="41768" xr:uid="{00000000-0005-0000-0000-0000D9010000}"/>
    <cellStyle name="20% - 强调文字颜色 1 2 2 3 2 4 3 3" xfId="14117" xr:uid="{00000000-0005-0000-0000-0000DA010000}"/>
    <cellStyle name="20% - 强调文字颜色 1 2 2 3 2 4 3 4" xfId="30983" xr:uid="{00000000-0005-0000-0000-0000DB010000}"/>
    <cellStyle name="20% - 强调文字颜色 1 2 2 3 2 4 4" xfId="15835" xr:uid="{00000000-0005-0000-0000-0000DC010000}"/>
    <cellStyle name="20% - 强调文字颜色 1 2 2 3 2 4 4 2" xfId="34675" xr:uid="{00000000-0005-0000-0000-0000DD010000}"/>
    <cellStyle name="20% - 强调文字颜色 1 2 2 3 2 4 5" xfId="11555" xr:uid="{00000000-0005-0000-0000-0000DE010000}"/>
    <cellStyle name="20% - 强调文字颜色 1 2 2 3 2 4 6" xfId="23741" xr:uid="{00000000-0005-0000-0000-0000DF010000}"/>
    <cellStyle name="20% - 强调文字颜色 1 2 2 3 2 5" xfId="6411" xr:uid="{00000000-0005-0000-0000-0000E0010000}"/>
    <cellStyle name="20% - 强调文字颜色 1 2 2 3 2 5 2" xfId="11941" xr:uid="{00000000-0005-0000-0000-0000E1010000}"/>
    <cellStyle name="20% - 强调文字颜色 1 2 2 3 2 5 2 2" xfId="38086" xr:uid="{00000000-0005-0000-0000-0000E2010000}"/>
    <cellStyle name="20% - 强调文字颜色 1 2 2 3 2 5 2 3" xfId="27152" xr:uid="{00000000-0005-0000-0000-0000E3010000}"/>
    <cellStyle name="20% - 强调文字颜色 1 2 2 3 2 5 3" xfId="14373" xr:uid="{00000000-0005-0000-0000-0000E4010000}"/>
    <cellStyle name="20% - 强调文字颜色 1 2 2 3 2 5 3 2" xfId="42024" xr:uid="{00000000-0005-0000-0000-0000E5010000}"/>
    <cellStyle name="20% - 强调文字颜色 1 2 2 3 2 5 3 3" xfId="31239" xr:uid="{00000000-0005-0000-0000-0000E6010000}"/>
    <cellStyle name="20% - 强调文字颜色 1 2 2 3 2 5 4" xfId="18936" xr:uid="{00000000-0005-0000-0000-0000E7010000}"/>
    <cellStyle name="20% - 强调文字颜色 1 2 2 3 2 5 4 2" xfId="35812" xr:uid="{00000000-0005-0000-0000-0000E8010000}"/>
    <cellStyle name="20% - 强调文字颜色 1 2 2 3 2 5 5" xfId="10530" xr:uid="{00000000-0005-0000-0000-0000E9010000}"/>
    <cellStyle name="20% - 强调文字颜色 1 2 2 3 2 5 6" xfId="24878" xr:uid="{00000000-0005-0000-0000-0000EA010000}"/>
    <cellStyle name="20% - 强调文字颜色 1 2 2 3 2 6" xfId="4043" xr:uid="{00000000-0005-0000-0000-0000EB010000}"/>
    <cellStyle name="20% - 强调文字颜色 1 2 2 3 2 6 2" xfId="14630" xr:uid="{00000000-0005-0000-0000-0000EC010000}"/>
    <cellStyle name="20% - 强调文字颜色 1 2 2 3 2 6 2 2" xfId="42281" xr:uid="{00000000-0005-0000-0000-0000ED010000}"/>
    <cellStyle name="20% - 强调文字颜色 1 2 2 3 2 6 2 3" xfId="31496" xr:uid="{00000000-0005-0000-0000-0000EE010000}"/>
    <cellStyle name="20% - 强调文字颜色 1 2 2 3 2 6 3" xfId="17567" xr:uid="{00000000-0005-0000-0000-0000EF010000}"/>
    <cellStyle name="20% - 强调文字颜色 1 2 2 3 2 6 3 2" xfId="36949" xr:uid="{00000000-0005-0000-0000-0000F0010000}"/>
    <cellStyle name="20% - 强调文字颜色 1 2 2 3 2 6 4" xfId="11813" xr:uid="{00000000-0005-0000-0000-0000F1010000}"/>
    <cellStyle name="20% - 强调文字颜色 1 2 2 3 2 6 5" xfId="26015" xr:uid="{00000000-0005-0000-0000-0000F2010000}"/>
    <cellStyle name="20% - 强调文字颜色 1 2 2 3 2 7" xfId="9998" xr:uid="{00000000-0005-0000-0000-0000F3010000}"/>
    <cellStyle name="20% - 强调文字颜色 1 2 2 3 2 7 2" xfId="21772" xr:uid="{00000000-0005-0000-0000-0000F4010000}"/>
    <cellStyle name="20% - 强调文字颜色 1 2 2 3 2 7 2 2" xfId="42537" xr:uid="{00000000-0005-0000-0000-0000F5010000}"/>
    <cellStyle name="20% - 强调文字颜色 1 2 2 3 2 7 2 3" xfId="32182" xr:uid="{00000000-0005-0000-0000-0000F6010000}"/>
    <cellStyle name="20% - 强调文字颜色 1 2 2 3 2 7 3" xfId="13093" xr:uid="{00000000-0005-0000-0000-0000F7010000}"/>
    <cellStyle name="20% - 强调文字颜色 1 2 2 3 2 7 3 2" xfId="40360" xr:uid="{00000000-0005-0000-0000-0000F8010000}"/>
    <cellStyle name="20% - 强调文字颜色 1 2 2 3 2 7 4" xfId="29426" xr:uid="{00000000-0005-0000-0000-0000F9010000}"/>
    <cellStyle name="20% - 强调文字颜色 1 2 2 3 2 8" xfId="10254" xr:uid="{00000000-0005-0000-0000-0000FA010000}"/>
    <cellStyle name="20% - 强调文字颜色 1 2 2 3 2 8 2" xfId="42830" xr:uid="{00000000-0005-0000-0000-0000FB010000}"/>
    <cellStyle name="20% - 强调文字颜色 1 2 2 3 2 8 3" xfId="32475" xr:uid="{00000000-0005-0000-0000-0000FC010000}"/>
    <cellStyle name="20% - 强调文字颜色 1 2 2 3 2 9" xfId="32770" xr:uid="{00000000-0005-0000-0000-0000FD010000}"/>
    <cellStyle name="20% - 强调文字颜色 1 2 2 3 2 9 2" xfId="43125" xr:uid="{00000000-0005-0000-0000-0000FE010000}"/>
    <cellStyle name="20% - 强调文字颜色 1 2 2 3 3" xfId="1470" xr:uid="{00000000-0005-0000-0000-0000FF010000}"/>
    <cellStyle name="20% - 强调文字颜色 1 2 2 3 3 2" xfId="3629" xr:uid="{00000000-0005-0000-0000-000000020000}"/>
    <cellStyle name="20% - 强调文字颜色 1 2 2 3 3 2 2" xfId="6000" xr:uid="{00000000-0005-0000-0000-000001020000}"/>
    <cellStyle name="20% - 强调文字颜色 1 2 2 3 3 2 2 2" xfId="9269" xr:uid="{00000000-0005-0000-0000-000002020000}"/>
    <cellStyle name="20% - 强调文字颜色 1 2 2 3 3 2 2 2 2" xfId="21044" xr:uid="{00000000-0005-0000-0000-000003020000}"/>
    <cellStyle name="20% - 强调文字颜色 1 2 2 3 3 2 2 2 2 2" xfId="39952" xr:uid="{00000000-0005-0000-0000-000004020000}"/>
    <cellStyle name="20% - 强调文字颜色 1 2 2 3 3 2 2 2 2 3" xfId="29018" xr:uid="{00000000-0005-0000-0000-000005020000}"/>
    <cellStyle name="20% - 强调文字颜色 1 2 2 3 3 2 2 2 3" xfId="35404" xr:uid="{00000000-0005-0000-0000-000006020000}"/>
    <cellStyle name="20% - 强调文字颜色 1 2 2 3 3 2 2 2 4" xfId="24470" xr:uid="{00000000-0005-0000-0000-000007020000}"/>
    <cellStyle name="20% - 强调文字颜色 1 2 2 3 3 2 2 3" xfId="7149" xr:uid="{00000000-0005-0000-0000-000008020000}"/>
    <cellStyle name="20% - 强调文字颜色 1 2 2 3 3 2 2 3 2" xfId="19665" xr:uid="{00000000-0005-0000-0000-000009020000}"/>
    <cellStyle name="20% - 强调文字颜色 1 2 2 3 3 2 2 3 2 2" xfId="38815" xr:uid="{00000000-0005-0000-0000-00000A020000}"/>
    <cellStyle name="20% - 强调文字颜色 1 2 2 3 3 2 2 3 2 3" xfId="27881" xr:uid="{00000000-0005-0000-0000-00000B020000}"/>
    <cellStyle name="20% - 强调文字颜色 1 2 2 3 3 2 2 3 3" xfId="36541" xr:uid="{00000000-0005-0000-0000-00000C020000}"/>
    <cellStyle name="20% - 强调文字颜色 1 2 2 3 3 2 2 3 4" xfId="25607" xr:uid="{00000000-0005-0000-0000-00000D020000}"/>
    <cellStyle name="20% - 强调文字颜色 1 2 2 3 3 2 2 4" xfId="18528" xr:uid="{00000000-0005-0000-0000-00000E020000}"/>
    <cellStyle name="20% - 强调文字颜色 1 2 2 3 3 2 2 4 2" xfId="37678" xr:uid="{00000000-0005-0000-0000-00000F020000}"/>
    <cellStyle name="20% - 强调文字颜色 1 2 2 3 3 2 2 4 3" xfId="26744" xr:uid="{00000000-0005-0000-0000-000010020000}"/>
    <cellStyle name="20% - 强调文字颜色 1 2 2 3 3 2 2 5" xfId="14957" xr:uid="{00000000-0005-0000-0000-000011020000}"/>
    <cellStyle name="20% - 强调文字颜色 1 2 2 3 3 2 2 5 2" xfId="34267" xr:uid="{00000000-0005-0000-0000-000012020000}"/>
    <cellStyle name="20% - 强调文字颜色 1 2 2 3 3 2 2 6" xfId="23333" xr:uid="{00000000-0005-0000-0000-000013020000}"/>
    <cellStyle name="20% - 强调文字颜色 1 2 2 3 3 2 3" xfId="8687" xr:uid="{00000000-0005-0000-0000-000014020000}"/>
    <cellStyle name="20% - 强调文字颜色 1 2 2 3 3 2 4" xfId="5305" xr:uid="{00000000-0005-0000-0000-000015020000}"/>
    <cellStyle name="20% - 强调文字颜色 1 2 2 3 3 2 4 2" xfId="31860" xr:uid="{00000000-0005-0000-0000-000016020000}"/>
    <cellStyle name="20% - 强调文字颜色 1 2 2 3 3 2 5" xfId="17211" xr:uid="{00000000-0005-0000-0000-000017020000}"/>
    <cellStyle name="20% - 强调文字颜色 1 2 2 3 3 2 6" xfId="12069" xr:uid="{00000000-0005-0000-0000-000018020000}"/>
    <cellStyle name="20% - 强调文字颜色 1 2 2 3 3 3" xfId="2222" xr:uid="{00000000-0005-0000-0000-000019020000}"/>
    <cellStyle name="20% - 强调文字颜色 1 2 2 3 3 3 2" xfId="8734" xr:uid="{00000000-0005-0000-0000-00001A020000}"/>
    <cellStyle name="20% - 强调文字颜色 1 2 2 3 3 3 2 2" xfId="20615" xr:uid="{00000000-0005-0000-0000-00001B020000}"/>
    <cellStyle name="20% - 强调文字颜色 1 2 2 3 3 3 2 2 2" xfId="39565" xr:uid="{00000000-0005-0000-0000-00001C020000}"/>
    <cellStyle name="20% - 强调文字颜色 1 2 2 3 3 3 2 2 3" xfId="28631" xr:uid="{00000000-0005-0000-0000-00001D020000}"/>
    <cellStyle name="20% - 强调文字颜色 1 2 2 3 3 3 2 3" xfId="35017" xr:uid="{00000000-0005-0000-0000-00001E020000}"/>
    <cellStyle name="20% - 强调文字颜色 1 2 2 3 3 3 2 4" xfId="24083" xr:uid="{00000000-0005-0000-0000-00001F020000}"/>
    <cellStyle name="20% - 强调文字颜色 1 2 2 3 3 3 3" xfId="6757" xr:uid="{00000000-0005-0000-0000-000020020000}"/>
    <cellStyle name="20% - 强调文字颜色 1 2 2 3 3 3 3 2" xfId="19278" xr:uid="{00000000-0005-0000-0000-000021020000}"/>
    <cellStyle name="20% - 强调文字颜色 1 2 2 3 3 3 3 2 2" xfId="38428" xr:uid="{00000000-0005-0000-0000-000022020000}"/>
    <cellStyle name="20% - 强调文字颜色 1 2 2 3 3 3 3 2 3" xfId="27494" xr:uid="{00000000-0005-0000-0000-000023020000}"/>
    <cellStyle name="20% - 强调文字颜色 1 2 2 3 3 3 3 3" xfId="36154" xr:uid="{00000000-0005-0000-0000-000024020000}"/>
    <cellStyle name="20% - 强调文字颜色 1 2 2 3 3 3 3 4" xfId="25220" xr:uid="{00000000-0005-0000-0000-000025020000}"/>
    <cellStyle name="20% - 强调文字颜色 1 2 2 3 3 3 4" xfId="5354" xr:uid="{00000000-0005-0000-0000-000026020000}"/>
    <cellStyle name="20% - 强调文字颜色 1 2 2 3 3 3 4 2" xfId="18079" xr:uid="{00000000-0005-0000-0000-000027020000}"/>
    <cellStyle name="20% - 强调文字颜色 1 2 2 3 3 3 4 2 2" xfId="37291" xr:uid="{00000000-0005-0000-0000-000028020000}"/>
    <cellStyle name="20% - 强调文字颜色 1 2 2 3 3 3 4 3" xfId="26357" xr:uid="{00000000-0005-0000-0000-000029020000}"/>
    <cellStyle name="20% - 强调文字颜色 1 2 2 3 3 3 5" xfId="15961" xr:uid="{00000000-0005-0000-0000-00002A020000}"/>
    <cellStyle name="20% - 强调文字颜色 1 2 2 3 3 3 5 2" xfId="40872" xr:uid="{00000000-0005-0000-0000-00002B020000}"/>
    <cellStyle name="20% - 强调文字颜色 1 2 2 3 3 3 5 3" xfId="30086" xr:uid="{00000000-0005-0000-0000-00002C020000}"/>
    <cellStyle name="20% - 强调文字颜色 1 2 2 3 3 3 6" xfId="13221" xr:uid="{00000000-0005-0000-0000-00002D020000}"/>
    <cellStyle name="20% - 强调文字颜色 1 2 2 3 3 3 6 2" xfId="33880" xr:uid="{00000000-0005-0000-0000-00002E020000}"/>
    <cellStyle name="20% - 强调文字颜色 1 2 2 3 3 3 7" xfId="22928" xr:uid="{00000000-0005-0000-0000-00002F020000}"/>
    <cellStyle name="20% - 强调文字颜色 1 2 2 3 3 4" xfId="7997" xr:uid="{00000000-0005-0000-0000-000030020000}"/>
    <cellStyle name="20% - 强调文字颜色 1 2 2 3 3 5" xfId="4483" xr:uid="{00000000-0005-0000-0000-000031020000}"/>
    <cellStyle name="20% - 强调文字颜色 1 2 2 3 3 6" xfId="10658" xr:uid="{00000000-0005-0000-0000-000032020000}"/>
    <cellStyle name="20% - 强调文字颜色 1 2 2 3 4" xfId="784" xr:uid="{00000000-0005-0000-0000-000033020000}"/>
    <cellStyle name="20% - 强调文字颜色 1 2 2 3 4 2" xfId="2501" xr:uid="{00000000-0005-0000-0000-000034020000}"/>
    <cellStyle name="20% - 强调文字颜色 1 2 2 3 4 2 2" xfId="16167" xr:uid="{00000000-0005-0000-0000-000035020000}"/>
    <cellStyle name="20% - 强调文字颜色 1 2 2 3 4 2 2 2" xfId="30214" xr:uid="{00000000-0005-0000-0000-000036020000}"/>
    <cellStyle name="20% - 强调文字颜色 1 2 2 3 4 2 3" xfId="12197" xr:uid="{00000000-0005-0000-0000-000037020000}"/>
    <cellStyle name="20% - 强调文字颜色 1 2 2 3 4 2 3 2" xfId="41000" xr:uid="{00000000-0005-0000-0000-000038020000}"/>
    <cellStyle name="20% - 强调文字颜色 1 2 2 3 4 2 4" xfId="22156" xr:uid="{00000000-0005-0000-0000-000039020000}"/>
    <cellStyle name="20% - 强调文字颜色 1 2 2 3 4 3" xfId="5818" xr:uid="{00000000-0005-0000-0000-00003A020000}"/>
    <cellStyle name="20% - 强调文字颜色 1 2 2 3 4 3 2" xfId="18360" xr:uid="{00000000-0005-0000-0000-00003B020000}"/>
    <cellStyle name="20% - 强调文字颜色 1 2 2 3 4 3 3" xfId="13349" xr:uid="{00000000-0005-0000-0000-00003C020000}"/>
    <cellStyle name="20% - 强调文字颜色 1 2 2 3 4 4" xfId="15129" xr:uid="{00000000-0005-0000-0000-00003D020000}"/>
    <cellStyle name="20% - 强调文字颜色 1 2 2 3 4 5" xfId="10786" xr:uid="{00000000-0005-0000-0000-00003E020000}"/>
    <cellStyle name="20% - 强调文字颜色 1 2 2 3 4 6" xfId="21900" xr:uid="{00000000-0005-0000-0000-00003F020000}"/>
    <cellStyle name="20% - 强调文字颜色 1 2 2 3 5" xfId="1745" xr:uid="{00000000-0005-0000-0000-000040020000}"/>
    <cellStyle name="20% - 强调文字颜色 1 2 2 3 5 2" xfId="3126" xr:uid="{00000000-0005-0000-0000-000041020000}"/>
    <cellStyle name="20% - 强调文字颜色 1 2 2 3 5 2 2" xfId="16731" xr:uid="{00000000-0005-0000-0000-000042020000}"/>
    <cellStyle name="20% - 强调文字颜色 1 2 2 3 5 2 2 2" xfId="39095" xr:uid="{00000000-0005-0000-0000-000043020000}"/>
    <cellStyle name="20% - 强调文字颜色 1 2 2 3 5 2 3" xfId="12490" xr:uid="{00000000-0005-0000-0000-000044020000}"/>
    <cellStyle name="20% - 强调文字颜色 1 2 2 3 5 2 4" xfId="28161" xr:uid="{00000000-0005-0000-0000-000045020000}"/>
    <cellStyle name="20% - 强调文字颜色 1 2 2 3 5 3" xfId="7429" xr:uid="{00000000-0005-0000-0000-000046020000}"/>
    <cellStyle name="20% - 强调文字颜色 1 2 2 3 5 3 2" xfId="19945" xr:uid="{00000000-0005-0000-0000-000047020000}"/>
    <cellStyle name="20% - 强调文字颜色 1 2 2 3 5 3 2 2" xfId="41293" xr:uid="{00000000-0005-0000-0000-000048020000}"/>
    <cellStyle name="20% - 强调文字颜色 1 2 2 3 5 3 3" xfId="13642" xr:uid="{00000000-0005-0000-0000-000049020000}"/>
    <cellStyle name="20% - 强调文字颜色 1 2 2 3 5 3 4" xfId="30508" xr:uid="{00000000-0005-0000-0000-00004A020000}"/>
    <cellStyle name="20% - 强调文字颜色 1 2 2 3 5 4" xfId="15515" xr:uid="{00000000-0005-0000-0000-00004B020000}"/>
    <cellStyle name="20% - 强调文字颜色 1 2 2 3 5 4 2" xfId="34547" xr:uid="{00000000-0005-0000-0000-00004C020000}"/>
    <cellStyle name="20% - 强调文字颜色 1 2 2 3 5 5" xfId="11080" xr:uid="{00000000-0005-0000-0000-00004D020000}"/>
    <cellStyle name="20% - 强调文字颜色 1 2 2 3 5 6" xfId="23613" xr:uid="{00000000-0005-0000-0000-00004E020000}"/>
    <cellStyle name="20% - 强调文字颜色 1 2 2 3 6" xfId="2430" xr:uid="{00000000-0005-0000-0000-00004F020000}"/>
    <cellStyle name="20% - 强调文字颜色 1 2 2 3 6 2" xfId="6280" xr:uid="{00000000-0005-0000-0000-000050020000}"/>
    <cellStyle name="20% - 强调文字颜色 1 2 2 3 6 2 2" xfId="18808" xr:uid="{00000000-0005-0000-0000-000051020000}"/>
    <cellStyle name="20% - 强调文字颜色 1 2 2 3 6 2 2 2" xfId="37958" xr:uid="{00000000-0005-0000-0000-000052020000}"/>
    <cellStyle name="20% - 强调文字颜色 1 2 2 3 6 2 3" xfId="12837" xr:uid="{00000000-0005-0000-0000-000053020000}"/>
    <cellStyle name="20% - 强调文字颜色 1 2 2 3 6 2 4" xfId="27024" xr:uid="{00000000-0005-0000-0000-000054020000}"/>
    <cellStyle name="20% - 强调文字颜色 1 2 2 3 6 3" xfId="13989" xr:uid="{00000000-0005-0000-0000-000055020000}"/>
    <cellStyle name="20% - 强调文字颜色 1 2 2 3 6 3 2" xfId="41640" xr:uid="{00000000-0005-0000-0000-000056020000}"/>
    <cellStyle name="20% - 强调文字颜色 1 2 2 3 6 3 3" xfId="30855" xr:uid="{00000000-0005-0000-0000-000057020000}"/>
    <cellStyle name="20% - 强调文字颜色 1 2 2 3 6 4" xfId="16105" xr:uid="{00000000-0005-0000-0000-000058020000}"/>
    <cellStyle name="20% - 强调文字颜色 1 2 2 3 6 4 2" xfId="35684" xr:uid="{00000000-0005-0000-0000-000059020000}"/>
    <cellStyle name="20% - 强调文字颜色 1 2 2 3 6 5" xfId="11427" xr:uid="{00000000-0005-0000-0000-00005A020000}"/>
    <cellStyle name="20% - 强调文字颜色 1 2 2 3 6 6" xfId="24750" xr:uid="{00000000-0005-0000-0000-00005B020000}"/>
    <cellStyle name="20% - 强调文字颜色 1 2 2 3 7" xfId="3915" xr:uid="{00000000-0005-0000-0000-00005C020000}"/>
    <cellStyle name="20% - 强调文字颜色 1 2 2 3 7 2" xfId="14245" xr:uid="{00000000-0005-0000-0000-00005D020000}"/>
    <cellStyle name="20% - 强调文字颜色 1 2 2 3 7 2 2" xfId="41896" xr:uid="{00000000-0005-0000-0000-00005E020000}"/>
    <cellStyle name="20% - 强调文字颜色 1 2 2 3 7 2 3" xfId="31111" xr:uid="{00000000-0005-0000-0000-00005F020000}"/>
    <cellStyle name="20% - 强调文字颜色 1 2 2 3 7 3" xfId="17439" xr:uid="{00000000-0005-0000-0000-000060020000}"/>
    <cellStyle name="20% - 强调文字颜色 1 2 2 3 7 3 2" xfId="36821" xr:uid="{00000000-0005-0000-0000-000061020000}"/>
    <cellStyle name="20% - 强调文字颜色 1 2 2 3 7 4" xfId="10459" xr:uid="{00000000-0005-0000-0000-000062020000}"/>
    <cellStyle name="20% - 强调文字颜色 1 2 2 3 7 5" xfId="25887" xr:uid="{00000000-0005-0000-0000-000063020000}"/>
    <cellStyle name="20% - 强调文字颜色 1 2 2 3 8" xfId="9678" xr:uid="{00000000-0005-0000-0000-000064020000}"/>
    <cellStyle name="20% - 强调文字颜色 1 2 2 3 8 2" xfId="14502" xr:uid="{00000000-0005-0000-0000-000065020000}"/>
    <cellStyle name="20% - 强调文字颜色 1 2 2 3 8 2 2" xfId="42153" xr:uid="{00000000-0005-0000-0000-000066020000}"/>
    <cellStyle name="20% - 强调文字颜色 1 2 2 3 8 2 3" xfId="31368" xr:uid="{00000000-0005-0000-0000-000067020000}"/>
    <cellStyle name="20% - 强调文字颜色 1 2 2 3 8 3" xfId="21452" xr:uid="{00000000-0005-0000-0000-000068020000}"/>
    <cellStyle name="20% - 强调文字颜色 1 2 2 3 8 3 2" xfId="40232" xr:uid="{00000000-0005-0000-0000-000069020000}"/>
    <cellStyle name="20% - 强调文字颜色 1 2 2 3 8 4" xfId="11685" xr:uid="{00000000-0005-0000-0000-00006A020000}"/>
    <cellStyle name="20% - 强调文字颜色 1 2 2 3 8 5" xfId="29298" xr:uid="{00000000-0005-0000-0000-00006B020000}"/>
    <cellStyle name="20% - 强调文字颜色 1 2 2 3 9" xfId="10126" xr:uid="{00000000-0005-0000-0000-00006C020000}"/>
    <cellStyle name="20% - 强调文字颜色 1 2 2 3 9 2" xfId="42409" xr:uid="{00000000-0005-0000-0000-00006D020000}"/>
    <cellStyle name="20% - 强调文字颜色 1 2 2 3 9 3" xfId="32054" xr:uid="{00000000-0005-0000-0000-00006E020000}"/>
    <cellStyle name="20% - 强调文字颜色 1 2 2 4" xfId="466" xr:uid="{00000000-0005-0000-0000-00006F020000}"/>
    <cellStyle name="20% - 强调文字颜色 1 2 2 4 2" xfId="460" xr:uid="{00000000-0005-0000-0000-000070020000}"/>
    <cellStyle name="20% - 强调文字颜色 1 2 2 4 2 2" xfId="2129" xr:uid="{00000000-0005-0000-0000-000071020000}"/>
    <cellStyle name="20% - 强调文字颜色 1 2 2 4 2 2 2" xfId="3510" xr:uid="{00000000-0005-0000-0000-000072020000}"/>
    <cellStyle name="20% - 强调文字颜色 1 2 2 4 2 2 2 2" xfId="8685" xr:uid="{00000000-0005-0000-0000-000073020000}"/>
    <cellStyle name="20% - 强调文字颜色 1 2 2 4 2 2 2 3" xfId="17115" xr:uid="{00000000-0005-0000-0000-000074020000}"/>
    <cellStyle name="20% - 强调文字颜色 1 2 2 4 2 2 2 4" xfId="14949" xr:uid="{00000000-0005-0000-0000-000075020000}"/>
    <cellStyle name="20% - 强调文字颜色 1 2 2 4 2 2 3" xfId="5303" xr:uid="{00000000-0005-0000-0000-000076020000}"/>
    <cellStyle name="20% - 强调文字颜色 1 2 2 4 2 2 3 2" xfId="31850" xr:uid="{00000000-0005-0000-0000-000077020000}"/>
    <cellStyle name="20% - 强调文字颜色 1 2 2 4 2 2 4" xfId="15899" xr:uid="{00000000-0005-0000-0000-000078020000}"/>
    <cellStyle name="20% - 强调文字颜色 1 2 2 4 2 2 5" xfId="12582" xr:uid="{00000000-0005-0000-0000-000079020000}"/>
    <cellStyle name="20% - 强调文字颜色 1 2 2 4 2 3" xfId="7986" xr:uid="{00000000-0005-0000-0000-00007A020000}"/>
    <cellStyle name="20% - 强调文字颜色 1 2 2 4 2 3 2" xfId="20228" xr:uid="{00000000-0005-0000-0000-00007B020000}"/>
    <cellStyle name="20% - 强调文字颜色 1 2 2 4 2 3 2 2" xfId="41385" xr:uid="{00000000-0005-0000-0000-00007C020000}"/>
    <cellStyle name="20% - 强调文字颜色 1 2 2 4 2 3 2 3" xfId="30600" xr:uid="{00000000-0005-0000-0000-00007D020000}"/>
    <cellStyle name="20% - 强调文字颜色 1 2 2 4 2 3 3" xfId="13734" xr:uid="{00000000-0005-0000-0000-00007E020000}"/>
    <cellStyle name="20% - 强调文字颜色 1 2 2 4 2 4" xfId="4472" xr:uid="{00000000-0005-0000-0000-00007F020000}"/>
    <cellStyle name="20% - 强调文字颜色 1 2 2 4 2 5" xfId="10062" xr:uid="{00000000-0005-0000-0000-000080020000}"/>
    <cellStyle name="20% - 强调文字颜色 1 2 2 4 2 5 2" xfId="21836" xr:uid="{00000000-0005-0000-0000-000081020000}"/>
    <cellStyle name="20% - 强调文字颜色 1 2 2 4 2 6" xfId="11172" xr:uid="{00000000-0005-0000-0000-000082020000}"/>
    <cellStyle name="20% - 强调文字颜色 1 2 2 4 3" xfId="1465" xr:uid="{00000000-0005-0000-0000-000083020000}"/>
    <cellStyle name="20% - 强调文字颜色 1 2 2 4 3 2" xfId="5292" xr:uid="{00000000-0005-0000-0000-000084020000}"/>
    <cellStyle name="20% - 强调文字颜色 1 2 2 4 3 2 2" xfId="8675" xr:uid="{00000000-0005-0000-0000-000085020000}"/>
    <cellStyle name="20% - 强调文字颜色 1 2 2 4 3 2 3" xfId="31855" xr:uid="{00000000-0005-0000-0000-000086020000}"/>
    <cellStyle name="20% - 强调文字颜色 1 2 2 4 3 3" xfId="7992" xr:uid="{00000000-0005-0000-0000-000087020000}"/>
    <cellStyle name="20% - 强调文字颜色 1 2 2 4 3 4" xfId="4478" xr:uid="{00000000-0005-0000-0000-000088020000}"/>
    <cellStyle name="20% - 强调文字颜色 1 2 2 4 4" xfId="954" xr:uid="{00000000-0005-0000-0000-000089020000}"/>
    <cellStyle name="20% - 强调文字颜色 1 2 2 4 4 2" xfId="8542" xr:uid="{00000000-0005-0000-0000-00008A020000}"/>
    <cellStyle name="20% - 强调文字颜色 1 2 2 4 4 3" xfId="5155" xr:uid="{00000000-0005-0000-0000-00008B020000}"/>
    <cellStyle name="20% - 强调文字颜色 1 2 2 4 5" xfId="1809" xr:uid="{00000000-0005-0000-0000-00008C020000}"/>
    <cellStyle name="20% - 强调文字颜色 1 2 2 4 5 2" xfId="3190" xr:uid="{00000000-0005-0000-0000-00008D020000}"/>
    <cellStyle name="20% - 强调文字颜色 1 2 2 4 5 2 2" xfId="16795" xr:uid="{00000000-0005-0000-0000-00008E020000}"/>
    <cellStyle name="20% - 强调文字颜色 1 2 2 4 5 3" xfId="15579" xr:uid="{00000000-0005-0000-0000-00008F020000}"/>
    <cellStyle name="20% - 强调文字颜色 1 2 2 4 6" xfId="9742" xr:uid="{00000000-0005-0000-0000-000090020000}"/>
    <cellStyle name="20% - 强调文字颜色 1 2 2 4 6 2" xfId="21516" xr:uid="{00000000-0005-0000-0000-000091020000}"/>
    <cellStyle name="20% - 强调文字颜色 1 2 2 5" xfId="458" xr:uid="{00000000-0005-0000-0000-000092020000}"/>
    <cellStyle name="20% - 强调文字颜色 1 2 2 5 2" xfId="1460" xr:uid="{00000000-0005-0000-0000-000093020000}"/>
    <cellStyle name="20% - 强调文字颜色 1 2 2 5 2 2" xfId="5031" xr:uid="{00000000-0005-0000-0000-000094020000}"/>
    <cellStyle name="20% - 强调文字颜色 1 2 2 5 2 2 2" xfId="8432" xr:uid="{00000000-0005-0000-0000-000095020000}"/>
    <cellStyle name="20% - 强调文字颜色 1 2 2 5 2 2 2 2" xfId="20478" xr:uid="{00000000-0005-0000-0000-000096020000}"/>
    <cellStyle name="20% - 强调文字颜色 1 2 2 5 2 2 2 3" xfId="14948" xr:uid="{00000000-0005-0000-0000-000097020000}"/>
    <cellStyle name="20% - 强调文字颜色 1 2 2 5 2 2 3" xfId="17962" xr:uid="{00000000-0005-0000-0000-000098020000}"/>
    <cellStyle name="20% - 强调文字颜色 1 2 2 5 2 2 3 2" xfId="31848" xr:uid="{00000000-0005-0000-0000-000099020000}"/>
    <cellStyle name="20% - 强调文字颜色 1 2 2 5 2 2 4" xfId="12758" xr:uid="{00000000-0005-0000-0000-00009A020000}"/>
    <cellStyle name="20% - 强调文字颜色 1 2 2 5 2 3" xfId="7984" xr:uid="{00000000-0005-0000-0000-00009B020000}"/>
    <cellStyle name="20% - 强调文字颜色 1 2 2 5 2 3 2" xfId="20227" xr:uid="{00000000-0005-0000-0000-00009C020000}"/>
    <cellStyle name="20% - 强调文字颜色 1 2 2 5 2 3 2 2" xfId="41561" xr:uid="{00000000-0005-0000-0000-00009D020000}"/>
    <cellStyle name="20% - 强调文字颜色 1 2 2 5 2 3 2 3" xfId="30776" xr:uid="{00000000-0005-0000-0000-00009E020000}"/>
    <cellStyle name="20% - 强调文字颜色 1 2 2 5 2 3 3" xfId="13910" xr:uid="{00000000-0005-0000-0000-00009F020000}"/>
    <cellStyle name="20% - 强调文字颜色 1 2 2 5 2 4" xfId="4470" xr:uid="{00000000-0005-0000-0000-0000A0020000}"/>
    <cellStyle name="20% - 强调文字颜色 1 2 2 5 2 5" xfId="11348" xr:uid="{00000000-0005-0000-0000-0000A1020000}"/>
    <cellStyle name="20% - 强调文字颜色 1 2 2 5 3" xfId="1098" xr:uid="{00000000-0005-0000-0000-0000A2020000}"/>
    <cellStyle name="20% - 强调文字颜色 1 2 2 5 3 2" xfId="8667" xr:uid="{00000000-0005-0000-0000-0000A3020000}"/>
    <cellStyle name="20% - 强调文字颜色 1 2 2 5 3 3" xfId="5282" xr:uid="{00000000-0005-0000-0000-0000A4020000}"/>
    <cellStyle name="20% - 强调文字颜色 1 2 2 5 4" xfId="1937" xr:uid="{00000000-0005-0000-0000-0000A5020000}"/>
    <cellStyle name="20% - 强调文字颜色 1 2 2 5 4 2" xfId="3318" xr:uid="{00000000-0005-0000-0000-0000A6020000}"/>
    <cellStyle name="20% - 强调文字颜色 1 2 2 5 4 2 2" xfId="16923" xr:uid="{00000000-0005-0000-0000-0000A7020000}"/>
    <cellStyle name="20% - 强调文字颜色 1 2 2 5 4 3" xfId="5469" xr:uid="{00000000-0005-0000-0000-0000A8020000}"/>
    <cellStyle name="20% - 强调文字颜色 1 2 2 5 4 4" xfId="15707" xr:uid="{00000000-0005-0000-0000-0000A9020000}"/>
    <cellStyle name="20% - 强调文字颜色 1 2 2 5 5" xfId="2648" xr:uid="{00000000-0005-0000-0000-0000AA020000}"/>
    <cellStyle name="20% - 强调文字颜色 1 2 2 5 6" xfId="9870" xr:uid="{00000000-0005-0000-0000-0000AB020000}"/>
    <cellStyle name="20% - 强调文字颜色 1 2 2 5 6 2" xfId="21644" xr:uid="{00000000-0005-0000-0000-0000AC020000}"/>
    <cellStyle name="20% - 强调文字颜色 1 2 2 6" xfId="454" xr:uid="{00000000-0005-0000-0000-0000AD020000}"/>
    <cellStyle name="20% - 强调文字颜色 1 2 2 6 2" xfId="1459" xr:uid="{00000000-0005-0000-0000-0000AE020000}"/>
    <cellStyle name="20% - 强调文字颜色 1 2 2 6 2 2" xfId="2233" xr:uid="{00000000-0005-0000-0000-0000AF020000}"/>
    <cellStyle name="20% - 强调文字颜色 1 2 2 6 2 2 2" xfId="8407" xr:uid="{00000000-0005-0000-0000-0000B0020000}"/>
    <cellStyle name="20% - 强调文字颜色 1 2 2 6 2 2 3" xfId="4997" xr:uid="{00000000-0005-0000-0000-0000B1020000}"/>
    <cellStyle name="20% - 强调文字颜色 1 2 2 6 2 2 3 2" xfId="31845" xr:uid="{00000000-0005-0000-0000-0000B2020000}"/>
    <cellStyle name="20% - 强调文字颜色 1 2 2 6 2 2 4" xfId="15970" xr:uid="{00000000-0005-0000-0000-0000B3020000}"/>
    <cellStyle name="20% - 强调文字颜色 1 2 2 6 2 3" xfId="6138" xr:uid="{00000000-0005-0000-0000-0000B4020000}"/>
    <cellStyle name="20% - 强调文字颜色 1 2 2 6 2 3 2" xfId="9407" xr:uid="{00000000-0005-0000-0000-0000B5020000}"/>
    <cellStyle name="20% - 强调文字颜色 1 2 2 6 2 3 2 2" xfId="21182" xr:uid="{00000000-0005-0000-0000-0000B6020000}"/>
    <cellStyle name="20% - 强调文字颜色 1 2 2 6 2 3 2 2 2" xfId="40090" xr:uid="{00000000-0005-0000-0000-0000B7020000}"/>
    <cellStyle name="20% - 强调文字颜色 1 2 2 6 2 3 2 2 3" xfId="29156" xr:uid="{00000000-0005-0000-0000-0000B8020000}"/>
    <cellStyle name="20% - 强调文字颜色 1 2 2 6 2 3 2 3" xfId="35542" xr:uid="{00000000-0005-0000-0000-0000B9020000}"/>
    <cellStyle name="20% - 强调文字颜色 1 2 2 6 2 3 2 4" xfId="24608" xr:uid="{00000000-0005-0000-0000-0000BA020000}"/>
    <cellStyle name="20% - 强调文字颜色 1 2 2 6 2 3 3" xfId="7287" xr:uid="{00000000-0005-0000-0000-0000BB020000}"/>
    <cellStyle name="20% - 强调文字颜色 1 2 2 6 2 3 3 2" xfId="19803" xr:uid="{00000000-0005-0000-0000-0000BC020000}"/>
    <cellStyle name="20% - 强调文字颜色 1 2 2 6 2 3 3 2 2" xfId="38953" xr:uid="{00000000-0005-0000-0000-0000BD020000}"/>
    <cellStyle name="20% - 强调文字颜色 1 2 2 6 2 3 3 2 3" xfId="28019" xr:uid="{00000000-0005-0000-0000-0000BE020000}"/>
    <cellStyle name="20% - 强调文字颜色 1 2 2 6 2 3 3 3" xfId="36679" xr:uid="{00000000-0005-0000-0000-0000BF020000}"/>
    <cellStyle name="20% - 强调文字颜色 1 2 2 6 2 3 3 4" xfId="25745" xr:uid="{00000000-0005-0000-0000-0000C0020000}"/>
    <cellStyle name="20% - 强调文字颜色 1 2 2 6 2 3 4" xfId="18666" xr:uid="{00000000-0005-0000-0000-0000C1020000}"/>
    <cellStyle name="20% - 强调文字颜色 1 2 2 6 2 3 4 2" xfId="37816" xr:uid="{00000000-0005-0000-0000-0000C2020000}"/>
    <cellStyle name="20% - 强调文字颜色 1 2 2 6 2 3 4 3" xfId="26882" xr:uid="{00000000-0005-0000-0000-0000C3020000}"/>
    <cellStyle name="20% - 强调文字颜色 1 2 2 6 2 3 5" xfId="34405" xr:uid="{00000000-0005-0000-0000-0000C4020000}"/>
    <cellStyle name="20% - 强调文字颜色 1 2 2 6 2 3 6" xfId="23471" xr:uid="{00000000-0005-0000-0000-0000C5020000}"/>
    <cellStyle name="20% - 强调文字颜色 1 2 2 6 2 4" xfId="7981" xr:uid="{00000000-0005-0000-0000-0000C6020000}"/>
    <cellStyle name="20% - 强调文字颜色 1 2 2 6 2 5" xfId="4467" xr:uid="{00000000-0005-0000-0000-0000C7020000}"/>
    <cellStyle name="20% - 强调文字颜色 1 2 2 6 3" xfId="1021" xr:uid="{00000000-0005-0000-0000-0000C8020000}"/>
    <cellStyle name="20% - 强调文字颜色 1 2 2 6 3 2" xfId="8660" xr:uid="{00000000-0005-0000-0000-0000C9020000}"/>
    <cellStyle name="20% - 强调文字颜色 1 2 2 6 3 3" xfId="5275" xr:uid="{00000000-0005-0000-0000-0000CA020000}"/>
    <cellStyle name="20% - 强调文字颜色 1 2 2 6 4" xfId="1873" xr:uid="{00000000-0005-0000-0000-0000CB020000}"/>
    <cellStyle name="20% - 强调文字颜色 1 2 2 6 4 2" xfId="3254" xr:uid="{00000000-0005-0000-0000-0000CC020000}"/>
    <cellStyle name="20% - 强调文字颜色 1 2 2 6 4 2 2" xfId="9200" xr:uid="{00000000-0005-0000-0000-0000CD020000}"/>
    <cellStyle name="20% - 强调文字颜色 1 2 2 6 4 2 2 2" xfId="20975" xr:uid="{00000000-0005-0000-0000-0000CE020000}"/>
    <cellStyle name="20% - 强调文字颜色 1 2 2 6 4 2 2 2 2" xfId="39883" xr:uid="{00000000-0005-0000-0000-0000CF020000}"/>
    <cellStyle name="20% - 强调文字颜色 1 2 2 6 4 2 2 3" xfId="28949" xr:uid="{00000000-0005-0000-0000-0000D0020000}"/>
    <cellStyle name="20% - 强调文字颜色 1 2 2 6 4 2 3" xfId="16859" xr:uid="{00000000-0005-0000-0000-0000D1020000}"/>
    <cellStyle name="20% - 强调文字颜色 1 2 2 6 4 2 3 2" xfId="35335" xr:uid="{00000000-0005-0000-0000-0000D2020000}"/>
    <cellStyle name="20% - 强调文字颜色 1 2 2 6 4 2 4" xfId="24401" xr:uid="{00000000-0005-0000-0000-0000D3020000}"/>
    <cellStyle name="20% - 强调文字颜色 1 2 2 6 4 3" xfId="7079" xr:uid="{00000000-0005-0000-0000-0000D4020000}"/>
    <cellStyle name="20% - 强调文字颜色 1 2 2 6 4 3 2" xfId="19596" xr:uid="{00000000-0005-0000-0000-0000D5020000}"/>
    <cellStyle name="20% - 强调文字颜色 1 2 2 6 4 3 2 2" xfId="38746" xr:uid="{00000000-0005-0000-0000-0000D6020000}"/>
    <cellStyle name="20% - 强调文字颜色 1 2 2 6 4 3 2 3" xfId="27812" xr:uid="{00000000-0005-0000-0000-0000D7020000}"/>
    <cellStyle name="20% - 强调文字颜色 1 2 2 6 4 3 3" xfId="36472" xr:uid="{00000000-0005-0000-0000-0000D8020000}"/>
    <cellStyle name="20% - 强调文字颜色 1 2 2 6 4 3 4" xfId="25538" xr:uid="{00000000-0005-0000-0000-0000D9020000}"/>
    <cellStyle name="20% - 强调文字颜色 1 2 2 6 4 4" xfId="5928" xr:uid="{00000000-0005-0000-0000-0000DA020000}"/>
    <cellStyle name="20% - 强调文字颜色 1 2 2 6 4 4 2" xfId="18458" xr:uid="{00000000-0005-0000-0000-0000DB020000}"/>
    <cellStyle name="20% - 强调文字颜色 1 2 2 6 4 4 2 2" xfId="37609" xr:uid="{00000000-0005-0000-0000-0000DC020000}"/>
    <cellStyle name="20% - 强调文字颜色 1 2 2 6 4 4 3" xfId="26675" xr:uid="{00000000-0005-0000-0000-0000DD020000}"/>
    <cellStyle name="20% - 强调文字颜色 1 2 2 6 4 5" xfId="15643" xr:uid="{00000000-0005-0000-0000-0000DE020000}"/>
    <cellStyle name="20% - 强调文字颜色 1 2 2 6 4 5 2" xfId="34198" xr:uid="{00000000-0005-0000-0000-0000DF020000}"/>
    <cellStyle name="20% - 强调文字颜色 1 2 2 6 4 6" xfId="23264" xr:uid="{00000000-0005-0000-0000-0000E0020000}"/>
    <cellStyle name="20% - 强调文字颜色 1 2 2 6 5" xfId="9806" xr:uid="{00000000-0005-0000-0000-0000E1020000}"/>
    <cellStyle name="20% - 强调文字颜色 1 2 2 6 5 2" xfId="21580" xr:uid="{00000000-0005-0000-0000-0000E2020000}"/>
    <cellStyle name="20% - 强调文字颜色 1 2 2 7" xfId="451" xr:uid="{00000000-0005-0000-0000-0000E3020000}"/>
    <cellStyle name="20% - 强调文字颜色 1 2 2 7 2" xfId="3798" xr:uid="{00000000-0005-0000-0000-0000E4020000}"/>
    <cellStyle name="20% - 强调文字颜色 1 2 2 7 2 2" xfId="6214" xr:uid="{00000000-0005-0000-0000-0000E5020000}"/>
    <cellStyle name="20% - 强调文字颜色 1 2 2 7 2 2 2" xfId="9483" xr:uid="{00000000-0005-0000-0000-0000E6020000}"/>
    <cellStyle name="20% - 强调文字颜色 1 2 2 7 2 2 2 2" xfId="21258" xr:uid="{00000000-0005-0000-0000-0000E7020000}"/>
    <cellStyle name="20% - 强调文字颜色 1 2 2 7 2 2 2 2 2" xfId="40166" xr:uid="{00000000-0005-0000-0000-0000E8020000}"/>
    <cellStyle name="20% - 强调文字颜色 1 2 2 7 2 2 2 2 3" xfId="29232" xr:uid="{00000000-0005-0000-0000-0000E9020000}"/>
    <cellStyle name="20% - 强调文字颜色 1 2 2 7 2 2 2 3" xfId="35618" xr:uid="{00000000-0005-0000-0000-0000EA020000}"/>
    <cellStyle name="20% - 强调文字颜色 1 2 2 7 2 2 2 4" xfId="24684" xr:uid="{00000000-0005-0000-0000-0000EB020000}"/>
    <cellStyle name="20% - 强调文字颜色 1 2 2 7 2 2 3" xfId="7363" xr:uid="{00000000-0005-0000-0000-0000EC020000}"/>
    <cellStyle name="20% - 强调文字颜色 1 2 2 7 2 2 3 2" xfId="19879" xr:uid="{00000000-0005-0000-0000-0000ED020000}"/>
    <cellStyle name="20% - 强调文字颜色 1 2 2 7 2 2 3 2 2" xfId="39029" xr:uid="{00000000-0005-0000-0000-0000EE020000}"/>
    <cellStyle name="20% - 强调文字颜色 1 2 2 7 2 2 3 2 3" xfId="28095" xr:uid="{00000000-0005-0000-0000-0000EF020000}"/>
    <cellStyle name="20% - 强调文字颜色 1 2 2 7 2 2 3 3" xfId="36755" xr:uid="{00000000-0005-0000-0000-0000F0020000}"/>
    <cellStyle name="20% - 强调文字颜色 1 2 2 7 2 2 3 4" xfId="25821" xr:uid="{00000000-0005-0000-0000-0000F1020000}"/>
    <cellStyle name="20% - 强调文字颜色 1 2 2 7 2 2 4" xfId="18742" xr:uid="{00000000-0005-0000-0000-0000F2020000}"/>
    <cellStyle name="20% - 强调文字颜色 1 2 2 7 2 2 4 2" xfId="37892" xr:uid="{00000000-0005-0000-0000-0000F3020000}"/>
    <cellStyle name="20% - 强调文字颜色 1 2 2 7 2 2 4 3" xfId="26958" xr:uid="{00000000-0005-0000-0000-0000F4020000}"/>
    <cellStyle name="20% - 强调文字颜色 1 2 2 7 2 2 5" xfId="34481" xr:uid="{00000000-0005-0000-0000-0000F5020000}"/>
    <cellStyle name="20% - 强调文字颜色 1 2 2 7 2 2 6" xfId="23547" xr:uid="{00000000-0005-0000-0000-0000F6020000}"/>
    <cellStyle name="20% - 强调文字颜色 1 2 2 7 2 3" xfId="8547" xr:uid="{00000000-0005-0000-0000-0000F7020000}"/>
    <cellStyle name="20% - 强调文字颜色 1 2 2 7 2 4" xfId="5160" xr:uid="{00000000-0005-0000-0000-0000F8020000}"/>
    <cellStyle name="20% - 强调文字颜色 1 2 2 7 2 4 2" xfId="31842" xr:uid="{00000000-0005-0000-0000-0000F9020000}"/>
    <cellStyle name="20% - 强调文字颜色 1 2 2 7 2 5" xfId="17338" xr:uid="{00000000-0005-0000-0000-0000FA020000}"/>
    <cellStyle name="20% - 强调文字颜色 1 2 2 7 3" xfId="2877" xr:uid="{00000000-0005-0000-0000-0000FB020000}"/>
    <cellStyle name="20% - 强调文字颜色 1 2 2 7 3 2" xfId="8961" xr:uid="{00000000-0005-0000-0000-0000FC020000}"/>
    <cellStyle name="20% - 强调文字颜色 1 2 2 7 3 2 2" xfId="20736" xr:uid="{00000000-0005-0000-0000-0000FD020000}"/>
    <cellStyle name="20% - 强调文字颜色 1 2 2 7 3 2 2 2" xfId="39644" xr:uid="{00000000-0005-0000-0000-0000FE020000}"/>
    <cellStyle name="20% - 强调文字颜色 1 2 2 7 3 2 2 3" xfId="28710" xr:uid="{00000000-0005-0000-0000-0000FF020000}"/>
    <cellStyle name="20% - 强调文字颜色 1 2 2 7 3 2 3" xfId="35096" xr:uid="{00000000-0005-0000-0000-000000030000}"/>
    <cellStyle name="20% - 强调文字颜色 1 2 2 7 3 2 4" xfId="24162" xr:uid="{00000000-0005-0000-0000-000001030000}"/>
    <cellStyle name="20% - 强调文字颜色 1 2 2 7 3 3" xfId="6836" xr:uid="{00000000-0005-0000-0000-000002030000}"/>
    <cellStyle name="20% - 强调文字颜色 1 2 2 7 3 3 2" xfId="19357" xr:uid="{00000000-0005-0000-0000-000003030000}"/>
    <cellStyle name="20% - 强调文字颜色 1 2 2 7 3 3 2 2" xfId="38507" xr:uid="{00000000-0005-0000-0000-000004030000}"/>
    <cellStyle name="20% - 强调文字颜色 1 2 2 7 3 3 2 3" xfId="27573" xr:uid="{00000000-0005-0000-0000-000005030000}"/>
    <cellStyle name="20% - 强调文字颜色 1 2 2 7 3 3 3" xfId="36233" xr:uid="{00000000-0005-0000-0000-000006030000}"/>
    <cellStyle name="20% - 强调文字颜色 1 2 2 7 3 3 4" xfId="25299" xr:uid="{00000000-0005-0000-0000-000007030000}"/>
    <cellStyle name="20% - 强调文字颜色 1 2 2 7 3 4" xfId="5611" xr:uid="{00000000-0005-0000-0000-000008030000}"/>
    <cellStyle name="20% - 强调文字颜色 1 2 2 7 3 4 2" xfId="18185" xr:uid="{00000000-0005-0000-0000-000009030000}"/>
    <cellStyle name="20% - 强调文字颜色 1 2 2 7 3 4 2 2" xfId="37370" xr:uid="{00000000-0005-0000-0000-00000A030000}"/>
    <cellStyle name="20% - 强调文字颜色 1 2 2 7 3 4 3" xfId="26436" xr:uid="{00000000-0005-0000-0000-00000B030000}"/>
    <cellStyle name="20% - 强调文字颜色 1 2 2 7 3 5" xfId="16501" xr:uid="{00000000-0005-0000-0000-00000C030000}"/>
    <cellStyle name="20% - 强调文字颜色 1 2 2 7 3 5 2" xfId="33959" xr:uid="{00000000-0005-0000-0000-00000D030000}"/>
    <cellStyle name="20% - 强调文字颜色 1 2 2 7 3 6" xfId="23025" xr:uid="{00000000-0005-0000-0000-00000E030000}"/>
    <cellStyle name="20% - 强调文字颜色 1 2 2 7 4" xfId="7978" xr:uid="{00000000-0005-0000-0000-00000F030000}"/>
    <cellStyle name="20% - 强调文字颜色 1 2 2 7 5" xfId="4464" xr:uid="{00000000-0005-0000-0000-000010030000}"/>
    <cellStyle name="20% - 强调文字颜色 1 2 2 8" xfId="449" xr:uid="{00000000-0005-0000-0000-000011030000}"/>
    <cellStyle name="20% - 强调文字颜色 1 2 2 8 2" xfId="2921" xr:uid="{00000000-0005-0000-0000-000012030000}"/>
    <cellStyle name="20% - 强调文字颜色 1 2 2 8 2 2" xfId="8516" xr:uid="{00000000-0005-0000-0000-000013030000}"/>
    <cellStyle name="20% - 强调文字颜色 1 2 2 8 2 3" xfId="5129" xr:uid="{00000000-0005-0000-0000-000014030000}"/>
    <cellStyle name="20% - 强调文字颜色 1 2 2 8 2 3 2" xfId="31840" xr:uid="{00000000-0005-0000-0000-000015030000}"/>
    <cellStyle name="20% - 强调文字颜色 1 2 2 8 3" xfId="5779" xr:uid="{00000000-0005-0000-0000-000016030000}"/>
    <cellStyle name="20% - 强调文字颜色 1 2 2 9" xfId="1617" xr:uid="{00000000-0005-0000-0000-000017030000}"/>
    <cellStyle name="20% - 强调文字颜色 1 2 2 9 2" xfId="2998" xr:uid="{00000000-0005-0000-0000-000018030000}"/>
    <cellStyle name="20% - 强调文字颜色 1 2 2 9 2 2" xfId="9000" xr:uid="{00000000-0005-0000-0000-000019030000}"/>
    <cellStyle name="20% - 强调文字颜色 1 2 2 9 2 2 2" xfId="20775" xr:uid="{00000000-0005-0000-0000-00001A030000}"/>
    <cellStyle name="20% - 强调文字颜色 1 2 2 9 2 2 2 2" xfId="39683" xr:uid="{00000000-0005-0000-0000-00001B030000}"/>
    <cellStyle name="20% - 强调文字颜色 1 2 2 9 2 2 2 3" xfId="28749" xr:uid="{00000000-0005-0000-0000-00001C030000}"/>
    <cellStyle name="20% - 强调文字颜色 1 2 2 9 2 2 3" xfId="35135" xr:uid="{00000000-0005-0000-0000-00001D030000}"/>
    <cellStyle name="20% - 强调文字颜色 1 2 2 9 2 2 4" xfId="24201" xr:uid="{00000000-0005-0000-0000-00001E030000}"/>
    <cellStyle name="20% - 强调文字颜色 1 2 2 9 2 3" xfId="6875" xr:uid="{00000000-0005-0000-0000-00001F030000}"/>
    <cellStyle name="20% - 强调文字颜色 1 2 2 9 2 3 2" xfId="19396" xr:uid="{00000000-0005-0000-0000-000020030000}"/>
    <cellStyle name="20% - 强调文字颜色 1 2 2 9 2 3 2 2" xfId="38546" xr:uid="{00000000-0005-0000-0000-000021030000}"/>
    <cellStyle name="20% - 强调文字颜色 1 2 2 9 2 3 2 3" xfId="27612" xr:uid="{00000000-0005-0000-0000-000022030000}"/>
    <cellStyle name="20% - 强调文字颜色 1 2 2 9 2 3 3" xfId="36272" xr:uid="{00000000-0005-0000-0000-000023030000}"/>
    <cellStyle name="20% - 强调文字颜色 1 2 2 9 2 3 4" xfId="25338" xr:uid="{00000000-0005-0000-0000-000024030000}"/>
    <cellStyle name="20% - 强调文字颜色 1 2 2 9 2 4" xfId="5666" xr:uid="{00000000-0005-0000-0000-000025030000}"/>
    <cellStyle name="20% - 强调文字颜色 1 2 2 9 2 4 2" xfId="18229" xr:uid="{00000000-0005-0000-0000-000026030000}"/>
    <cellStyle name="20% - 强调文字颜色 1 2 2 9 2 4 2 2" xfId="37409" xr:uid="{00000000-0005-0000-0000-000027030000}"/>
    <cellStyle name="20% - 强调文字颜色 1 2 2 9 2 4 3" xfId="26475" xr:uid="{00000000-0005-0000-0000-000028030000}"/>
    <cellStyle name="20% - 强调文字颜色 1 2 2 9 2 5" xfId="16603" xr:uid="{00000000-0005-0000-0000-000029030000}"/>
    <cellStyle name="20% - 强调文字颜色 1 2 2 9 2 5 2" xfId="33998" xr:uid="{00000000-0005-0000-0000-00002A030000}"/>
    <cellStyle name="20% - 强调文字颜色 1 2 2 9 2 6" xfId="23064" xr:uid="{00000000-0005-0000-0000-00002B030000}"/>
    <cellStyle name="20% - 强调文字颜色 1 2 2 9 3" xfId="8680" xr:uid="{00000000-0005-0000-0000-00002C030000}"/>
    <cellStyle name="20% - 强调文字颜色 1 2 2 9 4" xfId="5298" xr:uid="{00000000-0005-0000-0000-00002D030000}"/>
    <cellStyle name="20% - 强调文字颜色 1 2 2 9 5" xfId="15387" xr:uid="{00000000-0005-0000-0000-00002E030000}"/>
    <cellStyle name="20% - 强调文字颜色 1 2 3" xfId="625" xr:uid="{00000000-0005-0000-0000-00002F030000}"/>
    <cellStyle name="20% - 强调文字颜色 1 2 3 2" xfId="196" xr:uid="{00000000-0005-0000-0000-000030030000}"/>
    <cellStyle name="20% - 强调文字颜色 1 2 3 2 10" xfId="32362" xr:uid="{00000000-0005-0000-0000-000031030000}"/>
    <cellStyle name="20% - 强调文字颜色 1 2 3 2 10 2" xfId="42717" xr:uid="{00000000-0005-0000-0000-000032030000}"/>
    <cellStyle name="20% - 强调文字颜色 1 2 3 2 11" xfId="32674" xr:uid="{00000000-0005-0000-0000-000033030000}"/>
    <cellStyle name="20% - 强调文字颜色 1 2 3 2 11 2" xfId="43029" xr:uid="{00000000-0005-0000-0000-000034030000}"/>
    <cellStyle name="20% - 强调文字颜色 1 2 3 2 12" xfId="32930" xr:uid="{00000000-0005-0000-0000-000035030000}"/>
    <cellStyle name="20% - 强调文字颜色 1 2 3 2 12 2" xfId="43285" xr:uid="{00000000-0005-0000-0000-000036030000}"/>
    <cellStyle name="20% - 强调文字颜色 1 2 3 2 13" xfId="33186" xr:uid="{00000000-0005-0000-0000-000037030000}"/>
    <cellStyle name="20% - 强调文字颜色 1 2 3 2 13 2" xfId="43541" xr:uid="{00000000-0005-0000-0000-000038030000}"/>
    <cellStyle name="20% - 强调文字颜色 1 2 3 2 14" xfId="29865" xr:uid="{00000000-0005-0000-0000-000039030000}"/>
    <cellStyle name="20% - 强调文字颜色 1 2 3 2 15" xfId="29586" xr:uid="{00000000-0005-0000-0000-00003A030000}"/>
    <cellStyle name="20% - 强调文字颜色 1 2 3 2 15 2" xfId="40520" xr:uid="{00000000-0005-0000-0000-00003B030000}"/>
    <cellStyle name="20% - 强调文字颜色 1 2 3 2 16" xfId="22444" xr:uid="{00000000-0005-0000-0000-00003C030000}"/>
    <cellStyle name="20% - 强调文字颜色 1 2 3 2 17" xfId="33442" xr:uid="{00000000-0005-0000-0000-00003D030000}"/>
    <cellStyle name="20% - 强调文字颜色 1 2 3 2 2" xfId="1182" xr:uid="{00000000-0005-0000-0000-00003E030000}"/>
    <cellStyle name="20% - 强调文字颜色 1 2 3 2 2 10" xfId="33058" xr:uid="{00000000-0005-0000-0000-00003F030000}"/>
    <cellStyle name="20% - 强调文字颜色 1 2 3 2 2 10 2" xfId="43413" xr:uid="{00000000-0005-0000-0000-000040030000}"/>
    <cellStyle name="20% - 强调文字颜色 1 2 3 2 2 11" xfId="33314" xr:uid="{00000000-0005-0000-0000-000041030000}"/>
    <cellStyle name="20% - 强调文字颜色 1 2 3 2 2 11 2" xfId="43669" xr:uid="{00000000-0005-0000-0000-000042030000}"/>
    <cellStyle name="20% - 强调文字颜色 1 2 3 2 2 12" xfId="29988" xr:uid="{00000000-0005-0000-0000-000043030000}"/>
    <cellStyle name="20% - 强调文字颜色 1 2 3 2 2 12 2" xfId="40776" xr:uid="{00000000-0005-0000-0000-000044030000}"/>
    <cellStyle name="20% - 强调文字颜色 1 2 3 2 2 13" xfId="29714" xr:uid="{00000000-0005-0000-0000-000045030000}"/>
    <cellStyle name="20% - 强调文字颜色 1 2 3 2 2 13 2" xfId="40648" xr:uid="{00000000-0005-0000-0000-000046030000}"/>
    <cellStyle name="20% - 强调文字颜色 1 2 3 2 2 14" xfId="22572" xr:uid="{00000000-0005-0000-0000-000047030000}"/>
    <cellStyle name="20% - 强调文字颜色 1 2 3 2 2 15" xfId="33570" xr:uid="{00000000-0005-0000-0000-000048030000}"/>
    <cellStyle name="20% - 强调文字颜色 1 2 3 2 2 16" xfId="22060" xr:uid="{00000000-0005-0000-0000-000049030000}"/>
    <cellStyle name="20% - 强调文字颜色 1 2 3 2 2 2" xfId="2762" xr:uid="{00000000-0005-0000-0000-00004A030000}"/>
    <cellStyle name="20% - 强调文字颜色 1 2 3 2 2 2 2" xfId="5621" xr:uid="{00000000-0005-0000-0000-00004B030000}"/>
    <cellStyle name="20% - 强调文字颜色 1 2 3 2 2 2 2 2" xfId="8967" xr:uid="{00000000-0005-0000-0000-00004C030000}"/>
    <cellStyle name="20% - 强调文字颜色 1 2 3 2 2 2 2 2 2" xfId="20742" xr:uid="{00000000-0005-0000-0000-00004D030000}"/>
    <cellStyle name="20% - 强调文字颜色 1 2 3 2 2 2 2 2 2 2" xfId="39650" xr:uid="{00000000-0005-0000-0000-00004E030000}"/>
    <cellStyle name="20% - 强调文字颜色 1 2 3 2 2 2 2 2 2 3" xfId="28716" xr:uid="{00000000-0005-0000-0000-00004F030000}"/>
    <cellStyle name="20% - 强调文字颜色 1 2 3 2 2 2 2 2 3" xfId="35102" xr:uid="{00000000-0005-0000-0000-000050030000}"/>
    <cellStyle name="20% - 强调文字颜色 1 2 3 2 2 2 2 2 4" xfId="24168" xr:uid="{00000000-0005-0000-0000-000051030000}"/>
    <cellStyle name="20% - 强调文字颜色 1 2 3 2 2 2 2 3" xfId="6842" xr:uid="{00000000-0005-0000-0000-000052030000}"/>
    <cellStyle name="20% - 强调文字颜色 1 2 3 2 2 2 2 3 2" xfId="19363" xr:uid="{00000000-0005-0000-0000-000053030000}"/>
    <cellStyle name="20% - 强调文字颜色 1 2 3 2 2 2 2 3 2 2" xfId="38513" xr:uid="{00000000-0005-0000-0000-000054030000}"/>
    <cellStyle name="20% - 强调文字颜色 1 2 3 2 2 2 2 3 2 3" xfId="27579" xr:uid="{00000000-0005-0000-0000-000055030000}"/>
    <cellStyle name="20% - 强调文字颜色 1 2 3 2 2 2 2 3 3" xfId="36239" xr:uid="{00000000-0005-0000-0000-000056030000}"/>
    <cellStyle name="20% - 强调文字颜色 1 2 3 2 2 2 2 3 4" xfId="25305" xr:uid="{00000000-0005-0000-0000-000057030000}"/>
    <cellStyle name="20% - 强调文字颜色 1 2 3 2 2 2 2 4" xfId="18191" xr:uid="{00000000-0005-0000-0000-000058030000}"/>
    <cellStyle name="20% - 强调文字颜色 1 2 3 2 2 2 2 4 2" xfId="37376" xr:uid="{00000000-0005-0000-0000-000059030000}"/>
    <cellStyle name="20% - 强调文字颜色 1 2 3 2 2 2 2 4 3" xfId="26442" xr:uid="{00000000-0005-0000-0000-00005A030000}"/>
    <cellStyle name="20% - 强调文字颜色 1 2 3 2 2 2 2 5" xfId="12357" xr:uid="{00000000-0005-0000-0000-00005B030000}"/>
    <cellStyle name="20% - 强调文字颜色 1 2 3 2 2 2 2 5 2" xfId="33965" xr:uid="{00000000-0005-0000-0000-00005C030000}"/>
    <cellStyle name="20% - 强调文字颜色 1 2 3 2 2 2 2 6" xfId="23031" xr:uid="{00000000-0005-0000-0000-00005D030000}"/>
    <cellStyle name="20% - 强调文字颜色 1 2 3 2 2 2 3" xfId="8871" xr:uid="{00000000-0005-0000-0000-00005E030000}"/>
    <cellStyle name="20% - 强调文字颜色 1 2 3 2 2 2 3 2" xfId="20678" xr:uid="{00000000-0005-0000-0000-00005F030000}"/>
    <cellStyle name="20% - 强调文字颜色 1 2 3 2 2 2 3 3" xfId="13509" xr:uid="{00000000-0005-0000-0000-000060030000}"/>
    <cellStyle name="20% - 强调文字颜色 1 2 3 2 2 2 4" xfId="5505" xr:uid="{00000000-0005-0000-0000-000061030000}"/>
    <cellStyle name="20% - 强调文字颜色 1 2 3 2 2 2 4 2" xfId="41160" xr:uid="{00000000-0005-0000-0000-000062030000}"/>
    <cellStyle name="20% - 强调文字颜色 1 2 3 2 2 2 4 3" xfId="30374" xr:uid="{00000000-0005-0000-0000-000063030000}"/>
    <cellStyle name="20% - 强调文字颜色 1 2 3 2 2 2 5" xfId="16406" xr:uid="{00000000-0005-0000-0000-000064030000}"/>
    <cellStyle name="20% - 强调文字颜色 1 2 3 2 2 2 5 2" xfId="22977" xr:uid="{00000000-0005-0000-0000-000065030000}"/>
    <cellStyle name="20% - 强调文字颜色 1 2 3 2 2 2 6" xfId="10946" xr:uid="{00000000-0005-0000-0000-000066030000}"/>
    <cellStyle name="20% - 强调文字颜色 1 2 3 2 2 2 7" xfId="22316" xr:uid="{00000000-0005-0000-0000-000067030000}"/>
    <cellStyle name="20% - 强调文字颜色 1 2 3 2 2 3" xfId="5782" xr:uid="{00000000-0005-0000-0000-000068030000}"/>
    <cellStyle name="20% - 强调文字颜色 1 2 3 2 2 3 2" xfId="9081" xr:uid="{00000000-0005-0000-0000-000069030000}"/>
    <cellStyle name="20% - 强调文字颜色 1 2 3 2 2 3 2 2" xfId="20856" xr:uid="{00000000-0005-0000-0000-00006A030000}"/>
    <cellStyle name="20% - 强调文字颜色 1 2 3 2 2 3 2 2 2" xfId="39764" xr:uid="{00000000-0005-0000-0000-00006B030000}"/>
    <cellStyle name="20% - 强调文字颜色 1 2 3 2 2 3 2 2 3" xfId="28830" xr:uid="{00000000-0005-0000-0000-00006C030000}"/>
    <cellStyle name="20% - 强调文字颜色 1 2 3 2 2 3 2 3" xfId="12687" xr:uid="{00000000-0005-0000-0000-00006D030000}"/>
    <cellStyle name="20% - 强调文字颜色 1 2 3 2 2 3 2 3 2" xfId="35216" xr:uid="{00000000-0005-0000-0000-00006E030000}"/>
    <cellStyle name="20% - 强调文字颜色 1 2 3 2 2 3 2 4" xfId="24282" xr:uid="{00000000-0005-0000-0000-00006F030000}"/>
    <cellStyle name="20% - 强调文字颜色 1 2 3 2 2 3 3" xfId="6960" xr:uid="{00000000-0005-0000-0000-000070030000}"/>
    <cellStyle name="20% - 强调文字颜色 1 2 3 2 2 3 3 2" xfId="19477" xr:uid="{00000000-0005-0000-0000-000071030000}"/>
    <cellStyle name="20% - 强调文字颜色 1 2 3 2 2 3 3 2 2" xfId="38627" xr:uid="{00000000-0005-0000-0000-000072030000}"/>
    <cellStyle name="20% - 强调文字颜色 1 2 3 2 2 3 3 2 3" xfId="27693" xr:uid="{00000000-0005-0000-0000-000073030000}"/>
    <cellStyle name="20% - 强调文字颜色 1 2 3 2 2 3 3 3" xfId="13839" xr:uid="{00000000-0005-0000-0000-000074030000}"/>
    <cellStyle name="20% - 强调文字颜色 1 2 3 2 2 3 3 3 2" xfId="36353" xr:uid="{00000000-0005-0000-0000-000075030000}"/>
    <cellStyle name="20% - 强调文字颜色 1 2 3 2 2 3 3 4" xfId="25419" xr:uid="{00000000-0005-0000-0000-000076030000}"/>
    <cellStyle name="20% - 强调文字颜色 1 2 3 2 2 3 4" xfId="18327" xr:uid="{00000000-0005-0000-0000-000077030000}"/>
    <cellStyle name="20% - 强调文字颜色 1 2 3 2 2 3 4 2" xfId="37490" xr:uid="{00000000-0005-0000-0000-000078030000}"/>
    <cellStyle name="20% - 强调文字颜色 1 2 3 2 2 3 4 3" xfId="26556" xr:uid="{00000000-0005-0000-0000-000079030000}"/>
    <cellStyle name="20% - 强调文字颜色 1 2 3 2 2 3 5" xfId="11277" xr:uid="{00000000-0005-0000-0000-00007A030000}"/>
    <cellStyle name="20% - 强调文字颜色 1 2 3 2 2 3 5 2" xfId="41490" xr:uid="{00000000-0005-0000-0000-00007B030000}"/>
    <cellStyle name="20% - 强调文字颜色 1 2 3 2 2 3 5 3" xfId="30705" xr:uid="{00000000-0005-0000-0000-00007C030000}"/>
    <cellStyle name="20% - 强调文字颜色 1 2 3 2 2 3 6" xfId="34079" xr:uid="{00000000-0005-0000-0000-00007D030000}"/>
    <cellStyle name="20% - 强调文字颜色 1 2 3 2 2 3 7" xfId="23145" xr:uid="{00000000-0005-0000-0000-00007E030000}"/>
    <cellStyle name="20% - 强调文字颜色 1 2 3 2 2 4" xfId="7589" xr:uid="{00000000-0005-0000-0000-00007F030000}"/>
    <cellStyle name="20% - 强调文字颜色 1 2 3 2 2 4 2" xfId="12997" xr:uid="{00000000-0005-0000-0000-000080030000}"/>
    <cellStyle name="20% - 强调文字颜色 1 2 3 2 2 4 2 2" xfId="39255" xr:uid="{00000000-0005-0000-0000-000081030000}"/>
    <cellStyle name="20% - 强调文字颜色 1 2 3 2 2 4 2 3" xfId="28321" xr:uid="{00000000-0005-0000-0000-000082030000}"/>
    <cellStyle name="20% - 强调文字颜色 1 2 3 2 2 4 3" xfId="14149" xr:uid="{00000000-0005-0000-0000-000083030000}"/>
    <cellStyle name="20% - 强调文字颜色 1 2 3 2 2 4 3 2" xfId="41800" xr:uid="{00000000-0005-0000-0000-000084030000}"/>
    <cellStyle name="20% - 强调文字颜色 1 2 3 2 2 4 3 3" xfId="31015" xr:uid="{00000000-0005-0000-0000-000085030000}"/>
    <cellStyle name="20% - 强调文字颜色 1 2 3 2 2 4 4" xfId="20105" xr:uid="{00000000-0005-0000-0000-000086030000}"/>
    <cellStyle name="20% - 强调文字颜色 1 2 3 2 2 4 4 2" xfId="34707" xr:uid="{00000000-0005-0000-0000-000087030000}"/>
    <cellStyle name="20% - 强调文字颜色 1 2 3 2 2 4 5" xfId="11587" xr:uid="{00000000-0005-0000-0000-000088030000}"/>
    <cellStyle name="20% - 强调文字颜色 1 2 3 2 2 4 6" xfId="23773" xr:uid="{00000000-0005-0000-0000-000089030000}"/>
    <cellStyle name="20% - 强调文字颜色 1 2 3 2 2 5" xfId="6443" xr:uid="{00000000-0005-0000-0000-00008A030000}"/>
    <cellStyle name="20% - 强调文字颜色 1 2 3 2 2 5 2" xfId="11973" xr:uid="{00000000-0005-0000-0000-00008B030000}"/>
    <cellStyle name="20% - 强调文字颜色 1 2 3 2 2 5 2 2" xfId="38118" xr:uid="{00000000-0005-0000-0000-00008C030000}"/>
    <cellStyle name="20% - 强调文字颜色 1 2 3 2 2 5 2 3" xfId="27184" xr:uid="{00000000-0005-0000-0000-00008D030000}"/>
    <cellStyle name="20% - 强调文字颜色 1 2 3 2 2 5 3" xfId="14405" xr:uid="{00000000-0005-0000-0000-00008E030000}"/>
    <cellStyle name="20% - 强调文字颜色 1 2 3 2 2 5 3 2" xfId="42056" xr:uid="{00000000-0005-0000-0000-00008F030000}"/>
    <cellStyle name="20% - 强调文字颜色 1 2 3 2 2 5 3 3" xfId="31271" xr:uid="{00000000-0005-0000-0000-000090030000}"/>
    <cellStyle name="20% - 强调文字颜色 1 2 3 2 2 5 4" xfId="18968" xr:uid="{00000000-0005-0000-0000-000091030000}"/>
    <cellStyle name="20% - 强调文字颜色 1 2 3 2 2 5 4 2" xfId="35844" xr:uid="{00000000-0005-0000-0000-000092030000}"/>
    <cellStyle name="20% - 强调文字颜色 1 2 3 2 2 5 5" xfId="10562" xr:uid="{00000000-0005-0000-0000-000093030000}"/>
    <cellStyle name="20% - 强调文字颜色 1 2 3 2 2 5 6" xfId="24910" xr:uid="{00000000-0005-0000-0000-000094030000}"/>
    <cellStyle name="20% - 强调文字颜色 1 2 3 2 2 6" xfId="4075" xr:uid="{00000000-0005-0000-0000-000095030000}"/>
    <cellStyle name="20% - 强调文字颜色 1 2 3 2 2 6 2" xfId="14662" xr:uid="{00000000-0005-0000-0000-000096030000}"/>
    <cellStyle name="20% - 强调文字颜色 1 2 3 2 2 6 2 2" xfId="42313" xr:uid="{00000000-0005-0000-0000-000097030000}"/>
    <cellStyle name="20% - 强调文字颜色 1 2 3 2 2 6 2 3" xfId="31528" xr:uid="{00000000-0005-0000-0000-000098030000}"/>
    <cellStyle name="20% - 强调文字颜色 1 2 3 2 2 6 3" xfId="17599" xr:uid="{00000000-0005-0000-0000-000099030000}"/>
    <cellStyle name="20% - 强调文字颜色 1 2 3 2 2 6 3 2" xfId="36981" xr:uid="{00000000-0005-0000-0000-00009A030000}"/>
    <cellStyle name="20% - 强调文字颜色 1 2 3 2 2 6 4" xfId="11845" xr:uid="{00000000-0005-0000-0000-00009B030000}"/>
    <cellStyle name="20% - 强调文字颜色 1 2 3 2 2 6 5" xfId="26047" xr:uid="{00000000-0005-0000-0000-00009C030000}"/>
    <cellStyle name="20% - 强调文字颜色 1 2 3 2 2 7" xfId="13125" xr:uid="{00000000-0005-0000-0000-00009D030000}"/>
    <cellStyle name="20% - 强调文字颜色 1 2 3 2 2 7 2" xfId="32214" xr:uid="{00000000-0005-0000-0000-00009E030000}"/>
    <cellStyle name="20% - 强调文字颜色 1 2 3 2 2 7 2 2" xfId="42569" xr:uid="{00000000-0005-0000-0000-00009F030000}"/>
    <cellStyle name="20% - 强调文字颜色 1 2 3 2 2 7 3" xfId="40392" xr:uid="{00000000-0005-0000-0000-0000A0030000}"/>
    <cellStyle name="20% - 强调文字颜色 1 2 3 2 2 7 4" xfId="29458" xr:uid="{00000000-0005-0000-0000-0000A1030000}"/>
    <cellStyle name="20% - 强调文字颜色 1 2 3 2 2 8" xfId="15291" xr:uid="{00000000-0005-0000-0000-0000A2030000}"/>
    <cellStyle name="20% - 强调文字颜色 1 2 3 2 2 8 2" xfId="42862" xr:uid="{00000000-0005-0000-0000-0000A3030000}"/>
    <cellStyle name="20% - 强调文字颜色 1 2 3 2 2 8 3" xfId="32507" xr:uid="{00000000-0005-0000-0000-0000A4030000}"/>
    <cellStyle name="20% - 强调文字颜色 1 2 3 2 2 9" xfId="10286" xr:uid="{00000000-0005-0000-0000-0000A5030000}"/>
    <cellStyle name="20% - 强调文字颜色 1 2 3 2 2 9 2" xfId="43157" xr:uid="{00000000-0005-0000-0000-0000A6030000}"/>
    <cellStyle name="20% - 强调文字颜色 1 2 3 2 2 9 3" xfId="32802" xr:uid="{00000000-0005-0000-0000-0000A7030000}"/>
    <cellStyle name="20% - 强调文字颜色 1 2 3 2 3" xfId="1330" xr:uid="{00000000-0005-0000-0000-0000A8030000}"/>
    <cellStyle name="20% - 强调文字颜色 1 2 3 2 3 2" xfId="2170" xr:uid="{00000000-0005-0000-0000-0000A9030000}"/>
    <cellStyle name="20% - 强调文字颜色 1 2 3 2 3 2 2" xfId="6032" xr:uid="{00000000-0005-0000-0000-0000AA030000}"/>
    <cellStyle name="20% - 强调文字颜色 1 2 3 2 3 2 2 2" xfId="9301" xr:uid="{00000000-0005-0000-0000-0000AB030000}"/>
    <cellStyle name="20% - 强调文字颜色 1 2 3 2 3 2 2 2 2" xfId="21076" xr:uid="{00000000-0005-0000-0000-0000AC030000}"/>
    <cellStyle name="20% - 强调文字颜色 1 2 3 2 3 2 2 2 2 2" xfId="39984" xr:uid="{00000000-0005-0000-0000-0000AD030000}"/>
    <cellStyle name="20% - 强调文字颜色 1 2 3 2 3 2 2 2 2 3" xfId="29050" xr:uid="{00000000-0005-0000-0000-0000AE030000}"/>
    <cellStyle name="20% - 强调文字颜色 1 2 3 2 3 2 2 2 3" xfId="35436" xr:uid="{00000000-0005-0000-0000-0000AF030000}"/>
    <cellStyle name="20% - 强调文字颜色 1 2 3 2 3 2 2 2 4" xfId="24502" xr:uid="{00000000-0005-0000-0000-0000B0030000}"/>
    <cellStyle name="20% - 强调文字颜色 1 2 3 2 3 2 2 3" xfId="7181" xr:uid="{00000000-0005-0000-0000-0000B1030000}"/>
    <cellStyle name="20% - 强调文字颜色 1 2 3 2 3 2 2 3 2" xfId="19697" xr:uid="{00000000-0005-0000-0000-0000B2030000}"/>
    <cellStyle name="20% - 强调文字颜色 1 2 3 2 3 2 2 3 2 2" xfId="38847" xr:uid="{00000000-0005-0000-0000-0000B3030000}"/>
    <cellStyle name="20% - 强调文字颜色 1 2 3 2 3 2 2 3 2 3" xfId="27913" xr:uid="{00000000-0005-0000-0000-0000B4030000}"/>
    <cellStyle name="20% - 强调文字颜色 1 2 3 2 3 2 2 3 3" xfId="36573" xr:uid="{00000000-0005-0000-0000-0000B5030000}"/>
    <cellStyle name="20% - 强调文字颜色 1 2 3 2 3 2 2 3 4" xfId="25639" xr:uid="{00000000-0005-0000-0000-0000B6030000}"/>
    <cellStyle name="20% - 强调文字颜色 1 2 3 2 3 2 2 4" xfId="18560" xr:uid="{00000000-0005-0000-0000-0000B7030000}"/>
    <cellStyle name="20% - 强调文字颜色 1 2 3 2 3 2 2 4 2" xfId="37710" xr:uid="{00000000-0005-0000-0000-0000B8030000}"/>
    <cellStyle name="20% - 强调文字颜色 1 2 3 2 3 2 2 4 3" xfId="26776" xr:uid="{00000000-0005-0000-0000-0000B9030000}"/>
    <cellStyle name="20% - 强调文字颜色 1 2 3 2 3 2 2 5" xfId="14813" xr:uid="{00000000-0005-0000-0000-0000BA030000}"/>
    <cellStyle name="20% - 强调文字颜色 1 2 3 2 3 2 2 5 2" xfId="34299" xr:uid="{00000000-0005-0000-0000-0000BB030000}"/>
    <cellStyle name="20% - 强调文字颜色 1 2 3 2 3 2 2 6" xfId="23365" xr:uid="{00000000-0005-0000-0000-0000BC030000}"/>
    <cellStyle name="20% - 强调文字颜色 1 2 3 2 3 2 3" xfId="8852" xr:uid="{00000000-0005-0000-0000-0000BD030000}"/>
    <cellStyle name="20% - 强调文字颜色 1 2 3 2 3 2 4" xfId="5486" xr:uid="{00000000-0005-0000-0000-0000BE030000}"/>
    <cellStyle name="20% - 强调文字颜色 1 2 3 2 3 2 4 2" xfId="31677" xr:uid="{00000000-0005-0000-0000-0000BF030000}"/>
    <cellStyle name="20% - 强调文字颜色 1 2 3 2 3 2 5" xfId="15927" xr:uid="{00000000-0005-0000-0000-0000C0030000}"/>
    <cellStyle name="20% - 强调文字颜色 1 2 3 2 3 2 6" xfId="12101" xr:uid="{00000000-0005-0000-0000-0000C1030000}"/>
    <cellStyle name="20% - 强调文字颜色 1 2 3 2 3 3" xfId="2627" xr:uid="{00000000-0005-0000-0000-0000C2030000}"/>
    <cellStyle name="20% - 强调文字颜色 1 2 3 2 3 3 2" xfId="8473" xr:uid="{00000000-0005-0000-0000-0000C3030000}"/>
    <cellStyle name="20% - 强调文字颜色 1 2 3 2 3 3 2 2" xfId="20505" xr:uid="{00000000-0005-0000-0000-0000C4030000}"/>
    <cellStyle name="20% - 强调文字颜色 1 2 3 2 3 3 2 2 2" xfId="39498" xr:uid="{00000000-0005-0000-0000-0000C5030000}"/>
    <cellStyle name="20% - 强调文字颜色 1 2 3 2 3 3 2 2 3" xfId="28564" xr:uid="{00000000-0005-0000-0000-0000C6030000}"/>
    <cellStyle name="20% - 强调文字颜色 1 2 3 2 3 3 2 3" xfId="34950" xr:uid="{00000000-0005-0000-0000-0000C7030000}"/>
    <cellStyle name="20% - 强调文字颜色 1 2 3 2 3 3 2 4" xfId="24016" xr:uid="{00000000-0005-0000-0000-0000C8030000}"/>
    <cellStyle name="20% - 强调文字颜色 1 2 3 2 3 3 3" xfId="6690" xr:uid="{00000000-0005-0000-0000-0000C9030000}"/>
    <cellStyle name="20% - 强调文字颜色 1 2 3 2 3 3 3 2" xfId="19211" xr:uid="{00000000-0005-0000-0000-0000CA030000}"/>
    <cellStyle name="20% - 强调文字颜色 1 2 3 2 3 3 3 2 2" xfId="38361" xr:uid="{00000000-0005-0000-0000-0000CB030000}"/>
    <cellStyle name="20% - 强调文字颜色 1 2 3 2 3 3 3 2 3" xfId="27427" xr:uid="{00000000-0005-0000-0000-0000CC030000}"/>
    <cellStyle name="20% - 强调文字颜色 1 2 3 2 3 3 3 3" xfId="36087" xr:uid="{00000000-0005-0000-0000-0000CD030000}"/>
    <cellStyle name="20% - 强调文字颜色 1 2 3 2 3 3 3 4" xfId="25153" xr:uid="{00000000-0005-0000-0000-0000CE030000}"/>
    <cellStyle name="20% - 强调文字颜色 1 2 3 2 3 3 4" xfId="5081" xr:uid="{00000000-0005-0000-0000-0000CF030000}"/>
    <cellStyle name="20% - 强调文字颜色 1 2 3 2 3 3 4 2" xfId="17993" xr:uid="{00000000-0005-0000-0000-0000D0030000}"/>
    <cellStyle name="20% - 强调文字颜色 1 2 3 2 3 3 4 2 2" xfId="37224" xr:uid="{00000000-0005-0000-0000-0000D1030000}"/>
    <cellStyle name="20% - 强调文字颜色 1 2 3 2 3 3 4 3" xfId="26290" xr:uid="{00000000-0005-0000-0000-0000D2030000}"/>
    <cellStyle name="20% - 强调文字颜色 1 2 3 2 3 3 5" xfId="16280" xr:uid="{00000000-0005-0000-0000-0000D3030000}"/>
    <cellStyle name="20% - 强调文字颜色 1 2 3 2 3 3 5 2" xfId="40904" xr:uid="{00000000-0005-0000-0000-0000D4030000}"/>
    <cellStyle name="20% - 强调文字颜色 1 2 3 2 3 3 5 3" xfId="30118" xr:uid="{00000000-0005-0000-0000-0000D5030000}"/>
    <cellStyle name="20% - 强调文字颜色 1 2 3 2 3 3 6" xfId="13253" xr:uid="{00000000-0005-0000-0000-0000D6030000}"/>
    <cellStyle name="20% - 强调文字颜色 1 2 3 2 3 3 6 2" xfId="33813" xr:uid="{00000000-0005-0000-0000-0000D7030000}"/>
    <cellStyle name="20% - 强调文字颜色 1 2 3 2 3 3 7" xfId="22846" xr:uid="{00000000-0005-0000-0000-0000D8030000}"/>
    <cellStyle name="20% - 强调文字颜色 1 2 3 2 3 4" xfId="7786" xr:uid="{00000000-0005-0000-0000-0000D9030000}"/>
    <cellStyle name="20% - 强调文字颜色 1 2 3 2 3 5" xfId="4272" xr:uid="{00000000-0005-0000-0000-0000DA030000}"/>
    <cellStyle name="20% - 强调文字颜色 1 2 3 2 3 6" xfId="10690" xr:uid="{00000000-0005-0000-0000-0000DB030000}"/>
    <cellStyle name="20% - 强调文字颜色 1 2 3 2 4" xfId="816" xr:uid="{00000000-0005-0000-0000-0000DC030000}"/>
    <cellStyle name="20% - 强调文字颜色 1 2 3 2 4 2" xfId="2533" xr:uid="{00000000-0005-0000-0000-0000DD030000}"/>
    <cellStyle name="20% - 强调文字颜色 1 2 3 2 4 2 2" xfId="16199" xr:uid="{00000000-0005-0000-0000-0000DE030000}"/>
    <cellStyle name="20% - 强调文字颜色 1 2 3 2 4 2 2 2" xfId="30246" xr:uid="{00000000-0005-0000-0000-0000DF030000}"/>
    <cellStyle name="20% - 强调文字颜色 1 2 3 2 4 2 3" xfId="12229" xr:uid="{00000000-0005-0000-0000-0000E0030000}"/>
    <cellStyle name="20% - 强调文字颜色 1 2 3 2 4 2 3 2" xfId="41032" xr:uid="{00000000-0005-0000-0000-0000E1030000}"/>
    <cellStyle name="20% - 强调文字颜色 1 2 3 2 4 2 4" xfId="22188" xr:uid="{00000000-0005-0000-0000-0000E2030000}"/>
    <cellStyle name="20% - 强调文字颜色 1 2 3 2 4 3" xfId="5893" xr:uid="{00000000-0005-0000-0000-0000E3030000}"/>
    <cellStyle name="20% - 强调文字颜色 1 2 3 2 4 3 2" xfId="18428" xr:uid="{00000000-0005-0000-0000-0000E4030000}"/>
    <cellStyle name="20% - 强调文字颜色 1 2 3 2 4 3 3" xfId="13381" xr:uid="{00000000-0005-0000-0000-0000E5030000}"/>
    <cellStyle name="20% - 强调文字颜色 1 2 3 2 4 4" xfId="15161" xr:uid="{00000000-0005-0000-0000-0000E6030000}"/>
    <cellStyle name="20% - 强调文字颜色 1 2 3 2 4 5" xfId="10818" xr:uid="{00000000-0005-0000-0000-0000E7030000}"/>
    <cellStyle name="20% - 强调文字颜色 1 2 3 2 4 6" xfId="21932" xr:uid="{00000000-0005-0000-0000-0000E8030000}"/>
    <cellStyle name="20% - 强调文字颜色 1 2 3 2 5" xfId="1969" xr:uid="{00000000-0005-0000-0000-0000E9030000}"/>
    <cellStyle name="20% - 强调文字颜色 1 2 3 2 5 2" xfId="3350" xr:uid="{00000000-0005-0000-0000-0000EA030000}"/>
    <cellStyle name="20% - 强调文字颜色 1 2 3 2 5 2 2" xfId="16955" xr:uid="{00000000-0005-0000-0000-0000EB030000}"/>
    <cellStyle name="20% - 强调文字颜色 1 2 3 2 5 2 2 2" xfId="39127" xr:uid="{00000000-0005-0000-0000-0000EC030000}"/>
    <cellStyle name="20% - 强调文字颜色 1 2 3 2 5 2 3" xfId="12522" xr:uid="{00000000-0005-0000-0000-0000ED030000}"/>
    <cellStyle name="20% - 强调文字颜色 1 2 3 2 5 2 4" xfId="28193" xr:uid="{00000000-0005-0000-0000-0000EE030000}"/>
    <cellStyle name="20% - 强调文字颜色 1 2 3 2 5 3" xfId="7461" xr:uid="{00000000-0005-0000-0000-0000EF030000}"/>
    <cellStyle name="20% - 强调文字颜色 1 2 3 2 5 3 2" xfId="19977" xr:uid="{00000000-0005-0000-0000-0000F0030000}"/>
    <cellStyle name="20% - 强调文字颜色 1 2 3 2 5 3 2 2" xfId="41325" xr:uid="{00000000-0005-0000-0000-0000F1030000}"/>
    <cellStyle name="20% - 强调文字颜色 1 2 3 2 5 3 3" xfId="13674" xr:uid="{00000000-0005-0000-0000-0000F2030000}"/>
    <cellStyle name="20% - 强调文字颜色 1 2 3 2 5 3 4" xfId="30540" xr:uid="{00000000-0005-0000-0000-0000F3030000}"/>
    <cellStyle name="20% - 强调文字颜色 1 2 3 2 5 4" xfId="15739" xr:uid="{00000000-0005-0000-0000-0000F4030000}"/>
    <cellStyle name="20% - 强调文字颜色 1 2 3 2 5 4 2" xfId="34579" xr:uid="{00000000-0005-0000-0000-0000F5030000}"/>
    <cellStyle name="20% - 强调文字颜色 1 2 3 2 5 5" xfId="11112" xr:uid="{00000000-0005-0000-0000-0000F6030000}"/>
    <cellStyle name="20% - 强调文字颜色 1 2 3 2 5 6" xfId="23645" xr:uid="{00000000-0005-0000-0000-0000F7030000}"/>
    <cellStyle name="20% - 强调文字颜色 1 2 3 2 6" xfId="2333" xr:uid="{00000000-0005-0000-0000-0000F8030000}"/>
    <cellStyle name="20% - 强调文字颜色 1 2 3 2 6 2" xfId="6312" xr:uid="{00000000-0005-0000-0000-0000F9030000}"/>
    <cellStyle name="20% - 强调文字颜色 1 2 3 2 6 2 2" xfId="18840" xr:uid="{00000000-0005-0000-0000-0000FA030000}"/>
    <cellStyle name="20% - 强调文字颜色 1 2 3 2 6 2 2 2" xfId="37990" xr:uid="{00000000-0005-0000-0000-0000FB030000}"/>
    <cellStyle name="20% - 强调文字颜色 1 2 3 2 6 2 3" xfId="12869" xr:uid="{00000000-0005-0000-0000-0000FC030000}"/>
    <cellStyle name="20% - 强调文字颜色 1 2 3 2 6 2 4" xfId="27056" xr:uid="{00000000-0005-0000-0000-0000FD030000}"/>
    <cellStyle name="20% - 强调文字颜色 1 2 3 2 6 3" xfId="14021" xr:uid="{00000000-0005-0000-0000-0000FE030000}"/>
    <cellStyle name="20% - 强调文字颜色 1 2 3 2 6 3 2" xfId="41672" xr:uid="{00000000-0005-0000-0000-0000FF030000}"/>
    <cellStyle name="20% - 强调文字颜色 1 2 3 2 6 3 3" xfId="30887" xr:uid="{00000000-0005-0000-0000-000000040000}"/>
    <cellStyle name="20% - 强调文字颜色 1 2 3 2 6 4" xfId="16043" xr:uid="{00000000-0005-0000-0000-000001040000}"/>
    <cellStyle name="20% - 强调文字颜色 1 2 3 2 6 4 2" xfId="35716" xr:uid="{00000000-0005-0000-0000-000002040000}"/>
    <cellStyle name="20% - 强调文字颜色 1 2 3 2 6 5" xfId="11459" xr:uid="{00000000-0005-0000-0000-000003040000}"/>
    <cellStyle name="20% - 强调文字颜色 1 2 3 2 6 6" xfId="24782" xr:uid="{00000000-0005-0000-0000-000004040000}"/>
    <cellStyle name="20% - 强调文字颜色 1 2 3 2 7" xfId="3947" xr:uid="{00000000-0005-0000-0000-000005040000}"/>
    <cellStyle name="20% - 强调文字颜色 1 2 3 2 7 2" xfId="14277" xr:uid="{00000000-0005-0000-0000-000006040000}"/>
    <cellStyle name="20% - 强调文字颜色 1 2 3 2 7 2 2" xfId="41928" xr:uid="{00000000-0005-0000-0000-000007040000}"/>
    <cellStyle name="20% - 强调文字颜色 1 2 3 2 7 2 3" xfId="31143" xr:uid="{00000000-0005-0000-0000-000008040000}"/>
    <cellStyle name="20% - 强调文字颜色 1 2 3 2 7 3" xfId="17471" xr:uid="{00000000-0005-0000-0000-000009040000}"/>
    <cellStyle name="20% - 强调文字颜色 1 2 3 2 7 3 2" xfId="36853" xr:uid="{00000000-0005-0000-0000-00000A040000}"/>
    <cellStyle name="20% - 强调文字颜色 1 2 3 2 7 4" xfId="10439" xr:uid="{00000000-0005-0000-0000-00000B040000}"/>
    <cellStyle name="20% - 强调文字颜色 1 2 3 2 7 5" xfId="25919" xr:uid="{00000000-0005-0000-0000-00000C040000}"/>
    <cellStyle name="20% - 强调文字颜色 1 2 3 2 8" xfId="9902" xr:uid="{00000000-0005-0000-0000-00000D040000}"/>
    <cellStyle name="20% - 强调文字颜色 1 2 3 2 8 2" xfId="14534" xr:uid="{00000000-0005-0000-0000-00000E040000}"/>
    <cellStyle name="20% - 强调文字颜色 1 2 3 2 8 2 2" xfId="42185" xr:uid="{00000000-0005-0000-0000-00000F040000}"/>
    <cellStyle name="20% - 强调文字颜色 1 2 3 2 8 2 3" xfId="31400" xr:uid="{00000000-0005-0000-0000-000010040000}"/>
    <cellStyle name="20% - 强调文字颜色 1 2 3 2 8 3" xfId="21676" xr:uid="{00000000-0005-0000-0000-000011040000}"/>
    <cellStyle name="20% - 强调文字颜色 1 2 3 2 8 3 2" xfId="40264" xr:uid="{00000000-0005-0000-0000-000012040000}"/>
    <cellStyle name="20% - 强调文字颜色 1 2 3 2 8 4" xfId="11717" xr:uid="{00000000-0005-0000-0000-000013040000}"/>
    <cellStyle name="20% - 强调文字颜色 1 2 3 2 8 5" xfId="29330" xr:uid="{00000000-0005-0000-0000-000014040000}"/>
    <cellStyle name="20% - 强调文字颜色 1 2 3 2 9" xfId="10158" xr:uid="{00000000-0005-0000-0000-000015040000}"/>
    <cellStyle name="20% - 强调文字颜色 1 2 3 2 9 2" xfId="42441" xr:uid="{00000000-0005-0000-0000-000016040000}"/>
    <cellStyle name="20% - 强调文字颜色 1 2 3 2 9 3" xfId="32086" xr:uid="{00000000-0005-0000-0000-000017040000}"/>
    <cellStyle name="20% - 强调文字颜色 1 2 3 3" xfId="933" xr:uid="{00000000-0005-0000-0000-000018040000}"/>
    <cellStyle name="20% - 强调文字颜色 1 2 3 3 2" xfId="5267" xr:uid="{00000000-0005-0000-0000-000019040000}"/>
    <cellStyle name="20% - 强调文字颜色 1 2 3 3 2 2" xfId="8652" xr:uid="{00000000-0005-0000-0000-00001A040000}"/>
    <cellStyle name="20% - 强调文字颜色 1 2 3 4" xfId="1649" xr:uid="{00000000-0005-0000-0000-00001B040000}"/>
    <cellStyle name="20% - 强调文字颜色 1 2 3 4 2" xfId="3030" xr:uid="{00000000-0005-0000-0000-00001C040000}"/>
    <cellStyle name="20% - 强调文字颜色 1 2 3 4 2 2" xfId="8669" xr:uid="{00000000-0005-0000-0000-00001D040000}"/>
    <cellStyle name="20% - 强调文字颜色 1 2 3 4 2 3" xfId="16635" xr:uid="{00000000-0005-0000-0000-00001E040000}"/>
    <cellStyle name="20% - 强调文字颜色 1 2 3 4 3" xfId="5286" xr:uid="{00000000-0005-0000-0000-00001F040000}"/>
    <cellStyle name="20% - 强调文字颜色 1 2 3 4 3 2" xfId="29795" xr:uid="{00000000-0005-0000-0000-000020040000}"/>
    <cellStyle name="20% - 强调文字颜色 1 2 3 4 4" xfId="15419" xr:uid="{00000000-0005-0000-0000-000021040000}"/>
    <cellStyle name="20% - 强调文字颜色 1 2 3 4 5" xfId="10367" xr:uid="{00000000-0005-0000-0000-000022040000}"/>
    <cellStyle name="20% - 强调文字颜色 1 2 3 5" xfId="2291" xr:uid="{00000000-0005-0000-0000-000023040000}"/>
    <cellStyle name="20% - 强调文字颜色 1 2 3 6" xfId="9582" xr:uid="{00000000-0005-0000-0000-000024040000}"/>
    <cellStyle name="20% - 强调文字颜色 1 2 3 6 2" xfId="21356" xr:uid="{00000000-0005-0000-0000-000025040000}"/>
    <cellStyle name="20% - 强调文字颜色 1 2 4" xfId="637" xr:uid="{00000000-0005-0000-0000-000026040000}"/>
    <cellStyle name="20% - 强调文字颜色 1 2 4 10" xfId="32298" xr:uid="{00000000-0005-0000-0000-000027040000}"/>
    <cellStyle name="20% - 强调文字颜色 1 2 4 10 2" xfId="42653" xr:uid="{00000000-0005-0000-0000-000028040000}"/>
    <cellStyle name="20% - 强调文字颜色 1 2 4 11" xfId="32610" xr:uid="{00000000-0005-0000-0000-000029040000}"/>
    <cellStyle name="20% - 强调文字颜色 1 2 4 11 2" xfId="42965" xr:uid="{00000000-0005-0000-0000-00002A040000}"/>
    <cellStyle name="20% - 强调文字颜色 1 2 4 12" xfId="32866" xr:uid="{00000000-0005-0000-0000-00002B040000}"/>
    <cellStyle name="20% - 强调文字颜色 1 2 4 12 2" xfId="43221" xr:uid="{00000000-0005-0000-0000-00002C040000}"/>
    <cellStyle name="20% - 强调文字颜色 1 2 4 13" xfId="33122" xr:uid="{00000000-0005-0000-0000-00002D040000}"/>
    <cellStyle name="20% - 强调文字颜色 1 2 4 13 2" xfId="43477" xr:uid="{00000000-0005-0000-0000-00002E040000}"/>
    <cellStyle name="20% - 强调文字颜色 1 2 4 14" xfId="29808" xr:uid="{00000000-0005-0000-0000-00002F040000}"/>
    <cellStyle name="20% - 强调文字颜色 1 2 4 15" xfId="29522" xr:uid="{00000000-0005-0000-0000-000030040000}"/>
    <cellStyle name="20% - 强调文字颜色 1 2 4 15 2" xfId="40456" xr:uid="{00000000-0005-0000-0000-000031040000}"/>
    <cellStyle name="20% - 强调文字颜色 1 2 4 16" xfId="22380" xr:uid="{00000000-0005-0000-0000-000032040000}"/>
    <cellStyle name="20% - 强调文字颜色 1 2 4 17" xfId="33378" xr:uid="{00000000-0005-0000-0000-000033040000}"/>
    <cellStyle name="20% - 强调文字颜色 1 2 4 2" xfId="572" xr:uid="{00000000-0005-0000-0000-000034040000}"/>
    <cellStyle name="20% - 强调文字颜色 1 2 4 2 10" xfId="32994" xr:uid="{00000000-0005-0000-0000-000035040000}"/>
    <cellStyle name="20% - 强调文字颜色 1 2 4 2 10 2" xfId="43349" xr:uid="{00000000-0005-0000-0000-000036040000}"/>
    <cellStyle name="20% - 强调文字颜色 1 2 4 2 11" xfId="33250" xr:uid="{00000000-0005-0000-0000-000037040000}"/>
    <cellStyle name="20% - 强调文字颜色 1 2 4 2 11 2" xfId="43605" xr:uid="{00000000-0005-0000-0000-000038040000}"/>
    <cellStyle name="20% - 强调文字颜色 1 2 4 2 12" xfId="29924" xr:uid="{00000000-0005-0000-0000-000039040000}"/>
    <cellStyle name="20% - 强调文字颜色 1 2 4 2 12 2" xfId="40712" xr:uid="{00000000-0005-0000-0000-00003A040000}"/>
    <cellStyle name="20% - 强调文字颜色 1 2 4 2 13" xfId="29650" xr:uid="{00000000-0005-0000-0000-00003B040000}"/>
    <cellStyle name="20% - 强调文字颜色 1 2 4 2 13 2" xfId="40584" xr:uid="{00000000-0005-0000-0000-00003C040000}"/>
    <cellStyle name="20% - 强调文字颜色 1 2 4 2 14" xfId="22508" xr:uid="{00000000-0005-0000-0000-00003D040000}"/>
    <cellStyle name="20% - 强调文字颜色 1 2 4 2 15" xfId="33506" xr:uid="{00000000-0005-0000-0000-00003E040000}"/>
    <cellStyle name="20% - 强调文字颜色 1 2 4 2 2" xfId="1516" xr:uid="{00000000-0005-0000-0000-00003F040000}"/>
    <cellStyle name="20% - 强调文字颜色 1 2 4 2 2 2" xfId="2884" xr:uid="{00000000-0005-0000-0000-000040040000}"/>
    <cellStyle name="20% - 强调文字颜色 1 2 4 2 2 2 2" xfId="8802" xr:uid="{00000000-0005-0000-0000-000041040000}"/>
    <cellStyle name="20% - 强调文字颜色 1 2 4 2 2 2 2 2" xfId="20645" xr:uid="{00000000-0005-0000-0000-000042040000}"/>
    <cellStyle name="20% - 强调文字颜色 1 2 4 2 2 2 2 3" xfId="15007" xr:uid="{00000000-0005-0000-0000-000043040000}"/>
    <cellStyle name="20% - 强调文字颜色 1 2 4 2 2 2 3" xfId="5428" xr:uid="{00000000-0005-0000-0000-000044040000}"/>
    <cellStyle name="20% - 强调文字颜色 1 2 4 2 2 2 3 2" xfId="31934" xr:uid="{00000000-0005-0000-0000-000045040000}"/>
    <cellStyle name="20% - 强调文字颜色 1 2 4 2 2 2 4" xfId="16508" xr:uid="{00000000-0005-0000-0000-000046040000}"/>
    <cellStyle name="20% - 强调文字颜色 1 2 4 2 2 2 5" xfId="12293" xr:uid="{00000000-0005-0000-0000-000047040000}"/>
    <cellStyle name="20% - 强调文字颜色 1 2 4 2 2 3" xfId="5688" xr:uid="{00000000-0005-0000-0000-000048040000}"/>
    <cellStyle name="20% - 强调文字颜色 1 2 4 2 2 3 2" xfId="9017" xr:uid="{00000000-0005-0000-0000-000049040000}"/>
    <cellStyle name="20% - 强调文字颜色 1 2 4 2 2 3 2 2" xfId="20792" xr:uid="{00000000-0005-0000-0000-00004A040000}"/>
    <cellStyle name="20% - 强调文字颜色 1 2 4 2 2 3 2 2 2" xfId="39700" xr:uid="{00000000-0005-0000-0000-00004B040000}"/>
    <cellStyle name="20% - 强调文字颜色 1 2 4 2 2 3 2 2 3" xfId="28766" xr:uid="{00000000-0005-0000-0000-00004C040000}"/>
    <cellStyle name="20% - 强调文字颜色 1 2 4 2 2 3 2 3" xfId="35152" xr:uid="{00000000-0005-0000-0000-00004D040000}"/>
    <cellStyle name="20% - 强调文字颜色 1 2 4 2 2 3 2 4" xfId="24218" xr:uid="{00000000-0005-0000-0000-00004E040000}"/>
    <cellStyle name="20% - 强调文字颜色 1 2 4 2 2 3 3" xfId="6892" xr:uid="{00000000-0005-0000-0000-00004F040000}"/>
    <cellStyle name="20% - 强调文字颜色 1 2 4 2 2 3 3 2" xfId="19413" xr:uid="{00000000-0005-0000-0000-000050040000}"/>
    <cellStyle name="20% - 强调文字颜色 1 2 4 2 2 3 3 2 2" xfId="38563" xr:uid="{00000000-0005-0000-0000-000051040000}"/>
    <cellStyle name="20% - 强调文字颜色 1 2 4 2 2 3 3 2 3" xfId="27629" xr:uid="{00000000-0005-0000-0000-000052040000}"/>
    <cellStyle name="20% - 强调文字颜色 1 2 4 2 2 3 3 3" xfId="36289" xr:uid="{00000000-0005-0000-0000-000053040000}"/>
    <cellStyle name="20% - 强调文字颜色 1 2 4 2 2 3 3 4" xfId="25355" xr:uid="{00000000-0005-0000-0000-000054040000}"/>
    <cellStyle name="20% - 强调文字颜色 1 2 4 2 2 3 4" xfId="18249" xr:uid="{00000000-0005-0000-0000-000055040000}"/>
    <cellStyle name="20% - 强调文字颜色 1 2 4 2 2 3 4 2" xfId="37426" xr:uid="{00000000-0005-0000-0000-000056040000}"/>
    <cellStyle name="20% - 强调文字颜色 1 2 4 2 2 3 4 3" xfId="26492" xr:uid="{00000000-0005-0000-0000-000057040000}"/>
    <cellStyle name="20% - 强调文字颜色 1 2 4 2 2 3 5" xfId="13445" xr:uid="{00000000-0005-0000-0000-000058040000}"/>
    <cellStyle name="20% - 强调文字颜色 1 2 4 2 2 3 5 2" xfId="41096" xr:uid="{00000000-0005-0000-0000-000059040000}"/>
    <cellStyle name="20% - 强调文字颜色 1 2 4 2 2 3 5 3" xfId="30310" xr:uid="{00000000-0005-0000-0000-00005A040000}"/>
    <cellStyle name="20% - 强调文字颜色 1 2 4 2 2 3 6" xfId="34015" xr:uid="{00000000-0005-0000-0000-00005B040000}"/>
    <cellStyle name="20% - 强调文字颜色 1 2 4 2 2 3 7" xfId="23081" xr:uid="{00000000-0005-0000-0000-00005C040000}"/>
    <cellStyle name="20% - 强调文字颜色 1 2 4 2 2 4" xfId="8074" xr:uid="{00000000-0005-0000-0000-00005D040000}"/>
    <cellStyle name="20% - 强调文字颜色 1 2 4 2 2 5" xfId="4560" xr:uid="{00000000-0005-0000-0000-00005E040000}"/>
    <cellStyle name="20% - 强调文字颜色 1 2 4 2 2 6" xfId="10882" xr:uid="{00000000-0005-0000-0000-00005F040000}"/>
    <cellStyle name="20% - 强调文字颜色 1 2 4 2 3" xfId="1118" xr:uid="{00000000-0005-0000-0000-000060040000}"/>
    <cellStyle name="20% - 强调文字颜色 1 2 4 2 3 2" xfId="2698" xr:uid="{00000000-0005-0000-0000-000061040000}"/>
    <cellStyle name="20% - 强调文字颜色 1 2 4 2 3 2 2" xfId="8921" xr:uid="{00000000-0005-0000-0000-000062040000}"/>
    <cellStyle name="20% - 强调文字颜色 1 2 4 2 3 2 2 2" xfId="20706" xr:uid="{00000000-0005-0000-0000-000063040000}"/>
    <cellStyle name="20% - 强调文字颜色 1 2 4 2 3 2 2 2 2" xfId="39621" xr:uid="{00000000-0005-0000-0000-000064040000}"/>
    <cellStyle name="20% - 强调文字颜色 1 2 4 2 3 2 2 3" xfId="28687" xr:uid="{00000000-0005-0000-0000-000065040000}"/>
    <cellStyle name="20% - 强调文字颜色 1 2 4 2 3 2 3" xfId="16342" xr:uid="{00000000-0005-0000-0000-000066040000}"/>
    <cellStyle name="20% - 强调文字颜色 1 2 4 2 3 2 3 2" xfId="24139" xr:uid="{00000000-0005-0000-0000-000067040000}"/>
    <cellStyle name="20% - 强调文字颜色 1 2 4 2 3 2 4" xfId="12623" xr:uid="{00000000-0005-0000-0000-000068040000}"/>
    <cellStyle name="20% - 强调文字颜色 1 2 4 2 3 2 4 2" xfId="35073" xr:uid="{00000000-0005-0000-0000-000069040000}"/>
    <cellStyle name="20% - 强调文字颜色 1 2 4 2 3 2 5" xfId="22252" xr:uid="{00000000-0005-0000-0000-00006A040000}"/>
    <cellStyle name="20% - 强调文字颜色 1 2 4 2 3 3" xfId="6813" xr:uid="{00000000-0005-0000-0000-00006B040000}"/>
    <cellStyle name="20% - 强调文字颜色 1 2 4 2 3 3 2" xfId="19334" xr:uid="{00000000-0005-0000-0000-00006C040000}"/>
    <cellStyle name="20% - 强调文字颜色 1 2 4 2 3 3 2 2" xfId="38484" xr:uid="{00000000-0005-0000-0000-00006D040000}"/>
    <cellStyle name="20% - 强调文字颜色 1 2 4 2 3 3 2 3" xfId="27550" xr:uid="{00000000-0005-0000-0000-00006E040000}"/>
    <cellStyle name="20% - 强调文字颜色 1 2 4 2 3 3 3" xfId="13775" xr:uid="{00000000-0005-0000-0000-00006F040000}"/>
    <cellStyle name="20% - 强调文字颜色 1 2 4 2 3 3 3 2" xfId="36210" xr:uid="{00000000-0005-0000-0000-000070040000}"/>
    <cellStyle name="20% - 强调文字颜色 1 2 4 2 3 3 4" xfId="25276" xr:uid="{00000000-0005-0000-0000-000071040000}"/>
    <cellStyle name="20% - 强调文字颜色 1 2 4 2 3 4" xfId="5567" xr:uid="{00000000-0005-0000-0000-000072040000}"/>
    <cellStyle name="20% - 强调文字颜色 1 2 4 2 3 4 2" xfId="18158" xr:uid="{00000000-0005-0000-0000-000073040000}"/>
    <cellStyle name="20% - 强调文字颜色 1 2 4 2 3 4 2 2" xfId="37347" xr:uid="{00000000-0005-0000-0000-000074040000}"/>
    <cellStyle name="20% - 强调文字颜色 1 2 4 2 3 4 3" xfId="26413" xr:uid="{00000000-0005-0000-0000-000075040000}"/>
    <cellStyle name="20% - 强调文字颜色 1 2 4 2 3 5" xfId="15227" xr:uid="{00000000-0005-0000-0000-000076040000}"/>
    <cellStyle name="20% - 强调文字颜色 1 2 4 2 3 5 2" xfId="41426" xr:uid="{00000000-0005-0000-0000-000077040000}"/>
    <cellStyle name="20% - 强调文字颜色 1 2 4 2 3 5 3" xfId="30641" xr:uid="{00000000-0005-0000-0000-000078040000}"/>
    <cellStyle name="20% - 强调文字颜色 1 2 4 2 3 6" xfId="11213" xr:uid="{00000000-0005-0000-0000-000079040000}"/>
    <cellStyle name="20% - 强调文字颜色 1 2 4 2 3 6 2" xfId="22998" xr:uid="{00000000-0005-0000-0000-00007A040000}"/>
    <cellStyle name="20% - 强调文字颜色 1 2 4 2 3 7" xfId="33936" xr:uid="{00000000-0005-0000-0000-00007B040000}"/>
    <cellStyle name="20% - 强调文字颜色 1 2 4 2 3 8" xfId="21996" xr:uid="{00000000-0005-0000-0000-00007C040000}"/>
    <cellStyle name="20% - 强调文字颜色 1 2 4 2 4" xfId="2033" xr:uid="{00000000-0005-0000-0000-00007D040000}"/>
    <cellStyle name="20% - 强调文字颜色 1 2 4 2 4 2" xfId="3414" xr:uid="{00000000-0005-0000-0000-00007E040000}"/>
    <cellStyle name="20% - 强调文字颜色 1 2 4 2 4 2 2" xfId="17019" xr:uid="{00000000-0005-0000-0000-00007F040000}"/>
    <cellStyle name="20% - 强调文字颜色 1 2 4 2 4 2 2 2" xfId="39191" xr:uid="{00000000-0005-0000-0000-000080040000}"/>
    <cellStyle name="20% - 强调文字颜色 1 2 4 2 4 2 3" xfId="12933" xr:uid="{00000000-0005-0000-0000-000081040000}"/>
    <cellStyle name="20% - 强调文字颜色 1 2 4 2 4 2 4" xfId="28257" xr:uid="{00000000-0005-0000-0000-000082040000}"/>
    <cellStyle name="20% - 强调文字颜色 1 2 4 2 4 3" xfId="7525" xr:uid="{00000000-0005-0000-0000-000083040000}"/>
    <cellStyle name="20% - 强调文字颜色 1 2 4 2 4 3 2" xfId="20041" xr:uid="{00000000-0005-0000-0000-000084040000}"/>
    <cellStyle name="20% - 强调文字颜色 1 2 4 2 4 3 2 2" xfId="41736" xr:uid="{00000000-0005-0000-0000-000085040000}"/>
    <cellStyle name="20% - 强调文字颜色 1 2 4 2 4 3 3" xfId="14085" xr:uid="{00000000-0005-0000-0000-000086040000}"/>
    <cellStyle name="20% - 强调文字颜色 1 2 4 2 4 3 4" xfId="30951" xr:uid="{00000000-0005-0000-0000-000087040000}"/>
    <cellStyle name="20% - 强调文字颜色 1 2 4 2 4 4" xfId="15803" xr:uid="{00000000-0005-0000-0000-000088040000}"/>
    <cellStyle name="20% - 强调文字颜色 1 2 4 2 4 4 2" xfId="34643" xr:uid="{00000000-0005-0000-0000-000089040000}"/>
    <cellStyle name="20% - 强调文字颜色 1 2 4 2 4 5" xfId="11523" xr:uid="{00000000-0005-0000-0000-00008A040000}"/>
    <cellStyle name="20% - 强调文字颜色 1 2 4 2 4 6" xfId="23709" xr:uid="{00000000-0005-0000-0000-00008B040000}"/>
    <cellStyle name="20% - 强调文字颜色 1 2 4 2 5" xfId="6379" xr:uid="{00000000-0005-0000-0000-00008C040000}"/>
    <cellStyle name="20% - 强调文字颜色 1 2 4 2 5 2" xfId="11909" xr:uid="{00000000-0005-0000-0000-00008D040000}"/>
    <cellStyle name="20% - 强调文字颜色 1 2 4 2 5 2 2" xfId="38054" xr:uid="{00000000-0005-0000-0000-00008E040000}"/>
    <cellStyle name="20% - 强调文字颜色 1 2 4 2 5 2 3" xfId="27120" xr:uid="{00000000-0005-0000-0000-00008F040000}"/>
    <cellStyle name="20% - 强调文字颜色 1 2 4 2 5 3" xfId="14341" xr:uid="{00000000-0005-0000-0000-000090040000}"/>
    <cellStyle name="20% - 强调文字颜色 1 2 4 2 5 3 2" xfId="41992" xr:uid="{00000000-0005-0000-0000-000091040000}"/>
    <cellStyle name="20% - 强调文字颜色 1 2 4 2 5 3 3" xfId="31207" xr:uid="{00000000-0005-0000-0000-000092040000}"/>
    <cellStyle name="20% - 强调文字颜色 1 2 4 2 5 4" xfId="18904" xr:uid="{00000000-0005-0000-0000-000093040000}"/>
    <cellStyle name="20% - 强调文字颜色 1 2 4 2 5 4 2" xfId="35780" xr:uid="{00000000-0005-0000-0000-000094040000}"/>
    <cellStyle name="20% - 强调文字颜色 1 2 4 2 5 5" xfId="10498" xr:uid="{00000000-0005-0000-0000-000095040000}"/>
    <cellStyle name="20% - 强调文字颜色 1 2 4 2 5 6" xfId="24846" xr:uid="{00000000-0005-0000-0000-000096040000}"/>
    <cellStyle name="20% - 强调文字颜色 1 2 4 2 6" xfId="4011" xr:uid="{00000000-0005-0000-0000-000097040000}"/>
    <cellStyle name="20% - 强调文字颜色 1 2 4 2 6 2" xfId="14598" xr:uid="{00000000-0005-0000-0000-000098040000}"/>
    <cellStyle name="20% - 强调文字颜色 1 2 4 2 6 2 2" xfId="42249" xr:uid="{00000000-0005-0000-0000-000099040000}"/>
    <cellStyle name="20% - 强调文字颜色 1 2 4 2 6 2 3" xfId="31464" xr:uid="{00000000-0005-0000-0000-00009A040000}"/>
    <cellStyle name="20% - 强调文字颜色 1 2 4 2 6 3" xfId="17535" xr:uid="{00000000-0005-0000-0000-00009B040000}"/>
    <cellStyle name="20% - 强调文字颜色 1 2 4 2 6 3 2" xfId="36917" xr:uid="{00000000-0005-0000-0000-00009C040000}"/>
    <cellStyle name="20% - 强调文字颜色 1 2 4 2 6 4" xfId="11781" xr:uid="{00000000-0005-0000-0000-00009D040000}"/>
    <cellStyle name="20% - 强调文字颜色 1 2 4 2 6 5" xfId="25983" xr:uid="{00000000-0005-0000-0000-00009E040000}"/>
    <cellStyle name="20% - 强调文字颜色 1 2 4 2 7" xfId="9966" xr:uid="{00000000-0005-0000-0000-00009F040000}"/>
    <cellStyle name="20% - 强调文字颜色 1 2 4 2 7 2" xfId="21740" xr:uid="{00000000-0005-0000-0000-0000A0040000}"/>
    <cellStyle name="20% - 强调文字颜色 1 2 4 2 7 2 2" xfId="42505" xr:uid="{00000000-0005-0000-0000-0000A1040000}"/>
    <cellStyle name="20% - 强调文字颜色 1 2 4 2 7 2 3" xfId="32150" xr:uid="{00000000-0005-0000-0000-0000A2040000}"/>
    <cellStyle name="20% - 强调文字颜色 1 2 4 2 7 3" xfId="13061" xr:uid="{00000000-0005-0000-0000-0000A3040000}"/>
    <cellStyle name="20% - 强调文字颜色 1 2 4 2 7 3 2" xfId="40328" xr:uid="{00000000-0005-0000-0000-0000A4040000}"/>
    <cellStyle name="20% - 强调文字颜色 1 2 4 2 7 4" xfId="29394" xr:uid="{00000000-0005-0000-0000-0000A5040000}"/>
    <cellStyle name="20% - 强调文字颜色 1 2 4 2 8" xfId="10222" xr:uid="{00000000-0005-0000-0000-0000A6040000}"/>
    <cellStyle name="20% - 强调文字颜色 1 2 4 2 8 2" xfId="42798" xr:uid="{00000000-0005-0000-0000-0000A7040000}"/>
    <cellStyle name="20% - 强调文字颜色 1 2 4 2 8 3" xfId="32443" xr:uid="{00000000-0005-0000-0000-0000A8040000}"/>
    <cellStyle name="20% - 强调文字颜色 1 2 4 2 9" xfId="32738" xr:uid="{00000000-0005-0000-0000-0000A9040000}"/>
    <cellStyle name="20% - 强调文字颜色 1 2 4 2 9 2" xfId="43093" xr:uid="{00000000-0005-0000-0000-0000AA040000}"/>
    <cellStyle name="20% - 强调文字颜色 1 2 4 3" xfId="1542" xr:uid="{00000000-0005-0000-0000-0000AB040000}"/>
    <cellStyle name="20% - 强调文字颜色 1 2 4 3 2" xfId="2306" xr:uid="{00000000-0005-0000-0000-0000AC040000}"/>
    <cellStyle name="20% - 强调文字颜色 1 2 4 3 2 2" xfId="5968" xr:uid="{00000000-0005-0000-0000-0000AD040000}"/>
    <cellStyle name="20% - 强调文字颜色 1 2 4 3 2 2 2" xfId="9237" xr:uid="{00000000-0005-0000-0000-0000AE040000}"/>
    <cellStyle name="20% - 强调文字颜色 1 2 4 3 2 2 2 2" xfId="21012" xr:uid="{00000000-0005-0000-0000-0000AF040000}"/>
    <cellStyle name="20% - 强调文字颜色 1 2 4 3 2 2 2 2 2" xfId="39920" xr:uid="{00000000-0005-0000-0000-0000B0040000}"/>
    <cellStyle name="20% - 强调文字颜色 1 2 4 3 2 2 2 2 3" xfId="28986" xr:uid="{00000000-0005-0000-0000-0000B1040000}"/>
    <cellStyle name="20% - 强调文字颜色 1 2 4 3 2 2 2 3" xfId="35372" xr:uid="{00000000-0005-0000-0000-0000B2040000}"/>
    <cellStyle name="20% - 强调文字颜色 1 2 4 3 2 2 2 4" xfId="24438" xr:uid="{00000000-0005-0000-0000-0000B3040000}"/>
    <cellStyle name="20% - 强调文字颜色 1 2 4 3 2 2 3" xfId="7117" xr:uid="{00000000-0005-0000-0000-0000B4040000}"/>
    <cellStyle name="20% - 强调文字颜色 1 2 4 3 2 2 3 2" xfId="19633" xr:uid="{00000000-0005-0000-0000-0000B5040000}"/>
    <cellStyle name="20% - 强调文字颜色 1 2 4 3 2 2 3 2 2" xfId="38783" xr:uid="{00000000-0005-0000-0000-0000B6040000}"/>
    <cellStyle name="20% - 强调文字颜色 1 2 4 3 2 2 3 2 3" xfId="27849" xr:uid="{00000000-0005-0000-0000-0000B7040000}"/>
    <cellStyle name="20% - 强调文字颜色 1 2 4 3 2 2 3 3" xfId="36509" xr:uid="{00000000-0005-0000-0000-0000B8040000}"/>
    <cellStyle name="20% - 强调文字颜色 1 2 4 3 2 2 3 4" xfId="25575" xr:uid="{00000000-0005-0000-0000-0000B9040000}"/>
    <cellStyle name="20% - 强调文字颜色 1 2 4 3 2 2 4" xfId="18496" xr:uid="{00000000-0005-0000-0000-0000BA040000}"/>
    <cellStyle name="20% - 强调文字颜色 1 2 4 3 2 2 4 2" xfId="37646" xr:uid="{00000000-0005-0000-0000-0000BB040000}"/>
    <cellStyle name="20% - 强调文字颜色 1 2 4 3 2 2 4 3" xfId="26712" xr:uid="{00000000-0005-0000-0000-0000BC040000}"/>
    <cellStyle name="20% - 强调文字颜色 1 2 4 3 2 2 5" xfId="15046" xr:uid="{00000000-0005-0000-0000-0000BD040000}"/>
    <cellStyle name="20% - 强调文字颜色 1 2 4 3 2 2 5 2" xfId="34235" xr:uid="{00000000-0005-0000-0000-0000BE040000}"/>
    <cellStyle name="20% - 强调文字颜色 1 2 4 3 2 2 6" xfId="23301" xr:uid="{00000000-0005-0000-0000-0000BF040000}"/>
    <cellStyle name="20% - 强调文字颜色 1 2 4 3 2 3" xfId="8447" xr:uid="{00000000-0005-0000-0000-0000C0040000}"/>
    <cellStyle name="20% - 强调文字颜色 1 2 4 3 2 4" xfId="5048" xr:uid="{00000000-0005-0000-0000-0000C1040000}"/>
    <cellStyle name="20% - 强调文字颜色 1 2 4 3 2 4 2" xfId="31972" xr:uid="{00000000-0005-0000-0000-0000C2040000}"/>
    <cellStyle name="20% - 强调文字颜色 1 2 4 3 2 5" xfId="16024" xr:uid="{00000000-0005-0000-0000-0000C3040000}"/>
    <cellStyle name="20% - 强调文字颜色 1 2 4 3 2 6" xfId="12037" xr:uid="{00000000-0005-0000-0000-0000C4040000}"/>
    <cellStyle name="20% - 强调文字颜色 1 2 4 3 3" xfId="2177" xr:uid="{00000000-0005-0000-0000-0000C5040000}"/>
    <cellStyle name="20% - 强调文字颜色 1 2 4 3 3 2" xfId="9206" xr:uid="{00000000-0005-0000-0000-0000C6040000}"/>
    <cellStyle name="20% - 强调文字颜色 1 2 4 3 3 2 2" xfId="20981" xr:uid="{00000000-0005-0000-0000-0000C7040000}"/>
    <cellStyle name="20% - 强调文字颜色 1 2 4 3 3 2 2 2" xfId="39889" xr:uid="{00000000-0005-0000-0000-0000C8040000}"/>
    <cellStyle name="20% - 强调文字颜色 1 2 4 3 3 2 2 3" xfId="28955" xr:uid="{00000000-0005-0000-0000-0000C9040000}"/>
    <cellStyle name="20% - 强调文字颜色 1 2 4 3 3 2 3" xfId="35341" xr:uid="{00000000-0005-0000-0000-0000CA040000}"/>
    <cellStyle name="20% - 强调文字颜色 1 2 4 3 3 2 4" xfId="24407" xr:uid="{00000000-0005-0000-0000-0000CB040000}"/>
    <cellStyle name="20% - 强调文字颜色 1 2 4 3 3 3" xfId="7086" xr:uid="{00000000-0005-0000-0000-0000CC040000}"/>
    <cellStyle name="20% - 强调文字颜色 1 2 4 3 3 3 2" xfId="19602" xr:uid="{00000000-0005-0000-0000-0000CD040000}"/>
    <cellStyle name="20% - 强调文字颜色 1 2 4 3 3 3 2 2" xfId="38752" xr:uid="{00000000-0005-0000-0000-0000CE040000}"/>
    <cellStyle name="20% - 强调文字颜色 1 2 4 3 3 3 2 3" xfId="27818" xr:uid="{00000000-0005-0000-0000-0000CF040000}"/>
    <cellStyle name="20% - 强调文字颜色 1 2 4 3 3 3 3" xfId="36478" xr:uid="{00000000-0005-0000-0000-0000D0040000}"/>
    <cellStyle name="20% - 强调文字颜色 1 2 4 3 3 3 4" xfId="25544" xr:uid="{00000000-0005-0000-0000-0000D1040000}"/>
    <cellStyle name="20% - 强调文字颜色 1 2 4 3 3 4" xfId="5937" xr:uid="{00000000-0005-0000-0000-0000D2040000}"/>
    <cellStyle name="20% - 强调文字颜色 1 2 4 3 3 4 2" xfId="18465" xr:uid="{00000000-0005-0000-0000-0000D3040000}"/>
    <cellStyle name="20% - 强调文字颜色 1 2 4 3 3 4 2 2" xfId="37615" xr:uid="{00000000-0005-0000-0000-0000D4040000}"/>
    <cellStyle name="20% - 强调文字颜色 1 2 4 3 3 4 3" xfId="26681" xr:uid="{00000000-0005-0000-0000-0000D5040000}"/>
    <cellStyle name="20% - 强调文字颜色 1 2 4 3 3 5" xfId="15932" xr:uid="{00000000-0005-0000-0000-0000D6040000}"/>
    <cellStyle name="20% - 强调文字颜色 1 2 4 3 3 5 2" xfId="40840" xr:uid="{00000000-0005-0000-0000-0000D7040000}"/>
    <cellStyle name="20% - 强调文字颜色 1 2 4 3 3 5 3" xfId="30054" xr:uid="{00000000-0005-0000-0000-0000D8040000}"/>
    <cellStyle name="20% - 强调文字颜色 1 2 4 3 3 6" xfId="13189" xr:uid="{00000000-0005-0000-0000-0000D9040000}"/>
    <cellStyle name="20% - 强调文字颜色 1 2 4 3 3 6 2" xfId="34204" xr:uid="{00000000-0005-0000-0000-0000DA040000}"/>
    <cellStyle name="20% - 强调文字颜色 1 2 4 3 3 7" xfId="23270" xr:uid="{00000000-0005-0000-0000-0000DB040000}"/>
    <cellStyle name="20% - 强调文字颜色 1 2 4 3 4" xfId="8120" xr:uid="{00000000-0005-0000-0000-0000DC040000}"/>
    <cellStyle name="20% - 强调文字颜色 1 2 4 3 5" xfId="4606" xr:uid="{00000000-0005-0000-0000-0000DD040000}"/>
    <cellStyle name="20% - 强调文字颜色 1 2 4 3 6" xfId="10626" xr:uid="{00000000-0005-0000-0000-0000DE040000}"/>
    <cellStyle name="20% - 强调文字颜色 1 2 4 4" xfId="752" xr:uid="{00000000-0005-0000-0000-0000DF040000}"/>
    <cellStyle name="20% - 强调文字颜色 1 2 4 4 2" xfId="2469" xr:uid="{00000000-0005-0000-0000-0000E0040000}"/>
    <cellStyle name="20% - 强调文字颜色 1 2 4 4 2 2" xfId="16135" xr:uid="{00000000-0005-0000-0000-0000E1040000}"/>
    <cellStyle name="20% - 强调文字颜色 1 2 4 4 2 2 2" xfId="30182" xr:uid="{00000000-0005-0000-0000-0000E2040000}"/>
    <cellStyle name="20% - 强调文字颜色 1 2 4 4 2 3" xfId="12165" xr:uid="{00000000-0005-0000-0000-0000E3040000}"/>
    <cellStyle name="20% - 强调文字颜色 1 2 4 4 2 3 2" xfId="40968" xr:uid="{00000000-0005-0000-0000-0000E4040000}"/>
    <cellStyle name="20% - 强调文字颜色 1 2 4 4 2 4" xfId="22124" xr:uid="{00000000-0005-0000-0000-0000E5040000}"/>
    <cellStyle name="20% - 强调文字颜色 1 2 4 4 3" xfId="4678" xr:uid="{00000000-0005-0000-0000-0000E6040000}"/>
    <cellStyle name="20% - 强调文字颜色 1 2 4 4 3 2" xfId="17734" xr:uid="{00000000-0005-0000-0000-0000E7040000}"/>
    <cellStyle name="20% - 强调文字颜色 1 2 4 4 3 3" xfId="13317" xr:uid="{00000000-0005-0000-0000-0000E8040000}"/>
    <cellStyle name="20% - 强调文字颜色 1 2 4 4 4" xfId="15097" xr:uid="{00000000-0005-0000-0000-0000E9040000}"/>
    <cellStyle name="20% - 强调文字颜色 1 2 4 4 5" xfId="10754" xr:uid="{00000000-0005-0000-0000-0000EA040000}"/>
    <cellStyle name="20% - 强调文字颜色 1 2 4 4 6" xfId="21868" xr:uid="{00000000-0005-0000-0000-0000EB040000}"/>
    <cellStyle name="20% - 强调文字颜色 1 2 4 5" xfId="1713" xr:uid="{00000000-0005-0000-0000-0000EC040000}"/>
    <cellStyle name="20% - 强调文字颜色 1 2 4 5 2" xfId="3094" xr:uid="{00000000-0005-0000-0000-0000ED040000}"/>
    <cellStyle name="20% - 强调文字颜色 1 2 4 5 2 2" xfId="16699" xr:uid="{00000000-0005-0000-0000-0000EE040000}"/>
    <cellStyle name="20% - 强调文字颜色 1 2 4 5 2 2 2" xfId="39063" xr:uid="{00000000-0005-0000-0000-0000EF040000}"/>
    <cellStyle name="20% - 强调文字颜色 1 2 4 5 2 3" xfId="12458" xr:uid="{00000000-0005-0000-0000-0000F0040000}"/>
    <cellStyle name="20% - 强调文字颜色 1 2 4 5 2 4" xfId="28129" xr:uid="{00000000-0005-0000-0000-0000F1040000}"/>
    <cellStyle name="20% - 强调文字颜色 1 2 4 5 3" xfId="7397" xr:uid="{00000000-0005-0000-0000-0000F2040000}"/>
    <cellStyle name="20% - 强调文字颜色 1 2 4 5 3 2" xfId="19913" xr:uid="{00000000-0005-0000-0000-0000F3040000}"/>
    <cellStyle name="20% - 强调文字颜色 1 2 4 5 3 2 2" xfId="41261" xr:uid="{00000000-0005-0000-0000-0000F4040000}"/>
    <cellStyle name="20% - 强调文字颜色 1 2 4 5 3 3" xfId="13610" xr:uid="{00000000-0005-0000-0000-0000F5040000}"/>
    <cellStyle name="20% - 强调文字颜色 1 2 4 5 3 4" xfId="30476" xr:uid="{00000000-0005-0000-0000-0000F6040000}"/>
    <cellStyle name="20% - 强调文字颜色 1 2 4 5 4" xfId="15483" xr:uid="{00000000-0005-0000-0000-0000F7040000}"/>
    <cellStyle name="20% - 强调文字颜色 1 2 4 5 4 2" xfId="34515" xr:uid="{00000000-0005-0000-0000-0000F8040000}"/>
    <cellStyle name="20% - 强调文字颜色 1 2 4 5 5" xfId="11048" xr:uid="{00000000-0005-0000-0000-0000F9040000}"/>
    <cellStyle name="20% - 强调文字颜色 1 2 4 5 6" xfId="23581" xr:uid="{00000000-0005-0000-0000-0000FA040000}"/>
    <cellStyle name="20% - 强调文字颜色 1 2 4 6" xfId="2275" xr:uid="{00000000-0005-0000-0000-0000FB040000}"/>
    <cellStyle name="20% - 强调文字颜色 1 2 4 6 2" xfId="6248" xr:uid="{00000000-0005-0000-0000-0000FC040000}"/>
    <cellStyle name="20% - 强调文字颜色 1 2 4 6 2 2" xfId="18776" xr:uid="{00000000-0005-0000-0000-0000FD040000}"/>
    <cellStyle name="20% - 强调文字颜色 1 2 4 6 2 2 2" xfId="37926" xr:uid="{00000000-0005-0000-0000-0000FE040000}"/>
    <cellStyle name="20% - 强调文字颜色 1 2 4 6 2 3" xfId="12805" xr:uid="{00000000-0005-0000-0000-0000FF040000}"/>
    <cellStyle name="20% - 强调文字颜色 1 2 4 6 2 4" xfId="26992" xr:uid="{00000000-0005-0000-0000-000000050000}"/>
    <cellStyle name="20% - 强调文字颜色 1 2 4 6 3" xfId="13957" xr:uid="{00000000-0005-0000-0000-000001050000}"/>
    <cellStyle name="20% - 强调文字颜色 1 2 4 6 3 2" xfId="41608" xr:uid="{00000000-0005-0000-0000-000002050000}"/>
    <cellStyle name="20% - 强调文字颜色 1 2 4 6 3 3" xfId="30823" xr:uid="{00000000-0005-0000-0000-000003050000}"/>
    <cellStyle name="20% - 强调文字颜色 1 2 4 6 4" xfId="16001" xr:uid="{00000000-0005-0000-0000-000004050000}"/>
    <cellStyle name="20% - 强调文字颜色 1 2 4 6 4 2" xfId="35652" xr:uid="{00000000-0005-0000-0000-000005050000}"/>
    <cellStyle name="20% - 强调文字颜色 1 2 4 6 5" xfId="11395" xr:uid="{00000000-0005-0000-0000-000006050000}"/>
    <cellStyle name="20% - 强调文字颜色 1 2 4 6 6" xfId="24718" xr:uid="{00000000-0005-0000-0000-000007050000}"/>
    <cellStyle name="20% - 强调文字颜色 1 2 4 7" xfId="3883" xr:uid="{00000000-0005-0000-0000-000008050000}"/>
    <cellStyle name="20% - 强调文字颜色 1 2 4 7 2" xfId="14213" xr:uid="{00000000-0005-0000-0000-000009050000}"/>
    <cellStyle name="20% - 强调文字颜色 1 2 4 7 2 2" xfId="41864" xr:uid="{00000000-0005-0000-0000-00000A050000}"/>
    <cellStyle name="20% - 强调文字颜色 1 2 4 7 2 3" xfId="31079" xr:uid="{00000000-0005-0000-0000-00000B050000}"/>
    <cellStyle name="20% - 强调文字颜色 1 2 4 7 3" xfId="17407" xr:uid="{00000000-0005-0000-0000-00000C050000}"/>
    <cellStyle name="20% - 强调文字颜色 1 2 4 7 3 2" xfId="36789" xr:uid="{00000000-0005-0000-0000-00000D050000}"/>
    <cellStyle name="20% - 强调文字颜色 1 2 4 7 4" xfId="10380" xr:uid="{00000000-0005-0000-0000-00000E050000}"/>
    <cellStyle name="20% - 强调文字颜色 1 2 4 7 5" xfId="25855" xr:uid="{00000000-0005-0000-0000-00000F050000}"/>
    <cellStyle name="20% - 强调文字颜色 1 2 4 8" xfId="9646" xr:uid="{00000000-0005-0000-0000-000010050000}"/>
    <cellStyle name="20% - 强调文字颜色 1 2 4 8 2" xfId="14470" xr:uid="{00000000-0005-0000-0000-000011050000}"/>
    <cellStyle name="20% - 强调文字颜色 1 2 4 8 2 2" xfId="42121" xr:uid="{00000000-0005-0000-0000-000012050000}"/>
    <cellStyle name="20% - 强调文字颜色 1 2 4 8 2 3" xfId="31336" xr:uid="{00000000-0005-0000-0000-000013050000}"/>
    <cellStyle name="20% - 强调文字颜色 1 2 4 8 3" xfId="21420" xr:uid="{00000000-0005-0000-0000-000014050000}"/>
    <cellStyle name="20% - 强调文字颜色 1 2 4 8 3 2" xfId="40200" xr:uid="{00000000-0005-0000-0000-000015050000}"/>
    <cellStyle name="20% - 强调文字颜色 1 2 4 8 4" xfId="11653" xr:uid="{00000000-0005-0000-0000-000016050000}"/>
    <cellStyle name="20% - 强调文字颜色 1 2 4 8 5" xfId="29266" xr:uid="{00000000-0005-0000-0000-000017050000}"/>
    <cellStyle name="20% - 强调文字颜色 1 2 4 9" xfId="10094" xr:uid="{00000000-0005-0000-0000-000018050000}"/>
    <cellStyle name="20% - 强调文字颜色 1 2 4 9 2" xfId="42377" xr:uid="{00000000-0005-0000-0000-000019050000}"/>
    <cellStyle name="20% - 强调文字颜色 1 2 4 9 3" xfId="32022" xr:uid="{00000000-0005-0000-0000-00001A050000}"/>
    <cellStyle name="20% - 强调文字颜色 1 2 5" xfId="528" xr:uid="{00000000-0005-0000-0000-00001B050000}"/>
    <cellStyle name="20% - 强调文字颜色 1 2 5 2" xfId="673" xr:uid="{00000000-0005-0000-0000-00001C050000}"/>
    <cellStyle name="20% - 强调文字颜色 1 2 5 2 2" xfId="2097" xr:uid="{00000000-0005-0000-0000-00001D050000}"/>
    <cellStyle name="20% - 强调文字颜色 1 2 5 2 2 2" xfId="3478" xr:uid="{00000000-0005-0000-0000-00001E050000}"/>
    <cellStyle name="20% - 强调文字颜色 1 2 5 2 2 2 2" xfId="8858" xr:uid="{00000000-0005-0000-0000-00001F050000}"/>
    <cellStyle name="20% - 强调文字颜色 1 2 5 2 2 2 3" xfId="17083" xr:uid="{00000000-0005-0000-0000-000020050000}"/>
    <cellStyle name="20% - 强调文字颜色 1 2 5 2 2 2 4" xfId="15061" xr:uid="{00000000-0005-0000-0000-000021050000}"/>
    <cellStyle name="20% - 强调文字颜色 1 2 5 2 2 3" xfId="5492" xr:uid="{00000000-0005-0000-0000-000022050000}"/>
    <cellStyle name="20% - 强调文字颜色 1 2 5 2 2 3 2" xfId="31990" xr:uid="{00000000-0005-0000-0000-000023050000}"/>
    <cellStyle name="20% - 强调文字颜色 1 2 5 2 2 4" xfId="15867" xr:uid="{00000000-0005-0000-0000-000024050000}"/>
    <cellStyle name="20% - 强调文字颜色 1 2 5 2 2 5" xfId="12741" xr:uid="{00000000-0005-0000-0000-000025050000}"/>
    <cellStyle name="20% - 强调文字颜色 1 2 5 2 3" xfId="8141" xr:uid="{00000000-0005-0000-0000-000026050000}"/>
    <cellStyle name="20% - 强调文字颜色 1 2 5 2 3 2" xfId="20265" xr:uid="{00000000-0005-0000-0000-000027050000}"/>
    <cellStyle name="20% - 强调文字颜色 1 2 5 2 3 2 2" xfId="41544" xr:uid="{00000000-0005-0000-0000-000028050000}"/>
    <cellStyle name="20% - 强调文字颜色 1 2 5 2 3 2 3" xfId="30759" xr:uid="{00000000-0005-0000-0000-000029050000}"/>
    <cellStyle name="20% - 强调文字颜色 1 2 5 2 3 3" xfId="13893" xr:uid="{00000000-0005-0000-0000-00002A050000}"/>
    <cellStyle name="20% - 强调文字颜色 1 2 5 2 4" xfId="4627" xr:uid="{00000000-0005-0000-0000-00002B050000}"/>
    <cellStyle name="20% - 强调文字颜色 1 2 5 2 5" xfId="10030" xr:uid="{00000000-0005-0000-0000-00002C050000}"/>
    <cellStyle name="20% - 强调文字颜色 1 2 5 2 5 2" xfId="21804" xr:uid="{00000000-0005-0000-0000-00002D050000}"/>
    <cellStyle name="20% - 强调文字颜色 1 2 5 2 6" xfId="11331" xr:uid="{00000000-0005-0000-0000-00002E050000}"/>
    <cellStyle name="20% - 强调文字颜色 1 2 5 3" xfId="1496" xr:uid="{00000000-0005-0000-0000-00002F050000}"/>
    <cellStyle name="20% - 强调文字颜色 1 2 5 3 2" xfId="5142" xr:uid="{00000000-0005-0000-0000-000030050000}"/>
    <cellStyle name="20% - 强调文字颜色 1 2 5 3 2 2" xfId="8529" xr:uid="{00000000-0005-0000-0000-000031050000}"/>
    <cellStyle name="20% - 强调文字颜色 1 2 5 3 2 3" xfId="31900" xr:uid="{00000000-0005-0000-0000-000032050000}"/>
    <cellStyle name="20% - 强调文字颜色 1 2 5 3 3" xfId="8041" xr:uid="{00000000-0005-0000-0000-000033050000}"/>
    <cellStyle name="20% - 强调文字颜色 1 2 5 3 4" xfId="4527" xr:uid="{00000000-0005-0000-0000-000034050000}"/>
    <cellStyle name="20% - 强调文字颜色 1 2 5 4" xfId="984" xr:uid="{00000000-0005-0000-0000-000035050000}"/>
    <cellStyle name="20% - 强调文字颜色 1 2 5 4 2" xfId="8523" xr:uid="{00000000-0005-0000-0000-000036050000}"/>
    <cellStyle name="20% - 强调文字颜色 1 2 5 4 3" xfId="5136" xr:uid="{00000000-0005-0000-0000-000037050000}"/>
    <cellStyle name="20% - 强调文字颜色 1 2 5 4 3 2" xfId="42917" xr:uid="{00000000-0005-0000-0000-000038050000}"/>
    <cellStyle name="20% - 强调文字颜色 1 2 5 4 3 3" xfId="32562" xr:uid="{00000000-0005-0000-0000-000039050000}"/>
    <cellStyle name="20% - 强调文字颜色 1 2 5 5" xfId="1777" xr:uid="{00000000-0005-0000-0000-00003A050000}"/>
    <cellStyle name="20% - 强调文字颜色 1 2 5 5 2" xfId="3158" xr:uid="{00000000-0005-0000-0000-00003B050000}"/>
    <cellStyle name="20% - 强调文字颜色 1 2 5 5 2 2" xfId="16763" xr:uid="{00000000-0005-0000-0000-00003C050000}"/>
    <cellStyle name="20% - 强调文字颜色 1 2 5 5 3" xfId="15547" xr:uid="{00000000-0005-0000-0000-00003D050000}"/>
    <cellStyle name="20% - 强调文字颜色 1 2 5 6" xfId="9710" xr:uid="{00000000-0005-0000-0000-00003E050000}"/>
    <cellStyle name="20% - 强调文字颜色 1 2 5 6 2" xfId="21484" xr:uid="{00000000-0005-0000-0000-00003F050000}"/>
    <cellStyle name="20% - 强调文字颜色 1 2 6" xfId="669" xr:uid="{00000000-0005-0000-0000-000040050000}"/>
    <cellStyle name="20% - 强调文字颜色 1 2 6 2" xfId="1553" xr:uid="{00000000-0005-0000-0000-000041050000}"/>
    <cellStyle name="20% - 强调文字颜色 1 2 6 2 2" xfId="5572" xr:uid="{00000000-0005-0000-0000-000042050000}"/>
    <cellStyle name="20% - 强调文字颜色 1 2 6 2 2 2" xfId="8925" xr:uid="{00000000-0005-0000-0000-000043050000}"/>
    <cellStyle name="20% - 强调文字颜色 1 2 6 2 2 2 2" xfId="20708" xr:uid="{00000000-0005-0000-0000-000044050000}"/>
    <cellStyle name="20% - 强调文字颜色 1 2 6 2 2 2 3" xfId="15059" xr:uid="{00000000-0005-0000-0000-000045050000}"/>
    <cellStyle name="20% - 强调文字颜色 1 2 6 2 2 3" xfId="18161" xr:uid="{00000000-0005-0000-0000-000046050000}"/>
    <cellStyle name="20% - 强调文字颜色 1 2 6 2 2 3 2" xfId="31987" xr:uid="{00000000-0005-0000-0000-000047050000}"/>
    <cellStyle name="20% - 强调文字颜色 1 2 6 2 2 4" xfId="12755" xr:uid="{00000000-0005-0000-0000-000048050000}"/>
    <cellStyle name="20% - 强调文字颜色 1 2 6 2 3" xfId="8137" xr:uid="{00000000-0005-0000-0000-000049050000}"/>
    <cellStyle name="20% - 强调文字颜色 1 2 6 2 3 2" xfId="20264" xr:uid="{00000000-0005-0000-0000-00004A050000}"/>
    <cellStyle name="20% - 强调文字颜色 1 2 6 2 3 2 2" xfId="41558" xr:uid="{00000000-0005-0000-0000-00004B050000}"/>
    <cellStyle name="20% - 强调文字颜色 1 2 6 2 3 2 3" xfId="30773" xr:uid="{00000000-0005-0000-0000-00004C050000}"/>
    <cellStyle name="20% - 强调文字颜色 1 2 6 2 3 3" xfId="13907" xr:uid="{00000000-0005-0000-0000-00004D050000}"/>
    <cellStyle name="20% - 强调文字颜色 1 2 6 2 4" xfId="4623" xr:uid="{00000000-0005-0000-0000-00004E050000}"/>
    <cellStyle name="20% - 强调文字颜色 1 2 6 2 5" xfId="11345" xr:uid="{00000000-0005-0000-0000-00004F050000}"/>
    <cellStyle name="20% - 强调文字颜色 1 2 6 3" xfId="1113" xr:uid="{00000000-0005-0000-0000-000050050000}"/>
    <cellStyle name="20% - 强调文字颜色 1 2 6 3 2" xfId="8519" xr:uid="{00000000-0005-0000-0000-000051050000}"/>
    <cellStyle name="20% - 强调文字颜色 1 2 6 3 3" xfId="5132" xr:uid="{00000000-0005-0000-0000-000052050000}"/>
    <cellStyle name="20% - 强调文字颜色 1 2 6 3 3 2" xfId="42911" xr:uid="{00000000-0005-0000-0000-000053050000}"/>
    <cellStyle name="20% - 强调文字颜色 1 2 6 3 3 3" xfId="32556" xr:uid="{00000000-0005-0000-0000-000054050000}"/>
    <cellStyle name="20% - 强调文字颜色 1 2 6 4" xfId="1905" xr:uid="{00000000-0005-0000-0000-000055050000}"/>
    <cellStyle name="20% - 强调文字颜色 1 2 6 4 2" xfId="3286" xr:uid="{00000000-0005-0000-0000-000056050000}"/>
    <cellStyle name="20% - 强调文字颜色 1 2 6 4 2 2" xfId="16891" xr:uid="{00000000-0005-0000-0000-000057050000}"/>
    <cellStyle name="20% - 强调文字颜色 1 2 6 4 3" xfId="4680" xr:uid="{00000000-0005-0000-0000-000058050000}"/>
    <cellStyle name="20% - 强调文字颜色 1 2 6 4 4" xfId="15675" xr:uid="{00000000-0005-0000-0000-000059050000}"/>
    <cellStyle name="20% - 强调文字颜色 1 2 6 5" xfId="2826" xr:uid="{00000000-0005-0000-0000-00005A050000}"/>
    <cellStyle name="20% - 强调文字颜色 1 2 6 6" xfId="9838" xr:uid="{00000000-0005-0000-0000-00005B050000}"/>
    <cellStyle name="20% - 强调文字颜色 1 2 6 6 2" xfId="21612" xr:uid="{00000000-0005-0000-0000-00005C050000}"/>
    <cellStyle name="20% - 强调文字颜色 1 2 7" xfId="663" xr:uid="{00000000-0005-0000-0000-00005D050000}"/>
    <cellStyle name="20% - 强调文字颜色 1 2 7 2" xfId="1549" xr:uid="{00000000-0005-0000-0000-00005E050000}"/>
    <cellStyle name="20% - 强调文字颜色 1 2 7 2 2" xfId="3861" xr:uid="{00000000-0005-0000-0000-00005F050000}"/>
    <cellStyle name="20% - 强调文字颜色 1 2 7 2 2 2" xfId="8920" xr:uid="{00000000-0005-0000-0000-000060050000}"/>
    <cellStyle name="20% - 强调文字颜色 1 2 7 2 2 3" xfId="5566" xr:uid="{00000000-0005-0000-0000-000061050000}"/>
    <cellStyle name="20% - 强调文字颜色 1 2 7 2 2 3 2" xfId="31983" xr:uid="{00000000-0005-0000-0000-000062050000}"/>
    <cellStyle name="20% - 强调文字颜色 1 2 7 2 2 4" xfId="17386" xr:uid="{00000000-0005-0000-0000-000063050000}"/>
    <cellStyle name="20% - 强调文字颜色 1 2 7 2 3" xfId="6106" xr:uid="{00000000-0005-0000-0000-000064050000}"/>
    <cellStyle name="20% - 强调文字颜色 1 2 7 2 3 2" xfId="9375" xr:uid="{00000000-0005-0000-0000-000065050000}"/>
    <cellStyle name="20% - 强调文字颜色 1 2 7 2 3 2 2" xfId="21150" xr:uid="{00000000-0005-0000-0000-000066050000}"/>
    <cellStyle name="20% - 强调文字颜色 1 2 7 2 3 2 2 2" xfId="40058" xr:uid="{00000000-0005-0000-0000-000067050000}"/>
    <cellStyle name="20% - 强调文字颜色 1 2 7 2 3 2 2 3" xfId="29124" xr:uid="{00000000-0005-0000-0000-000068050000}"/>
    <cellStyle name="20% - 强调文字颜色 1 2 7 2 3 2 3" xfId="35510" xr:uid="{00000000-0005-0000-0000-000069050000}"/>
    <cellStyle name="20% - 强调文字颜色 1 2 7 2 3 2 4" xfId="24576" xr:uid="{00000000-0005-0000-0000-00006A050000}"/>
    <cellStyle name="20% - 强调文字颜色 1 2 7 2 3 3" xfId="7255" xr:uid="{00000000-0005-0000-0000-00006B050000}"/>
    <cellStyle name="20% - 强调文字颜色 1 2 7 2 3 3 2" xfId="19771" xr:uid="{00000000-0005-0000-0000-00006C050000}"/>
    <cellStyle name="20% - 强调文字颜色 1 2 7 2 3 3 2 2" xfId="38921" xr:uid="{00000000-0005-0000-0000-00006D050000}"/>
    <cellStyle name="20% - 强调文字颜色 1 2 7 2 3 3 2 3" xfId="27987" xr:uid="{00000000-0005-0000-0000-00006E050000}"/>
    <cellStyle name="20% - 强调文字颜色 1 2 7 2 3 3 3" xfId="36647" xr:uid="{00000000-0005-0000-0000-00006F050000}"/>
    <cellStyle name="20% - 强调文字颜色 1 2 7 2 3 3 4" xfId="25713" xr:uid="{00000000-0005-0000-0000-000070050000}"/>
    <cellStyle name="20% - 强调文字颜色 1 2 7 2 3 4" xfId="18634" xr:uid="{00000000-0005-0000-0000-000071050000}"/>
    <cellStyle name="20% - 强调文字颜色 1 2 7 2 3 4 2" xfId="37784" xr:uid="{00000000-0005-0000-0000-000072050000}"/>
    <cellStyle name="20% - 强调文字颜色 1 2 7 2 3 4 3" xfId="26850" xr:uid="{00000000-0005-0000-0000-000073050000}"/>
    <cellStyle name="20% - 强调文字颜色 1 2 7 2 3 5" xfId="34373" xr:uid="{00000000-0005-0000-0000-000074050000}"/>
    <cellStyle name="20% - 强调文字颜色 1 2 7 2 3 6" xfId="23439" xr:uid="{00000000-0005-0000-0000-000075050000}"/>
    <cellStyle name="20% - 强调文字颜色 1 2 7 2 4" xfId="8132" xr:uid="{00000000-0005-0000-0000-000076050000}"/>
    <cellStyle name="20% - 强调文字颜色 1 2 7 2 5" xfId="4618" xr:uid="{00000000-0005-0000-0000-000077050000}"/>
    <cellStyle name="20% - 强调文字颜色 1 2 7 3" xfId="1041" xr:uid="{00000000-0005-0000-0000-000078050000}"/>
    <cellStyle name="20% - 强调文字颜色 1 2 7 3 2" xfId="8896" xr:uid="{00000000-0005-0000-0000-000079050000}"/>
    <cellStyle name="20% - 强调文字颜色 1 2 7 3 3" xfId="5536" xr:uid="{00000000-0005-0000-0000-00007A050000}"/>
    <cellStyle name="20% - 强调文字颜色 1 2 7 4" xfId="1841" xr:uid="{00000000-0005-0000-0000-00007B050000}"/>
    <cellStyle name="20% - 强调文字颜色 1 2 7 4 2" xfId="3222" xr:uid="{00000000-0005-0000-0000-00007C050000}"/>
    <cellStyle name="20% - 强调文字颜色 1 2 7 4 2 2" xfId="9152" xr:uid="{00000000-0005-0000-0000-00007D050000}"/>
    <cellStyle name="20% - 强调文字颜色 1 2 7 4 2 2 2" xfId="20927" xr:uid="{00000000-0005-0000-0000-00007E050000}"/>
    <cellStyle name="20% - 强调文字颜色 1 2 7 4 2 2 2 2" xfId="39835" xr:uid="{00000000-0005-0000-0000-00007F050000}"/>
    <cellStyle name="20% - 强调文字颜色 1 2 7 4 2 2 3" xfId="28901" xr:uid="{00000000-0005-0000-0000-000080050000}"/>
    <cellStyle name="20% - 强调文字颜色 1 2 7 4 2 3" xfId="16827" xr:uid="{00000000-0005-0000-0000-000081050000}"/>
    <cellStyle name="20% - 强调文字颜色 1 2 7 4 2 3 2" xfId="35287" xr:uid="{00000000-0005-0000-0000-000082050000}"/>
    <cellStyle name="20% - 强调文字颜色 1 2 7 4 2 4" xfId="24353" xr:uid="{00000000-0005-0000-0000-000083050000}"/>
    <cellStyle name="20% - 强调文字颜色 1 2 7 4 3" xfId="7031" xr:uid="{00000000-0005-0000-0000-000084050000}"/>
    <cellStyle name="20% - 强调文字颜色 1 2 7 4 3 2" xfId="19548" xr:uid="{00000000-0005-0000-0000-000085050000}"/>
    <cellStyle name="20% - 强调文字颜色 1 2 7 4 3 2 2" xfId="38698" xr:uid="{00000000-0005-0000-0000-000086050000}"/>
    <cellStyle name="20% - 强调文字颜色 1 2 7 4 3 2 3" xfId="27764" xr:uid="{00000000-0005-0000-0000-000087050000}"/>
    <cellStyle name="20% - 强调文字颜色 1 2 7 4 3 3" xfId="36424" xr:uid="{00000000-0005-0000-0000-000088050000}"/>
    <cellStyle name="20% - 强调文字颜色 1 2 7 4 3 4" xfId="25490" xr:uid="{00000000-0005-0000-0000-000089050000}"/>
    <cellStyle name="20% - 强调文字颜色 1 2 7 4 4" xfId="5868" xr:uid="{00000000-0005-0000-0000-00008A050000}"/>
    <cellStyle name="20% - 强调文字颜色 1 2 7 4 4 2" xfId="18405" xr:uid="{00000000-0005-0000-0000-00008B050000}"/>
    <cellStyle name="20% - 强调文字颜色 1 2 7 4 4 2 2" xfId="37561" xr:uid="{00000000-0005-0000-0000-00008C050000}"/>
    <cellStyle name="20% - 强调文字颜色 1 2 7 4 4 3" xfId="26627" xr:uid="{00000000-0005-0000-0000-00008D050000}"/>
    <cellStyle name="20% - 强调文字颜色 1 2 7 4 5" xfId="15611" xr:uid="{00000000-0005-0000-0000-00008E050000}"/>
    <cellStyle name="20% - 强调文字颜色 1 2 7 4 5 2" xfId="34150" xr:uid="{00000000-0005-0000-0000-00008F050000}"/>
    <cellStyle name="20% - 强调文字颜色 1 2 7 4 6" xfId="23216" xr:uid="{00000000-0005-0000-0000-000090050000}"/>
    <cellStyle name="20% - 强调文字颜色 1 2 7 5" xfId="9774" xr:uid="{00000000-0005-0000-0000-000091050000}"/>
    <cellStyle name="20% - 强调文字颜色 1 2 7 5 2" xfId="21548" xr:uid="{00000000-0005-0000-0000-000092050000}"/>
    <cellStyle name="20% - 强调文字颜色 1 2 8" xfId="660" xr:uid="{00000000-0005-0000-0000-000093050000}"/>
    <cellStyle name="20% - 强调文字颜色 1 2 8 2" xfId="2600" xr:uid="{00000000-0005-0000-0000-000094050000}"/>
    <cellStyle name="20% - 强调文字颜色 1 2 8 2 2" xfId="6182" xr:uid="{00000000-0005-0000-0000-000095050000}"/>
    <cellStyle name="20% - 强调文字颜色 1 2 8 2 2 2" xfId="9451" xr:uid="{00000000-0005-0000-0000-000096050000}"/>
    <cellStyle name="20% - 强调文字颜色 1 2 8 2 2 2 2" xfId="21226" xr:uid="{00000000-0005-0000-0000-000097050000}"/>
    <cellStyle name="20% - 强调文字颜色 1 2 8 2 2 2 2 2" xfId="40134" xr:uid="{00000000-0005-0000-0000-000098050000}"/>
    <cellStyle name="20% - 强调文字颜色 1 2 8 2 2 2 2 3" xfId="29200" xr:uid="{00000000-0005-0000-0000-000099050000}"/>
    <cellStyle name="20% - 强调文字颜色 1 2 8 2 2 2 3" xfId="35586" xr:uid="{00000000-0005-0000-0000-00009A050000}"/>
    <cellStyle name="20% - 强调文字颜色 1 2 8 2 2 2 4" xfId="24652" xr:uid="{00000000-0005-0000-0000-00009B050000}"/>
    <cellStyle name="20% - 强调文字颜色 1 2 8 2 2 3" xfId="7331" xr:uid="{00000000-0005-0000-0000-00009C050000}"/>
    <cellStyle name="20% - 强调文字颜色 1 2 8 2 2 3 2" xfId="19847" xr:uid="{00000000-0005-0000-0000-00009D050000}"/>
    <cellStyle name="20% - 强调文字颜色 1 2 8 2 2 3 2 2" xfId="38997" xr:uid="{00000000-0005-0000-0000-00009E050000}"/>
    <cellStyle name="20% - 强调文字颜色 1 2 8 2 2 3 2 3" xfId="28063" xr:uid="{00000000-0005-0000-0000-00009F050000}"/>
    <cellStyle name="20% - 强调文字颜色 1 2 8 2 2 3 3" xfId="36723" xr:uid="{00000000-0005-0000-0000-0000A0050000}"/>
    <cellStyle name="20% - 强调文字颜色 1 2 8 2 2 3 4" xfId="25789" xr:uid="{00000000-0005-0000-0000-0000A1050000}"/>
    <cellStyle name="20% - 强调文字颜色 1 2 8 2 2 4" xfId="18710" xr:uid="{00000000-0005-0000-0000-0000A2050000}"/>
    <cellStyle name="20% - 强调文字颜色 1 2 8 2 2 4 2" xfId="37860" xr:uid="{00000000-0005-0000-0000-0000A3050000}"/>
    <cellStyle name="20% - 强调文字颜色 1 2 8 2 2 4 3" xfId="26926" xr:uid="{00000000-0005-0000-0000-0000A4050000}"/>
    <cellStyle name="20% - 强调文字颜色 1 2 8 2 2 5" xfId="34449" xr:uid="{00000000-0005-0000-0000-0000A5050000}"/>
    <cellStyle name="20% - 强调文字颜色 1 2 8 2 2 6" xfId="23515" xr:uid="{00000000-0005-0000-0000-0000A6050000}"/>
    <cellStyle name="20% - 强调文字颜色 1 2 8 2 3" xfId="8469" xr:uid="{00000000-0005-0000-0000-0000A7050000}"/>
    <cellStyle name="20% - 强调文字颜色 1 2 8 2 4" xfId="5076" xr:uid="{00000000-0005-0000-0000-0000A8050000}"/>
    <cellStyle name="20% - 强调文字颜色 1 2 8 2 4 2" xfId="31982" xr:uid="{00000000-0005-0000-0000-0000A9050000}"/>
    <cellStyle name="20% - 强调文字颜色 1 2 8 2 5" xfId="16263" xr:uid="{00000000-0005-0000-0000-0000AA050000}"/>
    <cellStyle name="20% - 强调文字颜色 1 2 8 3" xfId="3593" xr:uid="{00000000-0005-0000-0000-0000AB050000}"/>
    <cellStyle name="20% - 强调文字颜色 1 2 8 3 2" xfId="8245" xr:uid="{00000000-0005-0000-0000-0000AC050000}"/>
    <cellStyle name="20% - 强调文字颜色 1 2 8 3 2 2" xfId="20324" xr:uid="{00000000-0005-0000-0000-0000AD050000}"/>
    <cellStyle name="20% - 强调文字颜色 1 2 8 3 2 2 2" xfId="39343" xr:uid="{00000000-0005-0000-0000-0000AE050000}"/>
    <cellStyle name="20% - 强调文字颜色 1 2 8 3 2 2 3" xfId="28409" xr:uid="{00000000-0005-0000-0000-0000AF050000}"/>
    <cellStyle name="20% - 强调文字颜色 1 2 8 3 2 3" xfId="34795" xr:uid="{00000000-0005-0000-0000-0000B0050000}"/>
    <cellStyle name="20% - 强调文字颜色 1 2 8 3 2 4" xfId="23861" xr:uid="{00000000-0005-0000-0000-0000B1050000}"/>
    <cellStyle name="20% - 强调文字颜色 1 2 8 3 3" xfId="6533" xr:uid="{00000000-0005-0000-0000-0000B2050000}"/>
    <cellStyle name="20% - 强调文字颜色 1 2 8 3 3 2" xfId="19056" xr:uid="{00000000-0005-0000-0000-0000B3050000}"/>
    <cellStyle name="20% - 强调文字颜色 1 2 8 3 3 2 2" xfId="38206" xr:uid="{00000000-0005-0000-0000-0000B4050000}"/>
    <cellStyle name="20% - 强调文字颜色 1 2 8 3 3 2 3" xfId="27272" xr:uid="{00000000-0005-0000-0000-0000B5050000}"/>
    <cellStyle name="20% - 强调文字颜色 1 2 8 3 3 3" xfId="35932" xr:uid="{00000000-0005-0000-0000-0000B6050000}"/>
    <cellStyle name="20% - 强调文字颜色 1 2 8 3 3 4" xfId="24998" xr:uid="{00000000-0005-0000-0000-0000B7050000}"/>
    <cellStyle name="20% - 强调文字颜色 1 2 8 3 4" xfId="4806" xr:uid="{00000000-0005-0000-0000-0000B8050000}"/>
    <cellStyle name="20% - 强调文字颜色 1 2 8 3 4 2" xfId="17809" xr:uid="{00000000-0005-0000-0000-0000B9050000}"/>
    <cellStyle name="20% - 强调文字颜色 1 2 8 3 4 2 2" xfId="37069" xr:uid="{00000000-0005-0000-0000-0000BA050000}"/>
    <cellStyle name="20% - 强调文字颜色 1 2 8 3 4 3" xfId="26135" xr:uid="{00000000-0005-0000-0000-0000BB050000}"/>
    <cellStyle name="20% - 强调文字颜色 1 2 8 3 5" xfId="17184" xr:uid="{00000000-0005-0000-0000-0000BC050000}"/>
    <cellStyle name="20% - 强调文字颜色 1 2 8 3 5 2" xfId="33658" xr:uid="{00000000-0005-0000-0000-0000BD050000}"/>
    <cellStyle name="20% - 强调文字颜色 1 2 8 3 6" xfId="22673" xr:uid="{00000000-0005-0000-0000-0000BE050000}"/>
    <cellStyle name="20% - 强调文字颜色 1 2 8 4" xfId="8131" xr:uid="{00000000-0005-0000-0000-0000BF050000}"/>
    <cellStyle name="20% - 强调文字颜色 1 2 8 5" xfId="4617" xr:uid="{00000000-0005-0000-0000-0000C0050000}"/>
    <cellStyle name="20% - 强调文字颜色 1 2 9" xfId="675" xr:uid="{00000000-0005-0000-0000-0000C1050000}"/>
    <cellStyle name="20% - 强调文字颜色 1 2 9 2" xfId="2812" xr:uid="{00000000-0005-0000-0000-0000C2050000}"/>
    <cellStyle name="20% - 强调文字颜色 1 2 9 2 2" xfId="8467" xr:uid="{00000000-0005-0000-0000-0000C3050000}"/>
    <cellStyle name="20% - 强调文字颜色 1 2 9 2 3" xfId="5074" xr:uid="{00000000-0005-0000-0000-0000C4050000}"/>
    <cellStyle name="20% - 强调文字颜色 1 2 9 2 3 2" xfId="31992" xr:uid="{00000000-0005-0000-0000-0000C5050000}"/>
    <cellStyle name="20% - 强调文字颜色 1 2 9 3" xfId="5710" xr:uid="{00000000-0005-0000-0000-0000C6050000}"/>
    <cellStyle name="20% - 强调文字颜色 1 20" xfId="33362" xr:uid="{00000000-0005-0000-0000-0000C7050000}"/>
    <cellStyle name="20% - 强调文字颜色 1 21" xfId="21852" xr:uid="{00000000-0005-0000-0000-0000C8050000}"/>
    <cellStyle name="20% - 强调文字颜色 1 3" xfId="489" xr:uid="{00000000-0005-0000-0000-0000C9050000}"/>
    <cellStyle name="20% - 强调文字颜色 1 3 10" xfId="9534" xr:uid="{00000000-0005-0000-0000-0000CA050000}"/>
    <cellStyle name="20% - 强调文字颜色 1 3 10 2" xfId="21308" xr:uid="{00000000-0005-0000-0000-0000CB050000}"/>
    <cellStyle name="20% - 强调文字颜色 1 3 2" xfId="579" xr:uid="{00000000-0005-0000-0000-0000CC050000}"/>
    <cellStyle name="20% - 强调文字颜色 1 3 2 2" xfId="652" xr:uid="{00000000-0005-0000-0000-0000CD050000}"/>
    <cellStyle name="20% - 强调文字颜色 1 3 2 2 10" xfId="32378" xr:uid="{00000000-0005-0000-0000-0000CE050000}"/>
    <cellStyle name="20% - 强调文字颜色 1 3 2 2 10 2" xfId="42733" xr:uid="{00000000-0005-0000-0000-0000CF050000}"/>
    <cellStyle name="20% - 强调文字颜色 1 3 2 2 11" xfId="32690" xr:uid="{00000000-0005-0000-0000-0000D0050000}"/>
    <cellStyle name="20% - 强调文字颜色 1 3 2 2 11 2" xfId="43045" xr:uid="{00000000-0005-0000-0000-0000D1050000}"/>
    <cellStyle name="20% - 强调文字颜色 1 3 2 2 12" xfId="32946" xr:uid="{00000000-0005-0000-0000-0000D2050000}"/>
    <cellStyle name="20% - 强调文字颜色 1 3 2 2 12 2" xfId="43301" xr:uid="{00000000-0005-0000-0000-0000D3050000}"/>
    <cellStyle name="20% - 强调文字颜色 1 3 2 2 13" xfId="33202" xr:uid="{00000000-0005-0000-0000-0000D4050000}"/>
    <cellStyle name="20% - 强调文字颜色 1 3 2 2 13 2" xfId="43557" xr:uid="{00000000-0005-0000-0000-0000D5050000}"/>
    <cellStyle name="20% - 强调文字颜色 1 3 2 2 14" xfId="29859" xr:uid="{00000000-0005-0000-0000-0000D6050000}"/>
    <cellStyle name="20% - 强调文字颜色 1 3 2 2 15" xfId="29602" xr:uid="{00000000-0005-0000-0000-0000D7050000}"/>
    <cellStyle name="20% - 强调文字颜色 1 3 2 2 15 2" xfId="40536" xr:uid="{00000000-0005-0000-0000-0000D8050000}"/>
    <cellStyle name="20% - 强调文字颜色 1 3 2 2 16" xfId="22460" xr:uid="{00000000-0005-0000-0000-0000D9050000}"/>
    <cellStyle name="20% - 强调文字颜色 1 3 2 2 17" xfId="33458" xr:uid="{00000000-0005-0000-0000-0000DA050000}"/>
    <cellStyle name="20% - 强调文字颜色 1 3 2 2 2" xfId="1198" xr:uid="{00000000-0005-0000-0000-0000DB050000}"/>
    <cellStyle name="20% - 强调文字颜色 1 3 2 2 2 10" xfId="33074" xr:uid="{00000000-0005-0000-0000-0000DC050000}"/>
    <cellStyle name="20% - 强调文字颜色 1 3 2 2 2 10 2" xfId="43429" xr:uid="{00000000-0005-0000-0000-0000DD050000}"/>
    <cellStyle name="20% - 强调文字颜色 1 3 2 2 2 11" xfId="33330" xr:uid="{00000000-0005-0000-0000-0000DE050000}"/>
    <cellStyle name="20% - 强调文字颜色 1 3 2 2 2 11 2" xfId="43685" xr:uid="{00000000-0005-0000-0000-0000DF050000}"/>
    <cellStyle name="20% - 强调文字颜色 1 3 2 2 2 12" xfId="30004" xr:uid="{00000000-0005-0000-0000-0000E0050000}"/>
    <cellStyle name="20% - 强调文字颜色 1 3 2 2 2 12 2" xfId="40792" xr:uid="{00000000-0005-0000-0000-0000E1050000}"/>
    <cellStyle name="20% - 强调文字颜色 1 3 2 2 2 13" xfId="29730" xr:uid="{00000000-0005-0000-0000-0000E2050000}"/>
    <cellStyle name="20% - 强调文字颜色 1 3 2 2 2 13 2" xfId="40664" xr:uid="{00000000-0005-0000-0000-0000E3050000}"/>
    <cellStyle name="20% - 强调文字颜色 1 3 2 2 2 14" xfId="22588" xr:uid="{00000000-0005-0000-0000-0000E4050000}"/>
    <cellStyle name="20% - 强调文字颜色 1 3 2 2 2 15" xfId="33586" xr:uid="{00000000-0005-0000-0000-0000E5050000}"/>
    <cellStyle name="20% - 强调文字颜色 1 3 2 2 2 16" xfId="22076" xr:uid="{00000000-0005-0000-0000-0000E6050000}"/>
    <cellStyle name="20% - 强调文字颜色 1 3 2 2 2 2" xfId="2778" xr:uid="{00000000-0005-0000-0000-0000E7050000}"/>
    <cellStyle name="20% - 强调文字颜色 1 3 2 2 2 2 2" xfId="5009" xr:uid="{00000000-0005-0000-0000-0000E8050000}"/>
    <cellStyle name="20% - 强调文字颜色 1 3 2 2 2 2 2 2" xfId="8415" xr:uid="{00000000-0005-0000-0000-0000E9050000}"/>
    <cellStyle name="20% - 强调文字颜色 1 3 2 2 2 2 2 2 2" xfId="20461" xr:uid="{00000000-0005-0000-0000-0000EA050000}"/>
    <cellStyle name="20% - 强调文字颜色 1 3 2 2 2 2 2 2 2 2" xfId="39458" xr:uid="{00000000-0005-0000-0000-0000EB050000}"/>
    <cellStyle name="20% - 强调文字颜色 1 3 2 2 2 2 2 2 2 3" xfId="28524" xr:uid="{00000000-0005-0000-0000-0000EC050000}"/>
    <cellStyle name="20% - 强调文字颜色 1 3 2 2 2 2 2 2 3" xfId="34910" xr:uid="{00000000-0005-0000-0000-0000ED050000}"/>
    <cellStyle name="20% - 强调文字颜色 1 3 2 2 2 2 2 2 4" xfId="23976" xr:uid="{00000000-0005-0000-0000-0000EE050000}"/>
    <cellStyle name="20% - 强调文字颜色 1 3 2 2 2 2 2 3" xfId="6650" xr:uid="{00000000-0005-0000-0000-0000EF050000}"/>
    <cellStyle name="20% - 强调文字颜色 1 3 2 2 2 2 2 3 2" xfId="19171" xr:uid="{00000000-0005-0000-0000-0000F0050000}"/>
    <cellStyle name="20% - 强调文字颜色 1 3 2 2 2 2 2 3 2 2" xfId="38321" xr:uid="{00000000-0005-0000-0000-0000F1050000}"/>
    <cellStyle name="20% - 强调文字颜色 1 3 2 2 2 2 2 3 2 3" xfId="27387" xr:uid="{00000000-0005-0000-0000-0000F2050000}"/>
    <cellStyle name="20% - 强调文字颜色 1 3 2 2 2 2 2 3 3" xfId="36047" xr:uid="{00000000-0005-0000-0000-0000F3050000}"/>
    <cellStyle name="20% - 强调文字颜色 1 3 2 2 2 2 2 3 4" xfId="25113" xr:uid="{00000000-0005-0000-0000-0000F4050000}"/>
    <cellStyle name="20% - 强调文字颜色 1 3 2 2 2 2 2 4" xfId="17941" xr:uid="{00000000-0005-0000-0000-0000F5050000}"/>
    <cellStyle name="20% - 强调文字颜色 1 3 2 2 2 2 2 4 2" xfId="37184" xr:uid="{00000000-0005-0000-0000-0000F6050000}"/>
    <cellStyle name="20% - 强调文字颜色 1 3 2 2 2 2 2 4 3" xfId="26250" xr:uid="{00000000-0005-0000-0000-0000F7050000}"/>
    <cellStyle name="20% - 强调文字颜色 1 3 2 2 2 2 2 5" xfId="12373" xr:uid="{00000000-0005-0000-0000-0000F8050000}"/>
    <cellStyle name="20% - 强调文字颜色 1 3 2 2 2 2 2 5 2" xfId="33773" xr:uid="{00000000-0005-0000-0000-0000F9050000}"/>
    <cellStyle name="20% - 强调文字颜色 1 3 2 2 2 2 2 6" xfId="22804" xr:uid="{00000000-0005-0000-0000-0000FA050000}"/>
    <cellStyle name="20% - 强调文字颜色 1 3 2 2 2 2 3" xfId="8894" xr:uid="{00000000-0005-0000-0000-0000FB050000}"/>
    <cellStyle name="20% - 强调文字颜色 1 3 2 2 2 2 3 2" xfId="20689" xr:uid="{00000000-0005-0000-0000-0000FC050000}"/>
    <cellStyle name="20% - 强调文字颜色 1 3 2 2 2 2 3 3" xfId="13525" xr:uid="{00000000-0005-0000-0000-0000FD050000}"/>
    <cellStyle name="20% - 强调文字颜色 1 3 2 2 2 2 4" xfId="5533" xr:uid="{00000000-0005-0000-0000-0000FE050000}"/>
    <cellStyle name="20% - 强调文字颜色 1 3 2 2 2 2 4 2" xfId="41176" xr:uid="{00000000-0005-0000-0000-0000FF050000}"/>
    <cellStyle name="20% - 强调文字颜色 1 3 2 2 2 2 4 3" xfId="30390" xr:uid="{00000000-0005-0000-0000-000000060000}"/>
    <cellStyle name="20% - 强调文字颜色 1 3 2 2 2 2 5" xfId="16422" xr:uid="{00000000-0005-0000-0000-000001060000}"/>
    <cellStyle name="20% - 强调文字颜色 1 3 2 2 2 2 5 2" xfId="22986" xr:uid="{00000000-0005-0000-0000-000002060000}"/>
    <cellStyle name="20% - 强调文字颜色 1 3 2 2 2 2 6" xfId="10962" xr:uid="{00000000-0005-0000-0000-000003060000}"/>
    <cellStyle name="20% - 强调文字颜色 1 3 2 2 2 2 7" xfId="22332" xr:uid="{00000000-0005-0000-0000-000004060000}"/>
    <cellStyle name="20% - 强调文字颜色 1 3 2 2 2 3" xfId="5116" xr:uid="{00000000-0005-0000-0000-000005060000}"/>
    <cellStyle name="20% - 强调文字颜色 1 3 2 2 2 3 2" xfId="8503" xr:uid="{00000000-0005-0000-0000-000006060000}"/>
    <cellStyle name="20% - 强调文字颜色 1 3 2 2 2 3 2 2" xfId="20520" xr:uid="{00000000-0005-0000-0000-000007060000}"/>
    <cellStyle name="20% - 强调文字颜色 1 3 2 2 2 3 2 2 2" xfId="39509" xr:uid="{00000000-0005-0000-0000-000008060000}"/>
    <cellStyle name="20% - 强调文字颜色 1 3 2 2 2 3 2 2 3" xfId="28575" xr:uid="{00000000-0005-0000-0000-000009060000}"/>
    <cellStyle name="20% - 强调文字颜色 1 3 2 2 2 3 2 3" xfId="12703" xr:uid="{00000000-0005-0000-0000-00000A060000}"/>
    <cellStyle name="20% - 强调文字颜色 1 3 2 2 2 3 2 3 2" xfId="34961" xr:uid="{00000000-0005-0000-0000-00000B060000}"/>
    <cellStyle name="20% - 强调文字颜色 1 3 2 2 2 3 2 4" xfId="24027" xr:uid="{00000000-0005-0000-0000-00000C060000}"/>
    <cellStyle name="20% - 强调文字颜色 1 3 2 2 2 3 3" xfId="6701" xr:uid="{00000000-0005-0000-0000-00000D060000}"/>
    <cellStyle name="20% - 强调文字颜色 1 3 2 2 2 3 3 2" xfId="19222" xr:uid="{00000000-0005-0000-0000-00000E060000}"/>
    <cellStyle name="20% - 强调文字颜色 1 3 2 2 2 3 3 2 2" xfId="38372" xr:uid="{00000000-0005-0000-0000-00000F060000}"/>
    <cellStyle name="20% - 强调文字颜色 1 3 2 2 2 3 3 2 3" xfId="27438" xr:uid="{00000000-0005-0000-0000-000010060000}"/>
    <cellStyle name="20% - 强调文字颜色 1 3 2 2 2 3 3 3" xfId="13855" xr:uid="{00000000-0005-0000-0000-000011060000}"/>
    <cellStyle name="20% - 强调文字颜色 1 3 2 2 2 3 3 3 2" xfId="36098" xr:uid="{00000000-0005-0000-0000-000012060000}"/>
    <cellStyle name="20% - 强调文字颜色 1 3 2 2 2 3 3 4" xfId="25164" xr:uid="{00000000-0005-0000-0000-000013060000}"/>
    <cellStyle name="20% - 强调文字颜色 1 3 2 2 2 3 4" xfId="18009" xr:uid="{00000000-0005-0000-0000-000014060000}"/>
    <cellStyle name="20% - 强调文字颜色 1 3 2 2 2 3 4 2" xfId="37235" xr:uid="{00000000-0005-0000-0000-000015060000}"/>
    <cellStyle name="20% - 强调文字颜色 1 3 2 2 2 3 4 3" xfId="26301" xr:uid="{00000000-0005-0000-0000-000016060000}"/>
    <cellStyle name="20% - 强调文字颜色 1 3 2 2 2 3 5" xfId="11293" xr:uid="{00000000-0005-0000-0000-000017060000}"/>
    <cellStyle name="20% - 强调文字颜色 1 3 2 2 2 3 5 2" xfId="41506" xr:uid="{00000000-0005-0000-0000-000018060000}"/>
    <cellStyle name="20% - 强调文字颜色 1 3 2 2 2 3 5 3" xfId="30721" xr:uid="{00000000-0005-0000-0000-000019060000}"/>
    <cellStyle name="20% - 强调文字颜色 1 3 2 2 2 3 6" xfId="33824" xr:uid="{00000000-0005-0000-0000-00001A060000}"/>
    <cellStyle name="20% - 强调文字颜色 1 3 2 2 2 3 7" xfId="22858" xr:uid="{00000000-0005-0000-0000-00001B060000}"/>
    <cellStyle name="20% - 强调文字颜色 1 3 2 2 2 4" xfId="7605" xr:uid="{00000000-0005-0000-0000-00001C060000}"/>
    <cellStyle name="20% - 强调文字颜色 1 3 2 2 2 4 2" xfId="13013" xr:uid="{00000000-0005-0000-0000-00001D060000}"/>
    <cellStyle name="20% - 强调文字颜色 1 3 2 2 2 4 2 2" xfId="39271" xr:uid="{00000000-0005-0000-0000-00001E060000}"/>
    <cellStyle name="20% - 强调文字颜色 1 3 2 2 2 4 2 3" xfId="28337" xr:uid="{00000000-0005-0000-0000-00001F060000}"/>
    <cellStyle name="20% - 强调文字颜色 1 3 2 2 2 4 3" xfId="14165" xr:uid="{00000000-0005-0000-0000-000020060000}"/>
    <cellStyle name="20% - 强调文字颜色 1 3 2 2 2 4 3 2" xfId="41816" xr:uid="{00000000-0005-0000-0000-000021060000}"/>
    <cellStyle name="20% - 强调文字颜色 1 3 2 2 2 4 3 3" xfId="31031" xr:uid="{00000000-0005-0000-0000-000022060000}"/>
    <cellStyle name="20% - 强调文字颜色 1 3 2 2 2 4 4" xfId="20121" xr:uid="{00000000-0005-0000-0000-000023060000}"/>
    <cellStyle name="20% - 强调文字颜色 1 3 2 2 2 4 4 2" xfId="34723" xr:uid="{00000000-0005-0000-0000-000024060000}"/>
    <cellStyle name="20% - 强调文字颜色 1 3 2 2 2 4 5" xfId="11603" xr:uid="{00000000-0005-0000-0000-000025060000}"/>
    <cellStyle name="20% - 强调文字颜色 1 3 2 2 2 4 6" xfId="23789" xr:uid="{00000000-0005-0000-0000-000026060000}"/>
    <cellStyle name="20% - 强调文字颜色 1 3 2 2 2 5" xfId="6459" xr:uid="{00000000-0005-0000-0000-000027060000}"/>
    <cellStyle name="20% - 强调文字颜色 1 3 2 2 2 5 2" xfId="11989" xr:uid="{00000000-0005-0000-0000-000028060000}"/>
    <cellStyle name="20% - 强调文字颜色 1 3 2 2 2 5 2 2" xfId="38134" xr:uid="{00000000-0005-0000-0000-000029060000}"/>
    <cellStyle name="20% - 强调文字颜色 1 3 2 2 2 5 2 3" xfId="27200" xr:uid="{00000000-0005-0000-0000-00002A060000}"/>
    <cellStyle name="20% - 强调文字颜色 1 3 2 2 2 5 3" xfId="14421" xr:uid="{00000000-0005-0000-0000-00002B060000}"/>
    <cellStyle name="20% - 强调文字颜色 1 3 2 2 2 5 3 2" xfId="42072" xr:uid="{00000000-0005-0000-0000-00002C060000}"/>
    <cellStyle name="20% - 强调文字颜色 1 3 2 2 2 5 3 3" xfId="31287" xr:uid="{00000000-0005-0000-0000-00002D060000}"/>
    <cellStyle name="20% - 强调文字颜色 1 3 2 2 2 5 4" xfId="18984" xr:uid="{00000000-0005-0000-0000-00002E060000}"/>
    <cellStyle name="20% - 强调文字颜色 1 3 2 2 2 5 4 2" xfId="35860" xr:uid="{00000000-0005-0000-0000-00002F060000}"/>
    <cellStyle name="20% - 强调文字颜色 1 3 2 2 2 5 5" xfId="10578" xr:uid="{00000000-0005-0000-0000-000030060000}"/>
    <cellStyle name="20% - 强调文字颜色 1 3 2 2 2 5 6" xfId="24926" xr:uid="{00000000-0005-0000-0000-000031060000}"/>
    <cellStyle name="20% - 强调文字颜色 1 3 2 2 2 6" xfId="4091" xr:uid="{00000000-0005-0000-0000-000032060000}"/>
    <cellStyle name="20% - 强调文字颜色 1 3 2 2 2 6 2" xfId="14678" xr:uid="{00000000-0005-0000-0000-000033060000}"/>
    <cellStyle name="20% - 强调文字颜色 1 3 2 2 2 6 2 2" xfId="42329" xr:uid="{00000000-0005-0000-0000-000034060000}"/>
    <cellStyle name="20% - 强调文字颜色 1 3 2 2 2 6 2 3" xfId="31544" xr:uid="{00000000-0005-0000-0000-000035060000}"/>
    <cellStyle name="20% - 强调文字颜色 1 3 2 2 2 6 3" xfId="17615" xr:uid="{00000000-0005-0000-0000-000036060000}"/>
    <cellStyle name="20% - 强调文字颜色 1 3 2 2 2 6 3 2" xfId="36997" xr:uid="{00000000-0005-0000-0000-000037060000}"/>
    <cellStyle name="20% - 强调文字颜色 1 3 2 2 2 6 4" xfId="11861" xr:uid="{00000000-0005-0000-0000-000038060000}"/>
    <cellStyle name="20% - 强调文字颜色 1 3 2 2 2 6 5" xfId="26063" xr:uid="{00000000-0005-0000-0000-000039060000}"/>
    <cellStyle name="20% - 强调文字颜色 1 3 2 2 2 7" xfId="13141" xr:uid="{00000000-0005-0000-0000-00003A060000}"/>
    <cellStyle name="20% - 强调文字颜色 1 3 2 2 2 7 2" xfId="32230" xr:uid="{00000000-0005-0000-0000-00003B060000}"/>
    <cellStyle name="20% - 强调文字颜色 1 3 2 2 2 7 2 2" xfId="42585" xr:uid="{00000000-0005-0000-0000-00003C060000}"/>
    <cellStyle name="20% - 强调文字颜色 1 3 2 2 2 7 3" xfId="40408" xr:uid="{00000000-0005-0000-0000-00003D060000}"/>
    <cellStyle name="20% - 强调文字颜色 1 3 2 2 2 7 4" xfId="29474" xr:uid="{00000000-0005-0000-0000-00003E060000}"/>
    <cellStyle name="20% - 强调文字颜色 1 3 2 2 2 8" xfId="15307" xr:uid="{00000000-0005-0000-0000-00003F060000}"/>
    <cellStyle name="20% - 强调文字颜色 1 3 2 2 2 8 2" xfId="42878" xr:uid="{00000000-0005-0000-0000-000040060000}"/>
    <cellStyle name="20% - 强调文字颜色 1 3 2 2 2 8 3" xfId="32523" xr:uid="{00000000-0005-0000-0000-000041060000}"/>
    <cellStyle name="20% - 强调文字颜色 1 3 2 2 2 9" xfId="10302" xr:uid="{00000000-0005-0000-0000-000042060000}"/>
    <cellStyle name="20% - 强调文字颜色 1 3 2 2 2 9 2" xfId="43173" xr:uid="{00000000-0005-0000-0000-000043060000}"/>
    <cellStyle name="20% - 强调文字颜色 1 3 2 2 2 9 3" xfId="32818" xr:uid="{00000000-0005-0000-0000-000044060000}"/>
    <cellStyle name="20% - 强调文字颜色 1 3 2 2 3" xfId="1545" xr:uid="{00000000-0005-0000-0000-000045060000}"/>
    <cellStyle name="20% - 强调文字颜色 1 3 2 2 3 2" xfId="3564" xr:uid="{00000000-0005-0000-0000-000046060000}"/>
    <cellStyle name="20% - 强调文字颜色 1 3 2 2 3 2 2" xfId="6048" xr:uid="{00000000-0005-0000-0000-000047060000}"/>
    <cellStyle name="20% - 强调文字颜色 1 3 2 2 3 2 2 2" xfId="9317" xr:uid="{00000000-0005-0000-0000-000048060000}"/>
    <cellStyle name="20% - 强调文字颜色 1 3 2 2 3 2 2 2 2" xfId="21092" xr:uid="{00000000-0005-0000-0000-000049060000}"/>
    <cellStyle name="20% - 强调文字颜色 1 3 2 2 3 2 2 2 2 2" xfId="40000" xr:uid="{00000000-0005-0000-0000-00004A060000}"/>
    <cellStyle name="20% - 强调文字颜色 1 3 2 2 3 2 2 2 2 3" xfId="29066" xr:uid="{00000000-0005-0000-0000-00004B060000}"/>
    <cellStyle name="20% - 强调文字颜色 1 3 2 2 3 2 2 2 3" xfId="35452" xr:uid="{00000000-0005-0000-0000-00004C060000}"/>
    <cellStyle name="20% - 强调文字颜色 1 3 2 2 3 2 2 2 4" xfId="24518" xr:uid="{00000000-0005-0000-0000-00004D060000}"/>
    <cellStyle name="20% - 强调文字颜色 1 3 2 2 3 2 2 3" xfId="7197" xr:uid="{00000000-0005-0000-0000-00004E060000}"/>
    <cellStyle name="20% - 强调文字颜色 1 3 2 2 3 2 2 3 2" xfId="19713" xr:uid="{00000000-0005-0000-0000-00004F060000}"/>
    <cellStyle name="20% - 强调文字颜色 1 3 2 2 3 2 2 3 2 2" xfId="38863" xr:uid="{00000000-0005-0000-0000-000050060000}"/>
    <cellStyle name="20% - 强调文字颜色 1 3 2 2 3 2 2 3 2 3" xfId="27929" xr:uid="{00000000-0005-0000-0000-000051060000}"/>
    <cellStyle name="20% - 强调文字颜色 1 3 2 2 3 2 2 3 3" xfId="36589" xr:uid="{00000000-0005-0000-0000-000052060000}"/>
    <cellStyle name="20% - 强调文字颜色 1 3 2 2 3 2 2 3 4" xfId="25655" xr:uid="{00000000-0005-0000-0000-000053060000}"/>
    <cellStyle name="20% - 强调文字颜色 1 3 2 2 3 2 2 4" xfId="18576" xr:uid="{00000000-0005-0000-0000-000054060000}"/>
    <cellStyle name="20% - 强调文字颜色 1 3 2 2 3 2 2 4 2" xfId="37726" xr:uid="{00000000-0005-0000-0000-000055060000}"/>
    <cellStyle name="20% - 强调文字颜色 1 3 2 2 3 2 2 4 3" xfId="26792" xr:uid="{00000000-0005-0000-0000-000056060000}"/>
    <cellStyle name="20% - 强调文字颜色 1 3 2 2 3 2 2 5" xfId="15052" xr:uid="{00000000-0005-0000-0000-000057060000}"/>
    <cellStyle name="20% - 强调文字颜色 1 3 2 2 3 2 2 5 2" xfId="34315" xr:uid="{00000000-0005-0000-0000-000058060000}"/>
    <cellStyle name="20% - 强调文字颜色 1 3 2 2 3 2 2 6" xfId="23381" xr:uid="{00000000-0005-0000-0000-000059060000}"/>
    <cellStyle name="20% - 强调文字颜色 1 3 2 2 3 2 3" xfId="8837" xr:uid="{00000000-0005-0000-0000-00005A060000}"/>
    <cellStyle name="20% - 强调文字颜色 1 3 2 2 3 2 4" xfId="5466" xr:uid="{00000000-0005-0000-0000-00005B060000}"/>
    <cellStyle name="20% - 强调文字颜色 1 3 2 2 3 2 4 2" xfId="31978" xr:uid="{00000000-0005-0000-0000-00005C060000}"/>
    <cellStyle name="20% - 强调文字颜色 1 3 2 2 3 2 5" xfId="17159" xr:uid="{00000000-0005-0000-0000-00005D060000}"/>
    <cellStyle name="20% - 强调文字颜色 1 3 2 2 3 2 6" xfId="12117" xr:uid="{00000000-0005-0000-0000-00005E060000}"/>
    <cellStyle name="20% - 强调文字颜色 1 3 2 2 3 3" xfId="2408" xr:uid="{00000000-0005-0000-0000-00005F060000}"/>
    <cellStyle name="20% - 强调文字颜色 1 3 2 2 3 3 2" xfId="9050" xr:uid="{00000000-0005-0000-0000-000060060000}"/>
    <cellStyle name="20% - 强调文字颜色 1 3 2 2 3 3 2 2" xfId="20825" xr:uid="{00000000-0005-0000-0000-000061060000}"/>
    <cellStyle name="20% - 强调文字颜色 1 3 2 2 3 3 2 2 2" xfId="39733" xr:uid="{00000000-0005-0000-0000-000062060000}"/>
    <cellStyle name="20% - 强调文字颜色 1 3 2 2 3 3 2 2 3" xfId="28799" xr:uid="{00000000-0005-0000-0000-000063060000}"/>
    <cellStyle name="20% - 强调文字颜色 1 3 2 2 3 3 2 3" xfId="35185" xr:uid="{00000000-0005-0000-0000-000064060000}"/>
    <cellStyle name="20% - 强调文字颜色 1 3 2 2 3 3 2 4" xfId="24251" xr:uid="{00000000-0005-0000-0000-000065060000}"/>
    <cellStyle name="20% - 强调文字颜色 1 3 2 2 3 3 3" xfId="6927" xr:uid="{00000000-0005-0000-0000-000066060000}"/>
    <cellStyle name="20% - 强调文字颜色 1 3 2 2 3 3 3 2" xfId="19446" xr:uid="{00000000-0005-0000-0000-000067060000}"/>
    <cellStyle name="20% - 强调文字颜色 1 3 2 2 3 3 3 2 2" xfId="38596" xr:uid="{00000000-0005-0000-0000-000068060000}"/>
    <cellStyle name="20% - 强调文字颜色 1 3 2 2 3 3 3 2 3" xfId="27662" xr:uid="{00000000-0005-0000-0000-000069060000}"/>
    <cellStyle name="20% - 强调文字颜色 1 3 2 2 3 3 3 3" xfId="36322" xr:uid="{00000000-0005-0000-0000-00006A060000}"/>
    <cellStyle name="20% - 强调文字颜色 1 3 2 2 3 3 3 4" xfId="25388" xr:uid="{00000000-0005-0000-0000-00006B060000}"/>
    <cellStyle name="20% - 强调文字颜色 1 3 2 2 3 3 4" xfId="5736" xr:uid="{00000000-0005-0000-0000-00006C060000}"/>
    <cellStyle name="20% - 强调文字颜色 1 3 2 2 3 3 4 2" xfId="18289" xr:uid="{00000000-0005-0000-0000-00006D060000}"/>
    <cellStyle name="20% - 强调文字颜色 1 3 2 2 3 3 4 2 2" xfId="37459" xr:uid="{00000000-0005-0000-0000-00006E060000}"/>
    <cellStyle name="20% - 强调文字颜色 1 3 2 2 3 3 4 3" xfId="26525" xr:uid="{00000000-0005-0000-0000-00006F060000}"/>
    <cellStyle name="20% - 强调文字颜色 1 3 2 2 3 3 5" xfId="16090" xr:uid="{00000000-0005-0000-0000-000070060000}"/>
    <cellStyle name="20% - 强调文字颜色 1 3 2 2 3 3 5 2" xfId="40920" xr:uid="{00000000-0005-0000-0000-000071060000}"/>
    <cellStyle name="20% - 强调文字颜色 1 3 2 2 3 3 5 3" xfId="30134" xr:uid="{00000000-0005-0000-0000-000072060000}"/>
    <cellStyle name="20% - 强调文字颜色 1 3 2 2 3 3 6" xfId="13269" xr:uid="{00000000-0005-0000-0000-000073060000}"/>
    <cellStyle name="20% - 强调文字颜色 1 3 2 2 3 3 6 2" xfId="34048" xr:uid="{00000000-0005-0000-0000-000074060000}"/>
    <cellStyle name="20% - 强调文字颜色 1 3 2 2 3 3 7" xfId="23114" xr:uid="{00000000-0005-0000-0000-000075060000}"/>
    <cellStyle name="20% - 强调文字颜色 1 3 2 2 3 4" xfId="8126" xr:uid="{00000000-0005-0000-0000-000076060000}"/>
    <cellStyle name="20% - 强调文字颜色 1 3 2 2 3 5" xfId="4612" xr:uid="{00000000-0005-0000-0000-000077060000}"/>
    <cellStyle name="20% - 强调文字颜色 1 3 2 2 3 6" xfId="10706" xr:uid="{00000000-0005-0000-0000-000078060000}"/>
    <cellStyle name="20% - 强调文字颜色 1 3 2 2 4" xfId="832" xr:uid="{00000000-0005-0000-0000-000079060000}"/>
    <cellStyle name="20% - 强调文字颜色 1 3 2 2 4 2" xfId="2549" xr:uid="{00000000-0005-0000-0000-00007A060000}"/>
    <cellStyle name="20% - 强调文字颜色 1 3 2 2 4 2 2" xfId="16215" xr:uid="{00000000-0005-0000-0000-00007B060000}"/>
    <cellStyle name="20% - 强调文字颜色 1 3 2 2 4 2 2 2" xfId="30262" xr:uid="{00000000-0005-0000-0000-00007C060000}"/>
    <cellStyle name="20% - 强调文字颜色 1 3 2 2 4 2 3" xfId="12245" xr:uid="{00000000-0005-0000-0000-00007D060000}"/>
    <cellStyle name="20% - 强调文字颜色 1 3 2 2 4 2 3 2" xfId="41048" xr:uid="{00000000-0005-0000-0000-00007E060000}"/>
    <cellStyle name="20% - 强调文字颜色 1 3 2 2 4 2 4" xfId="22204" xr:uid="{00000000-0005-0000-0000-00007F060000}"/>
    <cellStyle name="20% - 强调文字颜色 1 3 2 2 4 3" xfId="5056" xr:uid="{00000000-0005-0000-0000-000080060000}"/>
    <cellStyle name="20% - 强调文字颜色 1 3 2 2 4 3 2" xfId="17980" xr:uid="{00000000-0005-0000-0000-000081060000}"/>
    <cellStyle name="20% - 强调文字颜色 1 3 2 2 4 3 3" xfId="13397" xr:uid="{00000000-0005-0000-0000-000082060000}"/>
    <cellStyle name="20% - 强调文字颜色 1 3 2 2 4 4" xfId="15177" xr:uid="{00000000-0005-0000-0000-000083060000}"/>
    <cellStyle name="20% - 强调文字颜色 1 3 2 2 4 5" xfId="10834" xr:uid="{00000000-0005-0000-0000-000084060000}"/>
    <cellStyle name="20% - 强调文字颜色 1 3 2 2 4 6" xfId="21948" xr:uid="{00000000-0005-0000-0000-000085060000}"/>
    <cellStyle name="20% - 强调文字颜色 1 3 2 2 5" xfId="1985" xr:uid="{00000000-0005-0000-0000-000086060000}"/>
    <cellStyle name="20% - 强调文字颜色 1 3 2 2 5 2" xfId="3366" xr:uid="{00000000-0005-0000-0000-000087060000}"/>
    <cellStyle name="20% - 强调文字颜色 1 3 2 2 5 2 2" xfId="16971" xr:uid="{00000000-0005-0000-0000-000088060000}"/>
    <cellStyle name="20% - 强调文字颜色 1 3 2 2 5 2 2 2" xfId="39143" xr:uid="{00000000-0005-0000-0000-000089060000}"/>
    <cellStyle name="20% - 强调文字颜色 1 3 2 2 5 2 3" xfId="12538" xr:uid="{00000000-0005-0000-0000-00008A060000}"/>
    <cellStyle name="20% - 强调文字颜色 1 3 2 2 5 2 4" xfId="28209" xr:uid="{00000000-0005-0000-0000-00008B060000}"/>
    <cellStyle name="20% - 强调文字颜色 1 3 2 2 5 3" xfId="7477" xr:uid="{00000000-0005-0000-0000-00008C060000}"/>
    <cellStyle name="20% - 强调文字颜色 1 3 2 2 5 3 2" xfId="19993" xr:uid="{00000000-0005-0000-0000-00008D060000}"/>
    <cellStyle name="20% - 强调文字颜色 1 3 2 2 5 3 2 2" xfId="41341" xr:uid="{00000000-0005-0000-0000-00008E060000}"/>
    <cellStyle name="20% - 强调文字颜色 1 3 2 2 5 3 3" xfId="13690" xr:uid="{00000000-0005-0000-0000-00008F060000}"/>
    <cellStyle name="20% - 强调文字颜色 1 3 2 2 5 3 4" xfId="30556" xr:uid="{00000000-0005-0000-0000-000090060000}"/>
    <cellStyle name="20% - 强调文字颜色 1 3 2 2 5 4" xfId="15755" xr:uid="{00000000-0005-0000-0000-000091060000}"/>
    <cellStyle name="20% - 强调文字颜色 1 3 2 2 5 4 2" xfId="34595" xr:uid="{00000000-0005-0000-0000-000092060000}"/>
    <cellStyle name="20% - 强调文字颜色 1 3 2 2 5 5" xfId="11128" xr:uid="{00000000-0005-0000-0000-000093060000}"/>
    <cellStyle name="20% - 强调文字颜色 1 3 2 2 5 6" xfId="23661" xr:uid="{00000000-0005-0000-0000-000094060000}"/>
    <cellStyle name="20% - 强调文字颜色 1 3 2 2 6" xfId="2213" xr:uid="{00000000-0005-0000-0000-000095060000}"/>
    <cellStyle name="20% - 强调文字颜色 1 3 2 2 6 2" xfId="6328" xr:uid="{00000000-0005-0000-0000-000096060000}"/>
    <cellStyle name="20% - 强调文字颜色 1 3 2 2 6 2 2" xfId="18856" xr:uid="{00000000-0005-0000-0000-000097060000}"/>
    <cellStyle name="20% - 强调文字颜色 1 3 2 2 6 2 2 2" xfId="38006" xr:uid="{00000000-0005-0000-0000-000098060000}"/>
    <cellStyle name="20% - 强调文字颜色 1 3 2 2 6 2 3" xfId="12885" xr:uid="{00000000-0005-0000-0000-000099060000}"/>
    <cellStyle name="20% - 强调文字颜色 1 3 2 2 6 2 4" xfId="27072" xr:uid="{00000000-0005-0000-0000-00009A060000}"/>
    <cellStyle name="20% - 强调文字颜色 1 3 2 2 6 3" xfId="14037" xr:uid="{00000000-0005-0000-0000-00009B060000}"/>
    <cellStyle name="20% - 强调文字颜色 1 3 2 2 6 3 2" xfId="41688" xr:uid="{00000000-0005-0000-0000-00009C060000}"/>
    <cellStyle name="20% - 强调文字颜色 1 3 2 2 6 3 3" xfId="30903" xr:uid="{00000000-0005-0000-0000-00009D060000}"/>
    <cellStyle name="20% - 强调文字颜色 1 3 2 2 6 4" xfId="15953" xr:uid="{00000000-0005-0000-0000-00009E060000}"/>
    <cellStyle name="20% - 强调文字颜色 1 3 2 2 6 4 2" xfId="35732" xr:uid="{00000000-0005-0000-0000-00009F060000}"/>
    <cellStyle name="20% - 强调文字颜色 1 3 2 2 6 5" xfId="11475" xr:uid="{00000000-0005-0000-0000-0000A0060000}"/>
    <cellStyle name="20% - 强调文字颜色 1 3 2 2 6 6" xfId="24798" xr:uid="{00000000-0005-0000-0000-0000A1060000}"/>
    <cellStyle name="20% - 强调文字颜色 1 3 2 2 7" xfId="3963" xr:uid="{00000000-0005-0000-0000-0000A2060000}"/>
    <cellStyle name="20% - 强调文字颜色 1 3 2 2 7 2" xfId="14293" xr:uid="{00000000-0005-0000-0000-0000A3060000}"/>
    <cellStyle name="20% - 强调文字颜色 1 3 2 2 7 2 2" xfId="41944" xr:uid="{00000000-0005-0000-0000-0000A4060000}"/>
    <cellStyle name="20% - 强调文字颜色 1 3 2 2 7 2 3" xfId="31159" xr:uid="{00000000-0005-0000-0000-0000A5060000}"/>
    <cellStyle name="20% - 强调文字颜色 1 3 2 2 7 3" xfId="17487" xr:uid="{00000000-0005-0000-0000-0000A6060000}"/>
    <cellStyle name="20% - 强调文字颜色 1 3 2 2 7 3 2" xfId="36869" xr:uid="{00000000-0005-0000-0000-0000A7060000}"/>
    <cellStyle name="20% - 强调文字颜色 1 3 2 2 7 4" xfId="10433" xr:uid="{00000000-0005-0000-0000-0000A8060000}"/>
    <cellStyle name="20% - 强调文字颜色 1 3 2 2 7 5" xfId="25935" xr:uid="{00000000-0005-0000-0000-0000A9060000}"/>
    <cellStyle name="20% - 强调文字颜色 1 3 2 2 8" xfId="9918" xr:uid="{00000000-0005-0000-0000-0000AA060000}"/>
    <cellStyle name="20% - 强调文字颜色 1 3 2 2 8 2" xfId="14550" xr:uid="{00000000-0005-0000-0000-0000AB060000}"/>
    <cellStyle name="20% - 强调文字颜色 1 3 2 2 8 2 2" xfId="42201" xr:uid="{00000000-0005-0000-0000-0000AC060000}"/>
    <cellStyle name="20% - 强调文字颜色 1 3 2 2 8 2 3" xfId="31416" xr:uid="{00000000-0005-0000-0000-0000AD060000}"/>
    <cellStyle name="20% - 强调文字颜色 1 3 2 2 8 3" xfId="21692" xr:uid="{00000000-0005-0000-0000-0000AE060000}"/>
    <cellStyle name="20% - 强调文字颜色 1 3 2 2 8 3 2" xfId="40280" xr:uid="{00000000-0005-0000-0000-0000AF060000}"/>
    <cellStyle name="20% - 强调文字颜色 1 3 2 2 8 4" xfId="11733" xr:uid="{00000000-0005-0000-0000-0000B0060000}"/>
    <cellStyle name="20% - 强调文字颜色 1 3 2 2 8 5" xfId="29346" xr:uid="{00000000-0005-0000-0000-0000B1060000}"/>
    <cellStyle name="20% - 强调文字颜色 1 3 2 2 9" xfId="10174" xr:uid="{00000000-0005-0000-0000-0000B2060000}"/>
    <cellStyle name="20% - 强调文字颜色 1 3 2 2 9 2" xfId="42457" xr:uid="{00000000-0005-0000-0000-0000B3060000}"/>
    <cellStyle name="20% - 强调文字颜色 1 3 2 2 9 3" xfId="32102" xr:uid="{00000000-0005-0000-0000-0000B4060000}"/>
    <cellStyle name="20% - 强调文字颜色 1 3 2 3" xfId="927" xr:uid="{00000000-0005-0000-0000-0000B5060000}"/>
    <cellStyle name="20% - 强调文字颜色 1 3 2 3 2" xfId="5127" xr:uid="{00000000-0005-0000-0000-0000B6060000}"/>
    <cellStyle name="20% - 强调文字颜色 1 3 2 3 2 2" xfId="8514" xr:uid="{00000000-0005-0000-0000-0000B7060000}"/>
    <cellStyle name="20% - 强调文字颜色 1 3 2 4" xfId="1665" xr:uid="{00000000-0005-0000-0000-0000B8060000}"/>
    <cellStyle name="20% - 强调文字颜色 1 3 2 4 2" xfId="3046" xr:uid="{00000000-0005-0000-0000-0000B9060000}"/>
    <cellStyle name="20% - 强调文字颜色 1 3 2 4 2 2" xfId="8715" xr:uid="{00000000-0005-0000-0000-0000BA060000}"/>
    <cellStyle name="20% - 强调文字颜色 1 3 2 4 2 3" xfId="16651" xr:uid="{00000000-0005-0000-0000-0000BB060000}"/>
    <cellStyle name="20% - 强调文字颜色 1 3 2 4 3" xfId="5334" xr:uid="{00000000-0005-0000-0000-0000BC060000}"/>
    <cellStyle name="20% - 强调文字颜色 1 3 2 4 3 2" xfId="29788" xr:uid="{00000000-0005-0000-0000-0000BD060000}"/>
    <cellStyle name="20% - 强调文字颜色 1 3 2 4 4" xfId="15435" xr:uid="{00000000-0005-0000-0000-0000BE060000}"/>
    <cellStyle name="20% - 强调文字颜色 1 3 2 4 5" xfId="10360" xr:uid="{00000000-0005-0000-0000-0000BF060000}"/>
    <cellStyle name="20% - 强调文字颜色 1 3 2 5" xfId="2363" xr:uid="{00000000-0005-0000-0000-0000C0060000}"/>
    <cellStyle name="20% - 强调文字颜色 1 3 2 6" xfId="9598" xr:uid="{00000000-0005-0000-0000-0000C1060000}"/>
    <cellStyle name="20% - 强调文字颜色 1 3 2 6 2" xfId="21372" xr:uid="{00000000-0005-0000-0000-0000C2060000}"/>
    <cellStyle name="20% - 强调文字颜色 1 3 3" xfId="578" xr:uid="{00000000-0005-0000-0000-0000C3060000}"/>
    <cellStyle name="20% - 强调文字颜色 1 3 3 10" xfId="32314" xr:uid="{00000000-0005-0000-0000-0000C4060000}"/>
    <cellStyle name="20% - 强调文字颜色 1 3 3 10 2" xfId="42669" xr:uid="{00000000-0005-0000-0000-0000C5060000}"/>
    <cellStyle name="20% - 强调文字颜色 1 3 3 11" xfId="32626" xr:uid="{00000000-0005-0000-0000-0000C6060000}"/>
    <cellStyle name="20% - 强调文字颜色 1 3 3 11 2" xfId="42981" xr:uid="{00000000-0005-0000-0000-0000C7060000}"/>
    <cellStyle name="20% - 强调文字颜色 1 3 3 12" xfId="32882" xr:uid="{00000000-0005-0000-0000-0000C8060000}"/>
    <cellStyle name="20% - 强调文字颜色 1 3 3 12 2" xfId="43237" xr:uid="{00000000-0005-0000-0000-0000C9060000}"/>
    <cellStyle name="20% - 强调文字颜色 1 3 3 13" xfId="33138" xr:uid="{00000000-0005-0000-0000-0000CA060000}"/>
    <cellStyle name="20% - 强调文字颜色 1 3 3 13 2" xfId="43493" xr:uid="{00000000-0005-0000-0000-0000CB060000}"/>
    <cellStyle name="20% - 强调文字颜色 1 3 3 14" xfId="29862" xr:uid="{00000000-0005-0000-0000-0000CC060000}"/>
    <cellStyle name="20% - 强调文字颜色 1 3 3 15" xfId="29538" xr:uid="{00000000-0005-0000-0000-0000CD060000}"/>
    <cellStyle name="20% - 强调文字颜色 1 3 3 15 2" xfId="40472" xr:uid="{00000000-0005-0000-0000-0000CE060000}"/>
    <cellStyle name="20% - 强调文字颜色 1 3 3 16" xfId="22396" xr:uid="{00000000-0005-0000-0000-0000CF060000}"/>
    <cellStyle name="20% - 强调文字颜色 1 3 3 17" xfId="33394" xr:uid="{00000000-0005-0000-0000-0000D0060000}"/>
    <cellStyle name="20% - 强调文字颜色 1 3 3 2" xfId="422" xr:uid="{00000000-0005-0000-0000-0000D1060000}"/>
    <cellStyle name="20% - 强调文字颜色 1 3 3 2 10" xfId="33010" xr:uid="{00000000-0005-0000-0000-0000D2060000}"/>
    <cellStyle name="20% - 强调文字颜色 1 3 3 2 10 2" xfId="43365" xr:uid="{00000000-0005-0000-0000-0000D3060000}"/>
    <cellStyle name="20% - 强调文字颜色 1 3 3 2 11" xfId="33266" xr:uid="{00000000-0005-0000-0000-0000D4060000}"/>
    <cellStyle name="20% - 强调文字颜色 1 3 3 2 11 2" xfId="43621" xr:uid="{00000000-0005-0000-0000-0000D5060000}"/>
    <cellStyle name="20% - 强调文字颜色 1 3 3 2 12" xfId="29940" xr:uid="{00000000-0005-0000-0000-0000D6060000}"/>
    <cellStyle name="20% - 强调文字颜色 1 3 3 2 12 2" xfId="40728" xr:uid="{00000000-0005-0000-0000-0000D7060000}"/>
    <cellStyle name="20% - 强调文字颜色 1 3 3 2 13" xfId="29666" xr:uid="{00000000-0005-0000-0000-0000D8060000}"/>
    <cellStyle name="20% - 强调文字颜色 1 3 3 2 13 2" xfId="40600" xr:uid="{00000000-0005-0000-0000-0000D9060000}"/>
    <cellStyle name="20% - 强调文字颜色 1 3 3 2 14" xfId="22524" xr:uid="{00000000-0005-0000-0000-0000DA060000}"/>
    <cellStyle name="20% - 强调文字颜色 1 3 3 2 15" xfId="33522" xr:uid="{00000000-0005-0000-0000-0000DB060000}"/>
    <cellStyle name="20% - 强调文字颜色 1 3 3 2 2" xfId="1447" xr:uid="{00000000-0005-0000-0000-0000DC060000}"/>
    <cellStyle name="20% - 强调文字颜色 1 3 3 2 2 2" xfId="3834" xr:uid="{00000000-0005-0000-0000-0000DD060000}"/>
    <cellStyle name="20% - 强调文字颜色 1 3 3 2 2 2 2" xfId="8769" xr:uid="{00000000-0005-0000-0000-0000DE060000}"/>
    <cellStyle name="20% - 强调文字颜色 1 3 3 2 2 2 2 2" xfId="20630" xr:uid="{00000000-0005-0000-0000-0000DF060000}"/>
    <cellStyle name="20% - 强调文字颜色 1 3 3 2 2 2 2 3" xfId="14930" xr:uid="{00000000-0005-0000-0000-0000E0060000}"/>
    <cellStyle name="20% - 强调文字颜色 1 3 3 2 2 2 3" xfId="5390" xr:uid="{00000000-0005-0000-0000-0000E1060000}"/>
    <cellStyle name="20% - 强调文字颜色 1 3 3 2 2 2 3 2" xfId="31825" xr:uid="{00000000-0005-0000-0000-0000E2060000}"/>
    <cellStyle name="20% - 强调文字颜色 1 3 3 2 2 2 4" xfId="17366" xr:uid="{00000000-0005-0000-0000-0000E3060000}"/>
    <cellStyle name="20% - 强调文字颜色 1 3 3 2 2 2 5" xfId="12309" xr:uid="{00000000-0005-0000-0000-0000E4060000}"/>
    <cellStyle name="20% - 强调文字颜色 1 3 3 2 2 3" xfId="5670" xr:uid="{00000000-0005-0000-0000-0000E5060000}"/>
    <cellStyle name="20% - 强调文字颜色 1 3 3 2 2 3 2" xfId="9003" xr:uid="{00000000-0005-0000-0000-0000E6060000}"/>
    <cellStyle name="20% - 强调文字颜色 1 3 3 2 2 3 2 2" xfId="20778" xr:uid="{00000000-0005-0000-0000-0000E7060000}"/>
    <cellStyle name="20% - 强调文字颜色 1 3 3 2 2 3 2 2 2" xfId="39686" xr:uid="{00000000-0005-0000-0000-0000E8060000}"/>
    <cellStyle name="20% - 强调文字颜色 1 3 3 2 2 3 2 2 3" xfId="28752" xr:uid="{00000000-0005-0000-0000-0000E9060000}"/>
    <cellStyle name="20% - 强调文字颜色 1 3 3 2 2 3 2 3" xfId="35138" xr:uid="{00000000-0005-0000-0000-0000EA060000}"/>
    <cellStyle name="20% - 强调文字颜色 1 3 3 2 2 3 2 4" xfId="24204" xr:uid="{00000000-0005-0000-0000-0000EB060000}"/>
    <cellStyle name="20% - 强调文字颜色 1 3 3 2 2 3 3" xfId="6878" xr:uid="{00000000-0005-0000-0000-0000EC060000}"/>
    <cellStyle name="20% - 强调文字颜色 1 3 3 2 2 3 3 2" xfId="19399" xr:uid="{00000000-0005-0000-0000-0000ED060000}"/>
    <cellStyle name="20% - 强调文字颜色 1 3 3 2 2 3 3 2 2" xfId="38549" xr:uid="{00000000-0005-0000-0000-0000EE060000}"/>
    <cellStyle name="20% - 强调文字颜色 1 3 3 2 2 3 3 2 3" xfId="27615" xr:uid="{00000000-0005-0000-0000-0000EF060000}"/>
    <cellStyle name="20% - 强调文字颜色 1 3 3 2 2 3 3 3" xfId="36275" xr:uid="{00000000-0005-0000-0000-0000F0060000}"/>
    <cellStyle name="20% - 强调文字颜色 1 3 3 2 2 3 3 4" xfId="25341" xr:uid="{00000000-0005-0000-0000-0000F1060000}"/>
    <cellStyle name="20% - 强调文字颜色 1 3 3 2 2 3 4" xfId="18233" xr:uid="{00000000-0005-0000-0000-0000F2060000}"/>
    <cellStyle name="20% - 强调文字颜色 1 3 3 2 2 3 4 2" xfId="37412" xr:uid="{00000000-0005-0000-0000-0000F3060000}"/>
    <cellStyle name="20% - 强调文字颜色 1 3 3 2 2 3 4 3" xfId="26478" xr:uid="{00000000-0005-0000-0000-0000F4060000}"/>
    <cellStyle name="20% - 强调文字颜色 1 3 3 2 2 3 5" xfId="13461" xr:uid="{00000000-0005-0000-0000-0000F5060000}"/>
    <cellStyle name="20% - 强调文字颜色 1 3 3 2 2 3 5 2" xfId="41112" xr:uid="{00000000-0005-0000-0000-0000F6060000}"/>
    <cellStyle name="20% - 强调文字颜色 1 3 3 2 2 3 5 3" xfId="30326" xr:uid="{00000000-0005-0000-0000-0000F7060000}"/>
    <cellStyle name="20% - 强调文字颜色 1 3 3 2 2 3 6" xfId="34001" xr:uid="{00000000-0005-0000-0000-0000F8060000}"/>
    <cellStyle name="20% - 强调文字颜色 1 3 3 2 2 3 7" xfId="23067" xr:uid="{00000000-0005-0000-0000-0000F9060000}"/>
    <cellStyle name="20% - 强调文字颜色 1 3 3 2 2 4" xfId="7957" xr:uid="{00000000-0005-0000-0000-0000FA060000}"/>
    <cellStyle name="20% - 强调文字颜色 1 3 3 2 2 5" xfId="4443" xr:uid="{00000000-0005-0000-0000-0000FB060000}"/>
    <cellStyle name="20% - 强调文字颜色 1 3 3 2 2 6" xfId="10898" xr:uid="{00000000-0005-0000-0000-0000FC060000}"/>
    <cellStyle name="20% - 强调文字颜色 1 3 3 2 3" xfId="1134" xr:uid="{00000000-0005-0000-0000-0000FD060000}"/>
    <cellStyle name="20% - 强调文字颜色 1 3 3 2 3 2" xfId="2714" xr:uid="{00000000-0005-0000-0000-0000FE060000}"/>
    <cellStyle name="20% - 强调文字颜色 1 3 3 2 3 2 2" xfId="8282" xr:uid="{00000000-0005-0000-0000-0000FF060000}"/>
    <cellStyle name="20% - 强调文字颜色 1 3 3 2 3 2 2 2" xfId="20357" xr:uid="{00000000-0005-0000-0000-000000070000}"/>
    <cellStyle name="20% - 强调文字颜色 1 3 3 2 3 2 2 2 2" xfId="39370" xr:uid="{00000000-0005-0000-0000-000001070000}"/>
    <cellStyle name="20% - 强调文字颜色 1 3 3 2 3 2 2 3" xfId="28436" xr:uid="{00000000-0005-0000-0000-000002070000}"/>
    <cellStyle name="20% - 强调文字颜色 1 3 3 2 3 2 3" xfId="16358" xr:uid="{00000000-0005-0000-0000-000003070000}"/>
    <cellStyle name="20% - 强调文字颜色 1 3 3 2 3 2 3 2" xfId="23888" xr:uid="{00000000-0005-0000-0000-000004070000}"/>
    <cellStyle name="20% - 强调文字颜色 1 3 3 2 3 2 4" xfId="12639" xr:uid="{00000000-0005-0000-0000-000005070000}"/>
    <cellStyle name="20% - 强调文字颜色 1 3 3 2 3 2 4 2" xfId="34822" xr:uid="{00000000-0005-0000-0000-000006070000}"/>
    <cellStyle name="20% - 强调文字颜色 1 3 3 2 3 2 5" xfId="22268" xr:uid="{00000000-0005-0000-0000-000007070000}"/>
    <cellStyle name="20% - 强调文字颜色 1 3 3 2 3 3" xfId="6561" xr:uid="{00000000-0005-0000-0000-000008070000}"/>
    <cellStyle name="20% - 强调文字颜色 1 3 3 2 3 3 2" xfId="19083" xr:uid="{00000000-0005-0000-0000-000009070000}"/>
    <cellStyle name="20% - 强调文字颜色 1 3 3 2 3 3 2 2" xfId="38233" xr:uid="{00000000-0005-0000-0000-00000A070000}"/>
    <cellStyle name="20% - 强调文字颜色 1 3 3 2 3 3 2 3" xfId="27299" xr:uid="{00000000-0005-0000-0000-00000B070000}"/>
    <cellStyle name="20% - 强调文字颜色 1 3 3 2 3 3 3" xfId="13791" xr:uid="{00000000-0005-0000-0000-00000C070000}"/>
    <cellStyle name="20% - 强调文字颜色 1 3 3 2 3 3 3 2" xfId="35959" xr:uid="{00000000-0005-0000-0000-00000D070000}"/>
    <cellStyle name="20% - 强调文字颜色 1 3 3 2 3 3 4" xfId="25025" xr:uid="{00000000-0005-0000-0000-00000E070000}"/>
    <cellStyle name="20% - 强调文字颜色 1 3 3 2 3 4" xfId="4852" xr:uid="{00000000-0005-0000-0000-00000F070000}"/>
    <cellStyle name="20% - 强调文字颜色 1 3 3 2 3 4 2" xfId="17841" xr:uid="{00000000-0005-0000-0000-000010070000}"/>
    <cellStyle name="20% - 强调文字颜色 1 3 3 2 3 4 2 2" xfId="37096" xr:uid="{00000000-0005-0000-0000-000011070000}"/>
    <cellStyle name="20% - 强调文字颜色 1 3 3 2 3 4 3" xfId="26162" xr:uid="{00000000-0005-0000-0000-000012070000}"/>
    <cellStyle name="20% - 强调文字颜色 1 3 3 2 3 5" xfId="15243" xr:uid="{00000000-0005-0000-0000-000013070000}"/>
    <cellStyle name="20% - 强调文字颜色 1 3 3 2 3 5 2" xfId="41442" xr:uid="{00000000-0005-0000-0000-000014070000}"/>
    <cellStyle name="20% - 强调文字颜色 1 3 3 2 3 5 3" xfId="30657" xr:uid="{00000000-0005-0000-0000-000015070000}"/>
    <cellStyle name="20% - 强调文字颜色 1 3 3 2 3 6" xfId="11229" xr:uid="{00000000-0005-0000-0000-000016070000}"/>
    <cellStyle name="20% - 强调文字颜色 1 3 3 2 3 6 2" xfId="22706" xr:uid="{00000000-0005-0000-0000-000017070000}"/>
    <cellStyle name="20% - 强调文字颜色 1 3 3 2 3 7" xfId="33685" xr:uid="{00000000-0005-0000-0000-000018070000}"/>
    <cellStyle name="20% - 强调文字颜色 1 3 3 2 3 8" xfId="22012" xr:uid="{00000000-0005-0000-0000-000019070000}"/>
    <cellStyle name="20% - 强调文字颜色 1 3 3 2 4" xfId="2049" xr:uid="{00000000-0005-0000-0000-00001A070000}"/>
    <cellStyle name="20% - 强调文字颜色 1 3 3 2 4 2" xfId="3430" xr:uid="{00000000-0005-0000-0000-00001B070000}"/>
    <cellStyle name="20% - 强调文字颜色 1 3 3 2 4 2 2" xfId="17035" xr:uid="{00000000-0005-0000-0000-00001C070000}"/>
    <cellStyle name="20% - 强调文字颜色 1 3 3 2 4 2 2 2" xfId="39207" xr:uid="{00000000-0005-0000-0000-00001D070000}"/>
    <cellStyle name="20% - 强调文字颜色 1 3 3 2 4 2 3" xfId="12949" xr:uid="{00000000-0005-0000-0000-00001E070000}"/>
    <cellStyle name="20% - 强调文字颜色 1 3 3 2 4 2 4" xfId="28273" xr:uid="{00000000-0005-0000-0000-00001F070000}"/>
    <cellStyle name="20% - 强调文字颜色 1 3 3 2 4 3" xfId="7541" xr:uid="{00000000-0005-0000-0000-000020070000}"/>
    <cellStyle name="20% - 强调文字颜色 1 3 3 2 4 3 2" xfId="20057" xr:uid="{00000000-0005-0000-0000-000021070000}"/>
    <cellStyle name="20% - 强调文字颜色 1 3 3 2 4 3 2 2" xfId="41752" xr:uid="{00000000-0005-0000-0000-000022070000}"/>
    <cellStyle name="20% - 强调文字颜色 1 3 3 2 4 3 3" xfId="14101" xr:uid="{00000000-0005-0000-0000-000023070000}"/>
    <cellStyle name="20% - 强调文字颜色 1 3 3 2 4 3 4" xfId="30967" xr:uid="{00000000-0005-0000-0000-000024070000}"/>
    <cellStyle name="20% - 强调文字颜色 1 3 3 2 4 4" xfId="15819" xr:uid="{00000000-0005-0000-0000-000025070000}"/>
    <cellStyle name="20% - 强调文字颜色 1 3 3 2 4 4 2" xfId="34659" xr:uid="{00000000-0005-0000-0000-000026070000}"/>
    <cellStyle name="20% - 强调文字颜色 1 3 3 2 4 5" xfId="11539" xr:uid="{00000000-0005-0000-0000-000027070000}"/>
    <cellStyle name="20% - 强调文字颜色 1 3 3 2 4 6" xfId="23725" xr:uid="{00000000-0005-0000-0000-000028070000}"/>
    <cellStyle name="20% - 强调文字颜色 1 3 3 2 5" xfId="6395" xr:uid="{00000000-0005-0000-0000-000029070000}"/>
    <cellStyle name="20% - 强调文字颜色 1 3 3 2 5 2" xfId="11925" xr:uid="{00000000-0005-0000-0000-00002A070000}"/>
    <cellStyle name="20% - 强调文字颜色 1 3 3 2 5 2 2" xfId="38070" xr:uid="{00000000-0005-0000-0000-00002B070000}"/>
    <cellStyle name="20% - 强调文字颜色 1 3 3 2 5 2 3" xfId="27136" xr:uid="{00000000-0005-0000-0000-00002C070000}"/>
    <cellStyle name="20% - 强调文字颜色 1 3 3 2 5 3" xfId="14357" xr:uid="{00000000-0005-0000-0000-00002D070000}"/>
    <cellStyle name="20% - 强调文字颜色 1 3 3 2 5 3 2" xfId="42008" xr:uid="{00000000-0005-0000-0000-00002E070000}"/>
    <cellStyle name="20% - 强调文字颜色 1 3 3 2 5 3 3" xfId="31223" xr:uid="{00000000-0005-0000-0000-00002F070000}"/>
    <cellStyle name="20% - 强调文字颜色 1 3 3 2 5 4" xfId="18920" xr:uid="{00000000-0005-0000-0000-000030070000}"/>
    <cellStyle name="20% - 强调文字颜色 1 3 3 2 5 4 2" xfId="35796" xr:uid="{00000000-0005-0000-0000-000031070000}"/>
    <cellStyle name="20% - 强调文字颜色 1 3 3 2 5 5" xfId="10514" xr:uid="{00000000-0005-0000-0000-000032070000}"/>
    <cellStyle name="20% - 强调文字颜色 1 3 3 2 5 6" xfId="24862" xr:uid="{00000000-0005-0000-0000-000033070000}"/>
    <cellStyle name="20% - 强调文字颜色 1 3 3 2 6" xfId="4027" xr:uid="{00000000-0005-0000-0000-000034070000}"/>
    <cellStyle name="20% - 强调文字颜色 1 3 3 2 6 2" xfId="14614" xr:uid="{00000000-0005-0000-0000-000035070000}"/>
    <cellStyle name="20% - 强调文字颜色 1 3 3 2 6 2 2" xfId="42265" xr:uid="{00000000-0005-0000-0000-000036070000}"/>
    <cellStyle name="20% - 强调文字颜色 1 3 3 2 6 2 3" xfId="31480" xr:uid="{00000000-0005-0000-0000-000037070000}"/>
    <cellStyle name="20% - 强调文字颜色 1 3 3 2 6 3" xfId="17551" xr:uid="{00000000-0005-0000-0000-000038070000}"/>
    <cellStyle name="20% - 强调文字颜色 1 3 3 2 6 3 2" xfId="36933" xr:uid="{00000000-0005-0000-0000-000039070000}"/>
    <cellStyle name="20% - 强调文字颜色 1 3 3 2 6 4" xfId="11797" xr:uid="{00000000-0005-0000-0000-00003A070000}"/>
    <cellStyle name="20% - 强调文字颜色 1 3 3 2 6 5" xfId="25999" xr:uid="{00000000-0005-0000-0000-00003B070000}"/>
    <cellStyle name="20% - 强调文字颜色 1 3 3 2 7" xfId="9982" xr:uid="{00000000-0005-0000-0000-00003C070000}"/>
    <cellStyle name="20% - 强调文字颜色 1 3 3 2 7 2" xfId="21756" xr:uid="{00000000-0005-0000-0000-00003D070000}"/>
    <cellStyle name="20% - 强调文字颜色 1 3 3 2 7 2 2" xfId="42521" xr:uid="{00000000-0005-0000-0000-00003E070000}"/>
    <cellStyle name="20% - 强调文字颜色 1 3 3 2 7 2 3" xfId="32166" xr:uid="{00000000-0005-0000-0000-00003F070000}"/>
    <cellStyle name="20% - 强调文字颜色 1 3 3 2 7 3" xfId="13077" xr:uid="{00000000-0005-0000-0000-000040070000}"/>
    <cellStyle name="20% - 强调文字颜色 1 3 3 2 7 3 2" xfId="40344" xr:uid="{00000000-0005-0000-0000-000041070000}"/>
    <cellStyle name="20% - 强调文字颜色 1 3 3 2 7 4" xfId="29410" xr:uid="{00000000-0005-0000-0000-000042070000}"/>
    <cellStyle name="20% - 强调文字颜色 1 3 3 2 8" xfId="10238" xr:uid="{00000000-0005-0000-0000-000043070000}"/>
    <cellStyle name="20% - 强调文字颜色 1 3 3 2 8 2" xfId="42814" xr:uid="{00000000-0005-0000-0000-000044070000}"/>
    <cellStyle name="20% - 强调文字颜色 1 3 3 2 8 3" xfId="32459" xr:uid="{00000000-0005-0000-0000-000045070000}"/>
    <cellStyle name="20% - 强调文字颜色 1 3 3 2 9" xfId="32754" xr:uid="{00000000-0005-0000-0000-000046070000}"/>
    <cellStyle name="20% - 强调文字颜色 1 3 3 2 9 2" xfId="43109" xr:uid="{00000000-0005-0000-0000-000047070000}"/>
    <cellStyle name="20% - 强调文字颜色 1 3 3 3" xfId="1519" xr:uid="{00000000-0005-0000-0000-000048070000}"/>
    <cellStyle name="20% - 强调文字颜色 1 3 3 3 2" xfId="3833" xr:uid="{00000000-0005-0000-0000-000049070000}"/>
    <cellStyle name="20% - 强调文字颜色 1 3 3 3 2 2" xfId="5984" xr:uid="{00000000-0005-0000-0000-00004A070000}"/>
    <cellStyle name="20% - 强调文字颜色 1 3 3 3 2 2 2" xfId="9253" xr:uid="{00000000-0005-0000-0000-00004B070000}"/>
    <cellStyle name="20% - 强调文字颜色 1 3 3 3 2 2 2 2" xfId="21028" xr:uid="{00000000-0005-0000-0000-00004C070000}"/>
    <cellStyle name="20% - 强调文字颜色 1 3 3 3 2 2 2 2 2" xfId="39936" xr:uid="{00000000-0005-0000-0000-00004D070000}"/>
    <cellStyle name="20% - 强调文字颜色 1 3 3 3 2 2 2 2 3" xfId="29002" xr:uid="{00000000-0005-0000-0000-00004E070000}"/>
    <cellStyle name="20% - 强调文字颜色 1 3 3 3 2 2 2 3" xfId="35388" xr:uid="{00000000-0005-0000-0000-00004F070000}"/>
    <cellStyle name="20% - 强调文字颜色 1 3 3 3 2 2 2 4" xfId="24454" xr:uid="{00000000-0005-0000-0000-000050070000}"/>
    <cellStyle name="20% - 强调文字颜色 1 3 3 3 2 2 3" xfId="7133" xr:uid="{00000000-0005-0000-0000-000051070000}"/>
    <cellStyle name="20% - 强调文字颜色 1 3 3 3 2 2 3 2" xfId="19649" xr:uid="{00000000-0005-0000-0000-000052070000}"/>
    <cellStyle name="20% - 强调文字颜色 1 3 3 3 2 2 3 2 2" xfId="38799" xr:uid="{00000000-0005-0000-0000-000053070000}"/>
    <cellStyle name="20% - 强调文字颜色 1 3 3 3 2 2 3 2 3" xfId="27865" xr:uid="{00000000-0005-0000-0000-000054070000}"/>
    <cellStyle name="20% - 强调文字颜色 1 3 3 3 2 2 3 3" xfId="36525" xr:uid="{00000000-0005-0000-0000-000055070000}"/>
    <cellStyle name="20% - 强调文字颜色 1 3 3 3 2 2 3 4" xfId="25591" xr:uid="{00000000-0005-0000-0000-000056070000}"/>
    <cellStyle name="20% - 强调文字颜色 1 3 3 3 2 2 4" xfId="18512" xr:uid="{00000000-0005-0000-0000-000057070000}"/>
    <cellStyle name="20% - 强调文字颜色 1 3 3 3 2 2 4 2" xfId="37662" xr:uid="{00000000-0005-0000-0000-000058070000}"/>
    <cellStyle name="20% - 强调文字颜色 1 3 3 3 2 2 4 3" xfId="26728" xr:uid="{00000000-0005-0000-0000-000059070000}"/>
    <cellStyle name="20% - 强调文字颜色 1 3 3 3 2 2 5" xfId="15010" xr:uid="{00000000-0005-0000-0000-00005A070000}"/>
    <cellStyle name="20% - 强调文字颜色 1 3 3 3 2 2 5 2" xfId="34251" xr:uid="{00000000-0005-0000-0000-00005B070000}"/>
    <cellStyle name="20% - 强调文字颜色 1 3 3 3 2 2 6" xfId="23317" xr:uid="{00000000-0005-0000-0000-00005C070000}"/>
    <cellStyle name="20% - 强调文字颜色 1 3 3 3 2 3" xfId="8689" xr:uid="{00000000-0005-0000-0000-00005D070000}"/>
    <cellStyle name="20% - 强调文字颜色 1 3 3 3 2 4" xfId="5307" xr:uid="{00000000-0005-0000-0000-00005E070000}"/>
    <cellStyle name="20% - 强调文字颜色 1 3 3 3 2 4 2" xfId="31938" xr:uid="{00000000-0005-0000-0000-00005F070000}"/>
    <cellStyle name="20% - 强调文字颜色 1 3 3 3 2 5" xfId="17365" xr:uid="{00000000-0005-0000-0000-000060070000}"/>
    <cellStyle name="20% - 强调文字颜色 1 3 3 3 2 6" xfId="12053" xr:uid="{00000000-0005-0000-0000-000061070000}"/>
    <cellStyle name="20% - 强调文字颜色 1 3 3 3 3" xfId="2882" xr:uid="{00000000-0005-0000-0000-000062070000}"/>
    <cellStyle name="20% - 强调文字颜色 1 3 3 3 3 2" xfId="9063" xr:uid="{00000000-0005-0000-0000-000063070000}"/>
    <cellStyle name="20% - 强调文字颜色 1 3 3 3 3 2 2" xfId="20838" xr:uid="{00000000-0005-0000-0000-000064070000}"/>
    <cellStyle name="20% - 强调文字颜色 1 3 3 3 3 2 2 2" xfId="39746" xr:uid="{00000000-0005-0000-0000-000065070000}"/>
    <cellStyle name="20% - 强调文字颜色 1 3 3 3 3 2 2 3" xfId="28812" xr:uid="{00000000-0005-0000-0000-000066070000}"/>
    <cellStyle name="20% - 强调文字颜色 1 3 3 3 3 2 3" xfId="35198" xr:uid="{00000000-0005-0000-0000-000067070000}"/>
    <cellStyle name="20% - 强调文字颜色 1 3 3 3 3 2 4" xfId="24264" xr:uid="{00000000-0005-0000-0000-000068070000}"/>
    <cellStyle name="20% - 强调文字颜色 1 3 3 3 3 3" xfId="6942" xr:uid="{00000000-0005-0000-0000-000069070000}"/>
    <cellStyle name="20% - 强调文字颜色 1 3 3 3 3 3 2" xfId="19459" xr:uid="{00000000-0005-0000-0000-00006A070000}"/>
    <cellStyle name="20% - 强调文字颜色 1 3 3 3 3 3 2 2" xfId="38609" xr:uid="{00000000-0005-0000-0000-00006B070000}"/>
    <cellStyle name="20% - 强调文字颜色 1 3 3 3 3 3 2 3" xfId="27675" xr:uid="{00000000-0005-0000-0000-00006C070000}"/>
    <cellStyle name="20% - 强调文字颜色 1 3 3 3 3 3 3" xfId="36335" xr:uid="{00000000-0005-0000-0000-00006D070000}"/>
    <cellStyle name="20% - 强调文字颜色 1 3 3 3 3 3 4" xfId="25401" xr:uid="{00000000-0005-0000-0000-00006E070000}"/>
    <cellStyle name="20% - 强调文字颜色 1 3 3 3 3 4" xfId="5755" xr:uid="{00000000-0005-0000-0000-00006F070000}"/>
    <cellStyle name="20% - 强调文字颜色 1 3 3 3 3 4 2" xfId="18305" xr:uid="{00000000-0005-0000-0000-000070070000}"/>
    <cellStyle name="20% - 强调文字颜色 1 3 3 3 3 4 2 2" xfId="37472" xr:uid="{00000000-0005-0000-0000-000071070000}"/>
    <cellStyle name="20% - 强调文字颜色 1 3 3 3 3 4 3" xfId="26538" xr:uid="{00000000-0005-0000-0000-000072070000}"/>
    <cellStyle name="20% - 强调文字颜色 1 3 3 3 3 5" xfId="16506" xr:uid="{00000000-0005-0000-0000-000073070000}"/>
    <cellStyle name="20% - 强调文字颜色 1 3 3 3 3 5 2" xfId="40856" xr:uid="{00000000-0005-0000-0000-000074070000}"/>
    <cellStyle name="20% - 强调文字颜色 1 3 3 3 3 5 3" xfId="30070" xr:uid="{00000000-0005-0000-0000-000075070000}"/>
    <cellStyle name="20% - 强调文字颜色 1 3 3 3 3 6" xfId="13205" xr:uid="{00000000-0005-0000-0000-000076070000}"/>
    <cellStyle name="20% - 强调文字颜色 1 3 3 3 3 6 2" xfId="34061" xr:uid="{00000000-0005-0000-0000-000077070000}"/>
    <cellStyle name="20% - 强调文字颜色 1 3 3 3 3 7" xfId="23127" xr:uid="{00000000-0005-0000-0000-000078070000}"/>
    <cellStyle name="20% - 强调文字颜色 1 3 3 3 4" xfId="8078" xr:uid="{00000000-0005-0000-0000-000079070000}"/>
    <cellStyle name="20% - 强调文字颜色 1 3 3 3 5" xfId="4564" xr:uid="{00000000-0005-0000-0000-00007A070000}"/>
    <cellStyle name="20% - 强调文字颜色 1 3 3 3 6" xfId="10642" xr:uid="{00000000-0005-0000-0000-00007B070000}"/>
    <cellStyle name="20% - 强调文字颜色 1 3 3 4" xfId="768" xr:uid="{00000000-0005-0000-0000-00007C070000}"/>
    <cellStyle name="20% - 强调文字颜色 1 3 3 4 2" xfId="2485" xr:uid="{00000000-0005-0000-0000-00007D070000}"/>
    <cellStyle name="20% - 强调文字颜色 1 3 3 4 2 2" xfId="16151" xr:uid="{00000000-0005-0000-0000-00007E070000}"/>
    <cellStyle name="20% - 强调文字颜色 1 3 3 4 2 2 2" xfId="30198" xr:uid="{00000000-0005-0000-0000-00007F070000}"/>
    <cellStyle name="20% - 强调文字颜色 1 3 3 4 2 3" xfId="12181" xr:uid="{00000000-0005-0000-0000-000080070000}"/>
    <cellStyle name="20% - 强调文字颜色 1 3 3 4 2 3 2" xfId="40984" xr:uid="{00000000-0005-0000-0000-000081070000}"/>
    <cellStyle name="20% - 强调文字颜色 1 3 3 4 2 4" xfId="22140" xr:uid="{00000000-0005-0000-0000-000082070000}"/>
    <cellStyle name="20% - 强调文字颜色 1 3 3 4 3" xfId="5704" xr:uid="{00000000-0005-0000-0000-000083070000}"/>
    <cellStyle name="20% - 强调文字颜色 1 3 3 4 3 2" xfId="18264" xr:uid="{00000000-0005-0000-0000-000084070000}"/>
    <cellStyle name="20% - 强调文字颜色 1 3 3 4 3 3" xfId="13333" xr:uid="{00000000-0005-0000-0000-000085070000}"/>
    <cellStyle name="20% - 强调文字颜色 1 3 3 4 4" xfId="15113" xr:uid="{00000000-0005-0000-0000-000086070000}"/>
    <cellStyle name="20% - 强调文字颜色 1 3 3 4 5" xfId="10770" xr:uid="{00000000-0005-0000-0000-000087070000}"/>
    <cellStyle name="20% - 强调文字颜色 1 3 3 4 6" xfId="21884" xr:uid="{00000000-0005-0000-0000-000088070000}"/>
    <cellStyle name="20% - 强调文字颜色 1 3 3 5" xfId="1729" xr:uid="{00000000-0005-0000-0000-000089070000}"/>
    <cellStyle name="20% - 强调文字颜色 1 3 3 5 2" xfId="3110" xr:uid="{00000000-0005-0000-0000-00008A070000}"/>
    <cellStyle name="20% - 强调文字颜色 1 3 3 5 2 2" xfId="16715" xr:uid="{00000000-0005-0000-0000-00008B070000}"/>
    <cellStyle name="20% - 强调文字颜色 1 3 3 5 2 2 2" xfId="39079" xr:uid="{00000000-0005-0000-0000-00008C070000}"/>
    <cellStyle name="20% - 强调文字颜色 1 3 3 5 2 3" xfId="12474" xr:uid="{00000000-0005-0000-0000-00008D070000}"/>
    <cellStyle name="20% - 强调文字颜色 1 3 3 5 2 4" xfId="28145" xr:uid="{00000000-0005-0000-0000-00008E070000}"/>
    <cellStyle name="20% - 强调文字颜色 1 3 3 5 3" xfId="7413" xr:uid="{00000000-0005-0000-0000-00008F070000}"/>
    <cellStyle name="20% - 强调文字颜色 1 3 3 5 3 2" xfId="19929" xr:uid="{00000000-0005-0000-0000-000090070000}"/>
    <cellStyle name="20% - 强调文字颜色 1 3 3 5 3 2 2" xfId="41277" xr:uid="{00000000-0005-0000-0000-000091070000}"/>
    <cellStyle name="20% - 强调文字颜色 1 3 3 5 3 3" xfId="13626" xr:uid="{00000000-0005-0000-0000-000092070000}"/>
    <cellStyle name="20% - 强调文字颜色 1 3 3 5 3 4" xfId="30492" xr:uid="{00000000-0005-0000-0000-000093070000}"/>
    <cellStyle name="20% - 强调文字颜色 1 3 3 5 4" xfId="15499" xr:uid="{00000000-0005-0000-0000-000094070000}"/>
    <cellStyle name="20% - 强调文字颜色 1 3 3 5 4 2" xfId="34531" xr:uid="{00000000-0005-0000-0000-000095070000}"/>
    <cellStyle name="20% - 强调文字颜色 1 3 3 5 5" xfId="11064" xr:uid="{00000000-0005-0000-0000-000096070000}"/>
    <cellStyle name="20% - 强调文字颜色 1 3 3 5 6" xfId="23597" xr:uid="{00000000-0005-0000-0000-000097070000}"/>
    <cellStyle name="20% - 强调文字颜色 1 3 3 6" xfId="2264" xr:uid="{00000000-0005-0000-0000-000098070000}"/>
    <cellStyle name="20% - 强调文字颜色 1 3 3 6 2" xfId="6264" xr:uid="{00000000-0005-0000-0000-000099070000}"/>
    <cellStyle name="20% - 强调文字颜色 1 3 3 6 2 2" xfId="18792" xr:uid="{00000000-0005-0000-0000-00009A070000}"/>
    <cellStyle name="20% - 强调文字颜色 1 3 3 6 2 2 2" xfId="37942" xr:uid="{00000000-0005-0000-0000-00009B070000}"/>
    <cellStyle name="20% - 强调文字颜色 1 3 3 6 2 3" xfId="12821" xr:uid="{00000000-0005-0000-0000-00009C070000}"/>
    <cellStyle name="20% - 强调文字颜色 1 3 3 6 2 4" xfId="27008" xr:uid="{00000000-0005-0000-0000-00009D070000}"/>
    <cellStyle name="20% - 强调文字颜色 1 3 3 6 3" xfId="13973" xr:uid="{00000000-0005-0000-0000-00009E070000}"/>
    <cellStyle name="20% - 强调文字颜色 1 3 3 6 3 2" xfId="41624" xr:uid="{00000000-0005-0000-0000-00009F070000}"/>
    <cellStyle name="20% - 强调文字颜色 1 3 3 6 3 3" xfId="30839" xr:uid="{00000000-0005-0000-0000-0000A0070000}"/>
    <cellStyle name="20% - 强调文字颜色 1 3 3 6 4" xfId="15990" xr:uid="{00000000-0005-0000-0000-0000A1070000}"/>
    <cellStyle name="20% - 强调文字颜色 1 3 3 6 4 2" xfId="35668" xr:uid="{00000000-0005-0000-0000-0000A2070000}"/>
    <cellStyle name="20% - 强调文字颜色 1 3 3 6 5" xfId="11411" xr:uid="{00000000-0005-0000-0000-0000A3070000}"/>
    <cellStyle name="20% - 强调文字颜色 1 3 3 6 6" xfId="24734" xr:uid="{00000000-0005-0000-0000-0000A4070000}"/>
    <cellStyle name="20% - 强调文字颜色 1 3 3 7" xfId="3899" xr:uid="{00000000-0005-0000-0000-0000A5070000}"/>
    <cellStyle name="20% - 强调文字颜色 1 3 3 7 2" xfId="14229" xr:uid="{00000000-0005-0000-0000-0000A6070000}"/>
    <cellStyle name="20% - 强调文字颜色 1 3 3 7 2 2" xfId="41880" xr:uid="{00000000-0005-0000-0000-0000A7070000}"/>
    <cellStyle name="20% - 强调文字颜色 1 3 3 7 2 3" xfId="31095" xr:uid="{00000000-0005-0000-0000-0000A8070000}"/>
    <cellStyle name="20% - 强调文字颜色 1 3 3 7 3" xfId="17423" xr:uid="{00000000-0005-0000-0000-0000A9070000}"/>
    <cellStyle name="20% - 强调文字颜色 1 3 3 7 3 2" xfId="36805" xr:uid="{00000000-0005-0000-0000-0000AA070000}"/>
    <cellStyle name="20% - 强调文字颜色 1 3 3 7 4" xfId="10436" xr:uid="{00000000-0005-0000-0000-0000AB070000}"/>
    <cellStyle name="20% - 强调文字颜色 1 3 3 7 5" xfId="25871" xr:uid="{00000000-0005-0000-0000-0000AC070000}"/>
    <cellStyle name="20% - 强调文字颜色 1 3 3 8" xfId="9662" xr:uid="{00000000-0005-0000-0000-0000AD070000}"/>
    <cellStyle name="20% - 强调文字颜色 1 3 3 8 2" xfId="14486" xr:uid="{00000000-0005-0000-0000-0000AE070000}"/>
    <cellStyle name="20% - 强调文字颜色 1 3 3 8 2 2" xfId="42137" xr:uid="{00000000-0005-0000-0000-0000AF070000}"/>
    <cellStyle name="20% - 强调文字颜色 1 3 3 8 2 3" xfId="31352" xr:uid="{00000000-0005-0000-0000-0000B0070000}"/>
    <cellStyle name="20% - 强调文字颜色 1 3 3 8 3" xfId="21436" xr:uid="{00000000-0005-0000-0000-0000B1070000}"/>
    <cellStyle name="20% - 强调文字颜色 1 3 3 8 3 2" xfId="40216" xr:uid="{00000000-0005-0000-0000-0000B2070000}"/>
    <cellStyle name="20% - 强调文字颜色 1 3 3 8 4" xfId="11669" xr:uid="{00000000-0005-0000-0000-0000B3070000}"/>
    <cellStyle name="20% - 强调文字颜色 1 3 3 8 5" xfId="29282" xr:uid="{00000000-0005-0000-0000-0000B4070000}"/>
    <cellStyle name="20% - 强调文字颜色 1 3 3 9" xfId="10110" xr:uid="{00000000-0005-0000-0000-0000B5070000}"/>
    <cellStyle name="20% - 强调文字颜色 1 3 3 9 2" xfId="42393" xr:uid="{00000000-0005-0000-0000-0000B6070000}"/>
    <cellStyle name="20% - 强调文字颜色 1 3 3 9 3" xfId="32038" xr:uid="{00000000-0005-0000-0000-0000B7070000}"/>
    <cellStyle name="20% - 强调文字颜色 1 3 4" xfId="574" xr:uid="{00000000-0005-0000-0000-0000B8070000}"/>
    <cellStyle name="20% - 强调文字颜色 1 3 4 2" xfId="571" xr:uid="{00000000-0005-0000-0000-0000B9070000}"/>
    <cellStyle name="20% - 强调文字颜色 1 3 4 2 2" xfId="2113" xr:uid="{00000000-0005-0000-0000-0000BA070000}"/>
    <cellStyle name="20% - 强调文字颜色 1 3 4 2 2 2" xfId="3494" xr:uid="{00000000-0005-0000-0000-0000BB070000}"/>
    <cellStyle name="20% - 强调文字颜色 1 3 4 2 2 2 2" xfId="8438" xr:uid="{00000000-0005-0000-0000-0000BC070000}"/>
    <cellStyle name="20% - 强调文字颜色 1 3 4 2 2 2 3" xfId="17099" xr:uid="{00000000-0005-0000-0000-0000BD070000}"/>
    <cellStyle name="20% - 强调文字颜色 1 3 4 2 2 2 4" xfId="15006" xr:uid="{00000000-0005-0000-0000-0000BE070000}"/>
    <cellStyle name="20% - 强调文字颜色 1 3 4 2 2 3" xfId="5039" xr:uid="{00000000-0005-0000-0000-0000BF070000}"/>
    <cellStyle name="20% - 强调文字颜色 1 3 4 2 2 3 2" xfId="31933" xr:uid="{00000000-0005-0000-0000-0000C0070000}"/>
    <cellStyle name="20% - 强调文字颜色 1 3 4 2 2 4" xfId="15883" xr:uid="{00000000-0005-0000-0000-0000C1070000}"/>
    <cellStyle name="20% - 强调文字颜色 1 3 4 2 2 5" xfId="12581" xr:uid="{00000000-0005-0000-0000-0000C2070000}"/>
    <cellStyle name="20% - 强调文字颜色 1 3 4 2 3" xfId="8073" xr:uid="{00000000-0005-0000-0000-0000C3070000}"/>
    <cellStyle name="20% - 强调文字颜色 1 3 4 2 3 2" xfId="20246" xr:uid="{00000000-0005-0000-0000-0000C4070000}"/>
    <cellStyle name="20% - 强调文字颜色 1 3 4 2 3 2 2" xfId="41384" xr:uid="{00000000-0005-0000-0000-0000C5070000}"/>
    <cellStyle name="20% - 强调文字颜色 1 3 4 2 3 2 3" xfId="30599" xr:uid="{00000000-0005-0000-0000-0000C6070000}"/>
    <cellStyle name="20% - 强调文字颜色 1 3 4 2 3 3" xfId="13733" xr:uid="{00000000-0005-0000-0000-0000C7070000}"/>
    <cellStyle name="20% - 强调文字颜色 1 3 4 2 4" xfId="4559" xr:uid="{00000000-0005-0000-0000-0000C8070000}"/>
    <cellStyle name="20% - 强调文字颜色 1 3 4 2 5" xfId="10046" xr:uid="{00000000-0005-0000-0000-0000C9070000}"/>
    <cellStyle name="20% - 强调文字颜色 1 3 4 2 5 2" xfId="21820" xr:uid="{00000000-0005-0000-0000-0000CA070000}"/>
    <cellStyle name="20% - 强调文字颜色 1 3 4 2 6" xfId="11171" xr:uid="{00000000-0005-0000-0000-0000CB070000}"/>
    <cellStyle name="20% - 强调文字颜色 1 3 4 3" xfId="1518" xr:uid="{00000000-0005-0000-0000-0000CC070000}"/>
    <cellStyle name="20% - 强调文字颜色 1 3 4 3 2" xfId="5223" xr:uid="{00000000-0005-0000-0000-0000CD070000}"/>
    <cellStyle name="20% - 强调文字颜色 1 3 4 3 2 2" xfId="8608" xr:uid="{00000000-0005-0000-0000-0000CE070000}"/>
    <cellStyle name="20% - 强调文字颜色 1 3 4 3 2 3" xfId="31936" xr:uid="{00000000-0005-0000-0000-0000CF070000}"/>
    <cellStyle name="20% - 强调文字颜色 1 3 4 3 3" xfId="8076" xr:uid="{00000000-0005-0000-0000-0000D0070000}"/>
    <cellStyle name="20% - 强调文字颜色 1 3 4 3 4" xfId="4562" xr:uid="{00000000-0005-0000-0000-0000D1070000}"/>
    <cellStyle name="20% - 强调文字颜色 1 3 4 4" xfId="930" xr:uid="{00000000-0005-0000-0000-0000D2070000}"/>
    <cellStyle name="20% - 强调文字颜色 1 3 4 4 2" xfId="8441" xr:uid="{00000000-0005-0000-0000-0000D3070000}"/>
    <cellStyle name="20% - 强调文字颜色 1 3 4 4 3" xfId="5042" xr:uid="{00000000-0005-0000-0000-0000D4070000}"/>
    <cellStyle name="20% - 强调文字颜色 1 3 4 5" xfId="1793" xr:uid="{00000000-0005-0000-0000-0000D5070000}"/>
    <cellStyle name="20% - 强调文字颜色 1 3 4 5 2" xfId="3174" xr:uid="{00000000-0005-0000-0000-0000D6070000}"/>
    <cellStyle name="20% - 强调文字颜色 1 3 4 5 2 2" xfId="16779" xr:uid="{00000000-0005-0000-0000-0000D7070000}"/>
    <cellStyle name="20% - 强调文字颜色 1 3 4 5 3" xfId="15563" xr:uid="{00000000-0005-0000-0000-0000D8070000}"/>
    <cellStyle name="20% - 强调文字颜色 1 3 4 6" xfId="9726" xr:uid="{00000000-0005-0000-0000-0000D9070000}"/>
    <cellStyle name="20% - 强调文字颜色 1 3 4 6 2" xfId="21500" xr:uid="{00000000-0005-0000-0000-0000DA070000}"/>
    <cellStyle name="20% - 强调文字颜色 1 3 5" xfId="674" xr:uid="{00000000-0005-0000-0000-0000DB070000}"/>
    <cellStyle name="20% - 强调文字颜色 1 3 5 2" xfId="1556" xr:uid="{00000000-0005-0000-0000-0000DC070000}"/>
    <cellStyle name="20% - 强调文字颜色 1 3 5 2 2" xfId="5368" xr:uid="{00000000-0005-0000-0000-0000DD070000}"/>
    <cellStyle name="20% - 强调文字颜色 1 3 5 2 2 2" xfId="8747" xr:uid="{00000000-0005-0000-0000-0000DE070000}"/>
    <cellStyle name="20% - 强调文字颜色 1 3 5 2 2 2 2" xfId="20622" xr:uid="{00000000-0005-0000-0000-0000DF070000}"/>
    <cellStyle name="20% - 强调文字颜色 1 3 5 2 2 2 3" xfId="15062" xr:uid="{00000000-0005-0000-0000-0000E0070000}"/>
    <cellStyle name="20% - 强调文字颜色 1 3 5 2 2 3" xfId="18084" xr:uid="{00000000-0005-0000-0000-0000E1070000}"/>
    <cellStyle name="20% - 强调文字颜色 1 3 5 2 2 3 2" xfId="31991" xr:uid="{00000000-0005-0000-0000-0000E2070000}"/>
    <cellStyle name="20% - 强调文字颜色 1 3 5 2 2 4" xfId="12777" xr:uid="{00000000-0005-0000-0000-0000E3070000}"/>
    <cellStyle name="20% - 强调文字颜色 1 3 5 2 3" xfId="8142" xr:uid="{00000000-0005-0000-0000-0000E4070000}"/>
    <cellStyle name="20% - 强调文字颜色 1 3 5 2 3 2" xfId="20266" xr:uid="{00000000-0005-0000-0000-0000E5070000}"/>
    <cellStyle name="20% - 强调文字颜色 1 3 5 2 3 2 2" xfId="41580" xr:uid="{00000000-0005-0000-0000-0000E6070000}"/>
    <cellStyle name="20% - 强调文字颜色 1 3 5 2 3 2 3" xfId="30795" xr:uid="{00000000-0005-0000-0000-0000E7070000}"/>
    <cellStyle name="20% - 强调文字颜色 1 3 5 2 3 3" xfId="13929" xr:uid="{00000000-0005-0000-0000-0000E8070000}"/>
    <cellStyle name="20% - 强调文字颜色 1 3 5 2 4" xfId="4628" xr:uid="{00000000-0005-0000-0000-0000E9070000}"/>
    <cellStyle name="20% - 强调文字颜色 1 3 5 2 5" xfId="11367" xr:uid="{00000000-0005-0000-0000-0000EA070000}"/>
    <cellStyle name="20% - 强调文字颜色 1 3 5 3" xfId="1086" xr:uid="{00000000-0005-0000-0000-0000EB070000}"/>
    <cellStyle name="20% - 强调文字颜色 1 3 5 3 2" xfId="8435" xr:uid="{00000000-0005-0000-0000-0000EC070000}"/>
    <cellStyle name="20% - 强调文字颜色 1 3 5 3 3" xfId="5036" xr:uid="{00000000-0005-0000-0000-0000ED070000}"/>
    <cellStyle name="20% - 强调文字颜色 1 3 5 4" xfId="1921" xr:uid="{00000000-0005-0000-0000-0000EE070000}"/>
    <cellStyle name="20% - 强调文字颜色 1 3 5 4 2" xfId="3302" xr:uid="{00000000-0005-0000-0000-0000EF070000}"/>
    <cellStyle name="20% - 强调文字颜色 1 3 5 4 2 2" xfId="16907" xr:uid="{00000000-0005-0000-0000-0000F0070000}"/>
    <cellStyle name="20% - 强调文字颜色 1 3 5 4 3" xfId="5063" xr:uid="{00000000-0005-0000-0000-0000F1070000}"/>
    <cellStyle name="20% - 强调文字颜色 1 3 5 4 4" xfId="15691" xr:uid="{00000000-0005-0000-0000-0000F2070000}"/>
    <cellStyle name="20% - 强调文字颜色 1 3 5 5" xfId="2427" xr:uid="{00000000-0005-0000-0000-0000F3070000}"/>
    <cellStyle name="20% - 强调文字颜色 1 3 5 6" xfId="9854" xr:uid="{00000000-0005-0000-0000-0000F4070000}"/>
    <cellStyle name="20% - 强调文字颜色 1 3 5 6 2" xfId="21628" xr:uid="{00000000-0005-0000-0000-0000F5070000}"/>
    <cellStyle name="20% - 强调文字颜色 1 3 6" xfId="667" xr:uid="{00000000-0005-0000-0000-0000F6070000}"/>
    <cellStyle name="20% - 强调文字颜色 1 3 6 2" xfId="1552" xr:uid="{00000000-0005-0000-0000-0000F7070000}"/>
    <cellStyle name="20% - 强调文字颜色 1 3 6 2 2" xfId="2381" xr:uid="{00000000-0005-0000-0000-0000F8070000}"/>
    <cellStyle name="20% - 强调文字颜色 1 3 6 2 2 2" xfId="8742" xr:uid="{00000000-0005-0000-0000-0000F9070000}"/>
    <cellStyle name="20% - 强调文字颜色 1 3 6 2 2 3" xfId="5362" xr:uid="{00000000-0005-0000-0000-0000FA070000}"/>
    <cellStyle name="20% - 强调文字颜色 1 3 6 2 2 3 2" xfId="31986" xr:uid="{00000000-0005-0000-0000-0000FB070000}"/>
    <cellStyle name="20% - 强调文字颜色 1 3 6 2 2 4" xfId="16073" xr:uid="{00000000-0005-0000-0000-0000FC070000}"/>
    <cellStyle name="20% - 强调文字颜色 1 3 6 2 3" xfId="6122" xr:uid="{00000000-0005-0000-0000-0000FD070000}"/>
    <cellStyle name="20% - 强调文字颜色 1 3 6 2 3 2" xfId="9391" xr:uid="{00000000-0005-0000-0000-0000FE070000}"/>
    <cellStyle name="20% - 强调文字颜色 1 3 6 2 3 2 2" xfId="21166" xr:uid="{00000000-0005-0000-0000-0000FF070000}"/>
    <cellStyle name="20% - 强调文字颜色 1 3 6 2 3 2 2 2" xfId="40074" xr:uid="{00000000-0005-0000-0000-000000080000}"/>
    <cellStyle name="20% - 强调文字颜色 1 3 6 2 3 2 2 3" xfId="29140" xr:uid="{00000000-0005-0000-0000-000001080000}"/>
    <cellStyle name="20% - 强调文字颜色 1 3 6 2 3 2 3" xfId="35526" xr:uid="{00000000-0005-0000-0000-000002080000}"/>
    <cellStyle name="20% - 强调文字颜色 1 3 6 2 3 2 4" xfId="24592" xr:uid="{00000000-0005-0000-0000-000003080000}"/>
    <cellStyle name="20% - 强调文字颜色 1 3 6 2 3 3" xfId="7271" xr:uid="{00000000-0005-0000-0000-000004080000}"/>
    <cellStyle name="20% - 强调文字颜色 1 3 6 2 3 3 2" xfId="19787" xr:uid="{00000000-0005-0000-0000-000005080000}"/>
    <cellStyle name="20% - 强调文字颜色 1 3 6 2 3 3 2 2" xfId="38937" xr:uid="{00000000-0005-0000-0000-000006080000}"/>
    <cellStyle name="20% - 强调文字颜色 1 3 6 2 3 3 2 3" xfId="28003" xr:uid="{00000000-0005-0000-0000-000007080000}"/>
    <cellStyle name="20% - 强调文字颜色 1 3 6 2 3 3 3" xfId="36663" xr:uid="{00000000-0005-0000-0000-000008080000}"/>
    <cellStyle name="20% - 强调文字颜色 1 3 6 2 3 3 4" xfId="25729" xr:uid="{00000000-0005-0000-0000-000009080000}"/>
    <cellStyle name="20% - 强调文字颜色 1 3 6 2 3 4" xfId="18650" xr:uid="{00000000-0005-0000-0000-00000A080000}"/>
    <cellStyle name="20% - 强调文字颜色 1 3 6 2 3 4 2" xfId="37800" xr:uid="{00000000-0005-0000-0000-00000B080000}"/>
    <cellStyle name="20% - 强调文字颜色 1 3 6 2 3 4 3" xfId="26866" xr:uid="{00000000-0005-0000-0000-00000C080000}"/>
    <cellStyle name="20% - 强调文字颜色 1 3 6 2 3 5" xfId="34389" xr:uid="{00000000-0005-0000-0000-00000D080000}"/>
    <cellStyle name="20% - 强调文字颜色 1 3 6 2 3 6" xfId="23455" xr:uid="{00000000-0005-0000-0000-00000E080000}"/>
    <cellStyle name="20% - 强调文字颜色 1 3 6 2 4" xfId="8136" xr:uid="{00000000-0005-0000-0000-00000F080000}"/>
    <cellStyle name="20% - 强调文字颜色 1 3 6 2 5" xfId="4622" xr:uid="{00000000-0005-0000-0000-000010080000}"/>
    <cellStyle name="20% - 强调文字颜色 1 3 6 3" xfId="1013" xr:uid="{00000000-0005-0000-0000-000011080000}"/>
    <cellStyle name="20% - 强调文字颜色 1 3 6 3 2" xfId="8904" xr:uid="{00000000-0005-0000-0000-000012080000}"/>
    <cellStyle name="20% - 强调文字颜色 1 3 6 3 3" xfId="5547" xr:uid="{00000000-0005-0000-0000-000013080000}"/>
    <cellStyle name="20% - 强调文字颜色 1 3 6 4" xfId="1857" xr:uid="{00000000-0005-0000-0000-000014080000}"/>
    <cellStyle name="20% - 强调文字颜色 1 3 6 4 2" xfId="3238" xr:uid="{00000000-0005-0000-0000-000015080000}"/>
    <cellStyle name="20% - 强调文字颜色 1 3 6 4 2 2" xfId="8313" xr:uid="{00000000-0005-0000-0000-000016080000}"/>
    <cellStyle name="20% - 强调文字颜色 1 3 6 4 2 2 2" xfId="20382" xr:uid="{00000000-0005-0000-0000-000017080000}"/>
    <cellStyle name="20% - 强调文字颜色 1 3 6 4 2 2 2 2" xfId="39391" xr:uid="{00000000-0005-0000-0000-000018080000}"/>
    <cellStyle name="20% - 强调文字颜色 1 3 6 4 2 2 3" xfId="28457" xr:uid="{00000000-0005-0000-0000-000019080000}"/>
    <cellStyle name="20% - 强调文字颜色 1 3 6 4 2 3" xfId="16843" xr:uid="{00000000-0005-0000-0000-00001A080000}"/>
    <cellStyle name="20% - 强调文字颜色 1 3 6 4 2 3 2" xfId="34843" xr:uid="{00000000-0005-0000-0000-00001B080000}"/>
    <cellStyle name="20% - 强调文字颜色 1 3 6 4 2 4" xfId="23909" xr:uid="{00000000-0005-0000-0000-00001C080000}"/>
    <cellStyle name="20% - 强调文字颜色 1 3 6 4 3" xfId="6582" xr:uid="{00000000-0005-0000-0000-00001D080000}"/>
    <cellStyle name="20% - 强调文字颜色 1 3 6 4 3 2" xfId="19104" xr:uid="{00000000-0005-0000-0000-00001E080000}"/>
    <cellStyle name="20% - 强调文字颜色 1 3 6 4 3 2 2" xfId="38254" xr:uid="{00000000-0005-0000-0000-00001F080000}"/>
    <cellStyle name="20% - 强调文字颜色 1 3 6 4 3 2 3" xfId="27320" xr:uid="{00000000-0005-0000-0000-000020080000}"/>
    <cellStyle name="20% - 强调文字颜色 1 3 6 4 3 3" xfId="35980" xr:uid="{00000000-0005-0000-0000-000021080000}"/>
    <cellStyle name="20% - 强调文字颜色 1 3 6 4 3 4" xfId="25046" xr:uid="{00000000-0005-0000-0000-000022080000}"/>
    <cellStyle name="20% - 强调文字颜色 1 3 6 4 4" xfId="4890" xr:uid="{00000000-0005-0000-0000-000023080000}"/>
    <cellStyle name="20% - 强调文字颜色 1 3 6 4 4 2" xfId="17865" xr:uid="{00000000-0005-0000-0000-000024080000}"/>
    <cellStyle name="20% - 强调文字颜色 1 3 6 4 4 2 2" xfId="37117" xr:uid="{00000000-0005-0000-0000-000025080000}"/>
    <cellStyle name="20% - 强调文字颜色 1 3 6 4 4 3" xfId="26183" xr:uid="{00000000-0005-0000-0000-000026080000}"/>
    <cellStyle name="20% - 强调文字颜色 1 3 6 4 5" xfId="15627" xr:uid="{00000000-0005-0000-0000-000027080000}"/>
    <cellStyle name="20% - 强调文字颜色 1 3 6 4 5 2" xfId="33706" xr:uid="{00000000-0005-0000-0000-000028080000}"/>
    <cellStyle name="20% - 强调文字颜色 1 3 6 4 6" xfId="22730" xr:uid="{00000000-0005-0000-0000-000029080000}"/>
    <cellStyle name="20% - 强调文字颜色 1 3 6 5" xfId="9790" xr:uid="{00000000-0005-0000-0000-00002A080000}"/>
    <cellStyle name="20% - 强调文字颜色 1 3 6 5 2" xfId="21564" xr:uid="{00000000-0005-0000-0000-00002B080000}"/>
    <cellStyle name="20% - 强调文字颜色 1 3 7" xfId="362" xr:uid="{00000000-0005-0000-0000-00002C080000}"/>
    <cellStyle name="20% - 强调文字颜色 1 3 7 2" xfId="3716" xr:uid="{00000000-0005-0000-0000-00002D080000}"/>
    <cellStyle name="20% - 强调文字颜色 1 3 7 2 2" xfId="6198" xr:uid="{00000000-0005-0000-0000-00002E080000}"/>
    <cellStyle name="20% - 强调文字颜色 1 3 7 2 2 2" xfId="9467" xr:uid="{00000000-0005-0000-0000-00002F080000}"/>
    <cellStyle name="20% - 强调文字颜色 1 3 7 2 2 2 2" xfId="21242" xr:uid="{00000000-0005-0000-0000-000030080000}"/>
    <cellStyle name="20% - 强调文字颜色 1 3 7 2 2 2 2 2" xfId="40150" xr:uid="{00000000-0005-0000-0000-000031080000}"/>
    <cellStyle name="20% - 强调文字颜色 1 3 7 2 2 2 2 3" xfId="29216" xr:uid="{00000000-0005-0000-0000-000032080000}"/>
    <cellStyle name="20% - 强调文字颜色 1 3 7 2 2 2 3" xfId="35602" xr:uid="{00000000-0005-0000-0000-000033080000}"/>
    <cellStyle name="20% - 强调文字颜色 1 3 7 2 2 2 4" xfId="24668" xr:uid="{00000000-0005-0000-0000-000034080000}"/>
    <cellStyle name="20% - 强调文字颜色 1 3 7 2 2 3" xfId="7347" xr:uid="{00000000-0005-0000-0000-000035080000}"/>
    <cellStyle name="20% - 强调文字颜色 1 3 7 2 2 3 2" xfId="19863" xr:uid="{00000000-0005-0000-0000-000036080000}"/>
    <cellStyle name="20% - 强调文字颜色 1 3 7 2 2 3 2 2" xfId="39013" xr:uid="{00000000-0005-0000-0000-000037080000}"/>
    <cellStyle name="20% - 强调文字颜色 1 3 7 2 2 3 2 3" xfId="28079" xr:uid="{00000000-0005-0000-0000-000038080000}"/>
    <cellStyle name="20% - 强调文字颜色 1 3 7 2 2 3 3" xfId="36739" xr:uid="{00000000-0005-0000-0000-000039080000}"/>
    <cellStyle name="20% - 强调文字颜色 1 3 7 2 2 3 4" xfId="25805" xr:uid="{00000000-0005-0000-0000-00003A080000}"/>
    <cellStyle name="20% - 强调文字颜色 1 3 7 2 2 4" xfId="18726" xr:uid="{00000000-0005-0000-0000-00003B080000}"/>
    <cellStyle name="20% - 强调文字颜色 1 3 7 2 2 4 2" xfId="37876" xr:uid="{00000000-0005-0000-0000-00003C080000}"/>
    <cellStyle name="20% - 强调文字颜色 1 3 7 2 2 4 3" xfId="26942" xr:uid="{00000000-0005-0000-0000-00003D080000}"/>
    <cellStyle name="20% - 强调文字颜色 1 3 7 2 2 5" xfId="34465" xr:uid="{00000000-0005-0000-0000-00003E080000}"/>
    <cellStyle name="20% - 强调文字颜色 1 3 7 2 2 6" xfId="23531" xr:uid="{00000000-0005-0000-0000-00003F080000}"/>
    <cellStyle name="20% - 强调文字颜色 1 3 7 2 3" xfId="8601" xr:uid="{00000000-0005-0000-0000-000040080000}"/>
    <cellStyle name="20% - 强调文字颜色 1 3 7 2 4" xfId="5215" xr:uid="{00000000-0005-0000-0000-000041080000}"/>
    <cellStyle name="20% - 强调文字颜色 1 3 7 2 4 2" xfId="31779" xr:uid="{00000000-0005-0000-0000-000042080000}"/>
    <cellStyle name="20% - 强调文字颜色 1 3 7 2 5" xfId="17276" xr:uid="{00000000-0005-0000-0000-000043080000}"/>
    <cellStyle name="20% - 强调文字颜色 1 3 7 3" xfId="3614" xr:uid="{00000000-0005-0000-0000-000044080000}"/>
    <cellStyle name="20% - 强调文字颜色 1 3 7 3 2" xfId="8425" xr:uid="{00000000-0005-0000-0000-000045080000}"/>
    <cellStyle name="20% - 强调文字颜色 1 3 7 3 2 2" xfId="20471" xr:uid="{00000000-0005-0000-0000-000046080000}"/>
    <cellStyle name="20% - 强调文字颜色 1 3 7 3 2 2 2" xfId="39468" xr:uid="{00000000-0005-0000-0000-000047080000}"/>
    <cellStyle name="20% - 强调文字颜色 1 3 7 3 2 2 3" xfId="28534" xr:uid="{00000000-0005-0000-0000-000048080000}"/>
    <cellStyle name="20% - 强调文字颜色 1 3 7 3 2 3" xfId="34920" xr:uid="{00000000-0005-0000-0000-000049080000}"/>
    <cellStyle name="20% - 强调文字颜色 1 3 7 3 2 4" xfId="23986" xr:uid="{00000000-0005-0000-0000-00004A080000}"/>
    <cellStyle name="20% - 强调文字颜色 1 3 7 3 3" xfId="6660" xr:uid="{00000000-0005-0000-0000-00004B080000}"/>
    <cellStyle name="20% - 强调文字颜色 1 3 7 3 3 2" xfId="19181" xr:uid="{00000000-0005-0000-0000-00004C080000}"/>
    <cellStyle name="20% - 强调文字颜色 1 3 7 3 3 2 2" xfId="38331" xr:uid="{00000000-0005-0000-0000-00004D080000}"/>
    <cellStyle name="20% - 强调文字颜色 1 3 7 3 3 2 3" xfId="27397" xr:uid="{00000000-0005-0000-0000-00004E080000}"/>
    <cellStyle name="20% - 强调文字颜色 1 3 7 3 3 3" xfId="36057" xr:uid="{00000000-0005-0000-0000-00004F080000}"/>
    <cellStyle name="20% - 强调文字颜色 1 3 7 3 3 4" xfId="25123" xr:uid="{00000000-0005-0000-0000-000050080000}"/>
    <cellStyle name="20% - 强调文字颜色 1 3 7 3 4" xfId="5022" xr:uid="{00000000-0005-0000-0000-000051080000}"/>
    <cellStyle name="20% - 强调文字颜色 1 3 7 3 4 2" xfId="17953" xr:uid="{00000000-0005-0000-0000-000052080000}"/>
    <cellStyle name="20% - 强调文字颜色 1 3 7 3 4 2 2" xfId="37194" xr:uid="{00000000-0005-0000-0000-000053080000}"/>
    <cellStyle name="20% - 强调文字颜色 1 3 7 3 4 3" xfId="26260" xr:uid="{00000000-0005-0000-0000-000054080000}"/>
    <cellStyle name="20% - 强调文字颜色 1 3 7 3 5" xfId="17201" xr:uid="{00000000-0005-0000-0000-000055080000}"/>
    <cellStyle name="20% - 强调文字颜色 1 3 7 3 5 2" xfId="33783" xr:uid="{00000000-0005-0000-0000-000056080000}"/>
    <cellStyle name="20% - 强调文字颜色 1 3 7 3 6" xfId="22814" xr:uid="{00000000-0005-0000-0000-000057080000}"/>
    <cellStyle name="20% - 强调文字颜色 1 3 7 4" xfId="7911" xr:uid="{00000000-0005-0000-0000-000058080000}"/>
    <cellStyle name="20% - 强调文字颜色 1 3 7 5" xfId="4397" xr:uid="{00000000-0005-0000-0000-000059080000}"/>
    <cellStyle name="20% - 强调文字颜色 1 3 8" xfId="678" xr:uid="{00000000-0005-0000-0000-00005A080000}"/>
    <cellStyle name="20% - 强调文字颜色 1 3 8 2" xfId="2162" xr:uid="{00000000-0005-0000-0000-00005B080000}"/>
    <cellStyle name="20% - 强调文字颜色 1 3 8 2 2" xfId="8464" xr:uid="{00000000-0005-0000-0000-00005C080000}"/>
    <cellStyle name="20% - 强调文字颜色 1 3 8 2 3" xfId="5070" xr:uid="{00000000-0005-0000-0000-00005D080000}"/>
    <cellStyle name="20% - 强调文字颜色 1 3 8 2 3 2" xfId="31994" xr:uid="{00000000-0005-0000-0000-00005E080000}"/>
    <cellStyle name="20% - 强调文字颜色 1 3 8 3" xfId="5715" xr:uid="{00000000-0005-0000-0000-00005F080000}"/>
    <cellStyle name="20% - 强调文字颜色 1 3 9" xfId="1601" xr:uid="{00000000-0005-0000-0000-000060080000}"/>
    <cellStyle name="20% - 强调文字颜色 1 3 9 2" xfId="2982" xr:uid="{00000000-0005-0000-0000-000061080000}"/>
    <cellStyle name="20% - 强调文字颜色 1 3 9 2 2" xfId="9133" xr:uid="{00000000-0005-0000-0000-000062080000}"/>
    <cellStyle name="20% - 强调文字颜色 1 3 9 2 2 2" xfId="20908" xr:uid="{00000000-0005-0000-0000-000063080000}"/>
    <cellStyle name="20% - 强调文字颜色 1 3 9 2 2 2 2" xfId="39816" xr:uid="{00000000-0005-0000-0000-000064080000}"/>
    <cellStyle name="20% - 强调文字颜色 1 3 9 2 2 2 3" xfId="28882" xr:uid="{00000000-0005-0000-0000-000065080000}"/>
    <cellStyle name="20% - 强调文字颜色 1 3 9 2 2 3" xfId="35268" xr:uid="{00000000-0005-0000-0000-000066080000}"/>
    <cellStyle name="20% - 强调文字颜色 1 3 9 2 2 4" xfId="24334" xr:uid="{00000000-0005-0000-0000-000067080000}"/>
    <cellStyle name="20% - 强调文字颜色 1 3 9 2 3" xfId="7012" xr:uid="{00000000-0005-0000-0000-000068080000}"/>
    <cellStyle name="20% - 强调文字颜色 1 3 9 2 3 2" xfId="19529" xr:uid="{00000000-0005-0000-0000-000069080000}"/>
    <cellStyle name="20% - 强调文字颜色 1 3 9 2 3 2 2" xfId="38679" xr:uid="{00000000-0005-0000-0000-00006A080000}"/>
    <cellStyle name="20% - 强调文字颜色 1 3 9 2 3 2 3" xfId="27745" xr:uid="{00000000-0005-0000-0000-00006B080000}"/>
    <cellStyle name="20% - 强调文字颜色 1 3 9 2 3 3" xfId="36405" xr:uid="{00000000-0005-0000-0000-00006C080000}"/>
    <cellStyle name="20% - 强调文字颜色 1 3 9 2 3 4" xfId="25471" xr:uid="{00000000-0005-0000-0000-00006D080000}"/>
    <cellStyle name="20% - 强调文字颜色 1 3 9 2 4" xfId="5844" xr:uid="{00000000-0005-0000-0000-00006E080000}"/>
    <cellStyle name="20% - 强调文字颜色 1 3 9 2 4 2" xfId="18383" xr:uid="{00000000-0005-0000-0000-00006F080000}"/>
    <cellStyle name="20% - 强调文字颜色 1 3 9 2 4 2 2" xfId="37542" xr:uid="{00000000-0005-0000-0000-000070080000}"/>
    <cellStyle name="20% - 强调文字颜色 1 3 9 2 4 3" xfId="26608" xr:uid="{00000000-0005-0000-0000-000071080000}"/>
    <cellStyle name="20% - 强调文字颜色 1 3 9 2 5" xfId="16587" xr:uid="{00000000-0005-0000-0000-000072080000}"/>
    <cellStyle name="20% - 强调文字颜色 1 3 9 2 5 2" xfId="34131" xr:uid="{00000000-0005-0000-0000-000073080000}"/>
    <cellStyle name="20% - 强调文字颜色 1 3 9 2 6" xfId="23197" xr:uid="{00000000-0005-0000-0000-000074080000}"/>
    <cellStyle name="20% - 强调文字颜色 1 3 9 3" xfId="8857" xr:uid="{00000000-0005-0000-0000-000075080000}"/>
    <cellStyle name="20% - 强调文字颜色 1 3 9 4" xfId="5491" xr:uid="{00000000-0005-0000-0000-000076080000}"/>
    <cellStyle name="20% - 强调文字颜色 1 3 9 5" xfId="15371" xr:uid="{00000000-0005-0000-0000-000077080000}"/>
    <cellStyle name="20% - 强调文字颜色 1 4" xfId="646" xr:uid="{00000000-0005-0000-0000-000078080000}"/>
    <cellStyle name="20% - 强调文字颜色 1 4 2" xfId="688" xr:uid="{00000000-0005-0000-0000-000079080000}"/>
    <cellStyle name="20% - 强调文字颜色 1 4 2 10" xfId="32346" xr:uid="{00000000-0005-0000-0000-00007A080000}"/>
    <cellStyle name="20% - 强调文字颜色 1 4 2 10 2" xfId="42701" xr:uid="{00000000-0005-0000-0000-00007B080000}"/>
    <cellStyle name="20% - 强调文字颜色 1 4 2 11" xfId="32658" xr:uid="{00000000-0005-0000-0000-00007C080000}"/>
    <cellStyle name="20% - 强调文字颜色 1 4 2 11 2" xfId="43013" xr:uid="{00000000-0005-0000-0000-00007D080000}"/>
    <cellStyle name="20% - 强调文字颜色 1 4 2 12" xfId="32914" xr:uid="{00000000-0005-0000-0000-00007E080000}"/>
    <cellStyle name="20% - 强调文字颜色 1 4 2 12 2" xfId="43269" xr:uid="{00000000-0005-0000-0000-00007F080000}"/>
    <cellStyle name="20% - 强调文字颜色 1 4 2 13" xfId="33170" xr:uid="{00000000-0005-0000-0000-000080080000}"/>
    <cellStyle name="20% - 强调文字颜色 1 4 2 13 2" xfId="43525" xr:uid="{00000000-0005-0000-0000-000081080000}"/>
    <cellStyle name="20% - 强调文字颜色 1 4 2 14" xfId="29899" xr:uid="{00000000-0005-0000-0000-000082080000}"/>
    <cellStyle name="20% - 强调文字颜色 1 4 2 15" xfId="29570" xr:uid="{00000000-0005-0000-0000-000083080000}"/>
    <cellStyle name="20% - 强调文字颜色 1 4 2 15 2" xfId="40504" xr:uid="{00000000-0005-0000-0000-000084080000}"/>
    <cellStyle name="20% - 强调文字颜色 1 4 2 16" xfId="22428" xr:uid="{00000000-0005-0000-0000-000085080000}"/>
    <cellStyle name="20% - 强调文字颜色 1 4 2 17" xfId="33426" xr:uid="{00000000-0005-0000-0000-000086080000}"/>
    <cellStyle name="20% - 强调文字颜色 1 4 2 2" xfId="1166" xr:uid="{00000000-0005-0000-0000-000087080000}"/>
    <cellStyle name="20% - 强调文字颜色 1 4 2 2 10" xfId="33042" xr:uid="{00000000-0005-0000-0000-000088080000}"/>
    <cellStyle name="20% - 强调文字颜色 1 4 2 2 10 2" xfId="43397" xr:uid="{00000000-0005-0000-0000-000089080000}"/>
    <cellStyle name="20% - 强调文字颜色 1 4 2 2 11" xfId="33298" xr:uid="{00000000-0005-0000-0000-00008A080000}"/>
    <cellStyle name="20% - 强调文字颜色 1 4 2 2 11 2" xfId="43653" xr:uid="{00000000-0005-0000-0000-00008B080000}"/>
    <cellStyle name="20% - 强调文字颜色 1 4 2 2 12" xfId="29972" xr:uid="{00000000-0005-0000-0000-00008C080000}"/>
    <cellStyle name="20% - 强调文字颜色 1 4 2 2 12 2" xfId="40760" xr:uid="{00000000-0005-0000-0000-00008D080000}"/>
    <cellStyle name="20% - 强调文字颜色 1 4 2 2 13" xfId="29698" xr:uid="{00000000-0005-0000-0000-00008E080000}"/>
    <cellStyle name="20% - 强调文字颜色 1 4 2 2 13 2" xfId="40632" xr:uid="{00000000-0005-0000-0000-00008F080000}"/>
    <cellStyle name="20% - 强调文字颜色 1 4 2 2 14" xfId="22556" xr:uid="{00000000-0005-0000-0000-000090080000}"/>
    <cellStyle name="20% - 强调文字颜色 1 4 2 2 15" xfId="33554" xr:uid="{00000000-0005-0000-0000-000091080000}"/>
    <cellStyle name="20% - 强调文字颜色 1 4 2 2 16" xfId="22044" xr:uid="{00000000-0005-0000-0000-000092080000}"/>
    <cellStyle name="20% - 强调文字颜色 1 4 2 2 2" xfId="2746" xr:uid="{00000000-0005-0000-0000-000093080000}"/>
    <cellStyle name="20% - 强调文字颜色 1 4 2 2 2 2" xfId="4809" xr:uid="{00000000-0005-0000-0000-000094080000}"/>
    <cellStyle name="20% - 强调文字颜色 1 4 2 2 2 2 2" xfId="8248" xr:uid="{00000000-0005-0000-0000-000095080000}"/>
    <cellStyle name="20% - 强调文字颜色 1 4 2 2 2 2 2 2" xfId="20326" xr:uid="{00000000-0005-0000-0000-000096080000}"/>
    <cellStyle name="20% - 强调文字颜色 1 4 2 2 2 2 2 2 2" xfId="39345" xr:uid="{00000000-0005-0000-0000-000097080000}"/>
    <cellStyle name="20% - 强调文字颜色 1 4 2 2 2 2 2 2 3" xfId="28411" xr:uid="{00000000-0005-0000-0000-000098080000}"/>
    <cellStyle name="20% - 强调文字颜色 1 4 2 2 2 2 2 3" xfId="34797" xr:uid="{00000000-0005-0000-0000-000099080000}"/>
    <cellStyle name="20% - 强调文字颜色 1 4 2 2 2 2 2 4" xfId="23863" xr:uid="{00000000-0005-0000-0000-00009A080000}"/>
    <cellStyle name="20% - 强调文字颜色 1 4 2 2 2 2 3" xfId="6535" xr:uid="{00000000-0005-0000-0000-00009B080000}"/>
    <cellStyle name="20% - 强调文字颜色 1 4 2 2 2 2 3 2" xfId="19058" xr:uid="{00000000-0005-0000-0000-00009C080000}"/>
    <cellStyle name="20% - 强调文字颜色 1 4 2 2 2 2 3 2 2" xfId="38208" xr:uid="{00000000-0005-0000-0000-00009D080000}"/>
    <cellStyle name="20% - 强调文字颜色 1 4 2 2 2 2 3 2 3" xfId="27274" xr:uid="{00000000-0005-0000-0000-00009E080000}"/>
    <cellStyle name="20% - 强调文字颜色 1 4 2 2 2 2 3 3" xfId="35934" xr:uid="{00000000-0005-0000-0000-00009F080000}"/>
    <cellStyle name="20% - 强调文字颜色 1 4 2 2 2 2 3 4" xfId="25000" xr:uid="{00000000-0005-0000-0000-0000A0080000}"/>
    <cellStyle name="20% - 强调文字颜色 1 4 2 2 2 2 4" xfId="17811" xr:uid="{00000000-0005-0000-0000-0000A1080000}"/>
    <cellStyle name="20% - 强调文字颜色 1 4 2 2 2 2 4 2" xfId="37071" xr:uid="{00000000-0005-0000-0000-0000A2080000}"/>
    <cellStyle name="20% - 强调文字颜色 1 4 2 2 2 2 4 3" xfId="26137" xr:uid="{00000000-0005-0000-0000-0000A3080000}"/>
    <cellStyle name="20% - 强调文字颜色 1 4 2 2 2 2 5" xfId="12341" xr:uid="{00000000-0005-0000-0000-0000A4080000}"/>
    <cellStyle name="20% - 强调文字颜色 1 4 2 2 2 2 5 2" xfId="33660" xr:uid="{00000000-0005-0000-0000-0000A5080000}"/>
    <cellStyle name="20% - 强调文字颜色 1 4 2 2 2 2 6" xfId="22675" xr:uid="{00000000-0005-0000-0000-0000A6080000}"/>
    <cellStyle name="20% - 强调文字颜色 1 4 2 2 2 3" xfId="8838" xr:uid="{00000000-0005-0000-0000-0000A7080000}"/>
    <cellStyle name="20% - 强调文字颜色 1 4 2 2 2 3 2" xfId="20663" xr:uid="{00000000-0005-0000-0000-0000A8080000}"/>
    <cellStyle name="20% - 强调文字颜色 1 4 2 2 2 3 3" xfId="13493" xr:uid="{00000000-0005-0000-0000-0000A9080000}"/>
    <cellStyle name="20% - 强调文字颜色 1 4 2 2 2 4" xfId="5467" xr:uid="{00000000-0005-0000-0000-0000AA080000}"/>
    <cellStyle name="20% - 强调文字颜色 1 4 2 2 2 4 2" xfId="41144" xr:uid="{00000000-0005-0000-0000-0000AB080000}"/>
    <cellStyle name="20% - 强调文字颜色 1 4 2 2 2 4 3" xfId="30358" xr:uid="{00000000-0005-0000-0000-0000AC080000}"/>
    <cellStyle name="20% - 强调文字颜色 1 4 2 2 2 5" xfId="16390" xr:uid="{00000000-0005-0000-0000-0000AD080000}"/>
    <cellStyle name="20% - 强调文字颜色 1 4 2 2 2 5 2" xfId="22963" xr:uid="{00000000-0005-0000-0000-0000AE080000}"/>
    <cellStyle name="20% - 强调文字颜色 1 4 2 2 2 6" xfId="10930" xr:uid="{00000000-0005-0000-0000-0000AF080000}"/>
    <cellStyle name="20% - 强调文字颜色 1 4 2 2 2 7" xfId="22300" xr:uid="{00000000-0005-0000-0000-0000B0080000}"/>
    <cellStyle name="20% - 强调文字颜色 1 4 2 2 3" xfId="5044" xr:uid="{00000000-0005-0000-0000-0000B1080000}"/>
    <cellStyle name="20% - 强调文字颜色 1 4 2 2 3 2" xfId="8443" xr:uid="{00000000-0005-0000-0000-0000B2080000}"/>
    <cellStyle name="20% - 强调文字颜色 1 4 2 2 3 2 2" xfId="20486" xr:uid="{00000000-0005-0000-0000-0000B3080000}"/>
    <cellStyle name="20% - 强调文字颜色 1 4 2 2 3 2 2 2" xfId="39482" xr:uid="{00000000-0005-0000-0000-0000B4080000}"/>
    <cellStyle name="20% - 强调文字颜色 1 4 2 2 3 2 2 3" xfId="28548" xr:uid="{00000000-0005-0000-0000-0000B5080000}"/>
    <cellStyle name="20% - 强调文字颜色 1 4 2 2 3 2 3" xfId="12671" xr:uid="{00000000-0005-0000-0000-0000B6080000}"/>
    <cellStyle name="20% - 强调文字颜色 1 4 2 2 3 2 3 2" xfId="34934" xr:uid="{00000000-0005-0000-0000-0000B7080000}"/>
    <cellStyle name="20% - 强调文字颜色 1 4 2 2 3 2 4" xfId="24000" xr:uid="{00000000-0005-0000-0000-0000B8080000}"/>
    <cellStyle name="20% - 强调文字颜色 1 4 2 2 3 3" xfId="6674" xr:uid="{00000000-0005-0000-0000-0000B9080000}"/>
    <cellStyle name="20% - 强调文字颜色 1 4 2 2 3 3 2" xfId="19195" xr:uid="{00000000-0005-0000-0000-0000BA080000}"/>
    <cellStyle name="20% - 强调文字颜色 1 4 2 2 3 3 2 2" xfId="38345" xr:uid="{00000000-0005-0000-0000-0000BB080000}"/>
    <cellStyle name="20% - 强调文字颜色 1 4 2 2 3 3 2 3" xfId="27411" xr:uid="{00000000-0005-0000-0000-0000BC080000}"/>
    <cellStyle name="20% - 强调文字颜色 1 4 2 2 3 3 3" xfId="13823" xr:uid="{00000000-0005-0000-0000-0000BD080000}"/>
    <cellStyle name="20% - 强调文字颜色 1 4 2 2 3 3 3 2" xfId="36071" xr:uid="{00000000-0005-0000-0000-0000BE080000}"/>
    <cellStyle name="20% - 强调文字颜色 1 4 2 2 3 3 4" xfId="25137" xr:uid="{00000000-0005-0000-0000-0000BF080000}"/>
    <cellStyle name="20% - 强调文字颜色 1 4 2 2 3 4" xfId="17972" xr:uid="{00000000-0005-0000-0000-0000C0080000}"/>
    <cellStyle name="20% - 强调文字颜色 1 4 2 2 3 4 2" xfId="37208" xr:uid="{00000000-0005-0000-0000-0000C1080000}"/>
    <cellStyle name="20% - 强调文字颜色 1 4 2 2 3 4 3" xfId="26274" xr:uid="{00000000-0005-0000-0000-0000C2080000}"/>
    <cellStyle name="20% - 强调文字颜色 1 4 2 2 3 5" xfId="11261" xr:uid="{00000000-0005-0000-0000-0000C3080000}"/>
    <cellStyle name="20% - 强调文字颜色 1 4 2 2 3 5 2" xfId="41474" xr:uid="{00000000-0005-0000-0000-0000C4080000}"/>
    <cellStyle name="20% - 强调文字颜色 1 4 2 2 3 5 3" xfId="30689" xr:uid="{00000000-0005-0000-0000-0000C5080000}"/>
    <cellStyle name="20% - 强调文字颜色 1 4 2 2 3 6" xfId="33797" xr:uid="{00000000-0005-0000-0000-0000C6080000}"/>
    <cellStyle name="20% - 强调文字颜色 1 4 2 2 3 7" xfId="22828" xr:uid="{00000000-0005-0000-0000-0000C7080000}"/>
    <cellStyle name="20% - 强调文字颜色 1 4 2 2 4" xfId="7573" xr:uid="{00000000-0005-0000-0000-0000C8080000}"/>
    <cellStyle name="20% - 强调文字颜色 1 4 2 2 4 2" xfId="12981" xr:uid="{00000000-0005-0000-0000-0000C9080000}"/>
    <cellStyle name="20% - 强调文字颜色 1 4 2 2 4 2 2" xfId="39239" xr:uid="{00000000-0005-0000-0000-0000CA080000}"/>
    <cellStyle name="20% - 强调文字颜色 1 4 2 2 4 2 3" xfId="28305" xr:uid="{00000000-0005-0000-0000-0000CB080000}"/>
    <cellStyle name="20% - 强调文字颜色 1 4 2 2 4 3" xfId="14133" xr:uid="{00000000-0005-0000-0000-0000CC080000}"/>
    <cellStyle name="20% - 强调文字颜色 1 4 2 2 4 3 2" xfId="41784" xr:uid="{00000000-0005-0000-0000-0000CD080000}"/>
    <cellStyle name="20% - 强调文字颜色 1 4 2 2 4 3 3" xfId="30999" xr:uid="{00000000-0005-0000-0000-0000CE080000}"/>
    <cellStyle name="20% - 强调文字颜色 1 4 2 2 4 4" xfId="20089" xr:uid="{00000000-0005-0000-0000-0000CF080000}"/>
    <cellStyle name="20% - 强调文字颜色 1 4 2 2 4 4 2" xfId="34691" xr:uid="{00000000-0005-0000-0000-0000D0080000}"/>
    <cellStyle name="20% - 强调文字颜色 1 4 2 2 4 5" xfId="11571" xr:uid="{00000000-0005-0000-0000-0000D1080000}"/>
    <cellStyle name="20% - 强调文字颜色 1 4 2 2 4 6" xfId="23757" xr:uid="{00000000-0005-0000-0000-0000D2080000}"/>
    <cellStyle name="20% - 强调文字颜色 1 4 2 2 5" xfId="6427" xr:uid="{00000000-0005-0000-0000-0000D3080000}"/>
    <cellStyle name="20% - 强调文字颜色 1 4 2 2 5 2" xfId="11957" xr:uid="{00000000-0005-0000-0000-0000D4080000}"/>
    <cellStyle name="20% - 强调文字颜色 1 4 2 2 5 2 2" xfId="38102" xr:uid="{00000000-0005-0000-0000-0000D5080000}"/>
    <cellStyle name="20% - 强调文字颜色 1 4 2 2 5 2 3" xfId="27168" xr:uid="{00000000-0005-0000-0000-0000D6080000}"/>
    <cellStyle name="20% - 强调文字颜色 1 4 2 2 5 3" xfId="14389" xr:uid="{00000000-0005-0000-0000-0000D7080000}"/>
    <cellStyle name="20% - 强调文字颜色 1 4 2 2 5 3 2" xfId="42040" xr:uid="{00000000-0005-0000-0000-0000D8080000}"/>
    <cellStyle name="20% - 强调文字颜色 1 4 2 2 5 3 3" xfId="31255" xr:uid="{00000000-0005-0000-0000-0000D9080000}"/>
    <cellStyle name="20% - 强调文字颜色 1 4 2 2 5 4" xfId="18952" xr:uid="{00000000-0005-0000-0000-0000DA080000}"/>
    <cellStyle name="20% - 强调文字颜色 1 4 2 2 5 4 2" xfId="35828" xr:uid="{00000000-0005-0000-0000-0000DB080000}"/>
    <cellStyle name="20% - 强调文字颜色 1 4 2 2 5 5" xfId="10546" xr:uid="{00000000-0005-0000-0000-0000DC080000}"/>
    <cellStyle name="20% - 强调文字颜色 1 4 2 2 5 6" xfId="24894" xr:uid="{00000000-0005-0000-0000-0000DD080000}"/>
    <cellStyle name="20% - 强调文字颜色 1 4 2 2 6" xfId="4059" xr:uid="{00000000-0005-0000-0000-0000DE080000}"/>
    <cellStyle name="20% - 强调文字颜色 1 4 2 2 6 2" xfId="14646" xr:uid="{00000000-0005-0000-0000-0000DF080000}"/>
    <cellStyle name="20% - 强调文字颜色 1 4 2 2 6 2 2" xfId="42297" xr:uid="{00000000-0005-0000-0000-0000E0080000}"/>
    <cellStyle name="20% - 强调文字颜色 1 4 2 2 6 2 3" xfId="31512" xr:uid="{00000000-0005-0000-0000-0000E1080000}"/>
    <cellStyle name="20% - 强调文字颜色 1 4 2 2 6 3" xfId="17583" xr:uid="{00000000-0005-0000-0000-0000E2080000}"/>
    <cellStyle name="20% - 强调文字颜色 1 4 2 2 6 3 2" xfId="36965" xr:uid="{00000000-0005-0000-0000-0000E3080000}"/>
    <cellStyle name="20% - 强调文字颜色 1 4 2 2 6 4" xfId="11829" xr:uid="{00000000-0005-0000-0000-0000E4080000}"/>
    <cellStyle name="20% - 强调文字颜色 1 4 2 2 6 5" xfId="26031" xr:uid="{00000000-0005-0000-0000-0000E5080000}"/>
    <cellStyle name="20% - 强调文字颜色 1 4 2 2 7" xfId="13109" xr:uid="{00000000-0005-0000-0000-0000E6080000}"/>
    <cellStyle name="20% - 强调文字颜色 1 4 2 2 7 2" xfId="32198" xr:uid="{00000000-0005-0000-0000-0000E7080000}"/>
    <cellStyle name="20% - 强调文字颜色 1 4 2 2 7 2 2" xfId="42553" xr:uid="{00000000-0005-0000-0000-0000E8080000}"/>
    <cellStyle name="20% - 强调文字颜色 1 4 2 2 7 3" xfId="40376" xr:uid="{00000000-0005-0000-0000-0000E9080000}"/>
    <cellStyle name="20% - 强调文字颜色 1 4 2 2 7 4" xfId="29442" xr:uid="{00000000-0005-0000-0000-0000EA080000}"/>
    <cellStyle name="20% - 强调文字颜色 1 4 2 2 8" xfId="15275" xr:uid="{00000000-0005-0000-0000-0000EB080000}"/>
    <cellStyle name="20% - 强调文字颜色 1 4 2 2 8 2" xfId="42846" xr:uid="{00000000-0005-0000-0000-0000EC080000}"/>
    <cellStyle name="20% - 强调文字颜色 1 4 2 2 8 3" xfId="32491" xr:uid="{00000000-0005-0000-0000-0000ED080000}"/>
    <cellStyle name="20% - 强调文字颜色 1 4 2 2 9" xfId="10270" xr:uid="{00000000-0005-0000-0000-0000EE080000}"/>
    <cellStyle name="20% - 强调文字颜色 1 4 2 2 9 2" xfId="43141" xr:uid="{00000000-0005-0000-0000-0000EF080000}"/>
    <cellStyle name="20% - 强调文字颜色 1 4 2 2 9 3" xfId="32786" xr:uid="{00000000-0005-0000-0000-0000F0080000}"/>
    <cellStyle name="20% - 强调文字颜色 1 4 2 3" xfId="1564" xr:uid="{00000000-0005-0000-0000-0000F1080000}"/>
    <cellStyle name="20% - 强调文字颜色 1 4 2 3 2" xfId="2365" xr:uid="{00000000-0005-0000-0000-0000F2080000}"/>
    <cellStyle name="20% - 强调文字颜色 1 4 2 3 2 2" xfId="6016" xr:uid="{00000000-0005-0000-0000-0000F3080000}"/>
    <cellStyle name="20% - 强调文字颜色 1 4 2 3 2 2 2" xfId="9285" xr:uid="{00000000-0005-0000-0000-0000F4080000}"/>
    <cellStyle name="20% - 强调文字颜色 1 4 2 3 2 2 2 2" xfId="21060" xr:uid="{00000000-0005-0000-0000-0000F5080000}"/>
    <cellStyle name="20% - 强调文字颜色 1 4 2 3 2 2 2 2 2" xfId="39968" xr:uid="{00000000-0005-0000-0000-0000F6080000}"/>
    <cellStyle name="20% - 强调文字颜色 1 4 2 3 2 2 2 2 3" xfId="29034" xr:uid="{00000000-0005-0000-0000-0000F7080000}"/>
    <cellStyle name="20% - 强调文字颜色 1 4 2 3 2 2 2 3" xfId="35420" xr:uid="{00000000-0005-0000-0000-0000F8080000}"/>
    <cellStyle name="20% - 强调文字颜色 1 4 2 3 2 2 2 4" xfId="24486" xr:uid="{00000000-0005-0000-0000-0000F9080000}"/>
    <cellStyle name="20% - 强调文字颜色 1 4 2 3 2 2 3" xfId="7165" xr:uid="{00000000-0005-0000-0000-0000FA080000}"/>
    <cellStyle name="20% - 强调文字颜色 1 4 2 3 2 2 3 2" xfId="19681" xr:uid="{00000000-0005-0000-0000-0000FB080000}"/>
    <cellStyle name="20% - 强调文字颜色 1 4 2 3 2 2 3 2 2" xfId="38831" xr:uid="{00000000-0005-0000-0000-0000FC080000}"/>
    <cellStyle name="20% - 强调文字颜色 1 4 2 3 2 2 3 2 3" xfId="27897" xr:uid="{00000000-0005-0000-0000-0000FD080000}"/>
    <cellStyle name="20% - 强调文字颜色 1 4 2 3 2 2 3 3" xfId="36557" xr:uid="{00000000-0005-0000-0000-0000FE080000}"/>
    <cellStyle name="20% - 强调文字颜色 1 4 2 3 2 2 3 4" xfId="25623" xr:uid="{00000000-0005-0000-0000-0000FF080000}"/>
    <cellStyle name="20% - 强调文字颜色 1 4 2 3 2 2 4" xfId="18544" xr:uid="{00000000-0005-0000-0000-000000090000}"/>
    <cellStyle name="20% - 强调文字颜色 1 4 2 3 2 2 4 2" xfId="37694" xr:uid="{00000000-0005-0000-0000-000001090000}"/>
    <cellStyle name="20% - 强调文字颜色 1 4 2 3 2 2 4 3" xfId="26760" xr:uid="{00000000-0005-0000-0000-000002090000}"/>
    <cellStyle name="20% - 强调文字颜色 1 4 2 3 2 2 5" xfId="15074" xr:uid="{00000000-0005-0000-0000-000003090000}"/>
    <cellStyle name="20% - 强调文字颜色 1 4 2 3 2 2 5 2" xfId="34283" xr:uid="{00000000-0005-0000-0000-000004090000}"/>
    <cellStyle name="20% - 强调文字颜色 1 4 2 3 2 2 6" xfId="23349" xr:uid="{00000000-0005-0000-0000-000005090000}"/>
    <cellStyle name="20% - 强调文字颜色 1 4 2 3 2 3" xfId="8508" xr:uid="{00000000-0005-0000-0000-000006090000}"/>
    <cellStyle name="20% - 强调文字颜色 1 4 2 3 2 4" xfId="5121" xr:uid="{00000000-0005-0000-0000-000007090000}"/>
    <cellStyle name="20% - 强调文字颜色 1 4 2 3 2 4 2" xfId="32002" xr:uid="{00000000-0005-0000-0000-000008090000}"/>
    <cellStyle name="20% - 强调文字颜色 1 4 2 3 2 5" xfId="16062" xr:uid="{00000000-0005-0000-0000-000009090000}"/>
    <cellStyle name="20% - 强调文字颜色 1 4 2 3 2 6" xfId="12085" xr:uid="{00000000-0005-0000-0000-00000A090000}"/>
    <cellStyle name="20% - 强调文字颜色 1 4 2 3 3" xfId="2833" xr:uid="{00000000-0005-0000-0000-00000B090000}"/>
    <cellStyle name="20% - 强调文字颜色 1 4 2 3 3 2" xfId="8253" xr:uid="{00000000-0005-0000-0000-00000C090000}"/>
    <cellStyle name="20% - 强调文字颜色 1 4 2 3 3 2 2" xfId="20331" xr:uid="{00000000-0005-0000-0000-00000D090000}"/>
    <cellStyle name="20% - 强调文字颜色 1 4 2 3 3 2 2 2" xfId="39349" xr:uid="{00000000-0005-0000-0000-00000E090000}"/>
    <cellStyle name="20% - 强调文字颜色 1 4 2 3 3 2 2 3" xfId="28415" xr:uid="{00000000-0005-0000-0000-00000F090000}"/>
    <cellStyle name="20% - 强调文字颜色 1 4 2 3 3 2 3" xfId="34801" xr:uid="{00000000-0005-0000-0000-000010090000}"/>
    <cellStyle name="20% - 强调文字颜色 1 4 2 3 3 2 4" xfId="23867" xr:uid="{00000000-0005-0000-0000-000011090000}"/>
    <cellStyle name="20% - 强调文字颜色 1 4 2 3 3 3" xfId="6539" xr:uid="{00000000-0005-0000-0000-000012090000}"/>
    <cellStyle name="20% - 强调文字颜色 1 4 2 3 3 3 2" xfId="19062" xr:uid="{00000000-0005-0000-0000-000013090000}"/>
    <cellStyle name="20% - 强调文字颜色 1 4 2 3 3 3 2 2" xfId="38212" xr:uid="{00000000-0005-0000-0000-000014090000}"/>
    <cellStyle name="20% - 强调文字颜色 1 4 2 3 3 3 2 3" xfId="27278" xr:uid="{00000000-0005-0000-0000-000015090000}"/>
    <cellStyle name="20% - 强调文字颜色 1 4 2 3 3 3 3" xfId="35938" xr:uid="{00000000-0005-0000-0000-000016090000}"/>
    <cellStyle name="20% - 强调文字颜色 1 4 2 3 3 3 4" xfId="25004" xr:uid="{00000000-0005-0000-0000-000017090000}"/>
    <cellStyle name="20% - 强调文字颜色 1 4 2 3 3 4" xfId="4815" xr:uid="{00000000-0005-0000-0000-000018090000}"/>
    <cellStyle name="20% - 强调文字颜色 1 4 2 3 3 4 2" xfId="17815" xr:uid="{00000000-0005-0000-0000-000019090000}"/>
    <cellStyle name="20% - 强调文字颜色 1 4 2 3 3 4 2 2" xfId="37075" xr:uid="{00000000-0005-0000-0000-00001A090000}"/>
    <cellStyle name="20% - 强调文字颜色 1 4 2 3 3 4 3" xfId="26141" xr:uid="{00000000-0005-0000-0000-00001B090000}"/>
    <cellStyle name="20% - 强调文字颜色 1 4 2 3 3 5" xfId="16469" xr:uid="{00000000-0005-0000-0000-00001C090000}"/>
    <cellStyle name="20% - 强调文字颜色 1 4 2 3 3 5 2" xfId="40888" xr:uid="{00000000-0005-0000-0000-00001D090000}"/>
    <cellStyle name="20% - 强调文字颜色 1 4 2 3 3 5 3" xfId="30102" xr:uid="{00000000-0005-0000-0000-00001E090000}"/>
    <cellStyle name="20% - 强调文字颜色 1 4 2 3 3 6" xfId="13237" xr:uid="{00000000-0005-0000-0000-00001F090000}"/>
    <cellStyle name="20% - 强调文字颜色 1 4 2 3 3 6 2" xfId="33664" xr:uid="{00000000-0005-0000-0000-000020090000}"/>
    <cellStyle name="20% - 强调文字颜色 1 4 2 3 3 7" xfId="22680" xr:uid="{00000000-0005-0000-0000-000021090000}"/>
    <cellStyle name="20% - 强调文字颜色 1 4 2 3 4" xfId="8154" xr:uid="{00000000-0005-0000-0000-000022090000}"/>
    <cellStyle name="20% - 强调文字颜色 1 4 2 3 5" xfId="4640" xr:uid="{00000000-0005-0000-0000-000023090000}"/>
    <cellStyle name="20% - 强调文字颜色 1 4 2 3 6" xfId="10674" xr:uid="{00000000-0005-0000-0000-000024090000}"/>
    <cellStyle name="20% - 强调文字颜色 1 4 2 4" xfId="800" xr:uid="{00000000-0005-0000-0000-000025090000}"/>
    <cellStyle name="20% - 强调文字颜色 1 4 2 4 2" xfId="2517" xr:uid="{00000000-0005-0000-0000-000026090000}"/>
    <cellStyle name="20% - 强调文字颜色 1 4 2 4 2 2" xfId="16183" xr:uid="{00000000-0005-0000-0000-000027090000}"/>
    <cellStyle name="20% - 强调文字颜色 1 4 2 4 2 2 2" xfId="30230" xr:uid="{00000000-0005-0000-0000-000028090000}"/>
    <cellStyle name="20% - 强调文字颜色 1 4 2 4 2 3" xfId="12213" xr:uid="{00000000-0005-0000-0000-000029090000}"/>
    <cellStyle name="20% - 强调文字颜色 1 4 2 4 2 3 2" xfId="41016" xr:uid="{00000000-0005-0000-0000-00002A090000}"/>
    <cellStyle name="20% - 强调文字颜色 1 4 2 4 2 4" xfId="22172" xr:uid="{00000000-0005-0000-0000-00002B090000}"/>
    <cellStyle name="20% - 强调文字颜色 1 4 2 4 3" xfId="5284" xr:uid="{00000000-0005-0000-0000-00002C090000}"/>
    <cellStyle name="20% - 强调文字颜色 1 4 2 4 3 2" xfId="18054" xr:uid="{00000000-0005-0000-0000-00002D090000}"/>
    <cellStyle name="20% - 强调文字颜色 1 4 2 4 3 3" xfId="13365" xr:uid="{00000000-0005-0000-0000-00002E090000}"/>
    <cellStyle name="20% - 强调文字颜色 1 4 2 4 4" xfId="15145" xr:uid="{00000000-0005-0000-0000-00002F090000}"/>
    <cellStyle name="20% - 强调文字颜色 1 4 2 4 5" xfId="10802" xr:uid="{00000000-0005-0000-0000-000030090000}"/>
    <cellStyle name="20% - 强调文字颜色 1 4 2 4 6" xfId="21916" xr:uid="{00000000-0005-0000-0000-000031090000}"/>
    <cellStyle name="20% - 强调文字颜色 1 4 2 5" xfId="1953" xr:uid="{00000000-0005-0000-0000-000032090000}"/>
    <cellStyle name="20% - 强调文字颜色 1 4 2 5 2" xfId="3334" xr:uid="{00000000-0005-0000-0000-000033090000}"/>
    <cellStyle name="20% - 强调文字颜色 1 4 2 5 2 2" xfId="16939" xr:uid="{00000000-0005-0000-0000-000034090000}"/>
    <cellStyle name="20% - 强调文字颜色 1 4 2 5 2 2 2" xfId="39111" xr:uid="{00000000-0005-0000-0000-000035090000}"/>
    <cellStyle name="20% - 强调文字颜色 1 4 2 5 2 3" xfId="12506" xr:uid="{00000000-0005-0000-0000-000036090000}"/>
    <cellStyle name="20% - 强调文字颜色 1 4 2 5 2 4" xfId="28177" xr:uid="{00000000-0005-0000-0000-000037090000}"/>
    <cellStyle name="20% - 强调文字颜色 1 4 2 5 3" xfId="7445" xr:uid="{00000000-0005-0000-0000-000038090000}"/>
    <cellStyle name="20% - 强调文字颜色 1 4 2 5 3 2" xfId="19961" xr:uid="{00000000-0005-0000-0000-000039090000}"/>
    <cellStyle name="20% - 强调文字颜色 1 4 2 5 3 2 2" xfId="41309" xr:uid="{00000000-0005-0000-0000-00003A090000}"/>
    <cellStyle name="20% - 强调文字颜色 1 4 2 5 3 3" xfId="13658" xr:uid="{00000000-0005-0000-0000-00003B090000}"/>
    <cellStyle name="20% - 强调文字颜色 1 4 2 5 3 4" xfId="30524" xr:uid="{00000000-0005-0000-0000-00003C090000}"/>
    <cellStyle name="20% - 强调文字颜色 1 4 2 5 4" xfId="15723" xr:uid="{00000000-0005-0000-0000-00003D090000}"/>
    <cellStyle name="20% - 强调文字颜色 1 4 2 5 4 2" xfId="34563" xr:uid="{00000000-0005-0000-0000-00003E090000}"/>
    <cellStyle name="20% - 强调文字颜色 1 4 2 5 5" xfId="11096" xr:uid="{00000000-0005-0000-0000-00003F090000}"/>
    <cellStyle name="20% - 强调文字颜色 1 4 2 5 6" xfId="23629" xr:uid="{00000000-0005-0000-0000-000040090000}"/>
    <cellStyle name="20% - 强调文字颜色 1 4 2 6" xfId="3850" xr:uid="{00000000-0005-0000-0000-000041090000}"/>
    <cellStyle name="20% - 强调文字颜色 1 4 2 6 2" xfId="6296" xr:uid="{00000000-0005-0000-0000-000042090000}"/>
    <cellStyle name="20% - 强调文字颜色 1 4 2 6 2 2" xfId="18824" xr:uid="{00000000-0005-0000-0000-000043090000}"/>
    <cellStyle name="20% - 强调文字颜色 1 4 2 6 2 2 2" xfId="37974" xr:uid="{00000000-0005-0000-0000-000044090000}"/>
    <cellStyle name="20% - 强调文字颜色 1 4 2 6 2 3" xfId="12853" xr:uid="{00000000-0005-0000-0000-000045090000}"/>
    <cellStyle name="20% - 强调文字颜色 1 4 2 6 2 4" xfId="27040" xr:uid="{00000000-0005-0000-0000-000046090000}"/>
    <cellStyle name="20% - 强调文字颜色 1 4 2 6 3" xfId="14005" xr:uid="{00000000-0005-0000-0000-000047090000}"/>
    <cellStyle name="20% - 强调文字颜色 1 4 2 6 3 2" xfId="41656" xr:uid="{00000000-0005-0000-0000-000048090000}"/>
    <cellStyle name="20% - 强调文字颜色 1 4 2 6 3 3" xfId="30871" xr:uid="{00000000-0005-0000-0000-000049090000}"/>
    <cellStyle name="20% - 强调文字颜色 1 4 2 6 4" xfId="17380" xr:uid="{00000000-0005-0000-0000-00004A090000}"/>
    <cellStyle name="20% - 强调文字颜色 1 4 2 6 4 2" xfId="35700" xr:uid="{00000000-0005-0000-0000-00004B090000}"/>
    <cellStyle name="20% - 强调文字颜色 1 4 2 6 5" xfId="11443" xr:uid="{00000000-0005-0000-0000-00004C090000}"/>
    <cellStyle name="20% - 强调文字颜色 1 4 2 6 6" xfId="24766" xr:uid="{00000000-0005-0000-0000-00004D090000}"/>
    <cellStyle name="20% - 强调文字颜色 1 4 2 7" xfId="3931" xr:uid="{00000000-0005-0000-0000-00004E090000}"/>
    <cellStyle name="20% - 强调文字颜色 1 4 2 7 2" xfId="14261" xr:uid="{00000000-0005-0000-0000-00004F090000}"/>
    <cellStyle name="20% - 强调文字颜色 1 4 2 7 2 2" xfId="41912" xr:uid="{00000000-0005-0000-0000-000050090000}"/>
    <cellStyle name="20% - 强调文字颜色 1 4 2 7 2 3" xfId="31127" xr:uid="{00000000-0005-0000-0000-000051090000}"/>
    <cellStyle name="20% - 强调文字颜色 1 4 2 7 3" xfId="17455" xr:uid="{00000000-0005-0000-0000-000052090000}"/>
    <cellStyle name="20% - 强调文字颜色 1 4 2 7 3 2" xfId="36837" xr:uid="{00000000-0005-0000-0000-000053090000}"/>
    <cellStyle name="20% - 强调文字颜色 1 4 2 7 4" xfId="10473" xr:uid="{00000000-0005-0000-0000-000054090000}"/>
    <cellStyle name="20% - 强调文字颜色 1 4 2 7 5" xfId="25903" xr:uid="{00000000-0005-0000-0000-000055090000}"/>
    <cellStyle name="20% - 强调文字颜色 1 4 2 8" xfId="9886" xr:uid="{00000000-0005-0000-0000-000056090000}"/>
    <cellStyle name="20% - 强调文字颜色 1 4 2 8 2" xfId="14518" xr:uid="{00000000-0005-0000-0000-000057090000}"/>
    <cellStyle name="20% - 强调文字颜色 1 4 2 8 2 2" xfId="42169" xr:uid="{00000000-0005-0000-0000-000058090000}"/>
    <cellStyle name="20% - 强调文字颜色 1 4 2 8 2 3" xfId="31384" xr:uid="{00000000-0005-0000-0000-000059090000}"/>
    <cellStyle name="20% - 强调文字颜色 1 4 2 8 3" xfId="21660" xr:uid="{00000000-0005-0000-0000-00005A090000}"/>
    <cellStyle name="20% - 强调文字颜色 1 4 2 8 3 2" xfId="40248" xr:uid="{00000000-0005-0000-0000-00005B090000}"/>
    <cellStyle name="20% - 强调文字颜色 1 4 2 8 4" xfId="11701" xr:uid="{00000000-0005-0000-0000-00005C090000}"/>
    <cellStyle name="20% - 强调文字颜色 1 4 2 8 5" xfId="29314" xr:uid="{00000000-0005-0000-0000-00005D090000}"/>
    <cellStyle name="20% - 强调文字颜色 1 4 2 9" xfId="10142" xr:uid="{00000000-0005-0000-0000-00005E090000}"/>
    <cellStyle name="20% - 强调文字颜色 1 4 2 9 2" xfId="42425" xr:uid="{00000000-0005-0000-0000-00005F090000}"/>
    <cellStyle name="20% - 强调文字颜色 1 4 2 9 3" xfId="32070" xr:uid="{00000000-0005-0000-0000-000060090000}"/>
    <cellStyle name="20% - 强调文字颜色 1 4 3" xfId="976" xr:uid="{00000000-0005-0000-0000-000061090000}"/>
    <cellStyle name="20% - 强调文字颜色 1 4 3 2" xfId="5461" xr:uid="{00000000-0005-0000-0000-000062090000}"/>
    <cellStyle name="20% - 强调文字颜色 1 4 3 2 2" xfId="8832" xr:uid="{00000000-0005-0000-0000-000063090000}"/>
    <cellStyle name="20% - 强调文字颜色 1 4 4" xfId="1633" xr:uid="{00000000-0005-0000-0000-000064090000}"/>
    <cellStyle name="20% - 强调文字颜色 1 4 4 2" xfId="3014" xr:uid="{00000000-0005-0000-0000-000065090000}"/>
    <cellStyle name="20% - 强调文字颜色 1 4 4 2 2" xfId="5619" xr:uid="{00000000-0005-0000-0000-000066090000}"/>
    <cellStyle name="20% - 强调文字颜色 1 4 4 2 3" xfId="16619" xr:uid="{00000000-0005-0000-0000-000067090000}"/>
    <cellStyle name="20% - 强调文字颜色 1 4 4 3" xfId="3865" xr:uid="{00000000-0005-0000-0000-000068090000}"/>
    <cellStyle name="20% - 强调文字颜色 1 4 4 3 2" xfId="8939" xr:uid="{00000000-0005-0000-0000-000069090000}"/>
    <cellStyle name="20% - 强调文字颜色 1 4 4 4" xfId="5587" xr:uid="{00000000-0005-0000-0000-00006A090000}"/>
    <cellStyle name="20% - 强调文字颜色 1 4 4 5" xfId="15403" xr:uid="{00000000-0005-0000-0000-00006B090000}"/>
    <cellStyle name="20% - 强调文字颜色 1 4 5" xfId="2428" xr:uid="{00000000-0005-0000-0000-00006C090000}"/>
    <cellStyle name="20% - 强调文字颜色 1 4 5 2" xfId="3648" xr:uid="{00000000-0005-0000-0000-00006D090000}"/>
    <cellStyle name="20% - 强调文字颜色 1 4 5 2 2" xfId="9361" xr:uid="{00000000-0005-0000-0000-00006E090000}"/>
    <cellStyle name="20% - 强调文字颜色 1 4 5 2 2 2" xfId="21136" xr:uid="{00000000-0005-0000-0000-00006F090000}"/>
    <cellStyle name="20% - 强调文字颜色 1 4 5 2 2 2 2" xfId="40044" xr:uid="{00000000-0005-0000-0000-000070090000}"/>
    <cellStyle name="20% - 强调文字颜色 1 4 5 2 2 2 3" xfId="29110" xr:uid="{00000000-0005-0000-0000-000071090000}"/>
    <cellStyle name="20% - 强调文字颜色 1 4 5 2 2 3" xfId="35496" xr:uid="{00000000-0005-0000-0000-000072090000}"/>
    <cellStyle name="20% - 强调文字颜色 1 4 5 2 2 4" xfId="24562" xr:uid="{00000000-0005-0000-0000-000073090000}"/>
    <cellStyle name="20% - 强调文字颜色 1 4 5 2 3" xfId="7241" xr:uid="{00000000-0005-0000-0000-000074090000}"/>
    <cellStyle name="20% - 强调文字颜色 1 4 5 2 3 2" xfId="19757" xr:uid="{00000000-0005-0000-0000-000075090000}"/>
    <cellStyle name="20% - 强调文字颜色 1 4 5 2 3 2 2" xfId="38907" xr:uid="{00000000-0005-0000-0000-000076090000}"/>
    <cellStyle name="20% - 强调文字颜色 1 4 5 2 3 2 3" xfId="27973" xr:uid="{00000000-0005-0000-0000-000077090000}"/>
    <cellStyle name="20% - 强调文字颜色 1 4 5 2 3 3" xfId="36633" xr:uid="{00000000-0005-0000-0000-000078090000}"/>
    <cellStyle name="20% - 强调文字颜色 1 4 5 2 3 4" xfId="25699" xr:uid="{00000000-0005-0000-0000-000079090000}"/>
    <cellStyle name="20% - 强调文字颜色 1 4 5 2 4" xfId="6092" xr:uid="{00000000-0005-0000-0000-00007A090000}"/>
    <cellStyle name="20% - 强调文字颜色 1 4 5 2 4 2" xfId="18620" xr:uid="{00000000-0005-0000-0000-00007B090000}"/>
    <cellStyle name="20% - 强调文字颜色 1 4 5 2 4 2 2" xfId="37770" xr:uid="{00000000-0005-0000-0000-00007C090000}"/>
    <cellStyle name="20% - 强调文字颜色 1 4 5 2 4 3" xfId="26836" xr:uid="{00000000-0005-0000-0000-00007D090000}"/>
    <cellStyle name="20% - 强调文字颜色 1 4 5 2 5" xfId="17225" xr:uid="{00000000-0005-0000-0000-00007E090000}"/>
    <cellStyle name="20% - 强调文字颜色 1 4 5 2 5 2" xfId="34359" xr:uid="{00000000-0005-0000-0000-00007F090000}"/>
    <cellStyle name="20% - 强调文字颜色 1 4 5 2 6" xfId="23425" xr:uid="{00000000-0005-0000-0000-000080090000}"/>
    <cellStyle name="20% - 强调文字颜色 1 4 5 3" xfId="8390" xr:uid="{00000000-0005-0000-0000-000081090000}"/>
    <cellStyle name="20% - 强调文字颜色 1 4 5 3 2" xfId="20444" xr:uid="{00000000-0005-0000-0000-000082090000}"/>
    <cellStyle name="20% - 强调文字颜色 1 4 5 3 2 2" xfId="39441" xr:uid="{00000000-0005-0000-0000-000083090000}"/>
    <cellStyle name="20% - 强调文字颜色 1 4 5 3 2 3" xfId="28507" xr:uid="{00000000-0005-0000-0000-000084090000}"/>
    <cellStyle name="20% - 强调文字颜色 1 4 5 3 3" xfId="34893" xr:uid="{00000000-0005-0000-0000-000085090000}"/>
    <cellStyle name="20% - 强调文字颜色 1 4 5 3 4" xfId="23959" xr:uid="{00000000-0005-0000-0000-000086090000}"/>
    <cellStyle name="20% - 强调文字颜色 1 4 5 4" xfId="6633" xr:uid="{00000000-0005-0000-0000-000087090000}"/>
    <cellStyle name="20% - 强调文字颜色 1 4 5 4 2" xfId="19154" xr:uid="{00000000-0005-0000-0000-000088090000}"/>
    <cellStyle name="20% - 强调文字颜色 1 4 5 4 2 2" xfId="38304" xr:uid="{00000000-0005-0000-0000-000089090000}"/>
    <cellStyle name="20% - 强调文字颜色 1 4 5 4 2 3" xfId="27370" xr:uid="{00000000-0005-0000-0000-00008A090000}"/>
    <cellStyle name="20% - 强调文字颜色 1 4 5 4 3" xfId="36030" xr:uid="{00000000-0005-0000-0000-00008B090000}"/>
    <cellStyle name="20% - 强调文字颜色 1 4 5 4 4" xfId="25096" xr:uid="{00000000-0005-0000-0000-00008C090000}"/>
    <cellStyle name="20% - 强调文字颜色 1 4 5 5" xfId="4977" xr:uid="{00000000-0005-0000-0000-00008D090000}"/>
    <cellStyle name="20% - 强调文字颜色 1 4 5 5 2" xfId="17922" xr:uid="{00000000-0005-0000-0000-00008E090000}"/>
    <cellStyle name="20% - 强调文字颜色 1 4 5 5 2 2" xfId="37167" xr:uid="{00000000-0005-0000-0000-00008F090000}"/>
    <cellStyle name="20% - 强调文字颜色 1 4 5 5 3" xfId="26233" xr:uid="{00000000-0005-0000-0000-000090090000}"/>
    <cellStyle name="20% - 强调文字颜色 1 4 5 6" xfId="16103" xr:uid="{00000000-0005-0000-0000-000091090000}"/>
    <cellStyle name="20% - 强调文字颜色 1 4 5 6 2" xfId="33756" xr:uid="{00000000-0005-0000-0000-000092090000}"/>
    <cellStyle name="20% - 强调文字颜色 1 4 5 7" xfId="22787" xr:uid="{00000000-0005-0000-0000-000093090000}"/>
    <cellStyle name="20% - 强调文字颜色 1 4 6" xfId="2145" xr:uid="{00000000-0005-0000-0000-000094090000}"/>
    <cellStyle name="20% - 强调文字颜色 1 4 6 2" xfId="3856" xr:uid="{00000000-0005-0000-0000-000095090000}"/>
    <cellStyle name="20% - 强调文字颜色 1 4 6 2 2" xfId="9437" xr:uid="{00000000-0005-0000-0000-000096090000}"/>
    <cellStyle name="20% - 强调文字颜色 1 4 6 2 2 2" xfId="21212" xr:uid="{00000000-0005-0000-0000-000097090000}"/>
    <cellStyle name="20% - 强调文字颜色 1 4 6 2 2 2 2" xfId="40120" xr:uid="{00000000-0005-0000-0000-000098090000}"/>
    <cellStyle name="20% - 强调文字颜色 1 4 6 2 2 2 3" xfId="29186" xr:uid="{00000000-0005-0000-0000-000099090000}"/>
    <cellStyle name="20% - 强调文字颜色 1 4 6 2 2 3" xfId="35572" xr:uid="{00000000-0005-0000-0000-00009A090000}"/>
    <cellStyle name="20% - 强调文字颜色 1 4 6 2 2 4" xfId="24638" xr:uid="{00000000-0005-0000-0000-00009B090000}"/>
    <cellStyle name="20% - 强调文字颜色 1 4 6 2 3" xfId="7317" xr:uid="{00000000-0005-0000-0000-00009C090000}"/>
    <cellStyle name="20% - 强调文字颜色 1 4 6 2 3 2" xfId="19833" xr:uid="{00000000-0005-0000-0000-00009D090000}"/>
    <cellStyle name="20% - 强调文字颜色 1 4 6 2 3 2 2" xfId="38983" xr:uid="{00000000-0005-0000-0000-00009E090000}"/>
    <cellStyle name="20% - 强调文字颜色 1 4 6 2 3 2 3" xfId="28049" xr:uid="{00000000-0005-0000-0000-00009F090000}"/>
    <cellStyle name="20% - 强调文字颜色 1 4 6 2 3 3" xfId="36709" xr:uid="{00000000-0005-0000-0000-0000A0090000}"/>
    <cellStyle name="20% - 强调文字颜色 1 4 6 2 3 4" xfId="25775" xr:uid="{00000000-0005-0000-0000-0000A1090000}"/>
    <cellStyle name="20% - 强调文字颜色 1 4 6 2 4" xfId="6168" xr:uid="{00000000-0005-0000-0000-0000A2090000}"/>
    <cellStyle name="20% - 强调文字颜色 1 4 6 2 4 2" xfId="18696" xr:uid="{00000000-0005-0000-0000-0000A3090000}"/>
    <cellStyle name="20% - 强调文字颜色 1 4 6 2 4 2 2" xfId="37846" xr:uid="{00000000-0005-0000-0000-0000A4090000}"/>
    <cellStyle name="20% - 强调文字颜色 1 4 6 2 4 3" xfId="26912" xr:uid="{00000000-0005-0000-0000-0000A5090000}"/>
    <cellStyle name="20% - 强调文字颜色 1 4 6 2 5" xfId="17384" xr:uid="{00000000-0005-0000-0000-0000A6090000}"/>
    <cellStyle name="20% - 强调文字颜色 1 4 6 2 5 2" xfId="34435" xr:uid="{00000000-0005-0000-0000-0000A7090000}"/>
    <cellStyle name="20% - 强调文字颜色 1 4 6 2 6" xfId="23501" xr:uid="{00000000-0005-0000-0000-0000A8090000}"/>
    <cellStyle name="20% - 强调文字颜色 1 4 6 3" xfId="9021" xr:uid="{00000000-0005-0000-0000-0000A9090000}"/>
    <cellStyle name="20% - 强调文字颜色 1 4 6 3 2" xfId="20796" xr:uid="{00000000-0005-0000-0000-0000AA090000}"/>
    <cellStyle name="20% - 强调文字颜色 1 4 6 3 2 2" xfId="39704" xr:uid="{00000000-0005-0000-0000-0000AB090000}"/>
    <cellStyle name="20% - 强调文字颜色 1 4 6 3 2 3" xfId="28770" xr:uid="{00000000-0005-0000-0000-0000AC090000}"/>
    <cellStyle name="20% - 强调文字颜色 1 4 6 3 3" xfId="35156" xr:uid="{00000000-0005-0000-0000-0000AD090000}"/>
    <cellStyle name="20% - 强调文字颜色 1 4 6 3 4" xfId="24222" xr:uid="{00000000-0005-0000-0000-0000AE090000}"/>
    <cellStyle name="20% - 强调文字颜色 1 4 6 4" xfId="6896" xr:uid="{00000000-0005-0000-0000-0000AF090000}"/>
    <cellStyle name="20% - 强调文字颜色 1 4 6 4 2" xfId="19417" xr:uid="{00000000-0005-0000-0000-0000B0090000}"/>
    <cellStyle name="20% - 强调文字颜色 1 4 6 4 2 2" xfId="38567" xr:uid="{00000000-0005-0000-0000-0000B1090000}"/>
    <cellStyle name="20% - 强调文字颜色 1 4 6 4 2 3" xfId="27633" xr:uid="{00000000-0005-0000-0000-0000B2090000}"/>
    <cellStyle name="20% - 强调文字颜色 1 4 6 4 3" xfId="36293" xr:uid="{00000000-0005-0000-0000-0000B3090000}"/>
    <cellStyle name="20% - 强调文字颜色 1 4 6 4 4" xfId="25359" xr:uid="{00000000-0005-0000-0000-0000B4090000}"/>
    <cellStyle name="20% - 强调文字颜色 1 4 6 5" xfId="5693" xr:uid="{00000000-0005-0000-0000-0000B5090000}"/>
    <cellStyle name="20% - 强调文字颜色 1 4 6 5 2" xfId="18253" xr:uid="{00000000-0005-0000-0000-0000B6090000}"/>
    <cellStyle name="20% - 强调文字颜色 1 4 6 5 2 2" xfId="37430" xr:uid="{00000000-0005-0000-0000-0000B7090000}"/>
    <cellStyle name="20% - 强调文字颜色 1 4 6 5 3" xfId="26496" xr:uid="{00000000-0005-0000-0000-0000B8090000}"/>
    <cellStyle name="20% - 强调文字颜色 1 4 6 6" xfId="15915" xr:uid="{00000000-0005-0000-0000-0000B9090000}"/>
    <cellStyle name="20% - 强调文字颜色 1 4 6 6 2" xfId="34019" xr:uid="{00000000-0005-0000-0000-0000BA090000}"/>
    <cellStyle name="20% - 强调文字颜色 1 4 6 7" xfId="23085" xr:uid="{00000000-0005-0000-0000-0000BB090000}"/>
    <cellStyle name="20% - 强调文字颜色 1 4 7" xfId="9566" xr:uid="{00000000-0005-0000-0000-0000BC090000}"/>
    <cellStyle name="20% - 强调文字颜色 1 4 7 2" xfId="21340" xr:uid="{00000000-0005-0000-0000-0000BD090000}"/>
    <cellStyle name="20% - 强调文字颜色 1 5" xfId="682" xr:uid="{00000000-0005-0000-0000-0000BE090000}"/>
    <cellStyle name="20% - 强调文字颜色 1 5 10" xfId="32978" xr:uid="{00000000-0005-0000-0000-0000BF090000}"/>
    <cellStyle name="20% - 强调文字颜色 1 5 10 2" xfId="43333" xr:uid="{00000000-0005-0000-0000-0000C0090000}"/>
    <cellStyle name="20% - 强调文字颜色 1 5 11" xfId="33234" xr:uid="{00000000-0005-0000-0000-0000C1090000}"/>
    <cellStyle name="20% - 强调文字颜色 1 5 11 2" xfId="43589" xr:uid="{00000000-0005-0000-0000-0000C2090000}"/>
    <cellStyle name="20% - 强调文字颜色 1 5 12" xfId="29802" xr:uid="{00000000-0005-0000-0000-0000C3090000}"/>
    <cellStyle name="20% - 强调文字颜色 1 5 13" xfId="29634" xr:uid="{00000000-0005-0000-0000-0000C4090000}"/>
    <cellStyle name="20% - 强调文字颜色 1 5 13 2" xfId="40568" xr:uid="{00000000-0005-0000-0000-0000C5090000}"/>
    <cellStyle name="20% - 强调文字颜色 1 5 14" xfId="22492" xr:uid="{00000000-0005-0000-0000-0000C6090000}"/>
    <cellStyle name="20% - 强调文字颜色 1 5 15" xfId="33490" xr:uid="{00000000-0005-0000-0000-0000C7090000}"/>
    <cellStyle name="20% - 强调文字颜色 1 5 2" xfId="613" xr:uid="{00000000-0005-0000-0000-0000C8090000}"/>
    <cellStyle name="20% - 强调文字颜色 1 5 2 2" xfId="2017" xr:uid="{00000000-0005-0000-0000-0000C9090000}"/>
    <cellStyle name="20% - 强调文字颜色 1 5 2 2 2" xfId="3398" xr:uid="{00000000-0005-0000-0000-0000CA090000}"/>
    <cellStyle name="20% - 强调文字颜色 1 5 2 2 2 2" xfId="8828" xr:uid="{00000000-0005-0000-0000-0000CB090000}"/>
    <cellStyle name="20% - 强调文字颜色 1 5 2 2 2 3" xfId="17003" xr:uid="{00000000-0005-0000-0000-0000CC090000}"/>
    <cellStyle name="20% - 强调文字颜色 1 5 2 2 2 4" xfId="15029" xr:uid="{00000000-0005-0000-0000-0000CD090000}"/>
    <cellStyle name="20% - 强调文字颜色 1 5 2 2 3" xfId="5456" xr:uid="{00000000-0005-0000-0000-0000CE090000}"/>
    <cellStyle name="20% - 强调文字颜色 1 5 2 2 3 2" xfId="31956" xr:uid="{00000000-0005-0000-0000-0000CF090000}"/>
    <cellStyle name="20% - 强调文字颜色 1 5 2 2 4" xfId="15787" xr:uid="{00000000-0005-0000-0000-0000D0090000}"/>
    <cellStyle name="20% - 强调文字颜色 1 5 2 2 5" xfId="12277" xr:uid="{00000000-0005-0000-0000-0000D1090000}"/>
    <cellStyle name="20% - 强调文字颜色 1 5 2 3" xfId="8101" xr:uid="{00000000-0005-0000-0000-0000D2090000}"/>
    <cellStyle name="20% - 强调文字颜色 1 5 2 3 2" xfId="20251" xr:uid="{00000000-0005-0000-0000-0000D3090000}"/>
    <cellStyle name="20% - 强调文字颜色 1 5 2 3 2 2" xfId="42932" xr:uid="{00000000-0005-0000-0000-0000D4090000}"/>
    <cellStyle name="20% - 强调文字颜色 1 5 2 3 2 3" xfId="32577" xr:uid="{00000000-0005-0000-0000-0000D5090000}"/>
    <cellStyle name="20% - 强调文字颜色 1 5 2 3 3" xfId="13429" xr:uid="{00000000-0005-0000-0000-0000D6090000}"/>
    <cellStyle name="20% - 强调文字颜色 1 5 2 4" xfId="4587" xr:uid="{00000000-0005-0000-0000-0000D7090000}"/>
    <cellStyle name="20% - 强调文字颜色 1 5 2 4 2" xfId="41080" xr:uid="{00000000-0005-0000-0000-0000D8090000}"/>
    <cellStyle name="20% - 强调文字颜色 1 5 2 4 3" xfId="30294" xr:uid="{00000000-0005-0000-0000-0000D9090000}"/>
    <cellStyle name="20% - 强调文字颜色 1 5 2 5" xfId="9950" xr:uid="{00000000-0005-0000-0000-0000DA090000}"/>
    <cellStyle name="20% - 强调文字颜色 1 5 2 5 2" xfId="21724" xr:uid="{00000000-0005-0000-0000-0000DB090000}"/>
    <cellStyle name="20% - 强调文字颜色 1 5 2 6" xfId="10866" xr:uid="{00000000-0005-0000-0000-0000DC090000}"/>
    <cellStyle name="20% - 强调文字颜色 1 5 3" xfId="1560" xr:uid="{00000000-0005-0000-0000-0000DD090000}"/>
    <cellStyle name="20% - 强调文字颜色 1 5 3 2" xfId="5455" xr:uid="{00000000-0005-0000-0000-0000DE090000}"/>
    <cellStyle name="20% - 强调文字颜色 1 5 3 2 2" xfId="8827" xr:uid="{00000000-0005-0000-0000-0000DF090000}"/>
    <cellStyle name="20% - 强调文字颜色 1 5 3 2 2 2" xfId="20659" xr:uid="{00000000-0005-0000-0000-0000E0090000}"/>
    <cellStyle name="20% - 强调文字颜色 1 5 3 2 2 3" xfId="15068" xr:uid="{00000000-0005-0000-0000-0000E1090000}"/>
    <cellStyle name="20% - 强调文字颜色 1 5 3 2 3" xfId="18114" xr:uid="{00000000-0005-0000-0000-0000E2090000}"/>
    <cellStyle name="20% - 强调文字颜色 1 5 3 2 3 2" xfId="31997" xr:uid="{00000000-0005-0000-0000-0000E3090000}"/>
    <cellStyle name="20% - 强调文字颜色 1 5 3 2 4" xfId="12600" xr:uid="{00000000-0005-0000-0000-0000E4090000}"/>
    <cellStyle name="20% - 强调文字颜色 1 5 3 3" xfId="8148" xr:uid="{00000000-0005-0000-0000-0000E5090000}"/>
    <cellStyle name="20% - 强调文字颜色 1 5 3 3 2" xfId="20268" xr:uid="{00000000-0005-0000-0000-0000E6090000}"/>
    <cellStyle name="20% - 强调文字颜色 1 5 3 3 2 2" xfId="41403" xr:uid="{00000000-0005-0000-0000-0000E7090000}"/>
    <cellStyle name="20% - 强调文字颜色 1 5 3 3 2 3" xfId="30618" xr:uid="{00000000-0005-0000-0000-0000E8090000}"/>
    <cellStyle name="20% - 强调文字颜色 1 5 3 3 3" xfId="13752" xr:uid="{00000000-0005-0000-0000-0000E9090000}"/>
    <cellStyle name="20% - 强调文字颜色 1 5 3 4" xfId="4634" xr:uid="{00000000-0005-0000-0000-0000EA090000}"/>
    <cellStyle name="20% - 强调文字颜色 1 5 3 5" xfId="11190" xr:uid="{00000000-0005-0000-0000-0000EB090000}"/>
    <cellStyle name="20% - 强调文字颜色 1 5 4" xfId="1042" xr:uid="{00000000-0005-0000-0000-0000EC090000}"/>
    <cellStyle name="20% - 强调文字颜色 1 5 4 2" xfId="2654" xr:uid="{00000000-0005-0000-0000-0000ED090000}"/>
    <cellStyle name="20% - 强调文字颜色 1 5 4 2 2" xfId="16302" xr:uid="{00000000-0005-0000-0000-0000EE090000}"/>
    <cellStyle name="20% - 强调文字颜色 1 5 4 2 2 2" xfId="30935" xr:uid="{00000000-0005-0000-0000-0000EF090000}"/>
    <cellStyle name="20% - 强调文字颜色 1 5 4 2 3" xfId="12917" xr:uid="{00000000-0005-0000-0000-0000F0090000}"/>
    <cellStyle name="20% - 强调文字颜色 1 5 4 2 3 2" xfId="41720" xr:uid="{00000000-0005-0000-0000-0000F1090000}"/>
    <cellStyle name="20% - 强调文字颜色 1 5 4 2 4" xfId="22236" xr:uid="{00000000-0005-0000-0000-0000F2090000}"/>
    <cellStyle name="20% - 强调文字颜色 1 5 4 3" xfId="5515" xr:uid="{00000000-0005-0000-0000-0000F3090000}"/>
    <cellStyle name="20% - 强调文字颜色 1 5 4 3 2" xfId="18132" xr:uid="{00000000-0005-0000-0000-0000F4090000}"/>
    <cellStyle name="20% - 强调文字颜色 1 5 4 3 3" xfId="14069" xr:uid="{00000000-0005-0000-0000-0000F5090000}"/>
    <cellStyle name="20% - 强调文字颜色 1 5 4 4" xfId="15211" xr:uid="{00000000-0005-0000-0000-0000F6090000}"/>
    <cellStyle name="20% - 强调文字颜色 1 5 4 5" xfId="11507" xr:uid="{00000000-0005-0000-0000-0000F7090000}"/>
    <cellStyle name="20% - 强调文字颜色 1 5 4 6" xfId="21980" xr:uid="{00000000-0005-0000-0000-0000F8090000}"/>
    <cellStyle name="20% - 强调文字颜色 1 5 5" xfId="1697" xr:uid="{00000000-0005-0000-0000-0000F9090000}"/>
    <cellStyle name="20% - 强调文字颜色 1 5 5 2" xfId="3078" xr:uid="{00000000-0005-0000-0000-0000FA090000}"/>
    <cellStyle name="20% - 强调文字颜色 1 5 5 2 2" xfId="16683" xr:uid="{00000000-0005-0000-0000-0000FB090000}"/>
    <cellStyle name="20% - 强调文字颜色 1 5 5 2 2 2" xfId="39175" xr:uid="{00000000-0005-0000-0000-0000FC090000}"/>
    <cellStyle name="20% - 强调文字颜色 1 5 5 2 3" xfId="14325" xr:uid="{00000000-0005-0000-0000-0000FD090000}"/>
    <cellStyle name="20% - 强调文字颜色 1 5 5 2 4" xfId="28241" xr:uid="{00000000-0005-0000-0000-0000FE090000}"/>
    <cellStyle name="20% - 强调文字颜色 1 5 5 3" xfId="7509" xr:uid="{00000000-0005-0000-0000-0000FF090000}"/>
    <cellStyle name="20% - 强调文字颜色 1 5 5 3 2" xfId="20025" xr:uid="{00000000-0005-0000-0000-0000000A0000}"/>
    <cellStyle name="20% - 强调文字颜色 1 5 5 3 2 2" xfId="41976" xr:uid="{00000000-0005-0000-0000-0000010A0000}"/>
    <cellStyle name="20% - 强调文字颜色 1 5 5 3 3" xfId="31191" xr:uid="{00000000-0005-0000-0000-0000020A0000}"/>
    <cellStyle name="20% - 强调文字颜色 1 5 5 4" xfId="15467" xr:uid="{00000000-0005-0000-0000-0000030A0000}"/>
    <cellStyle name="20% - 强调文字颜色 1 5 5 4 2" xfId="34627" xr:uid="{00000000-0005-0000-0000-0000040A0000}"/>
    <cellStyle name="20% - 强调文字颜色 1 5 5 5" xfId="10374" xr:uid="{00000000-0005-0000-0000-0000050A0000}"/>
    <cellStyle name="20% - 强调文字颜色 1 5 5 6" xfId="23693" xr:uid="{00000000-0005-0000-0000-0000060A0000}"/>
    <cellStyle name="20% - 强调文字颜色 1 5 6" xfId="3761" xr:uid="{00000000-0005-0000-0000-0000070A0000}"/>
    <cellStyle name="20% - 强调文字颜色 1 5 6 2" xfId="6361" xr:uid="{00000000-0005-0000-0000-0000080A0000}"/>
    <cellStyle name="20% - 强调文字颜色 1 5 6 2 2" xfId="18888" xr:uid="{00000000-0005-0000-0000-0000090A0000}"/>
    <cellStyle name="20% - 强调文字颜色 1 5 6 2 2 2" xfId="38038" xr:uid="{00000000-0005-0000-0000-00000A0A0000}"/>
    <cellStyle name="20% - 强调文字颜色 1 5 6 2 3" xfId="14582" xr:uid="{00000000-0005-0000-0000-00000B0A0000}"/>
    <cellStyle name="20% - 强调文字颜色 1 5 6 2 4" xfId="27104" xr:uid="{00000000-0005-0000-0000-00000C0A0000}"/>
    <cellStyle name="20% - 强调文字颜色 1 5 6 3" xfId="17309" xr:uid="{00000000-0005-0000-0000-00000D0A0000}"/>
    <cellStyle name="20% - 强调文字颜色 1 5 6 3 2" xfId="42233" xr:uid="{00000000-0005-0000-0000-00000E0A0000}"/>
    <cellStyle name="20% - 强调文字颜色 1 5 6 3 3" xfId="31448" xr:uid="{00000000-0005-0000-0000-00000F0A0000}"/>
    <cellStyle name="20% - 强调文字颜色 1 5 6 4" xfId="11765" xr:uid="{00000000-0005-0000-0000-0000100A0000}"/>
    <cellStyle name="20% - 强调文字颜色 1 5 6 4 2" xfId="35764" xr:uid="{00000000-0005-0000-0000-0000110A0000}"/>
    <cellStyle name="20% - 强调文字颜色 1 5 6 5" xfId="24830" xr:uid="{00000000-0005-0000-0000-0000120A0000}"/>
    <cellStyle name="20% - 强调文字颜色 1 5 7" xfId="3995" xr:uid="{00000000-0005-0000-0000-0000130A0000}"/>
    <cellStyle name="20% - 强调文字颜色 1 5 7 2" xfId="17519" xr:uid="{00000000-0005-0000-0000-0000140A0000}"/>
    <cellStyle name="20% - 强调文字颜色 1 5 7 2 2" xfId="42489" xr:uid="{00000000-0005-0000-0000-0000150A0000}"/>
    <cellStyle name="20% - 强调文字颜色 1 5 7 2 3" xfId="32134" xr:uid="{00000000-0005-0000-0000-0000160A0000}"/>
    <cellStyle name="20% - 强调文字颜色 1 5 7 3" xfId="36901" xr:uid="{00000000-0005-0000-0000-0000170A0000}"/>
    <cellStyle name="20% - 强调文字颜色 1 5 7 4" xfId="25967" xr:uid="{00000000-0005-0000-0000-0000180A0000}"/>
    <cellStyle name="20% - 强调文字颜色 1 5 8" xfId="9630" xr:uid="{00000000-0005-0000-0000-0000190A0000}"/>
    <cellStyle name="20% - 强调文字颜色 1 5 8 2" xfId="21404" xr:uid="{00000000-0005-0000-0000-00001A0A0000}"/>
    <cellStyle name="20% - 强调文字颜色 1 5 8 2 2" xfId="42778" xr:uid="{00000000-0005-0000-0000-00001B0A0000}"/>
    <cellStyle name="20% - 强调文字颜色 1 5 8 2 3" xfId="32423" xr:uid="{00000000-0005-0000-0000-00001C0A0000}"/>
    <cellStyle name="20% - 强调文字颜色 1 5 8 3" xfId="40312" xr:uid="{00000000-0005-0000-0000-00001D0A0000}"/>
    <cellStyle name="20% - 强调文字颜色 1 5 8 4" xfId="29378" xr:uid="{00000000-0005-0000-0000-00001E0A0000}"/>
    <cellStyle name="20% - 强调文字颜色 1 5 9" xfId="10206" xr:uid="{00000000-0005-0000-0000-00001F0A0000}"/>
    <cellStyle name="20% - 强调文字颜色 1 5 9 2" xfId="43077" xr:uid="{00000000-0005-0000-0000-0000200A0000}"/>
    <cellStyle name="20% - 强调文字颜色 1 5 9 3" xfId="32722" xr:uid="{00000000-0005-0000-0000-0000210A0000}"/>
    <cellStyle name="20% - 强调文字颜色 1 6" xfId="634" xr:uid="{00000000-0005-0000-0000-0000220A0000}"/>
    <cellStyle name="20% - 强调文字颜色 1 6 2" xfId="618" xr:uid="{00000000-0005-0000-0000-0000230A0000}"/>
    <cellStyle name="20% - 强调文字颜色 1 6 2 2" xfId="2081" xr:uid="{00000000-0005-0000-0000-0000240A0000}"/>
    <cellStyle name="20% - 强调文字颜色 1 6 2 2 2" xfId="3462" xr:uid="{00000000-0005-0000-0000-0000250A0000}"/>
    <cellStyle name="20% - 强调文字颜色 1 6 2 2 2 2" xfId="8822" xr:uid="{00000000-0005-0000-0000-0000260A0000}"/>
    <cellStyle name="20% - 强调文字颜色 1 6 2 2 2 3" xfId="17067" xr:uid="{00000000-0005-0000-0000-0000270A0000}"/>
    <cellStyle name="20% - 强调文字颜色 1 6 2 2 2 4" xfId="15033" xr:uid="{00000000-0005-0000-0000-0000280A0000}"/>
    <cellStyle name="20% - 强调文字颜色 1 6 2 2 3" xfId="5450" xr:uid="{00000000-0005-0000-0000-0000290A0000}"/>
    <cellStyle name="20% - 强调文字颜色 1 6 2 2 3 2" xfId="31960" xr:uid="{00000000-0005-0000-0000-00002A0A0000}"/>
    <cellStyle name="20% - 强调文字颜色 1 6 2 2 4" xfId="15851" xr:uid="{00000000-0005-0000-0000-00002B0A0000}"/>
    <cellStyle name="20% - 强调文字颜色 1 6 2 2 5" xfId="12746" xr:uid="{00000000-0005-0000-0000-00002C0A0000}"/>
    <cellStyle name="20% - 强调文字颜色 1 6 2 3" xfId="5952" xr:uid="{00000000-0005-0000-0000-00002D0A0000}"/>
    <cellStyle name="20% - 强调文字颜色 1 6 2 3 2" xfId="9221" xr:uid="{00000000-0005-0000-0000-00002E0A0000}"/>
    <cellStyle name="20% - 强调文字颜色 1 6 2 3 2 2" xfId="20996" xr:uid="{00000000-0005-0000-0000-00002F0A0000}"/>
    <cellStyle name="20% - 强调文字颜色 1 6 2 3 2 2 2" xfId="39904" xr:uid="{00000000-0005-0000-0000-0000300A0000}"/>
    <cellStyle name="20% - 强调文字颜色 1 6 2 3 2 2 3" xfId="28970" xr:uid="{00000000-0005-0000-0000-0000310A0000}"/>
    <cellStyle name="20% - 强调文字颜色 1 6 2 3 2 3" xfId="35356" xr:uid="{00000000-0005-0000-0000-0000320A0000}"/>
    <cellStyle name="20% - 强调文字颜色 1 6 2 3 2 4" xfId="24422" xr:uid="{00000000-0005-0000-0000-0000330A0000}"/>
    <cellStyle name="20% - 强调文字颜色 1 6 2 3 3" xfId="7101" xr:uid="{00000000-0005-0000-0000-0000340A0000}"/>
    <cellStyle name="20% - 强调文字颜色 1 6 2 3 3 2" xfId="19617" xr:uid="{00000000-0005-0000-0000-0000350A0000}"/>
    <cellStyle name="20% - 强调文字颜色 1 6 2 3 3 2 2" xfId="38767" xr:uid="{00000000-0005-0000-0000-0000360A0000}"/>
    <cellStyle name="20% - 强调文字颜色 1 6 2 3 3 2 3" xfId="27833" xr:uid="{00000000-0005-0000-0000-0000370A0000}"/>
    <cellStyle name="20% - 强调文字颜色 1 6 2 3 3 3" xfId="36493" xr:uid="{00000000-0005-0000-0000-0000380A0000}"/>
    <cellStyle name="20% - 强调文字颜色 1 6 2 3 3 4" xfId="25559" xr:uid="{00000000-0005-0000-0000-0000390A0000}"/>
    <cellStyle name="20% - 强调文字颜色 1 6 2 3 4" xfId="18480" xr:uid="{00000000-0005-0000-0000-00003A0A0000}"/>
    <cellStyle name="20% - 强调文字颜色 1 6 2 3 4 2" xfId="37630" xr:uid="{00000000-0005-0000-0000-00003B0A0000}"/>
    <cellStyle name="20% - 强调文字颜色 1 6 2 3 4 3" xfId="26696" xr:uid="{00000000-0005-0000-0000-00003C0A0000}"/>
    <cellStyle name="20% - 强调文字颜色 1 6 2 3 5" xfId="13898" xr:uid="{00000000-0005-0000-0000-00003D0A0000}"/>
    <cellStyle name="20% - 强调文字颜色 1 6 2 3 5 2" xfId="41549" xr:uid="{00000000-0005-0000-0000-00003E0A0000}"/>
    <cellStyle name="20% - 强调文字颜色 1 6 2 3 5 3" xfId="30764" xr:uid="{00000000-0005-0000-0000-00003F0A0000}"/>
    <cellStyle name="20% - 强调文字颜色 1 6 2 3 6" xfId="34219" xr:uid="{00000000-0005-0000-0000-0000400A0000}"/>
    <cellStyle name="20% - 强调文字颜色 1 6 2 3 7" xfId="23285" xr:uid="{00000000-0005-0000-0000-0000410A0000}"/>
    <cellStyle name="20% - 强调文字颜色 1 6 2 4" xfId="8105" xr:uid="{00000000-0005-0000-0000-0000420A0000}"/>
    <cellStyle name="20% - 强调文字颜色 1 6 2 5" xfId="4591" xr:uid="{00000000-0005-0000-0000-0000430A0000}"/>
    <cellStyle name="20% - 强调文字颜色 1 6 2 6" xfId="10014" xr:uid="{00000000-0005-0000-0000-0000440A0000}"/>
    <cellStyle name="20% - 强调文字颜色 1 6 2 6 2" xfId="21788" xr:uid="{00000000-0005-0000-0000-0000450A0000}"/>
    <cellStyle name="20% - 强调文字颜色 1 6 2 7" xfId="11336" xr:uid="{00000000-0005-0000-0000-0000460A0000}"/>
    <cellStyle name="20% - 强调文字颜色 1 6 3" xfId="1761" xr:uid="{00000000-0005-0000-0000-0000470A0000}"/>
    <cellStyle name="20% - 强调文字颜色 1 6 3 2" xfId="3142" xr:uid="{00000000-0005-0000-0000-0000480A0000}"/>
    <cellStyle name="20% - 强调文字颜色 1 6 3 2 2" xfId="8889" xr:uid="{00000000-0005-0000-0000-0000490A0000}"/>
    <cellStyle name="20% - 强调文字颜色 1 6 3 2 3" xfId="16747" xr:uid="{00000000-0005-0000-0000-00004A0A0000}"/>
    <cellStyle name="20% - 强调文字颜色 1 6 3 2 4" xfId="15044" xr:uid="{00000000-0005-0000-0000-00004B0A0000}"/>
    <cellStyle name="20% - 强调文字颜色 1 6 3 3" xfId="5528" xr:uid="{00000000-0005-0000-0000-00004C0A0000}"/>
    <cellStyle name="20% - 强调文字颜色 1 6 3 3 2" xfId="31971" xr:uid="{00000000-0005-0000-0000-00004D0A0000}"/>
    <cellStyle name="20% - 强调文字颜色 1 6 3 4" xfId="15531" xr:uid="{00000000-0005-0000-0000-00004E0A0000}"/>
    <cellStyle name="20% - 强调文字颜色 1 6 3 5" xfId="12021" xr:uid="{00000000-0005-0000-0000-00004F0A0000}"/>
    <cellStyle name="20% - 强调文字颜色 1 6 4" xfId="4929" xr:uid="{00000000-0005-0000-0000-0000500A0000}"/>
    <cellStyle name="20% - 强调文字颜色 1 6 4 2" xfId="8347" xr:uid="{00000000-0005-0000-0000-0000510A0000}"/>
    <cellStyle name="20% - 强调文字颜色 1 6 4 2 2" xfId="20410" xr:uid="{00000000-0005-0000-0000-0000520A0000}"/>
    <cellStyle name="20% - 强调文字颜色 1 6 4 2 2 2" xfId="39413" xr:uid="{00000000-0005-0000-0000-0000530A0000}"/>
    <cellStyle name="20% - 强调文字颜色 1 6 4 2 2 3" xfId="28479" xr:uid="{00000000-0005-0000-0000-0000540A0000}"/>
    <cellStyle name="20% - 强调文字颜色 1 6 4 2 3" xfId="34865" xr:uid="{00000000-0005-0000-0000-0000550A0000}"/>
    <cellStyle name="20% - 强调文字颜色 1 6 4 2 4" xfId="23931" xr:uid="{00000000-0005-0000-0000-0000560A0000}"/>
    <cellStyle name="20% - 强调文字颜色 1 6 4 3" xfId="6605" xr:uid="{00000000-0005-0000-0000-0000570A0000}"/>
    <cellStyle name="20% - 强调文字颜色 1 6 4 3 2" xfId="19126" xr:uid="{00000000-0005-0000-0000-0000580A0000}"/>
    <cellStyle name="20% - 强调文字颜色 1 6 4 3 2 2" xfId="38276" xr:uid="{00000000-0005-0000-0000-0000590A0000}"/>
    <cellStyle name="20% - 强调文字颜色 1 6 4 3 2 3" xfId="27342" xr:uid="{00000000-0005-0000-0000-00005A0A0000}"/>
    <cellStyle name="20% - 强调文字颜色 1 6 4 3 3" xfId="36002" xr:uid="{00000000-0005-0000-0000-00005B0A0000}"/>
    <cellStyle name="20% - 强调文字颜色 1 6 4 3 4" xfId="25068" xr:uid="{00000000-0005-0000-0000-00005C0A0000}"/>
    <cellStyle name="20% - 强调文字颜色 1 6 4 4" xfId="17893" xr:uid="{00000000-0005-0000-0000-00005D0A0000}"/>
    <cellStyle name="20% - 强调文字颜色 1 6 4 4 2" xfId="37139" xr:uid="{00000000-0005-0000-0000-00005E0A0000}"/>
    <cellStyle name="20% - 强调文字颜色 1 6 4 4 3" xfId="26205" xr:uid="{00000000-0005-0000-0000-00005F0A0000}"/>
    <cellStyle name="20% - 强调文字颜色 1 6 4 5" xfId="13173" xr:uid="{00000000-0005-0000-0000-0000600A0000}"/>
    <cellStyle name="20% - 强调文字颜色 1 6 4 5 2" xfId="42629" xr:uid="{00000000-0005-0000-0000-0000610A0000}"/>
    <cellStyle name="20% - 强调文字颜色 1 6 4 5 3" xfId="32274" xr:uid="{00000000-0005-0000-0000-0000620A0000}"/>
    <cellStyle name="20% - 强调文字颜色 1 6 4 6" xfId="33728" xr:uid="{00000000-0005-0000-0000-0000630A0000}"/>
    <cellStyle name="20% - 强调文字颜色 1 6 4 7" xfId="22756" xr:uid="{00000000-0005-0000-0000-0000640A0000}"/>
    <cellStyle name="20% - 强调文字颜色 1 6 5" xfId="8118" xr:uid="{00000000-0005-0000-0000-0000650A0000}"/>
    <cellStyle name="20% - 强调文字颜色 1 6 5 2" xfId="30038" xr:uid="{00000000-0005-0000-0000-0000660A0000}"/>
    <cellStyle name="20% - 强调文字颜色 1 6 5 2 2" xfId="40824" xr:uid="{00000000-0005-0000-0000-0000670A0000}"/>
    <cellStyle name="20% - 强调文字颜色 1 6 6" xfId="4604" xr:uid="{00000000-0005-0000-0000-0000680A0000}"/>
    <cellStyle name="20% - 强调文字颜色 1 6 7" xfId="9694" xr:uid="{00000000-0005-0000-0000-0000690A0000}"/>
    <cellStyle name="20% - 强调文字颜色 1 6 7 2" xfId="21468" xr:uid="{00000000-0005-0000-0000-00006A0A0000}"/>
    <cellStyle name="20% - 强调文字颜色 1 6 8" xfId="10610" xr:uid="{00000000-0005-0000-0000-00006B0A0000}"/>
    <cellStyle name="20% - 强调文字颜色 1 7" xfId="605" xr:uid="{00000000-0005-0000-0000-00006C0A0000}"/>
    <cellStyle name="20% - 强调文字颜色 1 7 2" xfId="1889" xr:uid="{00000000-0005-0000-0000-00006D0A0000}"/>
    <cellStyle name="20% - 强调文字颜色 1 7 2 2" xfId="3270" xr:uid="{00000000-0005-0000-0000-00006E0A0000}"/>
    <cellStyle name="20% - 强调文字颜色 1 7 2 2 2" xfId="9349" xr:uid="{00000000-0005-0000-0000-00006F0A0000}"/>
    <cellStyle name="20% - 强调文字颜色 1 7 2 2 2 2" xfId="21124" xr:uid="{00000000-0005-0000-0000-0000700A0000}"/>
    <cellStyle name="20% - 强调文字颜色 1 7 2 2 2 2 2" xfId="40032" xr:uid="{00000000-0005-0000-0000-0000710A0000}"/>
    <cellStyle name="20% - 强调文字颜色 1 7 2 2 2 2 3" xfId="29098" xr:uid="{00000000-0005-0000-0000-0000720A0000}"/>
    <cellStyle name="20% - 强调文字颜色 1 7 2 2 2 3" xfId="35484" xr:uid="{00000000-0005-0000-0000-0000730A0000}"/>
    <cellStyle name="20% - 强调文字颜色 1 7 2 2 2 4" xfId="24550" xr:uid="{00000000-0005-0000-0000-0000740A0000}"/>
    <cellStyle name="20% - 强调文字颜色 1 7 2 2 3" xfId="7229" xr:uid="{00000000-0005-0000-0000-0000750A0000}"/>
    <cellStyle name="20% - 强调文字颜色 1 7 2 2 3 2" xfId="19745" xr:uid="{00000000-0005-0000-0000-0000760A0000}"/>
    <cellStyle name="20% - 强调文字颜色 1 7 2 2 3 2 2" xfId="38895" xr:uid="{00000000-0005-0000-0000-0000770A0000}"/>
    <cellStyle name="20% - 强调文字颜色 1 7 2 2 3 2 3" xfId="27961" xr:uid="{00000000-0005-0000-0000-0000780A0000}"/>
    <cellStyle name="20% - 强调文字颜色 1 7 2 2 3 3" xfId="36621" xr:uid="{00000000-0005-0000-0000-0000790A0000}"/>
    <cellStyle name="20% - 强调文字颜色 1 7 2 2 3 4" xfId="25687" xr:uid="{00000000-0005-0000-0000-00007A0A0000}"/>
    <cellStyle name="20% - 强调文字颜色 1 7 2 2 4" xfId="6080" xr:uid="{00000000-0005-0000-0000-00007B0A0000}"/>
    <cellStyle name="20% - 强调文字颜色 1 7 2 2 4 2" xfId="18608" xr:uid="{00000000-0005-0000-0000-00007C0A0000}"/>
    <cellStyle name="20% - 强调文字颜色 1 7 2 2 4 2 2" xfId="37758" xr:uid="{00000000-0005-0000-0000-00007D0A0000}"/>
    <cellStyle name="20% - 强调文字颜色 1 7 2 2 4 3" xfId="26824" xr:uid="{00000000-0005-0000-0000-00007E0A0000}"/>
    <cellStyle name="20% - 强调文字颜色 1 7 2 2 5" xfId="16875" xr:uid="{00000000-0005-0000-0000-00007F0A0000}"/>
    <cellStyle name="20% - 强调文字颜色 1 7 2 2 5 2" xfId="34347" xr:uid="{00000000-0005-0000-0000-0000800A0000}"/>
    <cellStyle name="20% - 强调文字颜色 1 7 2 2 6" xfId="12614" xr:uid="{00000000-0005-0000-0000-0000810A0000}"/>
    <cellStyle name="20% - 强调文字颜色 1 7 2 2 7" xfId="23413" xr:uid="{00000000-0005-0000-0000-0000820A0000}"/>
    <cellStyle name="20% - 强调文字颜色 1 7 2 3" xfId="8820" xr:uid="{00000000-0005-0000-0000-0000830A0000}"/>
    <cellStyle name="20% - 强调文字颜色 1 7 2 3 2" xfId="20655" xr:uid="{00000000-0005-0000-0000-0000840A0000}"/>
    <cellStyle name="20% - 强调文字颜色 1 7 2 3 3" xfId="13766" xr:uid="{00000000-0005-0000-0000-0000850A0000}"/>
    <cellStyle name="20% - 强调文字颜色 1 7 2 4" xfId="5448" xr:uid="{00000000-0005-0000-0000-0000860A0000}"/>
    <cellStyle name="20% - 强调文字颜色 1 7 2 4 2" xfId="41417" xr:uid="{00000000-0005-0000-0000-0000870A0000}"/>
    <cellStyle name="20% - 强调文字颜色 1 7 2 4 3" xfId="30632" xr:uid="{00000000-0005-0000-0000-0000880A0000}"/>
    <cellStyle name="20% - 强调文字颜色 1 7 2 5" xfId="15659" xr:uid="{00000000-0005-0000-0000-0000890A0000}"/>
    <cellStyle name="20% - 强调文字颜色 1 7 2 6" xfId="11204" xr:uid="{00000000-0005-0000-0000-00008A0A0000}"/>
    <cellStyle name="20% - 强调文字颜色 1 7 3" xfId="4835" xr:uid="{00000000-0005-0000-0000-00008B0A0000}"/>
    <cellStyle name="20% - 强调文字颜色 1 7 3 2" xfId="8268" xr:uid="{00000000-0005-0000-0000-00008C0A0000}"/>
    <cellStyle name="20% - 强调文字颜色 1 7 3 2 2" xfId="20345" xr:uid="{00000000-0005-0000-0000-00008D0A0000}"/>
    <cellStyle name="20% - 强调文字颜色 1 7 3 2 2 2" xfId="39361" xr:uid="{00000000-0005-0000-0000-00008E0A0000}"/>
    <cellStyle name="20% - 强调文字颜色 1 7 3 2 2 3" xfId="28427" xr:uid="{00000000-0005-0000-0000-00008F0A0000}"/>
    <cellStyle name="20% - 强调文字颜色 1 7 3 2 3" xfId="15024" xr:uid="{00000000-0005-0000-0000-0000900A0000}"/>
    <cellStyle name="20% - 强调文字颜色 1 7 3 2 3 2" xfId="34813" xr:uid="{00000000-0005-0000-0000-0000910A0000}"/>
    <cellStyle name="20% - 强调文字颜色 1 7 3 2 4" xfId="23879" xr:uid="{00000000-0005-0000-0000-0000920A0000}"/>
    <cellStyle name="20% - 强调文字颜色 1 7 3 3" xfId="6551" xr:uid="{00000000-0005-0000-0000-0000930A0000}"/>
    <cellStyle name="20% - 强调文字颜色 1 7 3 3 2" xfId="19074" xr:uid="{00000000-0005-0000-0000-0000940A0000}"/>
    <cellStyle name="20% - 强调文字颜色 1 7 3 3 2 2" xfId="38224" xr:uid="{00000000-0005-0000-0000-0000950A0000}"/>
    <cellStyle name="20% - 强调文字颜色 1 7 3 3 2 3" xfId="27290" xr:uid="{00000000-0005-0000-0000-0000960A0000}"/>
    <cellStyle name="20% - 强调文字颜色 1 7 3 3 3" xfId="35950" xr:uid="{00000000-0005-0000-0000-0000970A0000}"/>
    <cellStyle name="20% - 强调文字颜色 1 7 3 3 4" xfId="25016" xr:uid="{00000000-0005-0000-0000-0000980A0000}"/>
    <cellStyle name="20% - 强调文字颜色 1 7 3 4" xfId="17830" xr:uid="{00000000-0005-0000-0000-0000990A0000}"/>
    <cellStyle name="20% - 强调文字颜色 1 7 3 4 2" xfId="37087" xr:uid="{00000000-0005-0000-0000-00009A0A0000}"/>
    <cellStyle name="20% - 强调文字颜色 1 7 3 4 3" xfId="26153" xr:uid="{00000000-0005-0000-0000-00009B0A0000}"/>
    <cellStyle name="20% - 强调文字颜色 1 7 3 5" xfId="12149" xr:uid="{00000000-0005-0000-0000-00009C0A0000}"/>
    <cellStyle name="20% - 强调文字颜色 1 7 3 5 2" xfId="31952" xr:uid="{00000000-0005-0000-0000-00009D0A0000}"/>
    <cellStyle name="20% - 强调文字颜色 1 7 3 6" xfId="33676" xr:uid="{00000000-0005-0000-0000-00009E0A0000}"/>
    <cellStyle name="20% - 强调文字颜色 1 7 3 7" xfId="22694" xr:uid="{00000000-0005-0000-0000-00009F0A0000}"/>
    <cellStyle name="20% - 强调文字颜色 1 7 4" xfId="8095" xr:uid="{00000000-0005-0000-0000-0000A00A0000}"/>
    <cellStyle name="20% - 强调文字颜色 1 7 4 2" xfId="20250" xr:uid="{00000000-0005-0000-0000-0000A10A0000}"/>
    <cellStyle name="20% - 强调文字颜色 1 7 4 2 2" xfId="42648" xr:uid="{00000000-0005-0000-0000-0000A20A0000}"/>
    <cellStyle name="20% - 强调文字颜色 1 7 4 2 3" xfId="32293" xr:uid="{00000000-0005-0000-0000-0000A30A0000}"/>
    <cellStyle name="20% - 强调文字颜色 1 7 4 3" xfId="13301" xr:uid="{00000000-0005-0000-0000-0000A40A0000}"/>
    <cellStyle name="20% - 强调文字颜色 1 7 5" xfId="4581" xr:uid="{00000000-0005-0000-0000-0000A50A0000}"/>
    <cellStyle name="20% - 强调文字颜色 1 7 5 2" xfId="40952" xr:uid="{00000000-0005-0000-0000-0000A60A0000}"/>
    <cellStyle name="20% - 强调文字颜色 1 7 5 3" xfId="30166" xr:uid="{00000000-0005-0000-0000-0000A70A0000}"/>
    <cellStyle name="20% - 强调文字颜色 1 7 6" xfId="9822" xr:uid="{00000000-0005-0000-0000-0000A80A0000}"/>
    <cellStyle name="20% - 强调文字颜色 1 7 6 2" xfId="21596" xr:uid="{00000000-0005-0000-0000-0000A90A0000}"/>
    <cellStyle name="20% - 强调文字颜色 1 7 7" xfId="10738" xr:uid="{00000000-0005-0000-0000-0000AA0A0000}"/>
    <cellStyle name="20% - 强调文字颜色 1 8" xfId="463" xr:uid="{00000000-0005-0000-0000-0000AB0A0000}"/>
    <cellStyle name="20% - 强调文字颜色 1 8 2" xfId="1825" xr:uid="{00000000-0005-0000-0000-0000AC0A0000}"/>
    <cellStyle name="20% - 强调文字颜色 1 8 2 2" xfId="3206" xr:uid="{00000000-0005-0000-0000-0000AD0A0000}"/>
    <cellStyle name="20% - 强调文字颜色 1 8 2 2 2" xfId="9425" xr:uid="{00000000-0005-0000-0000-0000AE0A0000}"/>
    <cellStyle name="20% - 强调文字颜色 1 8 2 2 2 2" xfId="21200" xr:uid="{00000000-0005-0000-0000-0000AF0A0000}"/>
    <cellStyle name="20% - 强调文字颜色 1 8 2 2 2 2 2" xfId="40108" xr:uid="{00000000-0005-0000-0000-0000B00A0000}"/>
    <cellStyle name="20% - 强调文字颜色 1 8 2 2 2 2 3" xfId="29174" xr:uid="{00000000-0005-0000-0000-0000B10A0000}"/>
    <cellStyle name="20% - 强调文字颜色 1 8 2 2 2 3" xfId="35560" xr:uid="{00000000-0005-0000-0000-0000B20A0000}"/>
    <cellStyle name="20% - 强调文字颜色 1 8 2 2 2 4" xfId="24626" xr:uid="{00000000-0005-0000-0000-0000B30A0000}"/>
    <cellStyle name="20% - 强调文字颜色 1 8 2 2 3" xfId="7305" xr:uid="{00000000-0005-0000-0000-0000B40A0000}"/>
    <cellStyle name="20% - 强调文字颜色 1 8 2 2 3 2" xfId="19821" xr:uid="{00000000-0005-0000-0000-0000B50A0000}"/>
    <cellStyle name="20% - 强调文字颜色 1 8 2 2 3 2 2" xfId="38971" xr:uid="{00000000-0005-0000-0000-0000B60A0000}"/>
    <cellStyle name="20% - 强调文字颜色 1 8 2 2 3 2 3" xfId="28037" xr:uid="{00000000-0005-0000-0000-0000B70A0000}"/>
    <cellStyle name="20% - 强调文字颜色 1 8 2 2 3 3" xfId="36697" xr:uid="{00000000-0005-0000-0000-0000B80A0000}"/>
    <cellStyle name="20% - 强调文字颜色 1 8 2 2 3 4" xfId="25763" xr:uid="{00000000-0005-0000-0000-0000B90A0000}"/>
    <cellStyle name="20% - 强调文字颜色 1 8 2 2 4" xfId="6156" xr:uid="{00000000-0005-0000-0000-0000BA0A0000}"/>
    <cellStyle name="20% - 强调文字颜色 1 8 2 2 4 2" xfId="18684" xr:uid="{00000000-0005-0000-0000-0000BB0A0000}"/>
    <cellStyle name="20% - 强调文字颜色 1 8 2 2 4 2 2" xfId="37834" xr:uid="{00000000-0005-0000-0000-0000BC0A0000}"/>
    <cellStyle name="20% - 强调文字颜色 1 8 2 2 4 3" xfId="26900" xr:uid="{00000000-0005-0000-0000-0000BD0A0000}"/>
    <cellStyle name="20% - 强调文字颜色 1 8 2 2 5" xfId="16811" xr:uid="{00000000-0005-0000-0000-0000BE0A0000}"/>
    <cellStyle name="20% - 强调文字颜色 1 8 2 2 5 2" xfId="34423" xr:uid="{00000000-0005-0000-0000-0000BF0A0000}"/>
    <cellStyle name="20% - 强调文字颜色 1 8 2 2 6" xfId="14951" xr:uid="{00000000-0005-0000-0000-0000C00A0000}"/>
    <cellStyle name="20% - 强调文字颜色 1 8 2 2 7" xfId="23489" xr:uid="{00000000-0005-0000-0000-0000C10A0000}"/>
    <cellStyle name="20% - 强调文字颜色 1 8 2 3" xfId="8684" xr:uid="{00000000-0005-0000-0000-0000C20A0000}"/>
    <cellStyle name="20% - 强调文字颜色 1 8 2 4" xfId="5302" xr:uid="{00000000-0005-0000-0000-0000C30A0000}"/>
    <cellStyle name="20% - 强调文字颜色 1 8 2 4 2" xfId="31852" xr:uid="{00000000-0005-0000-0000-0000C40A0000}"/>
    <cellStyle name="20% - 强调文字颜色 1 8 2 5" xfId="15595" xr:uid="{00000000-0005-0000-0000-0000C50A0000}"/>
    <cellStyle name="20% - 强调文字颜色 1 8 2 6" xfId="12412" xr:uid="{00000000-0005-0000-0000-0000C60A0000}"/>
    <cellStyle name="20% - 强调文字颜色 1 8 3" xfId="5794" xr:uid="{00000000-0005-0000-0000-0000C70A0000}"/>
    <cellStyle name="20% - 强调文字颜色 1 8 3 2" xfId="9091" xr:uid="{00000000-0005-0000-0000-0000C80A0000}"/>
    <cellStyle name="20% - 强调文字颜色 1 8 3 2 2" xfId="20866" xr:uid="{00000000-0005-0000-0000-0000C90A0000}"/>
    <cellStyle name="20% - 强调文字颜色 1 8 3 2 2 2" xfId="39774" xr:uid="{00000000-0005-0000-0000-0000CA0A0000}"/>
    <cellStyle name="20% - 强调文字颜色 1 8 3 2 2 3" xfId="28840" xr:uid="{00000000-0005-0000-0000-0000CB0A0000}"/>
    <cellStyle name="20% - 强调文字颜色 1 8 3 2 3" xfId="35226" xr:uid="{00000000-0005-0000-0000-0000CC0A0000}"/>
    <cellStyle name="20% - 强调文字颜色 1 8 3 2 4" xfId="24292" xr:uid="{00000000-0005-0000-0000-0000CD0A0000}"/>
    <cellStyle name="20% - 强调文字颜色 1 8 3 3" xfId="6970" xr:uid="{00000000-0005-0000-0000-0000CE0A0000}"/>
    <cellStyle name="20% - 强调文字颜色 1 8 3 3 2" xfId="19487" xr:uid="{00000000-0005-0000-0000-0000CF0A0000}"/>
    <cellStyle name="20% - 强调文字颜色 1 8 3 3 2 2" xfId="38637" xr:uid="{00000000-0005-0000-0000-0000D00A0000}"/>
    <cellStyle name="20% - 强调文字颜色 1 8 3 3 2 3" xfId="27703" xr:uid="{00000000-0005-0000-0000-0000D10A0000}"/>
    <cellStyle name="20% - 强调文字颜色 1 8 3 3 3" xfId="36363" xr:uid="{00000000-0005-0000-0000-0000D20A0000}"/>
    <cellStyle name="20% - 强调文字颜色 1 8 3 3 4" xfId="25429" xr:uid="{00000000-0005-0000-0000-0000D30A0000}"/>
    <cellStyle name="20% - 强调文字颜色 1 8 3 4" xfId="18337" xr:uid="{00000000-0005-0000-0000-0000D40A0000}"/>
    <cellStyle name="20% - 强调文字颜色 1 8 3 4 2" xfId="37500" xr:uid="{00000000-0005-0000-0000-0000D50A0000}"/>
    <cellStyle name="20% - 强调文字颜色 1 8 3 4 3" xfId="26566" xr:uid="{00000000-0005-0000-0000-0000D60A0000}"/>
    <cellStyle name="20% - 强调文字颜色 1 8 3 5" xfId="13564" xr:uid="{00000000-0005-0000-0000-0000D70A0000}"/>
    <cellStyle name="20% - 强调文字颜色 1 8 3 5 2" xfId="41215" xr:uid="{00000000-0005-0000-0000-0000D80A0000}"/>
    <cellStyle name="20% - 强调文字颜色 1 8 3 5 3" xfId="30429" xr:uid="{00000000-0005-0000-0000-0000D90A0000}"/>
    <cellStyle name="20% - 强调文字颜色 1 8 3 6" xfId="34089" xr:uid="{00000000-0005-0000-0000-0000DA0A0000}"/>
    <cellStyle name="20% - 强调文字颜色 1 8 3 7" xfId="23155" xr:uid="{00000000-0005-0000-0000-0000DB0A0000}"/>
    <cellStyle name="20% - 强调文字颜色 1 8 4" xfId="7989" xr:uid="{00000000-0005-0000-0000-0000DC0A0000}"/>
    <cellStyle name="20% - 强调文字颜色 1 8 5" xfId="4475" xr:uid="{00000000-0005-0000-0000-0000DD0A0000}"/>
    <cellStyle name="20% - 强调文字颜色 1 8 6" xfId="9758" xr:uid="{00000000-0005-0000-0000-0000DE0A0000}"/>
    <cellStyle name="20% - 强调文字颜色 1 8 6 2" xfId="21532" xr:uid="{00000000-0005-0000-0000-0000DF0A0000}"/>
    <cellStyle name="20% - 强调文字颜色 1 8 7" xfId="11001" xr:uid="{00000000-0005-0000-0000-0000E00A0000}"/>
    <cellStyle name="20% - 强调文字颜色 1 9" xfId="608" xr:uid="{00000000-0005-0000-0000-0000E10A0000}"/>
    <cellStyle name="20% - 强调文字颜色 1 9 2" xfId="2678" xr:uid="{00000000-0005-0000-0000-0000E20A0000}"/>
    <cellStyle name="20% - 强调文字颜色 1 9 2 2" xfId="8674" xr:uid="{00000000-0005-0000-0000-0000E30A0000}"/>
    <cellStyle name="20% - 强调文字颜色 1 9 2 2 2" xfId="20591" xr:uid="{00000000-0005-0000-0000-0000E40A0000}"/>
    <cellStyle name="20% - 强调文字颜色 1 9 2 2 3" xfId="15025" xr:uid="{00000000-0005-0000-0000-0000E50A0000}"/>
    <cellStyle name="20% - 强调文字颜色 1 9 2 3" xfId="5291" xr:uid="{00000000-0005-0000-0000-0000E60A0000}"/>
    <cellStyle name="20% - 强调文字颜色 1 9 2 3 2" xfId="31954" xr:uid="{00000000-0005-0000-0000-0000E70A0000}"/>
    <cellStyle name="20% - 强调文字颜色 1 9 2 4" xfId="16324" xr:uid="{00000000-0005-0000-0000-0000E80A0000}"/>
    <cellStyle name="20% - 强调文字颜色 1 9 2 5" xfId="12789" xr:uid="{00000000-0005-0000-0000-0000E90A0000}"/>
    <cellStyle name="20% - 强调文字颜色 1 9 3" xfId="4818" xr:uid="{00000000-0005-0000-0000-0000EA0A0000}"/>
    <cellStyle name="20% - 强调文字颜色 1 9 3 2" xfId="8254" xr:uid="{00000000-0005-0000-0000-0000EB0A0000}"/>
    <cellStyle name="20% - 强调文字颜色 1 9 3 2 2" xfId="20332" xr:uid="{00000000-0005-0000-0000-0000EC0A0000}"/>
    <cellStyle name="20% - 强调文字颜色 1 9 3 2 2 2" xfId="39350" xr:uid="{00000000-0005-0000-0000-0000ED0A0000}"/>
    <cellStyle name="20% - 强调文字颜色 1 9 3 2 2 3" xfId="28416" xr:uid="{00000000-0005-0000-0000-0000EE0A0000}"/>
    <cellStyle name="20% - 强调文字颜色 1 9 3 2 3" xfId="34802" xr:uid="{00000000-0005-0000-0000-0000EF0A0000}"/>
    <cellStyle name="20% - 强调文字颜色 1 9 3 2 4" xfId="23868" xr:uid="{00000000-0005-0000-0000-0000F00A0000}"/>
    <cellStyle name="20% - 强调文字颜色 1 9 3 3" xfId="6540" xr:uid="{00000000-0005-0000-0000-0000F10A0000}"/>
    <cellStyle name="20% - 强调文字颜色 1 9 3 3 2" xfId="19063" xr:uid="{00000000-0005-0000-0000-0000F20A0000}"/>
    <cellStyle name="20% - 强调文字颜色 1 9 3 3 2 2" xfId="38213" xr:uid="{00000000-0005-0000-0000-0000F30A0000}"/>
    <cellStyle name="20% - 强调文字颜色 1 9 3 3 2 3" xfId="27279" xr:uid="{00000000-0005-0000-0000-0000F40A0000}"/>
    <cellStyle name="20% - 强调文字颜色 1 9 3 3 3" xfId="35939" xr:uid="{00000000-0005-0000-0000-0000F50A0000}"/>
    <cellStyle name="20% - 强调文字颜色 1 9 3 3 4" xfId="25005" xr:uid="{00000000-0005-0000-0000-0000F60A0000}"/>
    <cellStyle name="20% - 强调文字颜色 1 9 3 4" xfId="17817" xr:uid="{00000000-0005-0000-0000-0000F70A0000}"/>
    <cellStyle name="20% - 强调文字颜色 1 9 3 4 2" xfId="37076" xr:uid="{00000000-0005-0000-0000-0000F80A0000}"/>
    <cellStyle name="20% - 强调文字颜色 1 9 3 4 3" xfId="26142" xr:uid="{00000000-0005-0000-0000-0000F90A0000}"/>
    <cellStyle name="20% - 强调文字颜色 1 9 3 5" xfId="13941" xr:uid="{00000000-0005-0000-0000-0000FA0A0000}"/>
    <cellStyle name="20% - 强调文字颜色 1 9 3 5 2" xfId="41592" xr:uid="{00000000-0005-0000-0000-0000FB0A0000}"/>
    <cellStyle name="20% - 强调文字颜色 1 9 3 5 3" xfId="30807" xr:uid="{00000000-0005-0000-0000-0000FC0A0000}"/>
    <cellStyle name="20% - 强调文字颜色 1 9 3 6" xfId="33665" xr:uid="{00000000-0005-0000-0000-0000FD0A0000}"/>
    <cellStyle name="20% - 强调文字颜色 1 9 3 7" xfId="22681" xr:uid="{00000000-0005-0000-0000-0000FE0A0000}"/>
    <cellStyle name="20% - 强调文字颜色 1 9 4" xfId="8097" xr:uid="{00000000-0005-0000-0000-0000FF0A0000}"/>
    <cellStyle name="20% - 强调文字颜色 1 9 5" xfId="4583" xr:uid="{00000000-0005-0000-0000-0000000B0000}"/>
    <cellStyle name="20% - 强调文字颜色 1 9 6" xfId="11379" xr:uid="{00000000-0005-0000-0000-0000010B0000}"/>
    <cellStyle name="20% - 强调文字颜色 2 10" xfId="519" xr:uid="{00000000-0005-0000-0000-0000030B0000}"/>
    <cellStyle name="20% - 强调文字颜色 2 10 2" xfId="3651" xr:uid="{00000000-0005-0000-0000-0000040B0000}"/>
    <cellStyle name="20% - 强调文字颜色 2 10 2 2" xfId="8501" xr:uid="{00000000-0005-0000-0000-0000050B0000}"/>
    <cellStyle name="20% - 强调文字颜色 2 10 2 2 2" xfId="20518" xr:uid="{00000000-0005-0000-0000-0000060B0000}"/>
    <cellStyle name="20% - 强调文字颜色 2 10 2 2 3" xfId="14980" xr:uid="{00000000-0005-0000-0000-0000070B0000}"/>
    <cellStyle name="20% - 强调文字颜色 2 10 2 3" xfId="5114" xr:uid="{00000000-0005-0000-0000-0000080B0000}"/>
    <cellStyle name="20% - 强调文字颜色 2 10 2 3 2" xfId="31893" xr:uid="{00000000-0005-0000-0000-0000090B0000}"/>
    <cellStyle name="20% - 强调文字颜色 2 10 2 4" xfId="17228" xr:uid="{00000000-0005-0000-0000-00000A0B0000}"/>
    <cellStyle name="20% - 强调文字颜色 2 10 2 5" xfId="11895" xr:uid="{00000000-0005-0000-0000-00000B0B0000}"/>
    <cellStyle name="20% - 强调文字颜色 2 10 3" xfId="5506" xr:uid="{00000000-0005-0000-0000-00000C0B0000}"/>
    <cellStyle name="20% - 强调文字颜色 2 10 3 2" xfId="8872" xr:uid="{00000000-0005-0000-0000-00000D0B0000}"/>
    <cellStyle name="20% - 强调文字颜色 2 10 3 2 2" xfId="20679" xr:uid="{00000000-0005-0000-0000-00000E0B0000}"/>
    <cellStyle name="20% - 强调文字颜色 2 10 3 2 2 2" xfId="39603" xr:uid="{00000000-0005-0000-0000-00000F0B0000}"/>
    <cellStyle name="20% - 强调文字颜色 2 10 3 2 2 3" xfId="28669" xr:uid="{00000000-0005-0000-0000-0000100B0000}"/>
    <cellStyle name="20% - 强调文字颜色 2 10 3 2 3" xfId="35055" xr:uid="{00000000-0005-0000-0000-0000110B0000}"/>
    <cellStyle name="20% - 强调文字颜色 2 10 3 2 4" xfId="24121" xr:uid="{00000000-0005-0000-0000-0000120B0000}"/>
    <cellStyle name="20% - 强调文字颜色 2 10 3 3" xfId="6795" xr:uid="{00000000-0005-0000-0000-0000130B0000}"/>
    <cellStyle name="20% - 强调文字颜色 2 10 3 3 2" xfId="19316" xr:uid="{00000000-0005-0000-0000-0000140B0000}"/>
    <cellStyle name="20% - 强调文字颜色 2 10 3 3 2 2" xfId="38466" xr:uid="{00000000-0005-0000-0000-0000150B0000}"/>
    <cellStyle name="20% - 强调文字颜色 2 10 3 3 2 3" xfId="27532" xr:uid="{00000000-0005-0000-0000-0000160B0000}"/>
    <cellStyle name="20% - 强调文字颜色 2 10 3 3 3" xfId="36192" xr:uid="{00000000-0005-0000-0000-0000170B0000}"/>
    <cellStyle name="20% - 强调文字颜色 2 10 3 3 4" xfId="25258" xr:uid="{00000000-0005-0000-0000-0000180B0000}"/>
    <cellStyle name="20% - 强调文字颜色 2 10 3 4" xfId="18130" xr:uid="{00000000-0005-0000-0000-0000190B0000}"/>
    <cellStyle name="20% - 强调文字颜色 2 10 3 4 2" xfId="37329" xr:uid="{00000000-0005-0000-0000-00001A0B0000}"/>
    <cellStyle name="20% - 强调文字颜色 2 10 3 4 3" xfId="26395" xr:uid="{00000000-0005-0000-0000-00001B0B0000}"/>
    <cellStyle name="20% - 强调文字颜色 2 10 3 5" xfId="14199" xr:uid="{00000000-0005-0000-0000-00001C0B0000}"/>
    <cellStyle name="20% - 强调文字颜色 2 10 3 5 2" xfId="41850" xr:uid="{00000000-0005-0000-0000-00001D0B0000}"/>
    <cellStyle name="20% - 强调文字颜色 2 10 3 5 3" xfId="31065" xr:uid="{00000000-0005-0000-0000-00001E0B0000}"/>
    <cellStyle name="20% - 强调文字颜色 2 10 3 6" xfId="33918" xr:uid="{00000000-0005-0000-0000-00001F0B0000}"/>
    <cellStyle name="20% - 强调文字颜色 2 10 3 7" xfId="22978" xr:uid="{00000000-0005-0000-0000-0000200B0000}"/>
    <cellStyle name="20% - 强调文字颜色 2 10 4" xfId="8033" xr:uid="{00000000-0005-0000-0000-0000210B0000}"/>
    <cellStyle name="20% - 强调文字颜色 2 10 5" xfId="4519" xr:uid="{00000000-0005-0000-0000-0000220B0000}"/>
    <cellStyle name="20% - 强调文字颜色 2 10 6" xfId="10484" xr:uid="{00000000-0005-0000-0000-0000230B0000}"/>
    <cellStyle name="20% - 强调文字颜色 2 11" xfId="1571" xr:uid="{00000000-0005-0000-0000-0000240B0000}"/>
    <cellStyle name="20% - 强调文字颜色 2 11 2" xfId="2952" xr:uid="{00000000-0005-0000-0000-0000250B0000}"/>
    <cellStyle name="20% - 强调文字颜色 2 11 2 2" xfId="8408" xr:uid="{00000000-0005-0000-0000-0000260B0000}"/>
    <cellStyle name="20% - 强调文字颜色 2 11 2 2 2" xfId="20458" xr:uid="{00000000-0005-0000-0000-0000270B0000}"/>
    <cellStyle name="20% - 强调文字颜色 2 11 2 2 2 2" xfId="39455" xr:uid="{00000000-0005-0000-0000-0000280B0000}"/>
    <cellStyle name="20% - 强调文字颜色 2 11 2 2 3" xfId="28521" xr:uid="{00000000-0005-0000-0000-0000290B0000}"/>
    <cellStyle name="20% - 强调文字颜色 2 11 2 3" xfId="16557" xr:uid="{00000000-0005-0000-0000-00002A0B0000}"/>
    <cellStyle name="20% - 强调文字颜色 2 11 2 3 2" xfId="34907" xr:uid="{00000000-0005-0000-0000-00002B0B0000}"/>
    <cellStyle name="20% - 强调文字颜色 2 11 2 4" xfId="14456" xr:uid="{00000000-0005-0000-0000-00002C0B0000}"/>
    <cellStyle name="20% - 强调文字颜色 2 11 2 5" xfId="23973" xr:uid="{00000000-0005-0000-0000-00002D0B0000}"/>
    <cellStyle name="20% - 强调文字颜色 2 11 3" xfId="6647" xr:uid="{00000000-0005-0000-0000-00002E0B0000}"/>
    <cellStyle name="20% - 强调文字颜色 2 11 3 2" xfId="19168" xr:uid="{00000000-0005-0000-0000-00002F0B0000}"/>
    <cellStyle name="20% - 强调文字颜色 2 11 3 2 2" xfId="38318" xr:uid="{00000000-0005-0000-0000-0000300B0000}"/>
    <cellStyle name="20% - 强调文字颜色 2 11 3 2 3" xfId="27384" xr:uid="{00000000-0005-0000-0000-0000310B0000}"/>
    <cellStyle name="20% - 强调文字颜色 2 11 3 3" xfId="36044" xr:uid="{00000000-0005-0000-0000-0000320B0000}"/>
    <cellStyle name="20% - 强调文字颜色 2 11 3 4" xfId="25110" xr:uid="{00000000-0005-0000-0000-0000330B0000}"/>
    <cellStyle name="20% - 强调文字颜色 2 11 4" xfId="4999" xr:uid="{00000000-0005-0000-0000-0000340B0000}"/>
    <cellStyle name="20% - 强调文字颜色 2 11 4 2" xfId="17937" xr:uid="{00000000-0005-0000-0000-0000350B0000}"/>
    <cellStyle name="20% - 强调文字颜色 2 11 4 2 2" xfId="37181" xr:uid="{00000000-0005-0000-0000-0000360B0000}"/>
    <cellStyle name="20% - 强调文字颜色 2 11 4 3" xfId="26247" xr:uid="{00000000-0005-0000-0000-0000370B0000}"/>
    <cellStyle name="20% - 强调文字颜色 2 11 5" xfId="15341" xr:uid="{00000000-0005-0000-0000-0000380B0000}"/>
    <cellStyle name="20% - 强调文字颜色 2 11 5 2" xfId="42107" xr:uid="{00000000-0005-0000-0000-0000390B0000}"/>
    <cellStyle name="20% - 强调文字颜色 2 11 5 3" xfId="31322" xr:uid="{00000000-0005-0000-0000-00003A0B0000}"/>
    <cellStyle name="20% - 强调文字颜色 2 11 6" xfId="11638" xr:uid="{00000000-0005-0000-0000-00003B0B0000}"/>
    <cellStyle name="20% - 强调文字颜色 2 11 6 2" xfId="22801" xr:uid="{00000000-0005-0000-0000-00003C0B0000}"/>
    <cellStyle name="20% - 强调文字颜色 2 11 7" xfId="33770" xr:uid="{00000000-0005-0000-0000-00003D0B0000}"/>
    <cellStyle name="20% - 强调文字颜色 2 11 8" xfId="22110" xr:uid="{00000000-0005-0000-0000-00003E0B0000}"/>
    <cellStyle name="20% - 强调文字颜色 2 12" xfId="2450" xr:uid="{00000000-0005-0000-0000-00003F0B0000}"/>
    <cellStyle name="20% - 强调文字颜色 2 12 2" xfId="7383" xr:uid="{00000000-0005-0000-0000-0000400B0000}"/>
    <cellStyle name="20% - 强调文字颜色 2 12 2 2" xfId="19899" xr:uid="{00000000-0005-0000-0000-0000410B0000}"/>
    <cellStyle name="20% - 强调文字颜色 2 12 2 2 2" xfId="39049" xr:uid="{00000000-0005-0000-0000-0000420B0000}"/>
    <cellStyle name="20% - 强调文字颜色 2 12 2 3" xfId="28115" xr:uid="{00000000-0005-0000-0000-0000430B0000}"/>
    <cellStyle name="20% - 强调文字颜色 2 12 3" xfId="16117" xr:uid="{00000000-0005-0000-0000-0000440B0000}"/>
    <cellStyle name="20% - 强调文字颜色 2 12 3 2" xfId="42363" xr:uid="{00000000-0005-0000-0000-0000450B0000}"/>
    <cellStyle name="20% - 强调文字颜色 2 12 3 3" xfId="32008" xr:uid="{00000000-0005-0000-0000-0000460B0000}"/>
    <cellStyle name="20% - 强调文字颜色 2 12 4" xfId="13047" xr:uid="{00000000-0005-0000-0000-0000470B0000}"/>
    <cellStyle name="20% - 强调文字颜色 2 12 4 2" xfId="34501" xr:uid="{00000000-0005-0000-0000-0000480B0000}"/>
    <cellStyle name="20% - 强调文字颜色 2 12 5" xfId="23567" xr:uid="{00000000-0005-0000-0000-0000490B0000}"/>
    <cellStyle name="20% - 强调文字颜色 2 13" xfId="6234" xr:uid="{00000000-0005-0000-0000-00004A0B0000}"/>
    <cellStyle name="20% - 强调文字颜色 2 13 2" xfId="18762" xr:uid="{00000000-0005-0000-0000-00004B0B0000}"/>
    <cellStyle name="20% - 强调文字颜色 2 13 2 2" xfId="37912" xr:uid="{00000000-0005-0000-0000-00004C0B0000}"/>
    <cellStyle name="20% - 强调文字颜色 2 13 2 3" xfId="26978" xr:uid="{00000000-0005-0000-0000-00004D0B0000}"/>
    <cellStyle name="20% - 强调文字颜色 2 13 3" xfId="32278" xr:uid="{00000000-0005-0000-0000-00004E0B0000}"/>
    <cellStyle name="20% - 强调文字颜色 2 13 3 2" xfId="42633" xr:uid="{00000000-0005-0000-0000-00004F0B0000}"/>
    <cellStyle name="20% - 强调文字颜色 2 13 4" xfId="35638" xr:uid="{00000000-0005-0000-0000-0000500B0000}"/>
    <cellStyle name="20% - 强调文字颜色 2 13 5" xfId="24704" xr:uid="{00000000-0005-0000-0000-0000510B0000}"/>
    <cellStyle name="20% - 强调文字颜色 2 14" xfId="3868" xr:uid="{00000000-0005-0000-0000-0000520B0000}"/>
    <cellStyle name="20% - 强调文字颜色 2 14 2" xfId="17392" xr:uid="{00000000-0005-0000-0000-0000530B0000}"/>
    <cellStyle name="20% - 强调文字颜色 2 14 2 2" xfId="42951" xr:uid="{00000000-0005-0000-0000-0000540B0000}"/>
    <cellStyle name="20% - 强调文字颜色 2 14 2 3" xfId="32596" xr:uid="{00000000-0005-0000-0000-0000550B0000}"/>
    <cellStyle name="20% - 强调文字颜色 2 14 3" xfId="36775" xr:uid="{00000000-0005-0000-0000-0000560B0000}"/>
    <cellStyle name="20% - 强调文字颜色 2 14 4" xfId="25841" xr:uid="{00000000-0005-0000-0000-0000570B0000}"/>
    <cellStyle name="20% - 强调文字颜色 2 15" xfId="9504" xr:uid="{00000000-0005-0000-0000-0000580B0000}"/>
    <cellStyle name="20% - 强调文字颜色 2 15 2" xfId="21278" xr:uid="{00000000-0005-0000-0000-0000590B0000}"/>
    <cellStyle name="20% - 强调文字颜色 2 15 2 2" xfId="43207" xr:uid="{00000000-0005-0000-0000-00005A0B0000}"/>
    <cellStyle name="20% - 强调文字颜色 2 15 2 3" xfId="32852" xr:uid="{00000000-0005-0000-0000-00005B0B0000}"/>
    <cellStyle name="20% - 强调文字颜色 2 15 3" xfId="40186" xr:uid="{00000000-0005-0000-0000-00005C0B0000}"/>
    <cellStyle name="20% - 强调文字颜色 2 15 4" xfId="29252" xr:uid="{00000000-0005-0000-0000-00005D0B0000}"/>
    <cellStyle name="20% - 强调文字颜色 2 16" xfId="15082" xr:uid="{00000000-0005-0000-0000-00005E0B0000}"/>
    <cellStyle name="20% - 强调文字颜色 2 16 2" xfId="43463" xr:uid="{00000000-0005-0000-0000-00005F0B0000}"/>
    <cellStyle name="20% - 强调文字颜色 2 16 3" xfId="33108" xr:uid="{00000000-0005-0000-0000-0000600B0000}"/>
    <cellStyle name="20% - 强调文字颜色 2 17" xfId="10080" xr:uid="{00000000-0005-0000-0000-0000610B0000}"/>
    <cellStyle name="20% - 强调文字颜色 2 17 2" xfId="40698" xr:uid="{00000000-0005-0000-0000-0000620B0000}"/>
    <cellStyle name="20% - 强调文字颜色 2 17 3" xfId="29910" xr:uid="{00000000-0005-0000-0000-0000630B0000}"/>
    <cellStyle name="20% - 强调文字颜色 2 18" xfId="29508" xr:uid="{00000000-0005-0000-0000-0000640B0000}"/>
    <cellStyle name="20% - 强调文字颜色 2 18 2" xfId="40442" xr:uid="{00000000-0005-0000-0000-0000650B0000}"/>
    <cellStyle name="20% - 强调文字颜色 2 19" xfId="22366" xr:uid="{00000000-0005-0000-0000-0000660B0000}"/>
    <cellStyle name="20% - 强调文字颜色 2 2" xfId="435" xr:uid="{00000000-0005-0000-0000-0000670B0000}"/>
    <cellStyle name="20% - 强调文字颜色 2 2 10" xfId="1587" xr:uid="{00000000-0005-0000-0000-0000680B0000}"/>
    <cellStyle name="20% - 强调文字颜色 2 2 10 2" xfId="2968" xr:uid="{00000000-0005-0000-0000-0000690B0000}"/>
    <cellStyle name="20% - 强调文字颜色 2 2 10 2 2" xfId="9005" xr:uid="{00000000-0005-0000-0000-00006A0B0000}"/>
    <cellStyle name="20% - 强调文字颜色 2 2 10 2 2 2" xfId="20780" xr:uid="{00000000-0005-0000-0000-00006B0B0000}"/>
    <cellStyle name="20% - 强调文字颜色 2 2 10 2 2 2 2" xfId="39688" xr:uid="{00000000-0005-0000-0000-00006C0B0000}"/>
    <cellStyle name="20% - 强调文字颜色 2 2 10 2 2 2 3" xfId="28754" xr:uid="{00000000-0005-0000-0000-00006D0B0000}"/>
    <cellStyle name="20% - 强调文字颜色 2 2 10 2 2 3" xfId="35140" xr:uid="{00000000-0005-0000-0000-00006E0B0000}"/>
    <cellStyle name="20% - 强调文字颜色 2 2 10 2 2 4" xfId="24206" xr:uid="{00000000-0005-0000-0000-00006F0B0000}"/>
    <cellStyle name="20% - 强调文字颜色 2 2 10 2 3" xfId="6880" xr:uid="{00000000-0005-0000-0000-0000700B0000}"/>
    <cellStyle name="20% - 强调文字颜色 2 2 10 2 3 2" xfId="19401" xr:uid="{00000000-0005-0000-0000-0000710B0000}"/>
    <cellStyle name="20% - 强调文字颜色 2 2 10 2 3 2 2" xfId="38551" xr:uid="{00000000-0005-0000-0000-0000720B0000}"/>
    <cellStyle name="20% - 强调文字颜色 2 2 10 2 3 2 3" xfId="27617" xr:uid="{00000000-0005-0000-0000-0000730B0000}"/>
    <cellStyle name="20% - 强调文字颜色 2 2 10 2 3 3" xfId="36277" xr:uid="{00000000-0005-0000-0000-0000740B0000}"/>
    <cellStyle name="20% - 强调文字颜色 2 2 10 2 3 4" xfId="25343" xr:uid="{00000000-0005-0000-0000-0000750B0000}"/>
    <cellStyle name="20% - 强调文字颜色 2 2 10 2 4" xfId="5672" xr:uid="{00000000-0005-0000-0000-0000760B0000}"/>
    <cellStyle name="20% - 强调文字颜色 2 2 10 2 4 2" xfId="18235" xr:uid="{00000000-0005-0000-0000-0000770B0000}"/>
    <cellStyle name="20% - 强调文字颜色 2 2 10 2 4 2 2" xfId="37414" xr:uid="{00000000-0005-0000-0000-0000780B0000}"/>
    <cellStyle name="20% - 强调文字颜色 2 2 10 2 4 3" xfId="26480" xr:uid="{00000000-0005-0000-0000-0000790B0000}"/>
    <cellStyle name="20% - 强调文字颜色 2 2 10 2 5" xfId="16573" xr:uid="{00000000-0005-0000-0000-00007A0B0000}"/>
    <cellStyle name="20% - 强调文字颜色 2 2 10 2 5 2" xfId="34003" xr:uid="{00000000-0005-0000-0000-00007B0B0000}"/>
    <cellStyle name="20% - 强调文字颜色 2 2 10 2 6" xfId="23069" xr:uid="{00000000-0005-0000-0000-00007C0B0000}"/>
    <cellStyle name="20% - 强调文字颜色 2 2 10 3" xfId="8927" xr:uid="{00000000-0005-0000-0000-00007D0B0000}"/>
    <cellStyle name="20% - 强调文字颜色 2 2 10 4" xfId="5574" xr:uid="{00000000-0005-0000-0000-00007E0B0000}"/>
    <cellStyle name="20% - 强调文字颜色 2 2 10 5" xfId="15357" xr:uid="{00000000-0005-0000-0000-00007F0B0000}"/>
    <cellStyle name="20% - 强调文字颜色 2 2 11" xfId="9520" xr:uid="{00000000-0005-0000-0000-0000800B0000}"/>
    <cellStyle name="20% - 强调文字颜色 2 2 11 2" xfId="21294" xr:uid="{00000000-0005-0000-0000-0000810B0000}"/>
    <cellStyle name="20% - 强调文字颜色 2 2 2" xfId="697" xr:uid="{00000000-0005-0000-0000-0000820B0000}"/>
    <cellStyle name="20% - 强调文字颜色 2 2 2 10" xfId="9552" xr:uid="{00000000-0005-0000-0000-0000830B0000}"/>
    <cellStyle name="20% - 强调文字颜色 2 2 2 10 2" xfId="21326" xr:uid="{00000000-0005-0000-0000-0000840B0000}"/>
    <cellStyle name="20% - 强调文字颜色 2 2 2 2" xfId="601" xr:uid="{00000000-0005-0000-0000-0000850B0000}"/>
    <cellStyle name="20% - 强调文字颜色 2 2 2 2 2" xfId="474" xr:uid="{00000000-0005-0000-0000-0000860B0000}"/>
    <cellStyle name="20% - 强调文字颜色 2 2 2 2 2 10" xfId="32396" xr:uid="{00000000-0005-0000-0000-0000870B0000}"/>
    <cellStyle name="20% - 强调文字颜色 2 2 2 2 2 10 2" xfId="42751" xr:uid="{00000000-0005-0000-0000-0000880B0000}"/>
    <cellStyle name="20% - 强调文字颜色 2 2 2 2 2 11" xfId="32708" xr:uid="{00000000-0005-0000-0000-0000890B0000}"/>
    <cellStyle name="20% - 强调文字颜色 2 2 2 2 2 11 2" xfId="43063" xr:uid="{00000000-0005-0000-0000-00008A0B0000}"/>
    <cellStyle name="20% - 强调文字颜色 2 2 2 2 2 12" xfId="32964" xr:uid="{00000000-0005-0000-0000-00008B0B0000}"/>
    <cellStyle name="20% - 强调文字颜色 2 2 2 2 2 12 2" xfId="43319" xr:uid="{00000000-0005-0000-0000-00008C0B0000}"/>
    <cellStyle name="20% - 强调文字颜色 2 2 2 2 2 13" xfId="33220" xr:uid="{00000000-0005-0000-0000-00008D0B0000}"/>
    <cellStyle name="20% - 强调文字颜色 2 2 2 2 2 13 2" xfId="43575" xr:uid="{00000000-0005-0000-0000-00008E0B0000}"/>
    <cellStyle name="20% - 强调文字颜色 2 2 2 2 2 14" xfId="29876" xr:uid="{00000000-0005-0000-0000-00008F0B0000}"/>
    <cellStyle name="20% - 强调文字颜色 2 2 2 2 2 15" xfId="29620" xr:uid="{00000000-0005-0000-0000-0000900B0000}"/>
    <cellStyle name="20% - 强调文字颜色 2 2 2 2 2 15 2" xfId="40554" xr:uid="{00000000-0005-0000-0000-0000910B0000}"/>
    <cellStyle name="20% - 强调文字颜色 2 2 2 2 2 16" xfId="22478" xr:uid="{00000000-0005-0000-0000-0000920B0000}"/>
    <cellStyle name="20% - 强调文字颜色 2 2 2 2 2 17" xfId="33476" xr:uid="{00000000-0005-0000-0000-0000930B0000}"/>
    <cellStyle name="20% - 强调文字颜色 2 2 2 2 2 2" xfId="1216" xr:uid="{00000000-0005-0000-0000-0000940B0000}"/>
    <cellStyle name="20% - 强调文字颜色 2 2 2 2 2 2 10" xfId="33092" xr:uid="{00000000-0005-0000-0000-0000950B0000}"/>
    <cellStyle name="20% - 强调文字颜色 2 2 2 2 2 2 10 2" xfId="43447" xr:uid="{00000000-0005-0000-0000-0000960B0000}"/>
    <cellStyle name="20% - 强调文字颜色 2 2 2 2 2 2 11" xfId="33348" xr:uid="{00000000-0005-0000-0000-0000970B0000}"/>
    <cellStyle name="20% - 强调文字颜色 2 2 2 2 2 2 11 2" xfId="43703" xr:uid="{00000000-0005-0000-0000-0000980B0000}"/>
    <cellStyle name="20% - 强调文字颜色 2 2 2 2 2 2 12" xfId="30022" xr:uid="{00000000-0005-0000-0000-0000990B0000}"/>
    <cellStyle name="20% - 强调文字颜色 2 2 2 2 2 2 12 2" xfId="40810" xr:uid="{00000000-0005-0000-0000-00009A0B0000}"/>
    <cellStyle name="20% - 强调文字颜色 2 2 2 2 2 2 13" xfId="29748" xr:uid="{00000000-0005-0000-0000-00009B0B0000}"/>
    <cellStyle name="20% - 强调文字颜色 2 2 2 2 2 2 13 2" xfId="40682" xr:uid="{00000000-0005-0000-0000-00009C0B0000}"/>
    <cellStyle name="20% - 强调文字颜色 2 2 2 2 2 2 14" xfId="22606" xr:uid="{00000000-0005-0000-0000-00009D0B0000}"/>
    <cellStyle name="20% - 强调文字颜色 2 2 2 2 2 2 15" xfId="33604" xr:uid="{00000000-0005-0000-0000-00009E0B0000}"/>
    <cellStyle name="20% - 强调文字颜色 2 2 2 2 2 2 16" xfId="22094" xr:uid="{00000000-0005-0000-0000-00009F0B0000}"/>
    <cellStyle name="20% - 强调文字颜色 2 2 2 2 2 2 2" xfId="2796" xr:uid="{00000000-0005-0000-0000-0000A00B0000}"/>
    <cellStyle name="20% - 强调文字颜色 2 2 2 2 2 2 2 2" xfId="5927" xr:uid="{00000000-0005-0000-0000-0000A10B0000}"/>
    <cellStyle name="20% - 强调文字颜色 2 2 2 2 2 2 2 2 2" xfId="9199" xr:uid="{00000000-0005-0000-0000-0000A20B0000}"/>
    <cellStyle name="20% - 强调文字颜色 2 2 2 2 2 2 2 2 2 2" xfId="20974" xr:uid="{00000000-0005-0000-0000-0000A30B0000}"/>
    <cellStyle name="20% - 强调文字颜色 2 2 2 2 2 2 2 2 2 2 2" xfId="39882" xr:uid="{00000000-0005-0000-0000-0000A40B0000}"/>
    <cellStyle name="20% - 强调文字颜色 2 2 2 2 2 2 2 2 2 2 3" xfId="28948" xr:uid="{00000000-0005-0000-0000-0000A50B0000}"/>
    <cellStyle name="20% - 强调文字颜色 2 2 2 2 2 2 2 2 2 3" xfId="35334" xr:uid="{00000000-0005-0000-0000-0000A60B0000}"/>
    <cellStyle name="20% - 强调文字颜色 2 2 2 2 2 2 2 2 2 4" xfId="24400" xr:uid="{00000000-0005-0000-0000-0000A70B0000}"/>
    <cellStyle name="20% - 强调文字颜色 2 2 2 2 2 2 2 2 3" xfId="7078" xr:uid="{00000000-0005-0000-0000-0000A80B0000}"/>
    <cellStyle name="20% - 强调文字颜色 2 2 2 2 2 2 2 2 3 2" xfId="19595" xr:uid="{00000000-0005-0000-0000-0000A90B0000}"/>
    <cellStyle name="20% - 强调文字颜色 2 2 2 2 2 2 2 2 3 2 2" xfId="38745" xr:uid="{00000000-0005-0000-0000-0000AA0B0000}"/>
    <cellStyle name="20% - 强调文字颜色 2 2 2 2 2 2 2 2 3 2 3" xfId="27811" xr:uid="{00000000-0005-0000-0000-0000AB0B0000}"/>
    <cellStyle name="20% - 强调文字颜色 2 2 2 2 2 2 2 2 3 3" xfId="36471" xr:uid="{00000000-0005-0000-0000-0000AC0B0000}"/>
    <cellStyle name="20% - 强调文字颜色 2 2 2 2 2 2 2 2 3 4" xfId="25537" xr:uid="{00000000-0005-0000-0000-0000AD0B0000}"/>
    <cellStyle name="20% - 强调文字颜色 2 2 2 2 2 2 2 2 4" xfId="18457" xr:uid="{00000000-0005-0000-0000-0000AE0B0000}"/>
    <cellStyle name="20% - 强调文字颜色 2 2 2 2 2 2 2 2 4 2" xfId="37608" xr:uid="{00000000-0005-0000-0000-0000AF0B0000}"/>
    <cellStyle name="20% - 强调文字颜色 2 2 2 2 2 2 2 2 4 3" xfId="26674" xr:uid="{00000000-0005-0000-0000-0000B00B0000}"/>
    <cellStyle name="20% - 强调文字颜色 2 2 2 2 2 2 2 2 5" xfId="12391" xr:uid="{00000000-0005-0000-0000-0000B10B0000}"/>
    <cellStyle name="20% - 强调文字颜色 2 2 2 2 2 2 2 2 5 2" xfId="34197" xr:uid="{00000000-0005-0000-0000-0000B20B0000}"/>
    <cellStyle name="20% - 强调文字颜色 2 2 2 2 2 2 2 2 6" xfId="23263" xr:uid="{00000000-0005-0000-0000-0000B30B0000}"/>
    <cellStyle name="20% - 强调文字颜色 2 2 2 2 2 2 2 3" xfId="8702" xr:uid="{00000000-0005-0000-0000-0000B40B0000}"/>
    <cellStyle name="20% - 强调文字颜色 2 2 2 2 2 2 2 3 2" xfId="20603" xr:uid="{00000000-0005-0000-0000-0000B50B0000}"/>
    <cellStyle name="20% - 强调文字颜色 2 2 2 2 2 2 2 3 3" xfId="13543" xr:uid="{00000000-0005-0000-0000-0000B60B0000}"/>
    <cellStyle name="20% - 强调文字颜色 2 2 2 2 2 2 2 4" xfId="5320" xr:uid="{00000000-0005-0000-0000-0000B70B0000}"/>
    <cellStyle name="20% - 强调文字颜色 2 2 2 2 2 2 2 4 2" xfId="41194" xr:uid="{00000000-0005-0000-0000-0000B80B0000}"/>
    <cellStyle name="20% - 强调文字颜色 2 2 2 2 2 2 2 4 3" xfId="30408" xr:uid="{00000000-0005-0000-0000-0000B90B0000}"/>
    <cellStyle name="20% - 强调文字颜色 2 2 2 2 2 2 2 5" xfId="16440" xr:uid="{00000000-0005-0000-0000-0000BA0B0000}"/>
    <cellStyle name="20% - 强调文字颜色 2 2 2 2 2 2 2 5 2" xfId="22916" xr:uid="{00000000-0005-0000-0000-0000BB0B0000}"/>
    <cellStyle name="20% - 强调文字颜色 2 2 2 2 2 2 2 6" xfId="10980" xr:uid="{00000000-0005-0000-0000-0000BC0B0000}"/>
    <cellStyle name="20% - 强调文字颜色 2 2 2 2 2 2 2 7" xfId="22350" xr:uid="{00000000-0005-0000-0000-0000BD0B0000}"/>
    <cellStyle name="20% - 强调文字颜色 2 2 2 2 2 2 3" xfId="5724" xr:uid="{00000000-0005-0000-0000-0000BE0B0000}"/>
    <cellStyle name="20% - 强调文字颜色 2 2 2 2 2 2 3 2" xfId="9040" xr:uid="{00000000-0005-0000-0000-0000BF0B0000}"/>
    <cellStyle name="20% - 强调文字颜色 2 2 2 2 2 2 3 2 2" xfId="20815" xr:uid="{00000000-0005-0000-0000-0000C00B0000}"/>
    <cellStyle name="20% - 强调文字颜色 2 2 2 2 2 2 3 2 2 2" xfId="39723" xr:uid="{00000000-0005-0000-0000-0000C10B0000}"/>
    <cellStyle name="20% - 强调文字颜色 2 2 2 2 2 2 3 2 2 3" xfId="28789" xr:uid="{00000000-0005-0000-0000-0000C20B0000}"/>
    <cellStyle name="20% - 强调文字颜色 2 2 2 2 2 2 3 2 3" xfId="12721" xr:uid="{00000000-0005-0000-0000-0000C30B0000}"/>
    <cellStyle name="20% - 强调文字颜色 2 2 2 2 2 2 3 2 3 2" xfId="35175" xr:uid="{00000000-0005-0000-0000-0000C40B0000}"/>
    <cellStyle name="20% - 强调文字颜色 2 2 2 2 2 2 3 2 4" xfId="24241" xr:uid="{00000000-0005-0000-0000-0000C50B0000}"/>
    <cellStyle name="20% - 强调文字颜色 2 2 2 2 2 2 3 3" xfId="6917" xr:uid="{00000000-0005-0000-0000-0000C60B0000}"/>
    <cellStyle name="20% - 强调文字颜色 2 2 2 2 2 2 3 3 2" xfId="19436" xr:uid="{00000000-0005-0000-0000-0000C70B0000}"/>
    <cellStyle name="20% - 强调文字颜色 2 2 2 2 2 2 3 3 2 2" xfId="38586" xr:uid="{00000000-0005-0000-0000-0000C80B0000}"/>
    <cellStyle name="20% - 强调文字颜色 2 2 2 2 2 2 3 3 2 3" xfId="27652" xr:uid="{00000000-0005-0000-0000-0000C90B0000}"/>
    <cellStyle name="20% - 强调文字颜色 2 2 2 2 2 2 3 3 3" xfId="13873" xr:uid="{00000000-0005-0000-0000-0000CA0B0000}"/>
    <cellStyle name="20% - 强调文字颜色 2 2 2 2 2 2 3 3 3 2" xfId="36312" xr:uid="{00000000-0005-0000-0000-0000CB0B0000}"/>
    <cellStyle name="20% - 强调文字颜色 2 2 2 2 2 2 3 3 4" xfId="25378" xr:uid="{00000000-0005-0000-0000-0000CC0B0000}"/>
    <cellStyle name="20% - 强调文字颜色 2 2 2 2 2 2 3 4" xfId="18278" xr:uid="{00000000-0005-0000-0000-0000CD0B0000}"/>
    <cellStyle name="20% - 强调文字颜色 2 2 2 2 2 2 3 4 2" xfId="37449" xr:uid="{00000000-0005-0000-0000-0000CE0B0000}"/>
    <cellStyle name="20% - 强调文字颜色 2 2 2 2 2 2 3 4 3" xfId="26515" xr:uid="{00000000-0005-0000-0000-0000CF0B0000}"/>
    <cellStyle name="20% - 强调文字颜色 2 2 2 2 2 2 3 5" xfId="11311" xr:uid="{00000000-0005-0000-0000-0000D00B0000}"/>
    <cellStyle name="20% - 强调文字颜色 2 2 2 2 2 2 3 5 2" xfId="41524" xr:uid="{00000000-0005-0000-0000-0000D10B0000}"/>
    <cellStyle name="20% - 强调文字颜色 2 2 2 2 2 2 3 5 3" xfId="30739" xr:uid="{00000000-0005-0000-0000-0000D20B0000}"/>
    <cellStyle name="20% - 强调文字颜色 2 2 2 2 2 2 3 6" xfId="34038" xr:uid="{00000000-0005-0000-0000-0000D30B0000}"/>
    <cellStyle name="20% - 强调文字颜色 2 2 2 2 2 2 3 7" xfId="23104" xr:uid="{00000000-0005-0000-0000-0000D40B0000}"/>
    <cellStyle name="20% - 强调文字颜色 2 2 2 2 2 2 4" xfId="7623" xr:uid="{00000000-0005-0000-0000-0000D50B0000}"/>
    <cellStyle name="20% - 强调文字颜色 2 2 2 2 2 2 4 2" xfId="13031" xr:uid="{00000000-0005-0000-0000-0000D60B0000}"/>
    <cellStyle name="20% - 强调文字颜色 2 2 2 2 2 2 4 2 2" xfId="39289" xr:uid="{00000000-0005-0000-0000-0000D70B0000}"/>
    <cellStyle name="20% - 强调文字颜色 2 2 2 2 2 2 4 2 3" xfId="28355" xr:uid="{00000000-0005-0000-0000-0000D80B0000}"/>
    <cellStyle name="20% - 强调文字颜色 2 2 2 2 2 2 4 3" xfId="14183" xr:uid="{00000000-0005-0000-0000-0000D90B0000}"/>
    <cellStyle name="20% - 强调文字颜色 2 2 2 2 2 2 4 3 2" xfId="41834" xr:uid="{00000000-0005-0000-0000-0000DA0B0000}"/>
    <cellStyle name="20% - 强调文字颜色 2 2 2 2 2 2 4 3 3" xfId="31049" xr:uid="{00000000-0005-0000-0000-0000DB0B0000}"/>
    <cellStyle name="20% - 强调文字颜色 2 2 2 2 2 2 4 4" xfId="20139" xr:uid="{00000000-0005-0000-0000-0000DC0B0000}"/>
    <cellStyle name="20% - 强调文字颜色 2 2 2 2 2 2 4 4 2" xfId="34741" xr:uid="{00000000-0005-0000-0000-0000DD0B0000}"/>
    <cellStyle name="20% - 强调文字颜色 2 2 2 2 2 2 4 5" xfId="11621" xr:uid="{00000000-0005-0000-0000-0000DE0B0000}"/>
    <cellStyle name="20% - 强调文字颜色 2 2 2 2 2 2 4 6" xfId="23807" xr:uid="{00000000-0005-0000-0000-0000DF0B0000}"/>
    <cellStyle name="20% - 强调文字颜色 2 2 2 2 2 2 5" xfId="6477" xr:uid="{00000000-0005-0000-0000-0000E00B0000}"/>
    <cellStyle name="20% - 强调文字颜色 2 2 2 2 2 2 5 2" xfId="12007" xr:uid="{00000000-0005-0000-0000-0000E10B0000}"/>
    <cellStyle name="20% - 强调文字颜色 2 2 2 2 2 2 5 2 2" xfId="38152" xr:uid="{00000000-0005-0000-0000-0000E20B0000}"/>
    <cellStyle name="20% - 强调文字颜色 2 2 2 2 2 2 5 2 3" xfId="27218" xr:uid="{00000000-0005-0000-0000-0000E30B0000}"/>
    <cellStyle name="20% - 强调文字颜色 2 2 2 2 2 2 5 3" xfId="14439" xr:uid="{00000000-0005-0000-0000-0000E40B0000}"/>
    <cellStyle name="20% - 强调文字颜色 2 2 2 2 2 2 5 3 2" xfId="42090" xr:uid="{00000000-0005-0000-0000-0000E50B0000}"/>
    <cellStyle name="20% - 强调文字颜色 2 2 2 2 2 2 5 3 3" xfId="31305" xr:uid="{00000000-0005-0000-0000-0000E60B0000}"/>
    <cellStyle name="20% - 强调文字颜色 2 2 2 2 2 2 5 4" xfId="19002" xr:uid="{00000000-0005-0000-0000-0000E70B0000}"/>
    <cellStyle name="20% - 强调文字颜色 2 2 2 2 2 2 5 4 2" xfId="35878" xr:uid="{00000000-0005-0000-0000-0000E80B0000}"/>
    <cellStyle name="20% - 强调文字颜色 2 2 2 2 2 2 5 5" xfId="10596" xr:uid="{00000000-0005-0000-0000-0000E90B0000}"/>
    <cellStyle name="20% - 强调文字颜色 2 2 2 2 2 2 5 6" xfId="24944" xr:uid="{00000000-0005-0000-0000-0000EA0B0000}"/>
    <cellStyle name="20% - 强调文字颜色 2 2 2 2 2 2 6" xfId="4109" xr:uid="{00000000-0005-0000-0000-0000EB0B0000}"/>
    <cellStyle name="20% - 强调文字颜色 2 2 2 2 2 2 6 2" xfId="14696" xr:uid="{00000000-0005-0000-0000-0000EC0B0000}"/>
    <cellStyle name="20% - 强调文字颜色 2 2 2 2 2 2 6 2 2" xfId="42347" xr:uid="{00000000-0005-0000-0000-0000ED0B0000}"/>
    <cellStyle name="20% - 强调文字颜色 2 2 2 2 2 2 6 2 3" xfId="31562" xr:uid="{00000000-0005-0000-0000-0000EE0B0000}"/>
    <cellStyle name="20% - 强调文字颜色 2 2 2 2 2 2 6 3" xfId="17633" xr:uid="{00000000-0005-0000-0000-0000EF0B0000}"/>
    <cellStyle name="20% - 强调文字颜色 2 2 2 2 2 2 6 3 2" xfId="37015" xr:uid="{00000000-0005-0000-0000-0000F00B0000}"/>
    <cellStyle name="20% - 强调文字颜色 2 2 2 2 2 2 6 4" xfId="11879" xr:uid="{00000000-0005-0000-0000-0000F10B0000}"/>
    <cellStyle name="20% - 强调文字颜色 2 2 2 2 2 2 6 5" xfId="26081" xr:uid="{00000000-0005-0000-0000-0000F20B0000}"/>
    <cellStyle name="20% - 强调文字颜色 2 2 2 2 2 2 7" xfId="13159" xr:uid="{00000000-0005-0000-0000-0000F30B0000}"/>
    <cellStyle name="20% - 强调文字颜色 2 2 2 2 2 2 7 2" xfId="32248" xr:uid="{00000000-0005-0000-0000-0000F40B0000}"/>
    <cellStyle name="20% - 强调文字颜色 2 2 2 2 2 2 7 2 2" xfId="42603" xr:uid="{00000000-0005-0000-0000-0000F50B0000}"/>
    <cellStyle name="20% - 强调文字颜色 2 2 2 2 2 2 7 3" xfId="40426" xr:uid="{00000000-0005-0000-0000-0000F60B0000}"/>
    <cellStyle name="20% - 强调文字颜色 2 2 2 2 2 2 7 4" xfId="29492" xr:uid="{00000000-0005-0000-0000-0000F70B0000}"/>
    <cellStyle name="20% - 强调文字颜色 2 2 2 2 2 2 8" xfId="15325" xr:uid="{00000000-0005-0000-0000-0000F80B0000}"/>
    <cellStyle name="20% - 强调文字颜色 2 2 2 2 2 2 8 2" xfId="42896" xr:uid="{00000000-0005-0000-0000-0000F90B0000}"/>
    <cellStyle name="20% - 强调文字颜色 2 2 2 2 2 2 8 3" xfId="32541" xr:uid="{00000000-0005-0000-0000-0000FA0B0000}"/>
    <cellStyle name="20% - 强调文字颜色 2 2 2 2 2 2 9" xfId="10320" xr:uid="{00000000-0005-0000-0000-0000FB0B0000}"/>
    <cellStyle name="20% - 强调文字颜色 2 2 2 2 2 2 9 2" xfId="43191" xr:uid="{00000000-0005-0000-0000-0000FC0B0000}"/>
    <cellStyle name="20% - 强调文字颜色 2 2 2 2 2 2 9 3" xfId="32836" xr:uid="{00000000-0005-0000-0000-0000FD0B0000}"/>
    <cellStyle name="20% - 强调文字颜色 2 2 2 2 2 3" xfId="1471" xr:uid="{00000000-0005-0000-0000-0000FE0B0000}"/>
    <cellStyle name="20% - 强调文字颜色 2 2 2 2 2 3 2" xfId="3768" xr:uid="{00000000-0005-0000-0000-0000FF0B0000}"/>
    <cellStyle name="20% - 强调文字颜色 2 2 2 2 2 3 2 2" xfId="6066" xr:uid="{00000000-0005-0000-0000-0000000C0000}"/>
    <cellStyle name="20% - 强调文字颜色 2 2 2 2 2 3 2 2 2" xfId="9335" xr:uid="{00000000-0005-0000-0000-0000010C0000}"/>
    <cellStyle name="20% - 强调文字颜色 2 2 2 2 2 3 2 2 2 2" xfId="21110" xr:uid="{00000000-0005-0000-0000-0000020C0000}"/>
    <cellStyle name="20% - 强调文字颜色 2 2 2 2 2 3 2 2 2 2 2" xfId="40018" xr:uid="{00000000-0005-0000-0000-0000030C0000}"/>
    <cellStyle name="20% - 强调文字颜色 2 2 2 2 2 3 2 2 2 2 3" xfId="29084" xr:uid="{00000000-0005-0000-0000-0000040C0000}"/>
    <cellStyle name="20% - 强调文字颜色 2 2 2 2 2 3 2 2 2 3" xfId="35470" xr:uid="{00000000-0005-0000-0000-0000050C0000}"/>
    <cellStyle name="20% - 强调文字颜色 2 2 2 2 2 3 2 2 2 4" xfId="24536" xr:uid="{00000000-0005-0000-0000-0000060C0000}"/>
    <cellStyle name="20% - 强调文字颜色 2 2 2 2 2 3 2 2 3" xfId="7215" xr:uid="{00000000-0005-0000-0000-0000070C0000}"/>
    <cellStyle name="20% - 强调文字颜色 2 2 2 2 2 3 2 2 3 2" xfId="19731" xr:uid="{00000000-0005-0000-0000-0000080C0000}"/>
    <cellStyle name="20% - 强调文字颜色 2 2 2 2 2 3 2 2 3 2 2" xfId="38881" xr:uid="{00000000-0005-0000-0000-0000090C0000}"/>
    <cellStyle name="20% - 强调文字颜色 2 2 2 2 2 3 2 2 3 2 3" xfId="27947" xr:uid="{00000000-0005-0000-0000-00000A0C0000}"/>
    <cellStyle name="20% - 强调文字颜色 2 2 2 2 2 3 2 2 3 3" xfId="36607" xr:uid="{00000000-0005-0000-0000-00000B0C0000}"/>
    <cellStyle name="20% - 强调文字颜色 2 2 2 2 2 3 2 2 3 4" xfId="25673" xr:uid="{00000000-0005-0000-0000-00000C0C0000}"/>
    <cellStyle name="20% - 强调文字颜色 2 2 2 2 2 3 2 2 4" xfId="18594" xr:uid="{00000000-0005-0000-0000-00000D0C0000}"/>
    <cellStyle name="20% - 强调文字颜色 2 2 2 2 2 3 2 2 4 2" xfId="37744" xr:uid="{00000000-0005-0000-0000-00000E0C0000}"/>
    <cellStyle name="20% - 强调文字颜色 2 2 2 2 2 3 2 2 4 3" xfId="26810" xr:uid="{00000000-0005-0000-0000-00000F0C0000}"/>
    <cellStyle name="20% - 强调文字颜色 2 2 2 2 2 3 2 2 5" xfId="14958" xr:uid="{00000000-0005-0000-0000-0000100C0000}"/>
    <cellStyle name="20% - 强调文字颜色 2 2 2 2 2 3 2 2 5 2" xfId="34333" xr:uid="{00000000-0005-0000-0000-0000110C0000}"/>
    <cellStyle name="20% - 强调文字颜色 2 2 2 2 2 3 2 2 6" xfId="23399" xr:uid="{00000000-0005-0000-0000-0000120C0000}"/>
    <cellStyle name="20% - 强调文字颜色 2 2 2 2 2 3 2 3" xfId="8399" xr:uid="{00000000-0005-0000-0000-0000130C0000}"/>
    <cellStyle name="20% - 强调文字颜色 2 2 2 2 2 3 2 4" xfId="4986" xr:uid="{00000000-0005-0000-0000-0000140C0000}"/>
    <cellStyle name="20% - 强调文字颜色 2 2 2 2 2 3 2 4 2" xfId="31861" xr:uid="{00000000-0005-0000-0000-0000150C0000}"/>
    <cellStyle name="20% - 强调文字颜色 2 2 2 2 2 3 2 5" xfId="17315" xr:uid="{00000000-0005-0000-0000-0000160C0000}"/>
    <cellStyle name="20% - 强调文字颜色 2 2 2 2 2 3 2 6" xfId="12135" xr:uid="{00000000-0005-0000-0000-0000170C0000}"/>
    <cellStyle name="20% - 强调文字颜色 2 2 2 2 2 3 3" xfId="3750" xr:uid="{00000000-0005-0000-0000-0000180C0000}"/>
    <cellStyle name="20% - 强调文字颜色 2 2 2 2 2 3 3 2" xfId="9162" xr:uid="{00000000-0005-0000-0000-0000190C0000}"/>
    <cellStyle name="20% - 强调文字颜色 2 2 2 2 2 3 3 2 2" xfId="20937" xr:uid="{00000000-0005-0000-0000-00001A0C0000}"/>
    <cellStyle name="20% - 强调文字颜色 2 2 2 2 2 3 3 2 2 2" xfId="39845" xr:uid="{00000000-0005-0000-0000-00001B0C0000}"/>
    <cellStyle name="20% - 强调文字颜色 2 2 2 2 2 3 3 2 2 3" xfId="28911" xr:uid="{00000000-0005-0000-0000-00001C0C0000}"/>
    <cellStyle name="20% - 强调文字颜色 2 2 2 2 2 3 3 2 3" xfId="35297" xr:uid="{00000000-0005-0000-0000-00001D0C0000}"/>
    <cellStyle name="20% - 强调文字颜色 2 2 2 2 2 3 3 2 4" xfId="24363" xr:uid="{00000000-0005-0000-0000-00001E0C0000}"/>
    <cellStyle name="20% - 强调文字颜色 2 2 2 2 2 3 3 3" xfId="7041" xr:uid="{00000000-0005-0000-0000-00001F0C0000}"/>
    <cellStyle name="20% - 强调文字颜色 2 2 2 2 2 3 3 3 2" xfId="19558" xr:uid="{00000000-0005-0000-0000-0000200C0000}"/>
    <cellStyle name="20% - 强调文字颜色 2 2 2 2 2 3 3 3 2 2" xfId="38708" xr:uid="{00000000-0005-0000-0000-0000210C0000}"/>
    <cellStyle name="20% - 强调文字颜色 2 2 2 2 2 3 3 3 2 3" xfId="27774" xr:uid="{00000000-0005-0000-0000-0000220C0000}"/>
    <cellStyle name="20% - 强调文字颜色 2 2 2 2 2 3 3 3 3" xfId="36434" xr:uid="{00000000-0005-0000-0000-0000230C0000}"/>
    <cellStyle name="20% - 强调文字颜色 2 2 2 2 2 3 3 3 4" xfId="25500" xr:uid="{00000000-0005-0000-0000-0000240C0000}"/>
    <cellStyle name="20% - 强调文字颜色 2 2 2 2 2 3 3 4" xfId="5881" xr:uid="{00000000-0005-0000-0000-0000250C0000}"/>
    <cellStyle name="20% - 强调文字颜色 2 2 2 2 2 3 3 4 2" xfId="18417" xr:uid="{00000000-0005-0000-0000-0000260C0000}"/>
    <cellStyle name="20% - 强调文字颜色 2 2 2 2 2 3 3 4 2 2" xfId="37571" xr:uid="{00000000-0005-0000-0000-0000270C0000}"/>
    <cellStyle name="20% - 强调文字颜色 2 2 2 2 2 3 3 4 3" xfId="26637" xr:uid="{00000000-0005-0000-0000-0000280C0000}"/>
    <cellStyle name="20% - 强调文字颜色 2 2 2 2 2 3 3 5" xfId="17301" xr:uid="{00000000-0005-0000-0000-0000290C0000}"/>
    <cellStyle name="20% - 强调文字颜色 2 2 2 2 2 3 3 5 2" xfId="40938" xr:uid="{00000000-0005-0000-0000-00002A0C0000}"/>
    <cellStyle name="20% - 强调文字颜色 2 2 2 2 2 3 3 5 3" xfId="30152" xr:uid="{00000000-0005-0000-0000-00002B0C0000}"/>
    <cellStyle name="20% - 强调文字颜色 2 2 2 2 2 3 3 6" xfId="13287" xr:uid="{00000000-0005-0000-0000-00002C0C0000}"/>
    <cellStyle name="20% - 强调文字颜色 2 2 2 2 2 3 3 6 2" xfId="34160" xr:uid="{00000000-0005-0000-0000-00002D0C0000}"/>
    <cellStyle name="20% - 强调文字颜色 2 2 2 2 2 3 3 7" xfId="23226" xr:uid="{00000000-0005-0000-0000-00002E0C0000}"/>
    <cellStyle name="20% - 强调文字颜色 2 2 2 2 2 3 4" xfId="7998" xr:uid="{00000000-0005-0000-0000-00002F0C0000}"/>
    <cellStyle name="20% - 强调文字颜色 2 2 2 2 2 3 5" xfId="4484" xr:uid="{00000000-0005-0000-0000-0000300C0000}"/>
    <cellStyle name="20% - 强调文字颜色 2 2 2 2 2 3 6" xfId="10724" xr:uid="{00000000-0005-0000-0000-0000310C0000}"/>
    <cellStyle name="20% - 强调文字颜色 2 2 2 2 2 4" xfId="850" xr:uid="{00000000-0005-0000-0000-0000320C0000}"/>
    <cellStyle name="20% - 强调文字颜色 2 2 2 2 2 4 2" xfId="2567" xr:uid="{00000000-0005-0000-0000-0000330C0000}"/>
    <cellStyle name="20% - 强调文字颜色 2 2 2 2 2 4 2 2" xfId="16233" xr:uid="{00000000-0005-0000-0000-0000340C0000}"/>
    <cellStyle name="20% - 强调文字颜色 2 2 2 2 2 4 2 2 2" xfId="30280" xr:uid="{00000000-0005-0000-0000-0000350C0000}"/>
    <cellStyle name="20% - 强调文字颜色 2 2 2 2 2 4 2 3" xfId="12263" xr:uid="{00000000-0005-0000-0000-0000360C0000}"/>
    <cellStyle name="20% - 强调文字颜色 2 2 2 2 2 4 2 3 2" xfId="41066" xr:uid="{00000000-0005-0000-0000-0000370C0000}"/>
    <cellStyle name="20% - 强调文字颜色 2 2 2 2 2 4 2 4" xfId="22222" xr:uid="{00000000-0005-0000-0000-0000380C0000}"/>
    <cellStyle name="20% - 强调文字颜色 2 2 2 2 2 4 3" xfId="5391" xr:uid="{00000000-0005-0000-0000-0000390C0000}"/>
    <cellStyle name="20% - 强调文字颜色 2 2 2 2 2 4 3 2" xfId="18090" xr:uid="{00000000-0005-0000-0000-00003A0C0000}"/>
    <cellStyle name="20% - 强调文字颜色 2 2 2 2 2 4 3 3" xfId="13415" xr:uid="{00000000-0005-0000-0000-00003B0C0000}"/>
    <cellStyle name="20% - 强调文字颜色 2 2 2 2 2 4 4" xfId="15195" xr:uid="{00000000-0005-0000-0000-00003C0C0000}"/>
    <cellStyle name="20% - 强调文字颜色 2 2 2 2 2 4 5" xfId="10852" xr:uid="{00000000-0005-0000-0000-00003D0C0000}"/>
    <cellStyle name="20% - 强调文字颜色 2 2 2 2 2 4 6" xfId="21966" xr:uid="{00000000-0005-0000-0000-00003E0C0000}"/>
    <cellStyle name="20% - 强调文字颜色 2 2 2 2 2 5" xfId="2003" xr:uid="{00000000-0005-0000-0000-00003F0C0000}"/>
    <cellStyle name="20% - 强调文字颜色 2 2 2 2 2 5 2" xfId="3384" xr:uid="{00000000-0005-0000-0000-0000400C0000}"/>
    <cellStyle name="20% - 强调文字颜色 2 2 2 2 2 5 2 2" xfId="16989" xr:uid="{00000000-0005-0000-0000-0000410C0000}"/>
    <cellStyle name="20% - 强调文字颜色 2 2 2 2 2 5 2 2 2" xfId="39161" xr:uid="{00000000-0005-0000-0000-0000420C0000}"/>
    <cellStyle name="20% - 强调文字颜色 2 2 2 2 2 5 2 3" xfId="12556" xr:uid="{00000000-0005-0000-0000-0000430C0000}"/>
    <cellStyle name="20% - 强调文字颜色 2 2 2 2 2 5 2 4" xfId="28227" xr:uid="{00000000-0005-0000-0000-0000440C0000}"/>
    <cellStyle name="20% - 强调文字颜色 2 2 2 2 2 5 3" xfId="7495" xr:uid="{00000000-0005-0000-0000-0000450C0000}"/>
    <cellStyle name="20% - 强调文字颜色 2 2 2 2 2 5 3 2" xfId="20011" xr:uid="{00000000-0005-0000-0000-0000460C0000}"/>
    <cellStyle name="20% - 强调文字颜色 2 2 2 2 2 5 3 2 2" xfId="41359" xr:uid="{00000000-0005-0000-0000-0000470C0000}"/>
    <cellStyle name="20% - 强调文字颜色 2 2 2 2 2 5 3 3" xfId="13708" xr:uid="{00000000-0005-0000-0000-0000480C0000}"/>
    <cellStyle name="20% - 强调文字颜色 2 2 2 2 2 5 3 4" xfId="30574" xr:uid="{00000000-0005-0000-0000-0000490C0000}"/>
    <cellStyle name="20% - 强调文字颜色 2 2 2 2 2 5 4" xfId="15773" xr:uid="{00000000-0005-0000-0000-00004A0C0000}"/>
    <cellStyle name="20% - 强调文字颜色 2 2 2 2 2 5 4 2" xfId="34613" xr:uid="{00000000-0005-0000-0000-00004B0C0000}"/>
    <cellStyle name="20% - 强调文字颜色 2 2 2 2 2 5 5" xfId="11146" xr:uid="{00000000-0005-0000-0000-00004C0C0000}"/>
    <cellStyle name="20% - 强调文字颜色 2 2 2 2 2 5 6" xfId="23679" xr:uid="{00000000-0005-0000-0000-00004D0C0000}"/>
    <cellStyle name="20% - 强调文字颜色 2 2 2 2 2 6" xfId="2150" xr:uid="{00000000-0005-0000-0000-00004E0C0000}"/>
    <cellStyle name="20% - 强调文字颜色 2 2 2 2 2 6 2" xfId="6346" xr:uid="{00000000-0005-0000-0000-00004F0C0000}"/>
    <cellStyle name="20% - 强调文字颜色 2 2 2 2 2 6 2 2" xfId="18874" xr:uid="{00000000-0005-0000-0000-0000500C0000}"/>
    <cellStyle name="20% - 强调文字颜色 2 2 2 2 2 6 2 2 2" xfId="38024" xr:uid="{00000000-0005-0000-0000-0000510C0000}"/>
    <cellStyle name="20% - 强调文字颜色 2 2 2 2 2 6 2 3" xfId="12903" xr:uid="{00000000-0005-0000-0000-0000520C0000}"/>
    <cellStyle name="20% - 强调文字颜色 2 2 2 2 2 6 2 4" xfId="27090" xr:uid="{00000000-0005-0000-0000-0000530C0000}"/>
    <cellStyle name="20% - 强调文字颜色 2 2 2 2 2 6 3" xfId="14055" xr:uid="{00000000-0005-0000-0000-0000540C0000}"/>
    <cellStyle name="20% - 强调文字颜色 2 2 2 2 2 6 3 2" xfId="41706" xr:uid="{00000000-0005-0000-0000-0000550C0000}"/>
    <cellStyle name="20% - 强调文字颜色 2 2 2 2 2 6 3 3" xfId="30921" xr:uid="{00000000-0005-0000-0000-0000560C0000}"/>
    <cellStyle name="20% - 强调文字颜色 2 2 2 2 2 6 4" xfId="15920" xr:uid="{00000000-0005-0000-0000-0000570C0000}"/>
    <cellStyle name="20% - 强调文字颜色 2 2 2 2 2 6 4 2" xfId="35750" xr:uid="{00000000-0005-0000-0000-0000580C0000}"/>
    <cellStyle name="20% - 强调文字颜色 2 2 2 2 2 6 5" xfId="11493" xr:uid="{00000000-0005-0000-0000-0000590C0000}"/>
    <cellStyle name="20% - 强调文字颜色 2 2 2 2 2 6 6" xfId="24816" xr:uid="{00000000-0005-0000-0000-00005A0C0000}"/>
    <cellStyle name="20% - 强调文字颜色 2 2 2 2 2 7" xfId="3981" xr:uid="{00000000-0005-0000-0000-00005B0C0000}"/>
    <cellStyle name="20% - 强调文字颜色 2 2 2 2 2 7 2" xfId="14311" xr:uid="{00000000-0005-0000-0000-00005C0C0000}"/>
    <cellStyle name="20% - 强调文字颜色 2 2 2 2 2 7 2 2" xfId="41962" xr:uid="{00000000-0005-0000-0000-00005D0C0000}"/>
    <cellStyle name="20% - 强调文字颜色 2 2 2 2 2 7 2 3" xfId="31177" xr:uid="{00000000-0005-0000-0000-00005E0C0000}"/>
    <cellStyle name="20% - 强调文字颜色 2 2 2 2 2 7 3" xfId="17505" xr:uid="{00000000-0005-0000-0000-00005F0C0000}"/>
    <cellStyle name="20% - 强调文字颜色 2 2 2 2 2 7 3 2" xfId="36887" xr:uid="{00000000-0005-0000-0000-0000600C0000}"/>
    <cellStyle name="20% - 强调文字颜色 2 2 2 2 2 7 4" xfId="10450" xr:uid="{00000000-0005-0000-0000-0000610C0000}"/>
    <cellStyle name="20% - 强调文字颜色 2 2 2 2 2 7 5" xfId="25953" xr:uid="{00000000-0005-0000-0000-0000620C0000}"/>
    <cellStyle name="20% - 强调文字颜色 2 2 2 2 2 8" xfId="9936" xr:uid="{00000000-0005-0000-0000-0000630C0000}"/>
    <cellStyle name="20% - 强调文字颜色 2 2 2 2 2 8 2" xfId="14568" xr:uid="{00000000-0005-0000-0000-0000640C0000}"/>
    <cellStyle name="20% - 强调文字颜色 2 2 2 2 2 8 2 2" xfId="42219" xr:uid="{00000000-0005-0000-0000-0000650C0000}"/>
    <cellStyle name="20% - 强调文字颜色 2 2 2 2 2 8 2 3" xfId="31434" xr:uid="{00000000-0005-0000-0000-0000660C0000}"/>
    <cellStyle name="20% - 强调文字颜色 2 2 2 2 2 8 3" xfId="21710" xr:uid="{00000000-0005-0000-0000-0000670C0000}"/>
    <cellStyle name="20% - 强调文字颜色 2 2 2 2 2 8 3 2" xfId="40298" xr:uid="{00000000-0005-0000-0000-0000680C0000}"/>
    <cellStyle name="20% - 强调文字颜色 2 2 2 2 2 8 4" xfId="11751" xr:uid="{00000000-0005-0000-0000-0000690C0000}"/>
    <cellStyle name="20% - 强调文字颜色 2 2 2 2 2 8 5" xfId="29364" xr:uid="{00000000-0005-0000-0000-00006A0C0000}"/>
    <cellStyle name="20% - 强调文字颜色 2 2 2 2 2 9" xfId="10192" xr:uid="{00000000-0005-0000-0000-00006B0C0000}"/>
    <cellStyle name="20% - 强调文字颜色 2 2 2 2 2 9 2" xfId="42475" xr:uid="{00000000-0005-0000-0000-00006C0C0000}"/>
    <cellStyle name="20% - 强调文字颜色 2 2 2 2 2 9 3" xfId="32120" xr:uid="{00000000-0005-0000-0000-00006D0C0000}"/>
    <cellStyle name="20% - 强调文字颜色 2 2 2 2 3" xfId="944" xr:uid="{00000000-0005-0000-0000-00006E0C0000}"/>
    <cellStyle name="20% - 强调文字颜色 2 2 2 2 3 2" xfId="5327" xr:uid="{00000000-0005-0000-0000-00006F0C0000}"/>
    <cellStyle name="20% - 强调文字颜色 2 2 2 2 3 2 2" xfId="8709" xr:uid="{00000000-0005-0000-0000-0000700C0000}"/>
    <cellStyle name="20% - 强调文字颜色 2 2 2 2 4" xfId="1683" xr:uid="{00000000-0005-0000-0000-0000710C0000}"/>
    <cellStyle name="20% - 强调文字颜色 2 2 2 2 4 2" xfId="3064" xr:uid="{00000000-0005-0000-0000-0000720C0000}"/>
    <cellStyle name="20% - 强调文字颜色 2 2 2 2 4 2 2" xfId="8816" xr:uid="{00000000-0005-0000-0000-0000730C0000}"/>
    <cellStyle name="20% - 强调文字颜色 2 2 2 2 4 2 3" xfId="16669" xr:uid="{00000000-0005-0000-0000-0000740C0000}"/>
    <cellStyle name="20% - 强调文字颜色 2 2 2 2 4 3" xfId="5443" xr:uid="{00000000-0005-0000-0000-0000750C0000}"/>
    <cellStyle name="20% - 强调文字颜色 2 2 2 2 4 3 2" xfId="29794" xr:uid="{00000000-0005-0000-0000-0000760C0000}"/>
    <cellStyle name="20% - 强调文字颜色 2 2 2 2 4 4" xfId="15453" xr:uid="{00000000-0005-0000-0000-0000770C0000}"/>
    <cellStyle name="20% - 强调文字颜色 2 2 2 2 4 5" xfId="10366" xr:uid="{00000000-0005-0000-0000-0000780C0000}"/>
    <cellStyle name="20% - 强调文字颜色 2 2 2 2 5" xfId="2379" xr:uid="{00000000-0005-0000-0000-0000790C0000}"/>
    <cellStyle name="20% - 强调文字颜色 2 2 2 2 6" xfId="9616" xr:uid="{00000000-0005-0000-0000-00007A0C0000}"/>
    <cellStyle name="20% - 强调文字颜色 2 2 2 2 6 2" xfId="21390" xr:uid="{00000000-0005-0000-0000-00007B0C0000}"/>
    <cellStyle name="20% - 强调文字颜色 2 2 2 3" xfId="565" xr:uid="{00000000-0005-0000-0000-00007C0C0000}"/>
    <cellStyle name="20% - 强调文字颜色 2 2 2 3 10" xfId="32332" xr:uid="{00000000-0005-0000-0000-00007D0C0000}"/>
    <cellStyle name="20% - 强调文字颜色 2 2 2 3 10 2" xfId="42687" xr:uid="{00000000-0005-0000-0000-00007E0C0000}"/>
    <cellStyle name="20% - 强调文字颜色 2 2 2 3 11" xfId="32644" xr:uid="{00000000-0005-0000-0000-00007F0C0000}"/>
    <cellStyle name="20% - 强调文字颜色 2 2 2 3 11 2" xfId="42999" xr:uid="{00000000-0005-0000-0000-0000800C0000}"/>
    <cellStyle name="20% - 强调文字颜色 2 2 2 3 12" xfId="32900" xr:uid="{00000000-0005-0000-0000-0000810C0000}"/>
    <cellStyle name="20% - 强调文字颜色 2 2 2 3 12 2" xfId="43255" xr:uid="{00000000-0005-0000-0000-0000820C0000}"/>
    <cellStyle name="20% - 强调文字颜色 2 2 2 3 13" xfId="33156" xr:uid="{00000000-0005-0000-0000-0000830C0000}"/>
    <cellStyle name="20% - 强调文字颜色 2 2 2 3 13 2" xfId="43511" xr:uid="{00000000-0005-0000-0000-0000840C0000}"/>
    <cellStyle name="20% - 强调文字颜色 2 2 2 3 14" xfId="29906" xr:uid="{00000000-0005-0000-0000-0000850C0000}"/>
    <cellStyle name="20% - 强调文字颜色 2 2 2 3 15" xfId="29556" xr:uid="{00000000-0005-0000-0000-0000860C0000}"/>
    <cellStyle name="20% - 强调文字颜色 2 2 2 3 15 2" xfId="40490" xr:uid="{00000000-0005-0000-0000-0000870C0000}"/>
    <cellStyle name="20% - 强调文字颜色 2 2 2 3 16" xfId="22414" xr:uid="{00000000-0005-0000-0000-0000880C0000}"/>
    <cellStyle name="20% - 强调文字颜色 2 2 2 3 17" xfId="33412" xr:uid="{00000000-0005-0000-0000-0000890C0000}"/>
    <cellStyle name="20% - 强调文字颜色 2 2 2 3 2" xfId="400" xr:uid="{00000000-0005-0000-0000-00008A0C0000}"/>
    <cellStyle name="20% - 强调文字颜色 2 2 2 3 2 10" xfId="33028" xr:uid="{00000000-0005-0000-0000-00008B0C0000}"/>
    <cellStyle name="20% - 强调文字颜色 2 2 2 3 2 10 2" xfId="43383" xr:uid="{00000000-0005-0000-0000-00008C0C0000}"/>
    <cellStyle name="20% - 强调文字颜色 2 2 2 3 2 11" xfId="33284" xr:uid="{00000000-0005-0000-0000-00008D0C0000}"/>
    <cellStyle name="20% - 强调文字颜色 2 2 2 3 2 11 2" xfId="43639" xr:uid="{00000000-0005-0000-0000-00008E0C0000}"/>
    <cellStyle name="20% - 强调文字颜色 2 2 2 3 2 12" xfId="29958" xr:uid="{00000000-0005-0000-0000-00008F0C0000}"/>
    <cellStyle name="20% - 强调文字颜色 2 2 2 3 2 12 2" xfId="40746" xr:uid="{00000000-0005-0000-0000-0000900C0000}"/>
    <cellStyle name="20% - 强调文字颜色 2 2 2 3 2 13" xfId="29684" xr:uid="{00000000-0005-0000-0000-0000910C0000}"/>
    <cellStyle name="20% - 强调文字颜色 2 2 2 3 2 13 2" xfId="40618" xr:uid="{00000000-0005-0000-0000-0000920C0000}"/>
    <cellStyle name="20% - 强调文字颜色 2 2 2 3 2 14" xfId="22542" xr:uid="{00000000-0005-0000-0000-0000930C0000}"/>
    <cellStyle name="20% - 强调文字颜色 2 2 2 3 2 15" xfId="33540" xr:uid="{00000000-0005-0000-0000-0000940C0000}"/>
    <cellStyle name="20% - 强调文字颜色 2 2 2 3 2 2" xfId="1437" xr:uid="{00000000-0005-0000-0000-0000950C0000}"/>
    <cellStyle name="20% - 强调文字颜色 2 2 2 3 2 2 2" xfId="2426" xr:uid="{00000000-0005-0000-0000-0000960C0000}"/>
    <cellStyle name="20% - 强调文字颜色 2 2 2 3 2 2 2 2" xfId="8631" xr:uid="{00000000-0005-0000-0000-0000970C0000}"/>
    <cellStyle name="20% - 强调文字颜色 2 2 2 3 2 2 2 2 2" xfId="20574" xr:uid="{00000000-0005-0000-0000-0000980C0000}"/>
    <cellStyle name="20% - 强调文字颜色 2 2 2 3 2 2 2 2 3" xfId="14919" xr:uid="{00000000-0005-0000-0000-0000990C0000}"/>
    <cellStyle name="20% - 强调文字颜色 2 2 2 3 2 2 2 3" xfId="5246" xr:uid="{00000000-0005-0000-0000-00009A0C0000}"/>
    <cellStyle name="20% - 强调文字颜色 2 2 2 3 2 2 2 3 2" xfId="31808" xr:uid="{00000000-0005-0000-0000-00009B0C0000}"/>
    <cellStyle name="20% - 强调文字颜色 2 2 2 3 2 2 2 4" xfId="16102" xr:uid="{00000000-0005-0000-0000-00009C0C0000}"/>
    <cellStyle name="20% - 强调文字颜色 2 2 2 3 2 2 2 5" xfId="12327" xr:uid="{00000000-0005-0000-0000-00009D0C0000}"/>
    <cellStyle name="20% - 强调文字颜色 2 2 2 3 2 2 3" xfId="5146" xr:uid="{00000000-0005-0000-0000-00009E0C0000}"/>
    <cellStyle name="20% - 强调文字颜色 2 2 2 3 2 2 3 2" xfId="8533" xr:uid="{00000000-0005-0000-0000-00009F0C0000}"/>
    <cellStyle name="20% - 强调文字颜色 2 2 2 3 2 2 3 2 2" xfId="20530" xr:uid="{00000000-0005-0000-0000-0000A00C0000}"/>
    <cellStyle name="20% - 强调文字颜色 2 2 2 3 2 2 3 2 2 2" xfId="39515" xr:uid="{00000000-0005-0000-0000-0000A10C0000}"/>
    <cellStyle name="20% - 强调文字颜色 2 2 2 3 2 2 3 2 2 3" xfId="28581" xr:uid="{00000000-0005-0000-0000-0000A20C0000}"/>
    <cellStyle name="20% - 强调文字颜色 2 2 2 3 2 2 3 2 3" xfId="34967" xr:uid="{00000000-0005-0000-0000-0000A30C0000}"/>
    <cellStyle name="20% - 强调文字颜色 2 2 2 3 2 2 3 2 4" xfId="24033" xr:uid="{00000000-0005-0000-0000-0000A40C0000}"/>
    <cellStyle name="20% - 强调文字颜色 2 2 2 3 2 2 3 3" xfId="6707" xr:uid="{00000000-0005-0000-0000-0000A50C0000}"/>
    <cellStyle name="20% - 强调文字颜色 2 2 2 3 2 2 3 3 2" xfId="19228" xr:uid="{00000000-0005-0000-0000-0000A60C0000}"/>
    <cellStyle name="20% - 强调文字颜色 2 2 2 3 2 2 3 3 2 2" xfId="38378" xr:uid="{00000000-0005-0000-0000-0000A70C0000}"/>
    <cellStyle name="20% - 强调文字颜色 2 2 2 3 2 2 3 3 2 3" xfId="27444" xr:uid="{00000000-0005-0000-0000-0000A80C0000}"/>
    <cellStyle name="20% - 强调文字颜色 2 2 2 3 2 2 3 3 3" xfId="36104" xr:uid="{00000000-0005-0000-0000-0000A90C0000}"/>
    <cellStyle name="20% - 强调文字颜色 2 2 2 3 2 2 3 3 4" xfId="25170" xr:uid="{00000000-0005-0000-0000-0000AA0C0000}"/>
    <cellStyle name="20% - 强调文字颜色 2 2 2 3 2 2 3 4" xfId="18016" xr:uid="{00000000-0005-0000-0000-0000AB0C0000}"/>
    <cellStyle name="20% - 强调文字颜色 2 2 2 3 2 2 3 4 2" xfId="37241" xr:uid="{00000000-0005-0000-0000-0000AC0C0000}"/>
    <cellStyle name="20% - 强调文字颜色 2 2 2 3 2 2 3 4 3" xfId="26307" xr:uid="{00000000-0005-0000-0000-0000AD0C0000}"/>
    <cellStyle name="20% - 强调文字颜色 2 2 2 3 2 2 3 5" xfId="13479" xr:uid="{00000000-0005-0000-0000-0000AE0C0000}"/>
    <cellStyle name="20% - 强调文字颜色 2 2 2 3 2 2 3 5 2" xfId="41130" xr:uid="{00000000-0005-0000-0000-0000AF0C0000}"/>
    <cellStyle name="20% - 强调文字颜色 2 2 2 3 2 2 3 5 3" xfId="30344" xr:uid="{00000000-0005-0000-0000-0000B00C0000}"/>
    <cellStyle name="20% - 强调文字颜色 2 2 2 3 2 2 3 6" xfId="33830" xr:uid="{00000000-0005-0000-0000-0000B10C0000}"/>
    <cellStyle name="20% - 强调文字颜色 2 2 2 3 2 2 3 7" xfId="22865" xr:uid="{00000000-0005-0000-0000-0000B20C0000}"/>
    <cellStyle name="20% - 强调文字颜色 2 2 2 3 2 2 4" xfId="7942" xr:uid="{00000000-0005-0000-0000-0000B30C0000}"/>
    <cellStyle name="20% - 强调文字颜色 2 2 2 3 2 2 5" xfId="4428" xr:uid="{00000000-0005-0000-0000-0000B40C0000}"/>
    <cellStyle name="20% - 强调文字颜色 2 2 2 3 2 2 6" xfId="10916" xr:uid="{00000000-0005-0000-0000-0000B50C0000}"/>
    <cellStyle name="20% - 强调文字颜色 2 2 2 3 2 3" xfId="1152" xr:uid="{00000000-0005-0000-0000-0000B60C0000}"/>
    <cellStyle name="20% - 强调文字颜色 2 2 2 3 2 3 2" xfId="2732" xr:uid="{00000000-0005-0000-0000-0000B70C0000}"/>
    <cellStyle name="20% - 强调文字颜色 2 2 2 3 2 3 2 2" xfId="8259" xr:uid="{00000000-0005-0000-0000-0000B80C0000}"/>
    <cellStyle name="20% - 强调文字颜色 2 2 2 3 2 3 2 2 2" xfId="20337" xr:uid="{00000000-0005-0000-0000-0000B90C0000}"/>
    <cellStyle name="20% - 强调文字颜色 2 2 2 3 2 3 2 2 2 2" xfId="39354" xr:uid="{00000000-0005-0000-0000-0000BA0C0000}"/>
    <cellStyle name="20% - 强调文字颜色 2 2 2 3 2 3 2 2 3" xfId="28420" xr:uid="{00000000-0005-0000-0000-0000BB0C0000}"/>
    <cellStyle name="20% - 强调文字颜色 2 2 2 3 2 3 2 3" xfId="16376" xr:uid="{00000000-0005-0000-0000-0000BC0C0000}"/>
    <cellStyle name="20% - 强调文字颜色 2 2 2 3 2 3 2 3 2" xfId="23872" xr:uid="{00000000-0005-0000-0000-0000BD0C0000}"/>
    <cellStyle name="20% - 强调文字颜色 2 2 2 3 2 3 2 4" xfId="12657" xr:uid="{00000000-0005-0000-0000-0000BE0C0000}"/>
    <cellStyle name="20% - 强调文字颜色 2 2 2 3 2 3 2 4 2" xfId="34806" xr:uid="{00000000-0005-0000-0000-0000BF0C0000}"/>
    <cellStyle name="20% - 强调文字颜色 2 2 2 3 2 3 2 5" xfId="22286" xr:uid="{00000000-0005-0000-0000-0000C00C0000}"/>
    <cellStyle name="20% - 强调文字颜色 2 2 2 3 2 3 3" xfId="6544" xr:uid="{00000000-0005-0000-0000-0000C10C0000}"/>
    <cellStyle name="20% - 强调文字颜色 2 2 2 3 2 3 3 2" xfId="19067" xr:uid="{00000000-0005-0000-0000-0000C20C0000}"/>
    <cellStyle name="20% - 强调文字颜色 2 2 2 3 2 3 3 2 2" xfId="38217" xr:uid="{00000000-0005-0000-0000-0000C30C0000}"/>
    <cellStyle name="20% - 强调文字颜色 2 2 2 3 2 3 3 2 3" xfId="27283" xr:uid="{00000000-0005-0000-0000-0000C40C0000}"/>
    <cellStyle name="20% - 强调文字颜色 2 2 2 3 2 3 3 3" xfId="13809" xr:uid="{00000000-0005-0000-0000-0000C50C0000}"/>
    <cellStyle name="20% - 强调文字颜色 2 2 2 3 2 3 3 3 2" xfId="35943" xr:uid="{00000000-0005-0000-0000-0000C60C0000}"/>
    <cellStyle name="20% - 强调文字颜色 2 2 2 3 2 3 3 4" xfId="25009" xr:uid="{00000000-0005-0000-0000-0000C70C0000}"/>
    <cellStyle name="20% - 强调文字颜色 2 2 2 3 2 3 4" xfId="4823" xr:uid="{00000000-0005-0000-0000-0000C80C0000}"/>
    <cellStyle name="20% - 强调文字颜色 2 2 2 3 2 3 4 2" xfId="17821" xr:uid="{00000000-0005-0000-0000-0000C90C0000}"/>
    <cellStyle name="20% - 强调文字颜色 2 2 2 3 2 3 4 2 2" xfId="37080" xr:uid="{00000000-0005-0000-0000-0000CA0C0000}"/>
    <cellStyle name="20% - 强调文字颜色 2 2 2 3 2 3 4 3" xfId="26146" xr:uid="{00000000-0005-0000-0000-0000CB0C0000}"/>
    <cellStyle name="20% - 强调文字颜色 2 2 2 3 2 3 5" xfId="15261" xr:uid="{00000000-0005-0000-0000-0000CC0C0000}"/>
    <cellStyle name="20% - 强调文字颜色 2 2 2 3 2 3 5 2" xfId="41460" xr:uid="{00000000-0005-0000-0000-0000CD0C0000}"/>
    <cellStyle name="20% - 强调文字颜色 2 2 2 3 2 3 5 3" xfId="30675" xr:uid="{00000000-0005-0000-0000-0000CE0C0000}"/>
    <cellStyle name="20% - 强调文字颜色 2 2 2 3 2 3 6" xfId="11247" xr:uid="{00000000-0005-0000-0000-0000CF0C0000}"/>
    <cellStyle name="20% - 强调文字颜色 2 2 2 3 2 3 6 2" xfId="22686" xr:uid="{00000000-0005-0000-0000-0000D00C0000}"/>
    <cellStyle name="20% - 强调文字颜色 2 2 2 3 2 3 7" xfId="33669" xr:uid="{00000000-0005-0000-0000-0000D10C0000}"/>
    <cellStyle name="20% - 强调文字颜色 2 2 2 3 2 3 8" xfId="22030" xr:uid="{00000000-0005-0000-0000-0000D20C0000}"/>
    <cellStyle name="20% - 强调文字颜色 2 2 2 3 2 4" xfId="2067" xr:uid="{00000000-0005-0000-0000-0000D30C0000}"/>
    <cellStyle name="20% - 强调文字颜色 2 2 2 3 2 4 2" xfId="3448" xr:uid="{00000000-0005-0000-0000-0000D40C0000}"/>
    <cellStyle name="20% - 强调文字颜色 2 2 2 3 2 4 2 2" xfId="17053" xr:uid="{00000000-0005-0000-0000-0000D50C0000}"/>
    <cellStyle name="20% - 强调文字颜色 2 2 2 3 2 4 2 2 2" xfId="39225" xr:uid="{00000000-0005-0000-0000-0000D60C0000}"/>
    <cellStyle name="20% - 强调文字颜色 2 2 2 3 2 4 2 3" xfId="12967" xr:uid="{00000000-0005-0000-0000-0000D70C0000}"/>
    <cellStyle name="20% - 强调文字颜色 2 2 2 3 2 4 2 4" xfId="28291" xr:uid="{00000000-0005-0000-0000-0000D80C0000}"/>
    <cellStyle name="20% - 强调文字颜色 2 2 2 3 2 4 3" xfId="7559" xr:uid="{00000000-0005-0000-0000-0000D90C0000}"/>
    <cellStyle name="20% - 强调文字颜色 2 2 2 3 2 4 3 2" xfId="20075" xr:uid="{00000000-0005-0000-0000-0000DA0C0000}"/>
    <cellStyle name="20% - 强调文字颜色 2 2 2 3 2 4 3 2 2" xfId="41770" xr:uid="{00000000-0005-0000-0000-0000DB0C0000}"/>
    <cellStyle name="20% - 强调文字颜色 2 2 2 3 2 4 3 3" xfId="14119" xr:uid="{00000000-0005-0000-0000-0000DC0C0000}"/>
    <cellStyle name="20% - 强调文字颜色 2 2 2 3 2 4 3 4" xfId="30985" xr:uid="{00000000-0005-0000-0000-0000DD0C0000}"/>
    <cellStyle name="20% - 强调文字颜色 2 2 2 3 2 4 4" xfId="15837" xr:uid="{00000000-0005-0000-0000-0000DE0C0000}"/>
    <cellStyle name="20% - 强调文字颜色 2 2 2 3 2 4 4 2" xfId="34677" xr:uid="{00000000-0005-0000-0000-0000DF0C0000}"/>
    <cellStyle name="20% - 强调文字颜色 2 2 2 3 2 4 5" xfId="11557" xr:uid="{00000000-0005-0000-0000-0000E00C0000}"/>
    <cellStyle name="20% - 强调文字颜色 2 2 2 3 2 4 6" xfId="23743" xr:uid="{00000000-0005-0000-0000-0000E10C0000}"/>
    <cellStyle name="20% - 强调文字颜色 2 2 2 3 2 5" xfId="6413" xr:uid="{00000000-0005-0000-0000-0000E20C0000}"/>
    <cellStyle name="20% - 强调文字颜色 2 2 2 3 2 5 2" xfId="11943" xr:uid="{00000000-0005-0000-0000-0000E30C0000}"/>
    <cellStyle name="20% - 强调文字颜色 2 2 2 3 2 5 2 2" xfId="38088" xr:uid="{00000000-0005-0000-0000-0000E40C0000}"/>
    <cellStyle name="20% - 强调文字颜色 2 2 2 3 2 5 2 3" xfId="27154" xr:uid="{00000000-0005-0000-0000-0000E50C0000}"/>
    <cellStyle name="20% - 强调文字颜色 2 2 2 3 2 5 3" xfId="14375" xr:uid="{00000000-0005-0000-0000-0000E60C0000}"/>
    <cellStyle name="20% - 强调文字颜色 2 2 2 3 2 5 3 2" xfId="42026" xr:uid="{00000000-0005-0000-0000-0000E70C0000}"/>
    <cellStyle name="20% - 强调文字颜色 2 2 2 3 2 5 3 3" xfId="31241" xr:uid="{00000000-0005-0000-0000-0000E80C0000}"/>
    <cellStyle name="20% - 强调文字颜色 2 2 2 3 2 5 4" xfId="18938" xr:uid="{00000000-0005-0000-0000-0000E90C0000}"/>
    <cellStyle name="20% - 强调文字颜色 2 2 2 3 2 5 4 2" xfId="35814" xr:uid="{00000000-0005-0000-0000-0000EA0C0000}"/>
    <cellStyle name="20% - 强调文字颜色 2 2 2 3 2 5 5" xfId="10532" xr:uid="{00000000-0005-0000-0000-0000EB0C0000}"/>
    <cellStyle name="20% - 强调文字颜色 2 2 2 3 2 5 6" xfId="24880" xr:uid="{00000000-0005-0000-0000-0000EC0C0000}"/>
    <cellStyle name="20% - 强调文字颜色 2 2 2 3 2 6" xfId="4045" xr:uid="{00000000-0005-0000-0000-0000ED0C0000}"/>
    <cellStyle name="20% - 强调文字颜色 2 2 2 3 2 6 2" xfId="14632" xr:uid="{00000000-0005-0000-0000-0000EE0C0000}"/>
    <cellStyle name="20% - 强调文字颜色 2 2 2 3 2 6 2 2" xfId="42283" xr:uid="{00000000-0005-0000-0000-0000EF0C0000}"/>
    <cellStyle name="20% - 强调文字颜色 2 2 2 3 2 6 2 3" xfId="31498" xr:uid="{00000000-0005-0000-0000-0000F00C0000}"/>
    <cellStyle name="20% - 强调文字颜色 2 2 2 3 2 6 3" xfId="17569" xr:uid="{00000000-0005-0000-0000-0000F10C0000}"/>
    <cellStyle name="20% - 强调文字颜色 2 2 2 3 2 6 3 2" xfId="36951" xr:uid="{00000000-0005-0000-0000-0000F20C0000}"/>
    <cellStyle name="20% - 强调文字颜色 2 2 2 3 2 6 4" xfId="11815" xr:uid="{00000000-0005-0000-0000-0000F30C0000}"/>
    <cellStyle name="20% - 强调文字颜色 2 2 2 3 2 6 5" xfId="26017" xr:uid="{00000000-0005-0000-0000-0000F40C0000}"/>
    <cellStyle name="20% - 强调文字颜色 2 2 2 3 2 7" xfId="10000" xr:uid="{00000000-0005-0000-0000-0000F50C0000}"/>
    <cellStyle name="20% - 强调文字颜色 2 2 2 3 2 7 2" xfId="21774" xr:uid="{00000000-0005-0000-0000-0000F60C0000}"/>
    <cellStyle name="20% - 强调文字颜色 2 2 2 3 2 7 2 2" xfId="42539" xr:uid="{00000000-0005-0000-0000-0000F70C0000}"/>
    <cellStyle name="20% - 强调文字颜色 2 2 2 3 2 7 2 3" xfId="32184" xr:uid="{00000000-0005-0000-0000-0000F80C0000}"/>
    <cellStyle name="20% - 强调文字颜色 2 2 2 3 2 7 3" xfId="13095" xr:uid="{00000000-0005-0000-0000-0000F90C0000}"/>
    <cellStyle name="20% - 强调文字颜色 2 2 2 3 2 7 3 2" xfId="40362" xr:uid="{00000000-0005-0000-0000-0000FA0C0000}"/>
    <cellStyle name="20% - 强调文字颜色 2 2 2 3 2 7 4" xfId="29428" xr:uid="{00000000-0005-0000-0000-0000FB0C0000}"/>
    <cellStyle name="20% - 强调文字颜色 2 2 2 3 2 8" xfId="10256" xr:uid="{00000000-0005-0000-0000-0000FC0C0000}"/>
    <cellStyle name="20% - 强调文字颜色 2 2 2 3 2 8 2" xfId="42832" xr:uid="{00000000-0005-0000-0000-0000FD0C0000}"/>
    <cellStyle name="20% - 强调文字颜色 2 2 2 3 2 8 3" xfId="32477" xr:uid="{00000000-0005-0000-0000-0000FE0C0000}"/>
    <cellStyle name="20% - 强调文字颜色 2 2 2 3 2 9" xfId="32772" xr:uid="{00000000-0005-0000-0000-0000FF0C0000}"/>
    <cellStyle name="20% - 强调文字颜色 2 2 2 3 2 9 2" xfId="43127" xr:uid="{00000000-0005-0000-0000-0000000D0000}"/>
    <cellStyle name="20% - 强调文字颜色 2 2 2 3 3" xfId="1511" xr:uid="{00000000-0005-0000-0000-0000010D0000}"/>
    <cellStyle name="20% - 强调文字颜色 2 2 2 3 3 2" xfId="2857" xr:uid="{00000000-0005-0000-0000-0000020D0000}"/>
    <cellStyle name="20% - 强调文字颜色 2 2 2 3 3 2 2" xfId="6002" xr:uid="{00000000-0005-0000-0000-0000030D0000}"/>
    <cellStyle name="20% - 强调文字颜色 2 2 2 3 3 2 2 2" xfId="9271" xr:uid="{00000000-0005-0000-0000-0000040D0000}"/>
    <cellStyle name="20% - 强调文字颜色 2 2 2 3 3 2 2 2 2" xfId="21046" xr:uid="{00000000-0005-0000-0000-0000050D0000}"/>
    <cellStyle name="20% - 强调文字颜色 2 2 2 3 3 2 2 2 2 2" xfId="39954" xr:uid="{00000000-0005-0000-0000-0000060D0000}"/>
    <cellStyle name="20% - 强调文字颜色 2 2 2 3 3 2 2 2 2 3" xfId="29020" xr:uid="{00000000-0005-0000-0000-0000070D0000}"/>
    <cellStyle name="20% - 强调文字颜色 2 2 2 3 3 2 2 2 3" xfId="35406" xr:uid="{00000000-0005-0000-0000-0000080D0000}"/>
    <cellStyle name="20% - 强调文字颜色 2 2 2 3 3 2 2 2 4" xfId="24472" xr:uid="{00000000-0005-0000-0000-0000090D0000}"/>
    <cellStyle name="20% - 强调文字颜色 2 2 2 3 3 2 2 3" xfId="7151" xr:uid="{00000000-0005-0000-0000-00000A0D0000}"/>
    <cellStyle name="20% - 强调文字颜色 2 2 2 3 3 2 2 3 2" xfId="19667" xr:uid="{00000000-0005-0000-0000-00000B0D0000}"/>
    <cellStyle name="20% - 强调文字颜色 2 2 2 3 3 2 2 3 2 2" xfId="38817" xr:uid="{00000000-0005-0000-0000-00000C0D0000}"/>
    <cellStyle name="20% - 强调文字颜色 2 2 2 3 3 2 2 3 2 3" xfId="27883" xr:uid="{00000000-0005-0000-0000-00000D0D0000}"/>
    <cellStyle name="20% - 强调文字颜色 2 2 2 3 3 2 2 3 3" xfId="36543" xr:uid="{00000000-0005-0000-0000-00000E0D0000}"/>
    <cellStyle name="20% - 强调文字颜色 2 2 2 3 3 2 2 3 4" xfId="25609" xr:uid="{00000000-0005-0000-0000-00000F0D0000}"/>
    <cellStyle name="20% - 强调文字颜色 2 2 2 3 3 2 2 4" xfId="18530" xr:uid="{00000000-0005-0000-0000-0000100D0000}"/>
    <cellStyle name="20% - 强调文字颜色 2 2 2 3 3 2 2 4 2" xfId="37680" xr:uid="{00000000-0005-0000-0000-0000110D0000}"/>
    <cellStyle name="20% - 强调文字颜色 2 2 2 3 3 2 2 4 3" xfId="26746" xr:uid="{00000000-0005-0000-0000-0000120D0000}"/>
    <cellStyle name="20% - 强调文字颜色 2 2 2 3 3 2 2 5" xfId="15003" xr:uid="{00000000-0005-0000-0000-0000130D0000}"/>
    <cellStyle name="20% - 强调文字颜色 2 2 2 3 3 2 2 5 2" xfId="34269" xr:uid="{00000000-0005-0000-0000-0000140D0000}"/>
    <cellStyle name="20% - 强调文字颜色 2 2 2 3 3 2 2 6" xfId="23335" xr:uid="{00000000-0005-0000-0000-0000150D0000}"/>
    <cellStyle name="20% - 强调文字颜色 2 2 2 3 3 2 3" xfId="8613" xr:uid="{00000000-0005-0000-0000-0000160D0000}"/>
    <cellStyle name="20% - 强调文字颜色 2 2 2 3 3 2 4" xfId="5228" xr:uid="{00000000-0005-0000-0000-0000170D0000}"/>
    <cellStyle name="20% - 强调文字颜色 2 2 2 3 3 2 4 2" xfId="31928" xr:uid="{00000000-0005-0000-0000-0000180D0000}"/>
    <cellStyle name="20% - 强调文字颜色 2 2 2 3 3 2 5" xfId="16486" xr:uid="{00000000-0005-0000-0000-0000190D0000}"/>
    <cellStyle name="20% - 强调文字颜色 2 2 2 3 3 2 6" xfId="12071" xr:uid="{00000000-0005-0000-0000-00001A0D0000}"/>
    <cellStyle name="20% - 强调文字颜色 2 2 2 3 3 3" xfId="2173" xr:uid="{00000000-0005-0000-0000-00001B0D0000}"/>
    <cellStyle name="20% - 强调文字颜色 2 2 2 3 3 3 2" xfId="8628" xr:uid="{00000000-0005-0000-0000-00001C0D0000}"/>
    <cellStyle name="20% - 强调文字颜色 2 2 2 3 3 3 2 2" xfId="20573" xr:uid="{00000000-0005-0000-0000-00001D0D0000}"/>
    <cellStyle name="20% - 强调文字颜色 2 2 2 3 3 3 2 2 2" xfId="39535" xr:uid="{00000000-0005-0000-0000-00001E0D0000}"/>
    <cellStyle name="20% - 强调文字颜色 2 2 2 3 3 3 2 2 3" xfId="28601" xr:uid="{00000000-0005-0000-0000-00001F0D0000}"/>
    <cellStyle name="20% - 强调文字颜色 2 2 2 3 3 3 2 3" xfId="34987" xr:uid="{00000000-0005-0000-0000-0000200D0000}"/>
    <cellStyle name="20% - 强调文字颜色 2 2 2 3 3 3 2 4" xfId="24053" xr:uid="{00000000-0005-0000-0000-0000210D0000}"/>
    <cellStyle name="20% - 强调文字颜色 2 2 2 3 3 3 3" xfId="6727" xr:uid="{00000000-0005-0000-0000-0000220D0000}"/>
    <cellStyle name="20% - 强调文字颜色 2 2 2 3 3 3 3 2" xfId="19248" xr:uid="{00000000-0005-0000-0000-0000230D0000}"/>
    <cellStyle name="20% - 强调文字颜色 2 2 2 3 3 3 3 2 2" xfId="38398" xr:uid="{00000000-0005-0000-0000-0000240D0000}"/>
    <cellStyle name="20% - 强调文字颜色 2 2 2 3 3 3 3 2 3" xfId="27464" xr:uid="{00000000-0005-0000-0000-0000250D0000}"/>
    <cellStyle name="20% - 强调文字颜色 2 2 2 3 3 3 3 3" xfId="36124" xr:uid="{00000000-0005-0000-0000-0000260D0000}"/>
    <cellStyle name="20% - 强调文字颜色 2 2 2 3 3 3 3 4" xfId="25190" xr:uid="{00000000-0005-0000-0000-0000270D0000}"/>
    <cellStyle name="20% - 强调文字颜色 2 2 2 3 3 3 4" xfId="5243" xr:uid="{00000000-0005-0000-0000-0000280D0000}"/>
    <cellStyle name="20% - 强调文字颜色 2 2 2 3 3 3 4 2" xfId="18042" xr:uid="{00000000-0005-0000-0000-0000290D0000}"/>
    <cellStyle name="20% - 强调文字颜色 2 2 2 3 3 3 4 2 2" xfId="37261" xr:uid="{00000000-0005-0000-0000-00002A0D0000}"/>
    <cellStyle name="20% - 强调文字颜色 2 2 2 3 3 3 4 3" xfId="26327" xr:uid="{00000000-0005-0000-0000-00002B0D0000}"/>
    <cellStyle name="20% - 强调文字颜色 2 2 2 3 3 3 5" xfId="15929" xr:uid="{00000000-0005-0000-0000-00002C0D0000}"/>
    <cellStyle name="20% - 强调文字颜色 2 2 2 3 3 3 5 2" xfId="40874" xr:uid="{00000000-0005-0000-0000-00002D0D0000}"/>
    <cellStyle name="20% - 强调文字颜色 2 2 2 3 3 3 5 3" xfId="30088" xr:uid="{00000000-0005-0000-0000-00002E0D0000}"/>
    <cellStyle name="20% - 强调文字颜色 2 2 2 3 3 3 6" xfId="13223" xr:uid="{00000000-0005-0000-0000-00002F0D0000}"/>
    <cellStyle name="20% - 强调文字颜色 2 2 2 3 3 3 6 2" xfId="33850" xr:uid="{00000000-0005-0000-0000-0000300D0000}"/>
    <cellStyle name="20% - 强调文字颜色 2 2 2 3 3 3 7" xfId="22893" xr:uid="{00000000-0005-0000-0000-0000310D0000}"/>
    <cellStyle name="20% - 强调文字颜色 2 2 2 3 3 4" xfId="8068" xr:uid="{00000000-0005-0000-0000-0000320D0000}"/>
    <cellStyle name="20% - 强调文字颜色 2 2 2 3 3 5" xfId="4554" xr:uid="{00000000-0005-0000-0000-0000330D0000}"/>
    <cellStyle name="20% - 强调文字颜色 2 2 2 3 3 6" xfId="10660" xr:uid="{00000000-0005-0000-0000-0000340D0000}"/>
    <cellStyle name="20% - 强调文字颜色 2 2 2 3 4" xfId="786" xr:uid="{00000000-0005-0000-0000-0000350D0000}"/>
    <cellStyle name="20% - 强调文字颜色 2 2 2 3 4 2" xfId="2503" xr:uid="{00000000-0005-0000-0000-0000360D0000}"/>
    <cellStyle name="20% - 强调文字颜色 2 2 2 3 4 2 2" xfId="16169" xr:uid="{00000000-0005-0000-0000-0000370D0000}"/>
    <cellStyle name="20% - 强调文字颜色 2 2 2 3 4 2 2 2" xfId="30216" xr:uid="{00000000-0005-0000-0000-0000380D0000}"/>
    <cellStyle name="20% - 强调文字颜色 2 2 2 3 4 2 3" xfId="12199" xr:uid="{00000000-0005-0000-0000-0000390D0000}"/>
    <cellStyle name="20% - 强调文字颜色 2 2 2 3 4 2 3 2" xfId="41002" xr:uid="{00000000-0005-0000-0000-00003A0D0000}"/>
    <cellStyle name="20% - 强调文字颜色 2 2 2 3 4 2 4" xfId="22158" xr:uid="{00000000-0005-0000-0000-00003B0D0000}"/>
    <cellStyle name="20% - 强调文字颜色 2 2 2 3 4 3" xfId="5535" xr:uid="{00000000-0005-0000-0000-00003C0D0000}"/>
    <cellStyle name="20% - 强调文字颜色 2 2 2 3 4 3 2" xfId="18142" xr:uid="{00000000-0005-0000-0000-00003D0D0000}"/>
    <cellStyle name="20% - 强调文字颜色 2 2 2 3 4 3 3" xfId="13351" xr:uid="{00000000-0005-0000-0000-00003E0D0000}"/>
    <cellStyle name="20% - 强调文字颜色 2 2 2 3 4 4" xfId="15131" xr:uid="{00000000-0005-0000-0000-00003F0D0000}"/>
    <cellStyle name="20% - 强调文字颜色 2 2 2 3 4 5" xfId="10788" xr:uid="{00000000-0005-0000-0000-0000400D0000}"/>
    <cellStyle name="20% - 强调文字颜色 2 2 2 3 4 6" xfId="21902" xr:uid="{00000000-0005-0000-0000-0000410D0000}"/>
    <cellStyle name="20% - 强调文字颜色 2 2 2 3 5" xfId="1747" xr:uid="{00000000-0005-0000-0000-0000420D0000}"/>
    <cellStyle name="20% - 强调文字颜色 2 2 2 3 5 2" xfId="3128" xr:uid="{00000000-0005-0000-0000-0000430D0000}"/>
    <cellStyle name="20% - 强调文字颜色 2 2 2 3 5 2 2" xfId="16733" xr:uid="{00000000-0005-0000-0000-0000440D0000}"/>
    <cellStyle name="20% - 强调文字颜色 2 2 2 3 5 2 2 2" xfId="39097" xr:uid="{00000000-0005-0000-0000-0000450D0000}"/>
    <cellStyle name="20% - 强调文字颜色 2 2 2 3 5 2 3" xfId="12492" xr:uid="{00000000-0005-0000-0000-0000460D0000}"/>
    <cellStyle name="20% - 强调文字颜色 2 2 2 3 5 2 4" xfId="28163" xr:uid="{00000000-0005-0000-0000-0000470D0000}"/>
    <cellStyle name="20% - 强调文字颜色 2 2 2 3 5 3" xfId="7431" xr:uid="{00000000-0005-0000-0000-0000480D0000}"/>
    <cellStyle name="20% - 强调文字颜色 2 2 2 3 5 3 2" xfId="19947" xr:uid="{00000000-0005-0000-0000-0000490D0000}"/>
    <cellStyle name="20% - 强调文字颜色 2 2 2 3 5 3 2 2" xfId="41295" xr:uid="{00000000-0005-0000-0000-00004A0D0000}"/>
    <cellStyle name="20% - 强调文字颜色 2 2 2 3 5 3 3" xfId="13644" xr:uid="{00000000-0005-0000-0000-00004B0D0000}"/>
    <cellStyle name="20% - 强调文字颜色 2 2 2 3 5 3 4" xfId="30510" xr:uid="{00000000-0005-0000-0000-00004C0D0000}"/>
    <cellStyle name="20% - 强调文字颜色 2 2 2 3 5 4" xfId="15517" xr:uid="{00000000-0005-0000-0000-00004D0D0000}"/>
    <cellStyle name="20% - 强调文字颜色 2 2 2 3 5 4 2" xfId="34549" xr:uid="{00000000-0005-0000-0000-00004E0D0000}"/>
    <cellStyle name="20% - 强调文字颜色 2 2 2 3 5 5" xfId="11082" xr:uid="{00000000-0005-0000-0000-00004F0D0000}"/>
    <cellStyle name="20% - 强调文字颜色 2 2 2 3 5 6" xfId="23615" xr:uid="{00000000-0005-0000-0000-0000500D0000}"/>
    <cellStyle name="20% - 强调文字颜色 2 2 2 3 6" xfId="3557" xr:uid="{00000000-0005-0000-0000-0000510D0000}"/>
    <cellStyle name="20% - 强调文字颜色 2 2 2 3 6 2" xfId="6282" xr:uid="{00000000-0005-0000-0000-0000520D0000}"/>
    <cellStyle name="20% - 强调文字颜色 2 2 2 3 6 2 2" xfId="18810" xr:uid="{00000000-0005-0000-0000-0000530D0000}"/>
    <cellStyle name="20% - 强调文字颜色 2 2 2 3 6 2 2 2" xfId="37960" xr:uid="{00000000-0005-0000-0000-0000540D0000}"/>
    <cellStyle name="20% - 强调文字颜色 2 2 2 3 6 2 3" xfId="12839" xr:uid="{00000000-0005-0000-0000-0000550D0000}"/>
    <cellStyle name="20% - 强调文字颜色 2 2 2 3 6 2 4" xfId="27026" xr:uid="{00000000-0005-0000-0000-0000560D0000}"/>
    <cellStyle name="20% - 强调文字颜色 2 2 2 3 6 3" xfId="13991" xr:uid="{00000000-0005-0000-0000-0000570D0000}"/>
    <cellStyle name="20% - 强调文字颜色 2 2 2 3 6 3 2" xfId="41642" xr:uid="{00000000-0005-0000-0000-0000580D0000}"/>
    <cellStyle name="20% - 强调文字颜色 2 2 2 3 6 3 3" xfId="30857" xr:uid="{00000000-0005-0000-0000-0000590D0000}"/>
    <cellStyle name="20% - 强调文字颜色 2 2 2 3 6 4" xfId="17152" xr:uid="{00000000-0005-0000-0000-00005A0D0000}"/>
    <cellStyle name="20% - 强调文字颜色 2 2 2 3 6 4 2" xfId="35686" xr:uid="{00000000-0005-0000-0000-00005B0D0000}"/>
    <cellStyle name="20% - 强调文字颜色 2 2 2 3 6 5" xfId="11429" xr:uid="{00000000-0005-0000-0000-00005C0D0000}"/>
    <cellStyle name="20% - 强调文字颜色 2 2 2 3 6 6" xfId="24752" xr:uid="{00000000-0005-0000-0000-00005D0D0000}"/>
    <cellStyle name="20% - 强调文字颜色 2 2 2 3 7" xfId="3917" xr:uid="{00000000-0005-0000-0000-00005E0D0000}"/>
    <cellStyle name="20% - 强调文字颜色 2 2 2 3 7 2" xfId="14247" xr:uid="{00000000-0005-0000-0000-00005F0D0000}"/>
    <cellStyle name="20% - 强调文字颜色 2 2 2 3 7 2 2" xfId="41898" xr:uid="{00000000-0005-0000-0000-0000600D0000}"/>
    <cellStyle name="20% - 强调文字颜色 2 2 2 3 7 2 3" xfId="31113" xr:uid="{00000000-0005-0000-0000-0000610D0000}"/>
    <cellStyle name="20% - 强调文字颜色 2 2 2 3 7 3" xfId="17441" xr:uid="{00000000-0005-0000-0000-0000620D0000}"/>
    <cellStyle name="20% - 强调文字颜色 2 2 2 3 7 3 2" xfId="36823" xr:uid="{00000000-0005-0000-0000-0000630D0000}"/>
    <cellStyle name="20% - 强调文字颜色 2 2 2 3 7 4" xfId="10480" xr:uid="{00000000-0005-0000-0000-0000640D0000}"/>
    <cellStyle name="20% - 强调文字颜色 2 2 2 3 7 5" xfId="25889" xr:uid="{00000000-0005-0000-0000-0000650D0000}"/>
    <cellStyle name="20% - 强调文字颜色 2 2 2 3 8" xfId="9680" xr:uid="{00000000-0005-0000-0000-0000660D0000}"/>
    <cellStyle name="20% - 强调文字颜色 2 2 2 3 8 2" xfId="14504" xr:uid="{00000000-0005-0000-0000-0000670D0000}"/>
    <cellStyle name="20% - 强调文字颜色 2 2 2 3 8 2 2" xfId="42155" xr:uid="{00000000-0005-0000-0000-0000680D0000}"/>
    <cellStyle name="20% - 强调文字颜色 2 2 2 3 8 2 3" xfId="31370" xr:uid="{00000000-0005-0000-0000-0000690D0000}"/>
    <cellStyle name="20% - 强调文字颜色 2 2 2 3 8 3" xfId="21454" xr:uid="{00000000-0005-0000-0000-00006A0D0000}"/>
    <cellStyle name="20% - 强调文字颜色 2 2 2 3 8 3 2" xfId="40234" xr:uid="{00000000-0005-0000-0000-00006B0D0000}"/>
    <cellStyle name="20% - 强调文字颜色 2 2 2 3 8 4" xfId="11687" xr:uid="{00000000-0005-0000-0000-00006C0D0000}"/>
    <cellStyle name="20% - 强调文字颜色 2 2 2 3 8 5" xfId="29300" xr:uid="{00000000-0005-0000-0000-00006D0D0000}"/>
    <cellStyle name="20% - 强调文字颜色 2 2 2 3 9" xfId="10128" xr:uid="{00000000-0005-0000-0000-00006E0D0000}"/>
    <cellStyle name="20% - 强调文字颜色 2 2 2 3 9 2" xfId="42411" xr:uid="{00000000-0005-0000-0000-00006F0D0000}"/>
    <cellStyle name="20% - 强调文字颜色 2 2 2 3 9 3" xfId="32056" xr:uid="{00000000-0005-0000-0000-0000700D0000}"/>
    <cellStyle name="20% - 强调文字颜色 2 2 2 4" xfId="562" xr:uid="{00000000-0005-0000-0000-0000710D0000}"/>
    <cellStyle name="20% - 强调文字颜色 2 2 2 4 2" xfId="506" xr:uid="{00000000-0005-0000-0000-0000720D0000}"/>
    <cellStyle name="20% - 强调文字颜色 2 2 2 4 2 2" xfId="2131" xr:uid="{00000000-0005-0000-0000-0000730D0000}"/>
    <cellStyle name="20% - 强调文字颜色 2 2 2 4 2 2 2" xfId="3512" xr:uid="{00000000-0005-0000-0000-0000740D0000}"/>
    <cellStyle name="20% - 强调文字颜色 2 2 2 4 2 2 2 2" xfId="8786" xr:uid="{00000000-0005-0000-0000-0000750D0000}"/>
    <cellStyle name="20% - 强调文字颜色 2 2 2 4 2 2 2 3" xfId="17117" xr:uid="{00000000-0005-0000-0000-0000760D0000}"/>
    <cellStyle name="20% - 强调文字颜色 2 2 2 4 2 2 2 4" xfId="14973" xr:uid="{00000000-0005-0000-0000-0000770D0000}"/>
    <cellStyle name="20% - 强调文字颜色 2 2 2 4 2 2 3" xfId="5411" xr:uid="{00000000-0005-0000-0000-0000780D0000}"/>
    <cellStyle name="20% - 强调文字颜色 2 2 2 4 2 2 3 2" xfId="31883" xr:uid="{00000000-0005-0000-0000-0000790D0000}"/>
    <cellStyle name="20% - 强调文字颜色 2 2 2 4 2 2 4" xfId="15901" xr:uid="{00000000-0005-0000-0000-00007A0D0000}"/>
    <cellStyle name="20% - 强调文字颜色 2 2 2 4 2 2 5" xfId="12410" xr:uid="{00000000-0005-0000-0000-00007B0D0000}"/>
    <cellStyle name="20% - 强调文字颜色 2 2 2 4 2 3" xfId="8023" xr:uid="{00000000-0005-0000-0000-00007C0D0000}"/>
    <cellStyle name="20% - 强调文字颜色 2 2 2 4 2 3 2" xfId="20236" xr:uid="{00000000-0005-0000-0000-00007D0D0000}"/>
    <cellStyle name="20% - 强调文字颜色 2 2 2 4 2 3 2 2" xfId="41213" xr:uid="{00000000-0005-0000-0000-00007E0D0000}"/>
    <cellStyle name="20% - 强调文字颜色 2 2 2 4 2 3 2 3" xfId="30427" xr:uid="{00000000-0005-0000-0000-00007F0D0000}"/>
    <cellStyle name="20% - 强调文字颜色 2 2 2 4 2 3 3" xfId="13562" xr:uid="{00000000-0005-0000-0000-0000800D0000}"/>
    <cellStyle name="20% - 强调文字颜色 2 2 2 4 2 4" xfId="4509" xr:uid="{00000000-0005-0000-0000-0000810D0000}"/>
    <cellStyle name="20% - 强调文字颜色 2 2 2 4 2 5" xfId="10064" xr:uid="{00000000-0005-0000-0000-0000820D0000}"/>
    <cellStyle name="20% - 强调文字颜色 2 2 2 4 2 5 2" xfId="21838" xr:uid="{00000000-0005-0000-0000-0000830D0000}"/>
    <cellStyle name="20% - 强调文字颜色 2 2 2 4 2 6" xfId="10999" xr:uid="{00000000-0005-0000-0000-0000840D0000}"/>
    <cellStyle name="20% - 强调文字颜色 2 2 2 4 3" xfId="1509" xr:uid="{00000000-0005-0000-0000-0000850D0000}"/>
    <cellStyle name="20% - 强调文字颜色 2 2 2 4 3 2" xfId="5417" xr:uid="{00000000-0005-0000-0000-0000860D0000}"/>
    <cellStyle name="20% - 强调文字颜色 2 2 2 4 3 2 2" xfId="8792" xr:uid="{00000000-0005-0000-0000-0000870D0000}"/>
    <cellStyle name="20% - 强调文字颜色 2 2 2 4 3 2 3" xfId="31925" xr:uid="{00000000-0005-0000-0000-0000880D0000}"/>
    <cellStyle name="20% - 强调文字颜色 2 2 2 4 3 3" xfId="8065" xr:uid="{00000000-0005-0000-0000-0000890D0000}"/>
    <cellStyle name="20% - 强调文字颜色 2 2 2 4 3 4" xfId="4551" xr:uid="{00000000-0005-0000-0000-00008A0D0000}"/>
    <cellStyle name="20% - 强调文字颜色 2 2 2 4 4" xfId="983" xr:uid="{00000000-0005-0000-0000-00008B0D0000}"/>
    <cellStyle name="20% - 强调文字颜色 2 2 2 4 4 2" xfId="8496" xr:uid="{00000000-0005-0000-0000-00008C0D0000}"/>
    <cellStyle name="20% - 强调文字颜色 2 2 2 4 4 3" xfId="5109" xr:uid="{00000000-0005-0000-0000-00008D0D0000}"/>
    <cellStyle name="20% - 强调文字颜色 2 2 2 4 5" xfId="1811" xr:uid="{00000000-0005-0000-0000-00008E0D0000}"/>
    <cellStyle name="20% - 强调文字颜色 2 2 2 4 5 2" xfId="3192" xr:uid="{00000000-0005-0000-0000-00008F0D0000}"/>
    <cellStyle name="20% - 强调文字颜色 2 2 2 4 5 2 2" xfId="16797" xr:uid="{00000000-0005-0000-0000-0000900D0000}"/>
    <cellStyle name="20% - 强调文字颜色 2 2 2 4 5 3" xfId="15581" xr:uid="{00000000-0005-0000-0000-0000910D0000}"/>
    <cellStyle name="20% - 强调文字颜色 2 2 2 4 6" xfId="9744" xr:uid="{00000000-0005-0000-0000-0000920D0000}"/>
    <cellStyle name="20% - 强调文字颜色 2 2 2 4 6 2" xfId="21518" xr:uid="{00000000-0005-0000-0000-0000930D0000}"/>
    <cellStyle name="20% - 强调文字颜色 2 2 2 5" xfId="640" xr:uid="{00000000-0005-0000-0000-0000940D0000}"/>
    <cellStyle name="20% - 强调文字颜色 2 2 2 5 2" xfId="1544" xr:uid="{00000000-0005-0000-0000-0000950D0000}"/>
    <cellStyle name="20% - 强调文字颜色 2 2 2 5 2 2" xfId="5405" xr:uid="{00000000-0005-0000-0000-0000960D0000}"/>
    <cellStyle name="20% - 强调文字颜色 2 2 2 5 2 2 2" xfId="8780" xr:uid="{00000000-0005-0000-0000-0000970D0000}"/>
    <cellStyle name="20% - 强调文字颜色 2 2 2 5 2 2 2 2" xfId="20635" xr:uid="{00000000-0005-0000-0000-0000980D0000}"/>
    <cellStyle name="20% - 强调文字颜色 2 2 2 5 2 2 2 3" xfId="15048" xr:uid="{00000000-0005-0000-0000-0000990D0000}"/>
    <cellStyle name="20% - 强调文字颜色 2 2 2 5 2 2 3" xfId="18094" xr:uid="{00000000-0005-0000-0000-00009A0D0000}"/>
    <cellStyle name="20% - 强调文字颜色 2 2 2 5 2 2 3 2" xfId="31974" xr:uid="{00000000-0005-0000-0000-00009B0D0000}"/>
    <cellStyle name="20% - 强调文字颜色 2 2 2 5 2 2 4" xfId="12779" xr:uid="{00000000-0005-0000-0000-00009C0D0000}"/>
    <cellStyle name="20% - 强调文字颜色 2 2 2 5 2 3" xfId="8122" xr:uid="{00000000-0005-0000-0000-00009D0D0000}"/>
    <cellStyle name="20% - 强调文字颜色 2 2 2 5 2 3 2" xfId="20258" xr:uid="{00000000-0005-0000-0000-00009E0D0000}"/>
    <cellStyle name="20% - 强调文字颜色 2 2 2 5 2 3 2 2" xfId="41582" xr:uid="{00000000-0005-0000-0000-00009F0D0000}"/>
    <cellStyle name="20% - 强调文字颜色 2 2 2 5 2 3 2 3" xfId="30797" xr:uid="{00000000-0005-0000-0000-0000A00D0000}"/>
    <cellStyle name="20% - 强调文字颜色 2 2 2 5 2 3 3" xfId="13931" xr:uid="{00000000-0005-0000-0000-0000A10D0000}"/>
    <cellStyle name="20% - 强调文字颜色 2 2 2 5 2 4" xfId="4608" xr:uid="{00000000-0005-0000-0000-0000A20D0000}"/>
    <cellStyle name="20% - 强调文字颜色 2 2 2 5 2 5" xfId="11369" xr:uid="{00000000-0005-0000-0000-0000A30D0000}"/>
    <cellStyle name="20% - 强调文字颜色 2 2 2 5 3" xfId="1112" xr:uid="{00000000-0005-0000-0000-0000A40D0000}"/>
    <cellStyle name="20% - 强调文字颜色 2 2 2 5 3 2" xfId="8918" xr:uid="{00000000-0005-0000-0000-0000A50D0000}"/>
    <cellStyle name="20% - 强调文字颜色 2 2 2 5 3 3" xfId="5564" xr:uid="{00000000-0005-0000-0000-0000A60D0000}"/>
    <cellStyle name="20% - 强调文字颜色 2 2 2 5 4" xfId="1939" xr:uid="{00000000-0005-0000-0000-0000A70D0000}"/>
    <cellStyle name="20% - 强调文字颜色 2 2 2 5 4 2" xfId="3320" xr:uid="{00000000-0005-0000-0000-0000A80D0000}"/>
    <cellStyle name="20% - 强调文字颜色 2 2 2 5 4 2 2" xfId="16925" xr:uid="{00000000-0005-0000-0000-0000A90D0000}"/>
    <cellStyle name="20% - 强调文字颜色 2 2 2 5 4 3" xfId="4814" xr:uid="{00000000-0005-0000-0000-0000AA0D0000}"/>
    <cellStyle name="20% - 强调文字颜色 2 2 2 5 4 4" xfId="15709" xr:uid="{00000000-0005-0000-0000-0000AB0D0000}"/>
    <cellStyle name="20% - 强调文字颜色 2 2 2 5 5" xfId="2194" xr:uid="{00000000-0005-0000-0000-0000AC0D0000}"/>
    <cellStyle name="20% - 强调文字颜色 2 2 2 5 6" xfId="9872" xr:uid="{00000000-0005-0000-0000-0000AD0D0000}"/>
    <cellStyle name="20% - 强调文字颜色 2 2 2 5 6 2" xfId="21646" xr:uid="{00000000-0005-0000-0000-0000AE0D0000}"/>
    <cellStyle name="20% - 强调文字颜色 2 2 2 6" xfId="247" xr:uid="{00000000-0005-0000-0000-0000AF0D0000}"/>
    <cellStyle name="20% - 强调文字颜色 2 2 2 6 2" xfId="1353" xr:uid="{00000000-0005-0000-0000-0000B00D0000}"/>
    <cellStyle name="20% - 强调文字颜色 2 2 2 6 2 2" xfId="3682" xr:uid="{00000000-0005-0000-0000-0000B10D0000}"/>
    <cellStyle name="20% - 强调文字颜色 2 2 2 6 2 2 2" xfId="8817" xr:uid="{00000000-0005-0000-0000-0000B20D0000}"/>
    <cellStyle name="20% - 强调文字颜色 2 2 2 6 2 2 3" xfId="5445" xr:uid="{00000000-0005-0000-0000-0000B30D0000}"/>
    <cellStyle name="20% - 强调文字颜色 2 2 2 6 2 2 3 2" xfId="31706" xr:uid="{00000000-0005-0000-0000-0000B40D0000}"/>
    <cellStyle name="20% - 强调文字颜色 2 2 2 6 2 2 4" xfId="17252" xr:uid="{00000000-0005-0000-0000-0000B50D0000}"/>
    <cellStyle name="20% - 强调文字颜色 2 2 2 6 2 3" xfId="6140" xr:uid="{00000000-0005-0000-0000-0000B60D0000}"/>
    <cellStyle name="20% - 强调文字颜色 2 2 2 6 2 3 2" xfId="9409" xr:uid="{00000000-0005-0000-0000-0000B70D0000}"/>
    <cellStyle name="20% - 强调文字颜色 2 2 2 6 2 3 2 2" xfId="21184" xr:uid="{00000000-0005-0000-0000-0000B80D0000}"/>
    <cellStyle name="20% - 强调文字颜色 2 2 2 6 2 3 2 2 2" xfId="40092" xr:uid="{00000000-0005-0000-0000-0000B90D0000}"/>
    <cellStyle name="20% - 强调文字颜色 2 2 2 6 2 3 2 2 3" xfId="29158" xr:uid="{00000000-0005-0000-0000-0000BA0D0000}"/>
    <cellStyle name="20% - 强调文字颜色 2 2 2 6 2 3 2 3" xfId="35544" xr:uid="{00000000-0005-0000-0000-0000BB0D0000}"/>
    <cellStyle name="20% - 强调文字颜色 2 2 2 6 2 3 2 4" xfId="24610" xr:uid="{00000000-0005-0000-0000-0000BC0D0000}"/>
    <cellStyle name="20% - 强调文字颜色 2 2 2 6 2 3 3" xfId="7289" xr:uid="{00000000-0005-0000-0000-0000BD0D0000}"/>
    <cellStyle name="20% - 强调文字颜色 2 2 2 6 2 3 3 2" xfId="19805" xr:uid="{00000000-0005-0000-0000-0000BE0D0000}"/>
    <cellStyle name="20% - 强调文字颜色 2 2 2 6 2 3 3 2 2" xfId="38955" xr:uid="{00000000-0005-0000-0000-0000BF0D0000}"/>
    <cellStyle name="20% - 强调文字颜色 2 2 2 6 2 3 3 2 3" xfId="28021" xr:uid="{00000000-0005-0000-0000-0000C00D0000}"/>
    <cellStyle name="20% - 强调文字颜色 2 2 2 6 2 3 3 3" xfId="36681" xr:uid="{00000000-0005-0000-0000-0000C10D0000}"/>
    <cellStyle name="20% - 强调文字颜色 2 2 2 6 2 3 3 4" xfId="25747" xr:uid="{00000000-0005-0000-0000-0000C20D0000}"/>
    <cellStyle name="20% - 强调文字颜色 2 2 2 6 2 3 4" xfId="18668" xr:uid="{00000000-0005-0000-0000-0000C30D0000}"/>
    <cellStyle name="20% - 强调文字颜色 2 2 2 6 2 3 4 2" xfId="37818" xr:uid="{00000000-0005-0000-0000-0000C40D0000}"/>
    <cellStyle name="20% - 强调文字颜色 2 2 2 6 2 3 4 3" xfId="26884" xr:uid="{00000000-0005-0000-0000-0000C50D0000}"/>
    <cellStyle name="20% - 强调文字颜色 2 2 2 6 2 3 5" xfId="34407" xr:uid="{00000000-0005-0000-0000-0000C60D0000}"/>
    <cellStyle name="20% - 强调文字颜色 2 2 2 6 2 3 6" xfId="23473" xr:uid="{00000000-0005-0000-0000-0000C70D0000}"/>
    <cellStyle name="20% - 强调文字颜色 2 2 2 6 2 4" xfId="7827" xr:uid="{00000000-0005-0000-0000-0000C80D0000}"/>
    <cellStyle name="20% - 强调文字颜色 2 2 2 6 2 5" xfId="4313" xr:uid="{00000000-0005-0000-0000-0000C90D0000}"/>
    <cellStyle name="20% - 强调文字颜色 2 2 2 6 3" xfId="1037" xr:uid="{00000000-0005-0000-0000-0000CA0D0000}"/>
    <cellStyle name="20% - 强调文字颜色 2 2 2 6 3 2" xfId="8926" xr:uid="{00000000-0005-0000-0000-0000CB0D0000}"/>
    <cellStyle name="20% - 强调文字颜色 2 2 2 6 3 3" xfId="5573" xr:uid="{00000000-0005-0000-0000-0000CC0D0000}"/>
    <cellStyle name="20% - 强调文字颜色 2 2 2 6 4" xfId="1875" xr:uid="{00000000-0005-0000-0000-0000CD0D0000}"/>
    <cellStyle name="20% - 强调文字颜色 2 2 2 6 4 2" xfId="3256" xr:uid="{00000000-0005-0000-0000-0000CE0D0000}"/>
    <cellStyle name="20% - 强调文字颜色 2 2 2 6 4 2 2" xfId="8230" xr:uid="{00000000-0005-0000-0000-0000CF0D0000}"/>
    <cellStyle name="20% - 强调文字颜色 2 2 2 6 4 2 2 2" xfId="20311" xr:uid="{00000000-0005-0000-0000-0000D00D0000}"/>
    <cellStyle name="20% - 强调文字颜色 2 2 2 6 4 2 2 2 2" xfId="39332" xr:uid="{00000000-0005-0000-0000-0000D10D0000}"/>
    <cellStyle name="20% - 强调文字颜色 2 2 2 6 4 2 2 3" xfId="28398" xr:uid="{00000000-0005-0000-0000-0000D20D0000}"/>
    <cellStyle name="20% - 强调文字颜色 2 2 2 6 4 2 3" xfId="16861" xr:uid="{00000000-0005-0000-0000-0000D30D0000}"/>
    <cellStyle name="20% - 强调文字颜色 2 2 2 6 4 2 3 2" xfId="34784" xr:uid="{00000000-0005-0000-0000-0000D40D0000}"/>
    <cellStyle name="20% - 强调文字颜色 2 2 2 6 4 2 4" xfId="23850" xr:uid="{00000000-0005-0000-0000-0000D50D0000}"/>
    <cellStyle name="20% - 强调文字颜色 2 2 2 6 4 3" xfId="6522" xr:uid="{00000000-0005-0000-0000-0000D60D0000}"/>
    <cellStyle name="20% - 强调文字颜色 2 2 2 6 4 3 2" xfId="19045" xr:uid="{00000000-0005-0000-0000-0000D70D0000}"/>
    <cellStyle name="20% - 强调文字颜色 2 2 2 6 4 3 2 2" xfId="38195" xr:uid="{00000000-0005-0000-0000-0000D80D0000}"/>
    <cellStyle name="20% - 强调文字颜色 2 2 2 6 4 3 2 3" xfId="27261" xr:uid="{00000000-0005-0000-0000-0000D90D0000}"/>
    <cellStyle name="20% - 强调文字颜色 2 2 2 6 4 3 3" xfId="35921" xr:uid="{00000000-0005-0000-0000-0000DA0D0000}"/>
    <cellStyle name="20% - 强调文字颜色 2 2 2 6 4 3 4" xfId="24987" xr:uid="{00000000-0005-0000-0000-0000DB0D0000}"/>
    <cellStyle name="20% - 强调文字颜色 2 2 2 6 4 4" xfId="4786" xr:uid="{00000000-0005-0000-0000-0000DC0D0000}"/>
    <cellStyle name="20% - 强调文字颜色 2 2 2 6 4 4 2" xfId="17795" xr:uid="{00000000-0005-0000-0000-0000DD0D0000}"/>
    <cellStyle name="20% - 强调文字颜色 2 2 2 6 4 4 2 2" xfId="37058" xr:uid="{00000000-0005-0000-0000-0000DE0D0000}"/>
    <cellStyle name="20% - 强调文字颜色 2 2 2 6 4 4 3" xfId="26124" xr:uid="{00000000-0005-0000-0000-0000DF0D0000}"/>
    <cellStyle name="20% - 强调文字颜色 2 2 2 6 4 5" xfId="15645" xr:uid="{00000000-0005-0000-0000-0000E00D0000}"/>
    <cellStyle name="20% - 强调文字颜色 2 2 2 6 4 5 2" xfId="33647" xr:uid="{00000000-0005-0000-0000-0000E10D0000}"/>
    <cellStyle name="20% - 强调文字颜色 2 2 2 6 4 6" xfId="22660" xr:uid="{00000000-0005-0000-0000-0000E20D0000}"/>
    <cellStyle name="20% - 强调文字颜色 2 2 2 6 5" xfId="9808" xr:uid="{00000000-0005-0000-0000-0000E30D0000}"/>
    <cellStyle name="20% - 强调文字颜色 2 2 2 6 5 2" xfId="21582" xr:uid="{00000000-0005-0000-0000-0000E40D0000}"/>
    <cellStyle name="20% - 强调文字颜色 2 2 2 7" xfId="558" xr:uid="{00000000-0005-0000-0000-0000E50D0000}"/>
    <cellStyle name="20% - 强调文字颜色 2 2 2 7 2" xfId="3599" xr:uid="{00000000-0005-0000-0000-0000E60D0000}"/>
    <cellStyle name="20% - 强调文字颜色 2 2 2 7 2 2" xfId="6216" xr:uid="{00000000-0005-0000-0000-0000E70D0000}"/>
    <cellStyle name="20% - 强调文字颜色 2 2 2 7 2 2 2" xfId="9485" xr:uid="{00000000-0005-0000-0000-0000E80D0000}"/>
    <cellStyle name="20% - 强调文字颜色 2 2 2 7 2 2 2 2" xfId="21260" xr:uid="{00000000-0005-0000-0000-0000E90D0000}"/>
    <cellStyle name="20% - 强调文字颜色 2 2 2 7 2 2 2 2 2" xfId="40168" xr:uid="{00000000-0005-0000-0000-0000EA0D0000}"/>
    <cellStyle name="20% - 强调文字颜色 2 2 2 7 2 2 2 2 3" xfId="29234" xr:uid="{00000000-0005-0000-0000-0000EB0D0000}"/>
    <cellStyle name="20% - 强调文字颜色 2 2 2 7 2 2 2 3" xfId="35620" xr:uid="{00000000-0005-0000-0000-0000EC0D0000}"/>
    <cellStyle name="20% - 强调文字颜色 2 2 2 7 2 2 2 4" xfId="24686" xr:uid="{00000000-0005-0000-0000-0000ED0D0000}"/>
    <cellStyle name="20% - 强调文字颜色 2 2 2 7 2 2 3" xfId="7365" xr:uid="{00000000-0005-0000-0000-0000EE0D0000}"/>
    <cellStyle name="20% - 强调文字颜色 2 2 2 7 2 2 3 2" xfId="19881" xr:uid="{00000000-0005-0000-0000-0000EF0D0000}"/>
    <cellStyle name="20% - 强调文字颜色 2 2 2 7 2 2 3 2 2" xfId="39031" xr:uid="{00000000-0005-0000-0000-0000F00D0000}"/>
    <cellStyle name="20% - 强调文字颜色 2 2 2 7 2 2 3 2 3" xfId="28097" xr:uid="{00000000-0005-0000-0000-0000F10D0000}"/>
    <cellStyle name="20% - 强调文字颜色 2 2 2 7 2 2 3 3" xfId="36757" xr:uid="{00000000-0005-0000-0000-0000F20D0000}"/>
    <cellStyle name="20% - 强调文字颜色 2 2 2 7 2 2 3 4" xfId="25823" xr:uid="{00000000-0005-0000-0000-0000F30D0000}"/>
    <cellStyle name="20% - 强调文字颜色 2 2 2 7 2 2 4" xfId="18744" xr:uid="{00000000-0005-0000-0000-0000F40D0000}"/>
    <cellStyle name="20% - 强调文字颜色 2 2 2 7 2 2 4 2" xfId="37894" xr:uid="{00000000-0005-0000-0000-0000F50D0000}"/>
    <cellStyle name="20% - 强调文字颜色 2 2 2 7 2 2 4 3" xfId="26960" xr:uid="{00000000-0005-0000-0000-0000F60D0000}"/>
    <cellStyle name="20% - 强调文字颜色 2 2 2 7 2 2 5" xfId="34483" xr:uid="{00000000-0005-0000-0000-0000F70D0000}"/>
    <cellStyle name="20% - 强调文字颜色 2 2 2 7 2 2 6" xfId="23549" xr:uid="{00000000-0005-0000-0000-0000F80D0000}"/>
    <cellStyle name="20% - 强调文字颜色 2 2 2 7 2 3" xfId="8803" xr:uid="{00000000-0005-0000-0000-0000F90D0000}"/>
    <cellStyle name="20% - 强调文字颜色 2 2 2 7 2 4" xfId="5429" xr:uid="{00000000-0005-0000-0000-0000FA0D0000}"/>
    <cellStyle name="20% - 强调文字颜色 2 2 2 7 2 4 2" xfId="31921" xr:uid="{00000000-0005-0000-0000-0000FB0D0000}"/>
    <cellStyle name="20% - 强调文字颜色 2 2 2 7 2 5" xfId="17188" xr:uid="{00000000-0005-0000-0000-0000FC0D0000}"/>
    <cellStyle name="20% - 强调文字颜色 2 2 2 7 3" xfId="3846" xr:uid="{00000000-0005-0000-0000-0000FD0D0000}"/>
    <cellStyle name="20% - 强调文字颜色 2 2 2 7 3 2" xfId="8275" xr:uid="{00000000-0005-0000-0000-0000FE0D0000}"/>
    <cellStyle name="20% - 强调文字颜色 2 2 2 7 3 2 2" xfId="20350" xr:uid="{00000000-0005-0000-0000-0000FF0D0000}"/>
    <cellStyle name="20% - 强调文字颜色 2 2 2 7 3 2 2 2" xfId="39365" xr:uid="{00000000-0005-0000-0000-0000000E0000}"/>
    <cellStyle name="20% - 强调文字颜色 2 2 2 7 3 2 2 3" xfId="28431" xr:uid="{00000000-0005-0000-0000-0000010E0000}"/>
    <cellStyle name="20% - 强调文字颜色 2 2 2 7 3 2 3" xfId="34817" xr:uid="{00000000-0005-0000-0000-0000020E0000}"/>
    <cellStyle name="20% - 强调文字颜色 2 2 2 7 3 2 4" xfId="23883" xr:uid="{00000000-0005-0000-0000-0000030E0000}"/>
    <cellStyle name="20% - 强调文字颜色 2 2 2 7 3 3" xfId="6555" xr:uid="{00000000-0005-0000-0000-0000040E0000}"/>
    <cellStyle name="20% - 强调文字颜色 2 2 2 7 3 3 2" xfId="19078" xr:uid="{00000000-0005-0000-0000-0000050E0000}"/>
    <cellStyle name="20% - 强调文字颜色 2 2 2 7 3 3 2 2" xfId="38228" xr:uid="{00000000-0005-0000-0000-0000060E0000}"/>
    <cellStyle name="20% - 强调文字颜色 2 2 2 7 3 3 2 3" xfId="27294" xr:uid="{00000000-0005-0000-0000-0000070E0000}"/>
    <cellStyle name="20% - 强调文字颜色 2 2 2 7 3 3 3" xfId="35954" xr:uid="{00000000-0005-0000-0000-0000080E0000}"/>
    <cellStyle name="20% - 强调文字颜色 2 2 2 7 3 3 4" xfId="25020" xr:uid="{00000000-0005-0000-0000-0000090E0000}"/>
    <cellStyle name="20% - 强调文字颜色 2 2 2 7 3 4" xfId="4844" xr:uid="{00000000-0005-0000-0000-00000A0E0000}"/>
    <cellStyle name="20% - 强调文字颜色 2 2 2 7 3 4 2" xfId="17835" xr:uid="{00000000-0005-0000-0000-00000B0E0000}"/>
    <cellStyle name="20% - 强调文字颜色 2 2 2 7 3 4 2 2" xfId="37091" xr:uid="{00000000-0005-0000-0000-00000C0E0000}"/>
    <cellStyle name="20% - 强调文字颜色 2 2 2 7 3 4 3" xfId="26157" xr:uid="{00000000-0005-0000-0000-00000D0E0000}"/>
    <cellStyle name="20% - 强调文字颜色 2 2 2 7 3 5" xfId="17376" xr:uid="{00000000-0005-0000-0000-00000E0E0000}"/>
    <cellStyle name="20% - 强调文字颜色 2 2 2 7 3 5 2" xfId="33680" xr:uid="{00000000-0005-0000-0000-00000F0E0000}"/>
    <cellStyle name="20% - 强调文字颜色 2 2 2 7 3 6" xfId="22699" xr:uid="{00000000-0005-0000-0000-0000100E0000}"/>
    <cellStyle name="20% - 强调文字颜色 2 2 2 7 4" xfId="8061" xr:uid="{00000000-0005-0000-0000-0000110E0000}"/>
    <cellStyle name="20% - 强调文字颜色 2 2 2 7 5" xfId="4547" xr:uid="{00000000-0005-0000-0000-0000120E0000}"/>
    <cellStyle name="20% - 强调文字颜色 2 2 2 8" xfId="551" xr:uid="{00000000-0005-0000-0000-0000130E0000}"/>
    <cellStyle name="20% - 强调文字颜色 2 2 2 8 2" xfId="2304" xr:uid="{00000000-0005-0000-0000-0000140E0000}"/>
    <cellStyle name="20% - 强调文字颜色 2 2 2 8 2 2" xfId="8836" xr:uid="{00000000-0005-0000-0000-0000150E0000}"/>
    <cellStyle name="20% - 强调文字颜色 2 2 2 8 2 3" xfId="5465" xr:uid="{00000000-0005-0000-0000-0000160E0000}"/>
    <cellStyle name="20% - 强调文字颜色 2 2 2 8 2 3 2" xfId="31918" xr:uid="{00000000-0005-0000-0000-0000170E0000}"/>
    <cellStyle name="20% - 强调文字颜色 2 2 2 8 3" xfId="5934" xr:uid="{00000000-0005-0000-0000-0000180E0000}"/>
    <cellStyle name="20% - 强调文字颜色 2 2 2 9" xfId="1619" xr:uid="{00000000-0005-0000-0000-0000190E0000}"/>
    <cellStyle name="20% - 强调文字颜色 2 2 2 9 2" xfId="3000" xr:uid="{00000000-0005-0000-0000-00001A0E0000}"/>
    <cellStyle name="20% - 强调文字颜色 2 2 2 9 2 2" xfId="8951" xr:uid="{00000000-0005-0000-0000-00001B0E0000}"/>
    <cellStyle name="20% - 强调文字颜色 2 2 2 9 2 2 2" xfId="20726" xr:uid="{00000000-0005-0000-0000-00001C0E0000}"/>
    <cellStyle name="20% - 强调文字颜色 2 2 2 9 2 2 2 2" xfId="39634" xr:uid="{00000000-0005-0000-0000-00001D0E0000}"/>
    <cellStyle name="20% - 强调文字颜色 2 2 2 9 2 2 2 3" xfId="28700" xr:uid="{00000000-0005-0000-0000-00001E0E0000}"/>
    <cellStyle name="20% - 强调文字颜色 2 2 2 9 2 2 3" xfId="35086" xr:uid="{00000000-0005-0000-0000-00001F0E0000}"/>
    <cellStyle name="20% - 强调文字颜色 2 2 2 9 2 2 4" xfId="24152" xr:uid="{00000000-0005-0000-0000-0000200E0000}"/>
    <cellStyle name="20% - 强调文字颜色 2 2 2 9 2 3" xfId="6826" xr:uid="{00000000-0005-0000-0000-0000210E0000}"/>
    <cellStyle name="20% - 强调文字颜色 2 2 2 9 2 3 2" xfId="19347" xr:uid="{00000000-0005-0000-0000-0000220E0000}"/>
    <cellStyle name="20% - 强调文字颜色 2 2 2 9 2 3 2 2" xfId="38497" xr:uid="{00000000-0005-0000-0000-0000230E0000}"/>
    <cellStyle name="20% - 强调文字颜色 2 2 2 9 2 3 2 3" xfId="27563" xr:uid="{00000000-0005-0000-0000-0000240E0000}"/>
    <cellStyle name="20% - 强调文字颜色 2 2 2 9 2 3 3" xfId="36223" xr:uid="{00000000-0005-0000-0000-0000250E0000}"/>
    <cellStyle name="20% - 强调文字颜色 2 2 2 9 2 3 4" xfId="25289" xr:uid="{00000000-0005-0000-0000-0000260E0000}"/>
    <cellStyle name="20% - 强调文字颜色 2 2 2 9 2 4" xfId="5600" xr:uid="{00000000-0005-0000-0000-0000270E0000}"/>
    <cellStyle name="20% - 强调文字颜色 2 2 2 9 2 4 2" xfId="18174" xr:uid="{00000000-0005-0000-0000-0000280E0000}"/>
    <cellStyle name="20% - 强调文字颜色 2 2 2 9 2 4 2 2" xfId="37360" xr:uid="{00000000-0005-0000-0000-0000290E0000}"/>
    <cellStyle name="20% - 强调文字颜色 2 2 2 9 2 4 3" xfId="26426" xr:uid="{00000000-0005-0000-0000-00002A0E0000}"/>
    <cellStyle name="20% - 强调文字颜色 2 2 2 9 2 5" xfId="16605" xr:uid="{00000000-0005-0000-0000-00002B0E0000}"/>
    <cellStyle name="20% - 强调文字颜色 2 2 2 9 2 5 2" xfId="33949" xr:uid="{00000000-0005-0000-0000-00002C0E0000}"/>
    <cellStyle name="20% - 强调文字颜色 2 2 2 9 2 6" xfId="23015" xr:uid="{00000000-0005-0000-0000-00002D0E0000}"/>
    <cellStyle name="20% - 强调文字颜色 2 2 2 9 3" xfId="8377" xr:uid="{00000000-0005-0000-0000-00002E0E0000}"/>
    <cellStyle name="20% - 强调文字颜色 2 2 2 9 4" xfId="4964" xr:uid="{00000000-0005-0000-0000-00002F0E0000}"/>
    <cellStyle name="20% - 强调文字颜色 2 2 2 9 5" xfId="15389" xr:uid="{00000000-0005-0000-0000-0000300E0000}"/>
    <cellStyle name="20% - 强调文字颜色 2 2 3" xfId="550" xr:uid="{00000000-0005-0000-0000-0000310E0000}"/>
    <cellStyle name="20% - 强调文字颜色 2 2 3 2" xfId="548" xr:uid="{00000000-0005-0000-0000-0000320E0000}"/>
    <cellStyle name="20% - 强调文字颜色 2 2 3 2 10" xfId="32364" xr:uid="{00000000-0005-0000-0000-0000330E0000}"/>
    <cellStyle name="20% - 强调文字颜色 2 2 3 2 10 2" xfId="42719" xr:uid="{00000000-0005-0000-0000-0000340E0000}"/>
    <cellStyle name="20% - 强调文字颜色 2 2 3 2 11" xfId="32676" xr:uid="{00000000-0005-0000-0000-0000350E0000}"/>
    <cellStyle name="20% - 强调文字颜色 2 2 3 2 11 2" xfId="43031" xr:uid="{00000000-0005-0000-0000-0000360E0000}"/>
    <cellStyle name="20% - 强调文字颜色 2 2 3 2 12" xfId="32932" xr:uid="{00000000-0005-0000-0000-0000370E0000}"/>
    <cellStyle name="20% - 强调文字颜色 2 2 3 2 12 2" xfId="43287" xr:uid="{00000000-0005-0000-0000-0000380E0000}"/>
    <cellStyle name="20% - 强调文字颜色 2 2 3 2 13" xfId="33188" xr:uid="{00000000-0005-0000-0000-0000390E0000}"/>
    <cellStyle name="20% - 强调文字颜色 2 2 3 2 13 2" xfId="43543" xr:uid="{00000000-0005-0000-0000-00003A0E0000}"/>
    <cellStyle name="20% - 强调文字颜色 2 2 3 2 14" xfId="29867" xr:uid="{00000000-0005-0000-0000-00003B0E0000}"/>
    <cellStyle name="20% - 强调文字颜色 2 2 3 2 15" xfId="29588" xr:uid="{00000000-0005-0000-0000-00003C0E0000}"/>
    <cellStyle name="20% - 强调文字颜色 2 2 3 2 15 2" xfId="40522" xr:uid="{00000000-0005-0000-0000-00003D0E0000}"/>
    <cellStyle name="20% - 强调文字颜色 2 2 3 2 16" xfId="22446" xr:uid="{00000000-0005-0000-0000-00003E0E0000}"/>
    <cellStyle name="20% - 强调文字颜色 2 2 3 2 17" xfId="33444" xr:uid="{00000000-0005-0000-0000-00003F0E0000}"/>
    <cellStyle name="20% - 强调文字颜色 2 2 3 2 2" xfId="1184" xr:uid="{00000000-0005-0000-0000-0000400E0000}"/>
    <cellStyle name="20% - 强调文字颜色 2 2 3 2 2 10" xfId="33060" xr:uid="{00000000-0005-0000-0000-0000410E0000}"/>
    <cellStyle name="20% - 强调文字颜色 2 2 3 2 2 10 2" xfId="43415" xr:uid="{00000000-0005-0000-0000-0000420E0000}"/>
    <cellStyle name="20% - 强调文字颜色 2 2 3 2 2 11" xfId="33316" xr:uid="{00000000-0005-0000-0000-0000430E0000}"/>
    <cellStyle name="20% - 强调文字颜色 2 2 3 2 2 11 2" xfId="43671" xr:uid="{00000000-0005-0000-0000-0000440E0000}"/>
    <cellStyle name="20% - 强调文字颜色 2 2 3 2 2 12" xfId="29990" xr:uid="{00000000-0005-0000-0000-0000450E0000}"/>
    <cellStyle name="20% - 强调文字颜色 2 2 3 2 2 12 2" xfId="40778" xr:uid="{00000000-0005-0000-0000-0000460E0000}"/>
    <cellStyle name="20% - 强调文字颜色 2 2 3 2 2 13" xfId="29716" xr:uid="{00000000-0005-0000-0000-0000470E0000}"/>
    <cellStyle name="20% - 强调文字颜色 2 2 3 2 2 13 2" xfId="40650" xr:uid="{00000000-0005-0000-0000-0000480E0000}"/>
    <cellStyle name="20% - 强调文字颜色 2 2 3 2 2 14" xfId="22574" xr:uid="{00000000-0005-0000-0000-0000490E0000}"/>
    <cellStyle name="20% - 强调文字颜色 2 2 3 2 2 15" xfId="33572" xr:uid="{00000000-0005-0000-0000-00004A0E0000}"/>
    <cellStyle name="20% - 强调文字颜色 2 2 3 2 2 16" xfId="22062" xr:uid="{00000000-0005-0000-0000-00004B0E0000}"/>
    <cellStyle name="20% - 强调文字颜色 2 2 3 2 2 2" xfId="2764" xr:uid="{00000000-0005-0000-0000-00004C0E0000}"/>
    <cellStyle name="20% - 强调文字颜色 2 2 3 2 2 2 2" xfId="5389" xr:uid="{00000000-0005-0000-0000-00004D0E0000}"/>
    <cellStyle name="20% - 强调文字颜色 2 2 3 2 2 2 2 2" xfId="8768" xr:uid="{00000000-0005-0000-0000-00004E0E0000}"/>
    <cellStyle name="20% - 强调文字颜色 2 2 3 2 2 2 2 2 2" xfId="20629" xr:uid="{00000000-0005-0000-0000-00004F0E0000}"/>
    <cellStyle name="20% - 强调文字颜色 2 2 3 2 2 2 2 2 2 2" xfId="39573" xr:uid="{00000000-0005-0000-0000-0000500E0000}"/>
    <cellStyle name="20% - 强调文字颜色 2 2 3 2 2 2 2 2 2 3" xfId="28639" xr:uid="{00000000-0005-0000-0000-0000510E0000}"/>
    <cellStyle name="20% - 强调文字颜色 2 2 3 2 2 2 2 2 3" xfId="35025" xr:uid="{00000000-0005-0000-0000-0000520E0000}"/>
    <cellStyle name="20% - 强调文字颜色 2 2 3 2 2 2 2 2 4" xfId="24091" xr:uid="{00000000-0005-0000-0000-0000530E0000}"/>
    <cellStyle name="20% - 强调文字颜色 2 2 3 2 2 2 2 3" xfId="6765" xr:uid="{00000000-0005-0000-0000-0000540E0000}"/>
    <cellStyle name="20% - 强调文字颜色 2 2 3 2 2 2 2 3 2" xfId="19286" xr:uid="{00000000-0005-0000-0000-0000550E0000}"/>
    <cellStyle name="20% - 强调文字颜色 2 2 3 2 2 2 2 3 2 2" xfId="38436" xr:uid="{00000000-0005-0000-0000-0000560E0000}"/>
    <cellStyle name="20% - 强调文字颜色 2 2 3 2 2 2 2 3 2 3" xfId="27502" xr:uid="{00000000-0005-0000-0000-0000570E0000}"/>
    <cellStyle name="20% - 强调文字颜色 2 2 3 2 2 2 2 3 3" xfId="36162" xr:uid="{00000000-0005-0000-0000-0000580E0000}"/>
    <cellStyle name="20% - 强调文字颜色 2 2 3 2 2 2 2 3 4" xfId="25228" xr:uid="{00000000-0005-0000-0000-0000590E0000}"/>
    <cellStyle name="20% - 强调文字颜色 2 2 3 2 2 2 2 4" xfId="18089" xr:uid="{00000000-0005-0000-0000-00005A0E0000}"/>
    <cellStyle name="20% - 强调文字颜色 2 2 3 2 2 2 2 4 2" xfId="37299" xr:uid="{00000000-0005-0000-0000-00005B0E0000}"/>
    <cellStyle name="20% - 强调文字颜色 2 2 3 2 2 2 2 4 3" xfId="26365" xr:uid="{00000000-0005-0000-0000-00005C0E0000}"/>
    <cellStyle name="20% - 强调文字颜色 2 2 3 2 2 2 2 5" xfId="12359" xr:uid="{00000000-0005-0000-0000-00005D0E0000}"/>
    <cellStyle name="20% - 强调文字颜色 2 2 3 2 2 2 2 5 2" xfId="33888" xr:uid="{00000000-0005-0000-0000-00005E0E0000}"/>
    <cellStyle name="20% - 强调文字颜色 2 2 3 2 2 2 2 6" xfId="22939" xr:uid="{00000000-0005-0000-0000-00005F0E0000}"/>
    <cellStyle name="20% - 强调文字颜色 2 2 3 2 2 2 3" xfId="8796" xr:uid="{00000000-0005-0000-0000-0000600E0000}"/>
    <cellStyle name="20% - 强调文字颜色 2 2 3 2 2 2 3 2" xfId="20641" xr:uid="{00000000-0005-0000-0000-0000610E0000}"/>
    <cellStyle name="20% - 强调文字颜色 2 2 3 2 2 2 3 3" xfId="13511" xr:uid="{00000000-0005-0000-0000-0000620E0000}"/>
    <cellStyle name="20% - 强调文字颜色 2 2 3 2 2 2 4" xfId="5421" xr:uid="{00000000-0005-0000-0000-0000630E0000}"/>
    <cellStyle name="20% - 强调文字颜色 2 2 3 2 2 2 4 2" xfId="41162" xr:uid="{00000000-0005-0000-0000-0000640E0000}"/>
    <cellStyle name="20% - 强调文字颜色 2 2 3 2 2 2 4 3" xfId="30376" xr:uid="{00000000-0005-0000-0000-0000650E0000}"/>
    <cellStyle name="20% - 强调文字颜色 2 2 3 2 2 2 5" xfId="16408" xr:uid="{00000000-0005-0000-0000-0000660E0000}"/>
    <cellStyle name="20% - 强调文字颜色 2 2 3 2 2 2 5 2" xfId="22945" xr:uid="{00000000-0005-0000-0000-0000670E0000}"/>
    <cellStyle name="20% - 强调文字颜色 2 2 3 2 2 2 6" xfId="10948" xr:uid="{00000000-0005-0000-0000-0000680E0000}"/>
    <cellStyle name="20% - 强调文字颜色 2 2 3 2 2 2 7" xfId="22318" xr:uid="{00000000-0005-0000-0000-0000690E0000}"/>
    <cellStyle name="20% - 强调文字颜色 2 2 3 2 2 3" xfId="5852" xr:uid="{00000000-0005-0000-0000-00006A0E0000}"/>
    <cellStyle name="20% - 强调文字颜色 2 2 3 2 2 3 2" xfId="9139" xr:uid="{00000000-0005-0000-0000-00006B0E0000}"/>
    <cellStyle name="20% - 强调文字颜色 2 2 3 2 2 3 2 2" xfId="20914" xr:uid="{00000000-0005-0000-0000-00006C0E0000}"/>
    <cellStyle name="20% - 强调文字颜色 2 2 3 2 2 3 2 2 2" xfId="39822" xr:uid="{00000000-0005-0000-0000-00006D0E0000}"/>
    <cellStyle name="20% - 强调文字颜色 2 2 3 2 2 3 2 2 3" xfId="28888" xr:uid="{00000000-0005-0000-0000-00006E0E0000}"/>
    <cellStyle name="20% - 强调文字颜色 2 2 3 2 2 3 2 3" xfId="12689" xr:uid="{00000000-0005-0000-0000-00006F0E0000}"/>
    <cellStyle name="20% - 强调文字颜色 2 2 3 2 2 3 2 3 2" xfId="35274" xr:uid="{00000000-0005-0000-0000-0000700E0000}"/>
    <cellStyle name="20% - 强调文字颜色 2 2 3 2 2 3 2 4" xfId="24340" xr:uid="{00000000-0005-0000-0000-0000710E0000}"/>
    <cellStyle name="20% - 强调文字颜色 2 2 3 2 2 3 3" xfId="7018" xr:uid="{00000000-0005-0000-0000-0000720E0000}"/>
    <cellStyle name="20% - 强调文字颜色 2 2 3 2 2 3 3 2" xfId="19535" xr:uid="{00000000-0005-0000-0000-0000730E0000}"/>
    <cellStyle name="20% - 强调文字颜色 2 2 3 2 2 3 3 2 2" xfId="38685" xr:uid="{00000000-0005-0000-0000-0000740E0000}"/>
    <cellStyle name="20% - 强调文字颜色 2 2 3 2 2 3 3 2 3" xfId="27751" xr:uid="{00000000-0005-0000-0000-0000750E0000}"/>
    <cellStyle name="20% - 强调文字颜色 2 2 3 2 2 3 3 3" xfId="13841" xr:uid="{00000000-0005-0000-0000-0000760E0000}"/>
    <cellStyle name="20% - 强调文字颜色 2 2 3 2 2 3 3 3 2" xfId="36411" xr:uid="{00000000-0005-0000-0000-0000770E0000}"/>
    <cellStyle name="20% - 强调文字颜色 2 2 3 2 2 3 3 4" xfId="25477" xr:uid="{00000000-0005-0000-0000-0000780E0000}"/>
    <cellStyle name="20% - 强调文字颜色 2 2 3 2 2 3 4" xfId="18390" xr:uid="{00000000-0005-0000-0000-0000790E0000}"/>
    <cellStyle name="20% - 强调文字颜色 2 2 3 2 2 3 4 2" xfId="37548" xr:uid="{00000000-0005-0000-0000-00007A0E0000}"/>
    <cellStyle name="20% - 强调文字颜色 2 2 3 2 2 3 4 3" xfId="26614" xr:uid="{00000000-0005-0000-0000-00007B0E0000}"/>
    <cellStyle name="20% - 强调文字颜色 2 2 3 2 2 3 5" xfId="11279" xr:uid="{00000000-0005-0000-0000-00007C0E0000}"/>
    <cellStyle name="20% - 强调文字颜色 2 2 3 2 2 3 5 2" xfId="41492" xr:uid="{00000000-0005-0000-0000-00007D0E0000}"/>
    <cellStyle name="20% - 强调文字颜色 2 2 3 2 2 3 5 3" xfId="30707" xr:uid="{00000000-0005-0000-0000-00007E0E0000}"/>
    <cellStyle name="20% - 强调文字颜色 2 2 3 2 2 3 6" xfId="34137" xr:uid="{00000000-0005-0000-0000-00007F0E0000}"/>
    <cellStyle name="20% - 强调文字颜色 2 2 3 2 2 3 7" xfId="23203" xr:uid="{00000000-0005-0000-0000-0000800E0000}"/>
    <cellStyle name="20% - 强调文字颜色 2 2 3 2 2 4" xfId="7591" xr:uid="{00000000-0005-0000-0000-0000810E0000}"/>
    <cellStyle name="20% - 强调文字颜色 2 2 3 2 2 4 2" xfId="12999" xr:uid="{00000000-0005-0000-0000-0000820E0000}"/>
    <cellStyle name="20% - 强调文字颜色 2 2 3 2 2 4 2 2" xfId="39257" xr:uid="{00000000-0005-0000-0000-0000830E0000}"/>
    <cellStyle name="20% - 强调文字颜色 2 2 3 2 2 4 2 3" xfId="28323" xr:uid="{00000000-0005-0000-0000-0000840E0000}"/>
    <cellStyle name="20% - 强调文字颜色 2 2 3 2 2 4 3" xfId="14151" xr:uid="{00000000-0005-0000-0000-0000850E0000}"/>
    <cellStyle name="20% - 强调文字颜色 2 2 3 2 2 4 3 2" xfId="41802" xr:uid="{00000000-0005-0000-0000-0000860E0000}"/>
    <cellStyle name="20% - 强调文字颜色 2 2 3 2 2 4 3 3" xfId="31017" xr:uid="{00000000-0005-0000-0000-0000870E0000}"/>
    <cellStyle name="20% - 强调文字颜色 2 2 3 2 2 4 4" xfId="20107" xr:uid="{00000000-0005-0000-0000-0000880E0000}"/>
    <cellStyle name="20% - 强调文字颜色 2 2 3 2 2 4 4 2" xfId="34709" xr:uid="{00000000-0005-0000-0000-0000890E0000}"/>
    <cellStyle name="20% - 强调文字颜色 2 2 3 2 2 4 5" xfId="11589" xr:uid="{00000000-0005-0000-0000-00008A0E0000}"/>
    <cellStyle name="20% - 强调文字颜色 2 2 3 2 2 4 6" xfId="23775" xr:uid="{00000000-0005-0000-0000-00008B0E0000}"/>
    <cellStyle name="20% - 强调文字颜色 2 2 3 2 2 5" xfId="6445" xr:uid="{00000000-0005-0000-0000-00008C0E0000}"/>
    <cellStyle name="20% - 强调文字颜色 2 2 3 2 2 5 2" xfId="11975" xr:uid="{00000000-0005-0000-0000-00008D0E0000}"/>
    <cellStyle name="20% - 强调文字颜色 2 2 3 2 2 5 2 2" xfId="38120" xr:uid="{00000000-0005-0000-0000-00008E0E0000}"/>
    <cellStyle name="20% - 强调文字颜色 2 2 3 2 2 5 2 3" xfId="27186" xr:uid="{00000000-0005-0000-0000-00008F0E0000}"/>
    <cellStyle name="20% - 强调文字颜色 2 2 3 2 2 5 3" xfId="14407" xr:uid="{00000000-0005-0000-0000-0000900E0000}"/>
    <cellStyle name="20% - 强调文字颜色 2 2 3 2 2 5 3 2" xfId="42058" xr:uid="{00000000-0005-0000-0000-0000910E0000}"/>
    <cellStyle name="20% - 强调文字颜色 2 2 3 2 2 5 3 3" xfId="31273" xr:uid="{00000000-0005-0000-0000-0000920E0000}"/>
    <cellStyle name="20% - 强调文字颜色 2 2 3 2 2 5 4" xfId="18970" xr:uid="{00000000-0005-0000-0000-0000930E0000}"/>
    <cellStyle name="20% - 强调文字颜色 2 2 3 2 2 5 4 2" xfId="35846" xr:uid="{00000000-0005-0000-0000-0000940E0000}"/>
    <cellStyle name="20% - 强调文字颜色 2 2 3 2 2 5 5" xfId="10564" xr:uid="{00000000-0005-0000-0000-0000950E0000}"/>
    <cellStyle name="20% - 强调文字颜色 2 2 3 2 2 5 6" xfId="24912" xr:uid="{00000000-0005-0000-0000-0000960E0000}"/>
    <cellStyle name="20% - 强调文字颜色 2 2 3 2 2 6" xfId="4077" xr:uid="{00000000-0005-0000-0000-0000970E0000}"/>
    <cellStyle name="20% - 强调文字颜色 2 2 3 2 2 6 2" xfId="14664" xr:uid="{00000000-0005-0000-0000-0000980E0000}"/>
    <cellStyle name="20% - 强调文字颜色 2 2 3 2 2 6 2 2" xfId="42315" xr:uid="{00000000-0005-0000-0000-0000990E0000}"/>
    <cellStyle name="20% - 强调文字颜色 2 2 3 2 2 6 2 3" xfId="31530" xr:uid="{00000000-0005-0000-0000-00009A0E0000}"/>
    <cellStyle name="20% - 强调文字颜色 2 2 3 2 2 6 3" xfId="17601" xr:uid="{00000000-0005-0000-0000-00009B0E0000}"/>
    <cellStyle name="20% - 强调文字颜色 2 2 3 2 2 6 3 2" xfId="36983" xr:uid="{00000000-0005-0000-0000-00009C0E0000}"/>
    <cellStyle name="20% - 强调文字颜色 2 2 3 2 2 6 4" xfId="11847" xr:uid="{00000000-0005-0000-0000-00009D0E0000}"/>
    <cellStyle name="20% - 强调文字颜色 2 2 3 2 2 6 5" xfId="26049" xr:uid="{00000000-0005-0000-0000-00009E0E0000}"/>
    <cellStyle name="20% - 强调文字颜色 2 2 3 2 2 7" xfId="13127" xr:uid="{00000000-0005-0000-0000-00009F0E0000}"/>
    <cellStyle name="20% - 强调文字颜色 2 2 3 2 2 7 2" xfId="32216" xr:uid="{00000000-0005-0000-0000-0000A00E0000}"/>
    <cellStyle name="20% - 强调文字颜色 2 2 3 2 2 7 2 2" xfId="42571" xr:uid="{00000000-0005-0000-0000-0000A10E0000}"/>
    <cellStyle name="20% - 强调文字颜色 2 2 3 2 2 7 3" xfId="40394" xr:uid="{00000000-0005-0000-0000-0000A20E0000}"/>
    <cellStyle name="20% - 强调文字颜色 2 2 3 2 2 7 4" xfId="29460" xr:uid="{00000000-0005-0000-0000-0000A30E0000}"/>
    <cellStyle name="20% - 强调文字颜色 2 2 3 2 2 8" xfId="15293" xr:uid="{00000000-0005-0000-0000-0000A40E0000}"/>
    <cellStyle name="20% - 强调文字颜色 2 2 3 2 2 8 2" xfId="42864" xr:uid="{00000000-0005-0000-0000-0000A50E0000}"/>
    <cellStyle name="20% - 强调文字颜色 2 2 3 2 2 8 3" xfId="32509" xr:uid="{00000000-0005-0000-0000-0000A60E0000}"/>
    <cellStyle name="20% - 强调文字颜色 2 2 3 2 2 9" xfId="10288" xr:uid="{00000000-0005-0000-0000-0000A70E0000}"/>
    <cellStyle name="20% - 强调文字颜色 2 2 3 2 2 9 2" xfId="43159" xr:uid="{00000000-0005-0000-0000-0000A80E0000}"/>
    <cellStyle name="20% - 强调文字颜色 2 2 3 2 2 9 3" xfId="32804" xr:uid="{00000000-0005-0000-0000-0000A90E0000}"/>
    <cellStyle name="20% - 强调文字颜色 2 2 3 2 3" xfId="1504" xr:uid="{00000000-0005-0000-0000-0000AA0E0000}"/>
    <cellStyle name="20% - 强调文字颜色 2 2 3 2 3 2" xfId="2343" xr:uid="{00000000-0005-0000-0000-0000AB0E0000}"/>
    <cellStyle name="20% - 强调文字颜色 2 2 3 2 3 2 2" xfId="6034" xr:uid="{00000000-0005-0000-0000-0000AC0E0000}"/>
    <cellStyle name="20% - 强调文字颜色 2 2 3 2 3 2 2 2" xfId="9303" xr:uid="{00000000-0005-0000-0000-0000AD0E0000}"/>
    <cellStyle name="20% - 强调文字颜色 2 2 3 2 3 2 2 2 2" xfId="21078" xr:uid="{00000000-0005-0000-0000-0000AE0E0000}"/>
    <cellStyle name="20% - 强调文字颜色 2 2 3 2 3 2 2 2 2 2" xfId="39986" xr:uid="{00000000-0005-0000-0000-0000AF0E0000}"/>
    <cellStyle name="20% - 强调文字颜色 2 2 3 2 3 2 2 2 2 3" xfId="29052" xr:uid="{00000000-0005-0000-0000-0000B00E0000}"/>
    <cellStyle name="20% - 强调文字颜色 2 2 3 2 3 2 2 2 3" xfId="35438" xr:uid="{00000000-0005-0000-0000-0000B10E0000}"/>
    <cellStyle name="20% - 强调文字颜色 2 2 3 2 3 2 2 2 4" xfId="24504" xr:uid="{00000000-0005-0000-0000-0000B20E0000}"/>
    <cellStyle name="20% - 强调文字颜色 2 2 3 2 3 2 2 3" xfId="7183" xr:uid="{00000000-0005-0000-0000-0000B30E0000}"/>
    <cellStyle name="20% - 强调文字颜色 2 2 3 2 3 2 2 3 2" xfId="19699" xr:uid="{00000000-0005-0000-0000-0000B40E0000}"/>
    <cellStyle name="20% - 强调文字颜色 2 2 3 2 3 2 2 3 2 2" xfId="38849" xr:uid="{00000000-0005-0000-0000-0000B50E0000}"/>
    <cellStyle name="20% - 强调文字颜色 2 2 3 2 3 2 2 3 2 3" xfId="27915" xr:uid="{00000000-0005-0000-0000-0000B60E0000}"/>
    <cellStyle name="20% - 强调文字颜色 2 2 3 2 3 2 2 3 3" xfId="36575" xr:uid="{00000000-0005-0000-0000-0000B70E0000}"/>
    <cellStyle name="20% - 强调文字颜色 2 2 3 2 3 2 2 3 4" xfId="25641" xr:uid="{00000000-0005-0000-0000-0000B80E0000}"/>
    <cellStyle name="20% - 强调文字颜色 2 2 3 2 3 2 2 4" xfId="18562" xr:uid="{00000000-0005-0000-0000-0000B90E0000}"/>
    <cellStyle name="20% - 强调文字颜色 2 2 3 2 3 2 2 4 2" xfId="37712" xr:uid="{00000000-0005-0000-0000-0000BA0E0000}"/>
    <cellStyle name="20% - 强调文字颜色 2 2 3 2 3 2 2 4 3" xfId="26778" xr:uid="{00000000-0005-0000-0000-0000BB0E0000}"/>
    <cellStyle name="20% - 强调文字颜色 2 2 3 2 3 2 2 5" xfId="14998" xr:uid="{00000000-0005-0000-0000-0000BC0E0000}"/>
    <cellStyle name="20% - 强调文字颜色 2 2 3 2 3 2 2 5 2" xfId="34301" xr:uid="{00000000-0005-0000-0000-0000BD0E0000}"/>
    <cellStyle name="20% - 强调文字颜色 2 2 3 2 3 2 2 6" xfId="23367" xr:uid="{00000000-0005-0000-0000-0000BE0E0000}"/>
    <cellStyle name="20% - 强调文字颜色 2 2 3 2 3 2 3" xfId="8795" xr:uid="{00000000-0005-0000-0000-0000BF0E0000}"/>
    <cellStyle name="20% - 强调文字颜色 2 2 3 2 3 2 4" xfId="5420" xr:uid="{00000000-0005-0000-0000-0000C00E0000}"/>
    <cellStyle name="20% - 强调文字颜色 2 2 3 2 3 2 4 2" xfId="31916" xr:uid="{00000000-0005-0000-0000-0000C10E0000}"/>
    <cellStyle name="20% - 强调文字颜色 2 2 3 2 3 2 5" xfId="16050" xr:uid="{00000000-0005-0000-0000-0000C20E0000}"/>
    <cellStyle name="20% - 强调文字颜色 2 2 3 2 3 2 6" xfId="12103" xr:uid="{00000000-0005-0000-0000-0000C30E0000}"/>
    <cellStyle name="20% - 强调文字颜色 2 2 3 2 3 3" xfId="2290" xr:uid="{00000000-0005-0000-0000-0000C40E0000}"/>
    <cellStyle name="20% - 强调文字颜色 2 2 3 2 3 3 2" xfId="8621" xr:uid="{00000000-0005-0000-0000-0000C50E0000}"/>
    <cellStyle name="20% - 强调文字颜色 2 2 3 2 3 3 2 2" xfId="20568" xr:uid="{00000000-0005-0000-0000-0000C60E0000}"/>
    <cellStyle name="20% - 强调文字颜色 2 2 3 2 3 3 2 2 2" xfId="39532" xr:uid="{00000000-0005-0000-0000-0000C70E0000}"/>
    <cellStyle name="20% - 强调文字颜色 2 2 3 2 3 3 2 2 3" xfId="28598" xr:uid="{00000000-0005-0000-0000-0000C80E0000}"/>
    <cellStyle name="20% - 强调文字颜色 2 2 3 2 3 3 2 3" xfId="34984" xr:uid="{00000000-0005-0000-0000-0000C90E0000}"/>
    <cellStyle name="20% - 强调文字颜色 2 2 3 2 3 3 2 4" xfId="24050" xr:uid="{00000000-0005-0000-0000-0000CA0E0000}"/>
    <cellStyle name="20% - 强调文字颜色 2 2 3 2 3 3 3" xfId="6724" xr:uid="{00000000-0005-0000-0000-0000CB0E0000}"/>
    <cellStyle name="20% - 强调文字颜色 2 2 3 2 3 3 3 2" xfId="19245" xr:uid="{00000000-0005-0000-0000-0000CC0E0000}"/>
    <cellStyle name="20% - 强调文字颜色 2 2 3 2 3 3 3 2 2" xfId="38395" xr:uid="{00000000-0005-0000-0000-0000CD0E0000}"/>
    <cellStyle name="20% - 强调文字颜色 2 2 3 2 3 3 3 2 3" xfId="27461" xr:uid="{00000000-0005-0000-0000-0000CE0E0000}"/>
    <cellStyle name="20% - 强调文字颜色 2 2 3 2 3 3 3 3" xfId="36121" xr:uid="{00000000-0005-0000-0000-0000CF0E0000}"/>
    <cellStyle name="20% - 强调文字颜色 2 2 3 2 3 3 3 4" xfId="25187" xr:uid="{00000000-0005-0000-0000-0000D00E0000}"/>
    <cellStyle name="20% - 强调文字颜色 2 2 3 2 3 3 4" xfId="5236" xr:uid="{00000000-0005-0000-0000-0000D10E0000}"/>
    <cellStyle name="20% - 强调文字颜色 2 2 3 2 3 3 4 2" xfId="18039" xr:uid="{00000000-0005-0000-0000-0000D20E0000}"/>
    <cellStyle name="20% - 强调文字颜色 2 2 3 2 3 3 4 2 2" xfId="37258" xr:uid="{00000000-0005-0000-0000-0000D30E0000}"/>
    <cellStyle name="20% - 强调文字颜色 2 2 3 2 3 3 4 3" xfId="26324" xr:uid="{00000000-0005-0000-0000-0000D40E0000}"/>
    <cellStyle name="20% - 强调文字颜色 2 2 3 2 3 3 5" xfId="16014" xr:uid="{00000000-0005-0000-0000-0000D50E0000}"/>
    <cellStyle name="20% - 强调文字颜色 2 2 3 2 3 3 5 2" xfId="40906" xr:uid="{00000000-0005-0000-0000-0000D60E0000}"/>
    <cellStyle name="20% - 强调文字颜色 2 2 3 2 3 3 5 3" xfId="30120" xr:uid="{00000000-0005-0000-0000-0000D70E0000}"/>
    <cellStyle name="20% - 强调文字颜色 2 2 3 2 3 3 6" xfId="13255" xr:uid="{00000000-0005-0000-0000-0000D80E0000}"/>
    <cellStyle name="20% - 强调文字颜色 2 2 3 2 3 3 6 2" xfId="33847" xr:uid="{00000000-0005-0000-0000-0000D90E0000}"/>
    <cellStyle name="20% - 强调文字颜色 2 2 3 2 3 3 7" xfId="22889" xr:uid="{00000000-0005-0000-0000-0000DA0E0000}"/>
    <cellStyle name="20% - 强调文字颜色 2 2 3 2 3 4" xfId="8057" xr:uid="{00000000-0005-0000-0000-0000DB0E0000}"/>
    <cellStyle name="20% - 强调文字颜色 2 2 3 2 3 5" xfId="4543" xr:uid="{00000000-0005-0000-0000-0000DC0E0000}"/>
    <cellStyle name="20% - 强调文字颜色 2 2 3 2 3 6" xfId="10692" xr:uid="{00000000-0005-0000-0000-0000DD0E0000}"/>
    <cellStyle name="20% - 强调文字颜色 2 2 3 2 4" xfId="818" xr:uid="{00000000-0005-0000-0000-0000DE0E0000}"/>
    <cellStyle name="20% - 强调文字颜色 2 2 3 2 4 2" xfId="2535" xr:uid="{00000000-0005-0000-0000-0000DF0E0000}"/>
    <cellStyle name="20% - 强调文字颜色 2 2 3 2 4 2 2" xfId="16201" xr:uid="{00000000-0005-0000-0000-0000E00E0000}"/>
    <cellStyle name="20% - 强调文字颜色 2 2 3 2 4 2 2 2" xfId="30248" xr:uid="{00000000-0005-0000-0000-0000E10E0000}"/>
    <cellStyle name="20% - 强调文字颜色 2 2 3 2 4 2 3" xfId="12231" xr:uid="{00000000-0005-0000-0000-0000E20E0000}"/>
    <cellStyle name="20% - 强调文字颜色 2 2 3 2 4 2 3 2" xfId="41034" xr:uid="{00000000-0005-0000-0000-0000E30E0000}"/>
    <cellStyle name="20% - 强调文字颜色 2 2 3 2 4 2 4" xfId="22190" xr:uid="{00000000-0005-0000-0000-0000E40E0000}"/>
    <cellStyle name="20% - 强调文字颜色 2 2 3 2 4 3" xfId="4895" xr:uid="{00000000-0005-0000-0000-0000E50E0000}"/>
    <cellStyle name="20% - 强调文字颜色 2 2 3 2 4 3 2" xfId="17868" xr:uid="{00000000-0005-0000-0000-0000E60E0000}"/>
    <cellStyle name="20% - 强调文字颜色 2 2 3 2 4 3 3" xfId="13383" xr:uid="{00000000-0005-0000-0000-0000E70E0000}"/>
    <cellStyle name="20% - 强调文字颜色 2 2 3 2 4 4" xfId="15163" xr:uid="{00000000-0005-0000-0000-0000E80E0000}"/>
    <cellStyle name="20% - 强调文字颜色 2 2 3 2 4 5" xfId="10820" xr:uid="{00000000-0005-0000-0000-0000E90E0000}"/>
    <cellStyle name="20% - 强调文字颜色 2 2 3 2 4 6" xfId="21934" xr:uid="{00000000-0005-0000-0000-0000EA0E0000}"/>
    <cellStyle name="20% - 强调文字颜色 2 2 3 2 5" xfId="1971" xr:uid="{00000000-0005-0000-0000-0000EB0E0000}"/>
    <cellStyle name="20% - 强调文字颜色 2 2 3 2 5 2" xfId="3352" xr:uid="{00000000-0005-0000-0000-0000EC0E0000}"/>
    <cellStyle name="20% - 强调文字颜色 2 2 3 2 5 2 2" xfId="16957" xr:uid="{00000000-0005-0000-0000-0000ED0E0000}"/>
    <cellStyle name="20% - 强调文字颜色 2 2 3 2 5 2 2 2" xfId="39129" xr:uid="{00000000-0005-0000-0000-0000EE0E0000}"/>
    <cellStyle name="20% - 强调文字颜色 2 2 3 2 5 2 3" xfId="12524" xr:uid="{00000000-0005-0000-0000-0000EF0E0000}"/>
    <cellStyle name="20% - 强调文字颜色 2 2 3 2 5 2 4" xfId="28195" xr:uid="{00000000-0005-0000-0000-0000F00E0000}"/>
    <cellStyle name="20% - 强调文字颜色 2 2 3 2 5 3" xfId="7463" xr:uid="{00000000-0005-0000-0000-0000F10E0000}"/>
    <cellStyle name="20% - 强调文字颜色 2 2 3 2 5 3 2" xfId="19979" xr:uid="{00000000-0005-0000-0000-0000F20E0000}"/>
    <cellStyle name="20% - 强调文字颜色 2 2 3 2 5 3 2 2" xfId="41327" xr:uid="{00000000-0005-0000-0000-0000F30E0000}"/>
    <cellStyle name="20% - 强调文字颜色 2 2 3 2 5 3 3" xfId="13676" xr:uid="{00000000-0005-0000-0000-0000F40E0000}"/>
    <cellStyle name="20% - 强调文字颜色 2 2 3 2 5 3 4" xfId="30542" xr:uid="{00000000-0005-0000-0000-0000F50E0000}"/>
    <cellStyle name="20% - 强调文字颜色 2 2 3 2 5 4" xfId="15741" xr:uid="{00000000-0005-0000-0000-0000F60E0000}"/>
    <cellStyle name="20% - 强调文字颜色 2 2 3 2 5 4 2" xfId="34581" xr:uid="{00000000-0005-0000-0000-0000F70E0000}"/>
    <cellStyle name="20% - 强调文字颜色 2 2 3 2 5 5" xfId="11114" xr:uid="{00000000-0005-0000-0000-0000F80E0000}"/>
    <cellStyle name="20% - 强调文字颜色 2 2 3 2 5 6" xfId="23647" xr:uid="{00000000-0005-0000-0000-0000F90E0000}"/>
    <cellStyle name="20% - 强调文字颜色 2 2 3 2 6" xfId="3781" xr:uid="{00000000-0005-0000-0000-0000FA0E0000}"/>
    <cellStyle name="20% - 强调文字颜色 2 2 3 2 6 2" xfId="6314" xr:uid="{00000000-0005-0000-0000-0000FB0E0000}"/>
    <cellStyle name="20% - 强调文字颜色 2 2 3 2 6 2 2" xfId="18842" xr:uid="{00000000-0005-0000-0000-0000FC0E0000}"/>
    <cellStyle name="20% - 强调文字颜色 2 2 3 2 6 2 2 2" xfId="37992" xr:uid="{00000000-0005-0000-0000-0000FD0E0000}"/>
    <cellStyle name="20% - 强调文字颜色 2 2 3 2 6 2 3" xfId="12871" xr:uid="{00000000-0005-0000-0000-0000FE0E0000}"/>
    <cellStyle name="20% - 强调文字颜色 2 2 3 2 6 2 4" xfId="27058" xr:uid="{00000000-0005-0000-0000-0000FF0E0000}"/>
    <cellStyle name="20% - 强调文字颜色 2 2 3 2 6 3" xfId="14023" xr:uid="{00000000-0005-0000-0000-0000000F0000}"/>
    <cellStyle name="20% - 强调文字颜色 2 2 3 2 6 3 2" xfId="41674" xr:uid="{00000000-0005-0000-0000-0000010F0000}"/>
    <cellStyle name="20% - 强调文字颜色 2 2 3 2 6 3 3" xfId="30889" xr:uid="{00000000-0005-0000-0000-0000020F0000}"/>
    <cellStyle name="20% - 强调文字颜色 2 2 3 2 6 4" xfId="17324" xr:uid="{00000000-0005-0000-0000-0000030F0000}"/>
    <cellStyle name="20% - 强调文字颜色 2 2 3 2 6 4 2" xfId="35718" xr:uid="{00000000-0005-0000-0000-0000040F0000}"/>
    <cellStyle name="20% - 强调文字颜色 2 2 3 2 6 5" xfId="11461" xr:uid="{00000000-0005-0000-0000-0000050F0000}"/>
    <cellStyle name="20% - 强调文字颜色 2 2 3 2 6 6" xfId="24784" xr:uid="{00000000-0005-0000-0000-0000060F0000}"/>
    <cellStyle name="20% - 强调文字颜色 2 2 3 2 7" xfId="3949" xr:uid="{00000000-0005-0000-0000-0000070F0000}"/>
    <cellStyle name="20% - 强调文字颜色 2 2 3 2 7 2" xfId="14279" xr:uid="{00000000-0005-0000-0000-0000080F0000}"/>
    <cellStyle name="20% - 强调文字颜色 2 2 3 2 7 2 2" xfId="41930" xr:uid="{00000000-0005-0000-0000-0000090F0000}"/>
    <cellStyle name="20% - 强调文字颜色 2 2 3 2 7 2 3" xfId="31145" xr:uid="{00000000-0005-0000-0000-00000A0F0000}"/>
    <cellStyle name="20% - 强调文字颜色 2 2 3 2 7 3" xfId="17473" xr:uid="{00000000-0005-0000-0000-00000B0F0000}"/>
    <cellStyle name="20% - 强调文字颜色 2 2 3 2 7 3 2" xfId="36855" xr:uid="{00000000-0005-0000-0000-00000C0F0000}"/>
    <cellStyle name="20% - 强调文字颜色 2 2 3 2 7 4" xfId="10441" xr:uid="{00000000-0005-0000-0000-00000D0F0000}"/>
    <cellStyle name="20% - 强调文字颜色 2 2 3 2 7 5" xfId="25921" xr:uid="{00000000-0005-0000-0000-00000E0F0000}"/>
    <cellStyle name="20% - 强调文字颜色 2 2 3 2 8" xfId="9904" xr:uid="{00000000-0005-0000-0000-00000F0F0000}"/>
    <cellStyle name="20% - 强调文字颜色 2 2 3 2 8 2" xfId="14536" xr:uid="{00000000-0005-0000-0000-0000100F0000}"/>
    <cellStyle name="20% - 强调文字颜色 2 2 3 2 8 2 2" xfId="42187" xr:uid="{00000000-0005-0000-0000-0000110F0000}"/>
    <cellStyle name="20% - 强调文字颜色 2 2 3 2 8 2 3" xfId="31402" xr:uid="{00000000-0005-0000-0000-0000120F0000}"/>
    <cellStyle name="20% - 强调文字颜色 2 2 3 2 8 3" xfId="21678" xr:uid="{00000000-0005-0000-0000-0000130F0000}"/>
    <cellStyle name="20% - 强调文字颜色 2 2 3 2 8 3 2" xfId="40266" xr:uid="{00000000-0005-0000-0000-0000140F0000}"/>
    <cellStyle name="20% - 强调文字颜色 2 2 3 2 8 4" xfId="11719" xr:uid="{00000000-0005-0000-0000-0000150F0000}"/>
    <cellStyle name="20% - 强调文字颜色 2 2 3 2 8 5" xfId="29332" xr:uid="{00000000-0005-0000-0000-0000160F0000}"/>
    <cellStyle name="20% - 强调文字颜色 2 2 3 2 9" xfId="10160" xr:uid="{00000000-0005-0000-0000-0000170F0000}"/>
    <cellStyle name="20% - 强调文字颜色 2 2 3 2 9 2" xfId="42443" xr:uid="{00000000-0005-0000-0000-0000180F0000}"/>
    <cellStyle name="20% - 强调文字颜色 2 2 3 2 9 3" xfId="32088" xr:uid="{00000000-0005-0000-0000-0000190F0000}"/>
    <cellStyle name="20% - 强调文字颜色 2 2 3 3" xfId="935" xr:uid="{00000000-0005-0000-0000-00001A0F0000}"/>
    <cellStyle name="20% - 强调文字颜色 2 2 3 3 2" xfId="5419" xr:uid="{00000000-0005-0000-0000-00001B0F0000}"/>
    <cellStyle name="20% - 强调文字颜色 2 2 3 3 2 2" xfId="8794" xr:uid="{00000000-0005-0000-0000-00001C0F0000}"/>
    <cellStyle name="20% - 强调文字颜色 2 2 3 4" xfId="1651" xr:uid="{00000000-0005-0000-0000-00001D0F0000}"/>
    <cellStyle name="20% - 强调文字颜色 2 2 3 4 2" xfId="3032" xr:uid="{00000000-0005-0000-0000-00001E0F0000}"/>
    <cellStyle name="20% - 强调文字颜色 2 2 3 4 2 2" xfId="8908" xr:uid="{00000000-0005-0000-0000-00001F0F0000}"/>
    <cellStyle name="20% - 强调文字颜色 2 2 3 4 2 3" xfId="16637" xr:uid="{00000000-0005-0000-0000-0000200F0000}"/>
    <cellStyle name="20% - 强调文字颜色 2 2 3 4 3" xfId="5552" xr:uid="{00000000-0005-0000-0000-0000210F0000}"/>
    <cellStyle name="20% - 强调文字颜色 2 2 3 4 3 2" xfId="29809" xr:uid="{00000000-0005-0000-0000-0000220F0000}"/>
    <cellStyle name="20% - 强调文字颜色 2 2 3 4 4" xfId="15421" xr:uid="{00000000-0005-0000-0000-0000230F0000}"/>
    <cellStyle name="20% - 强调文字颜色 2 2 3 4 5" xfId="10381" xr:uid="{00000000-0005-0000-0000-0000240F0000}"/>
    <cellStyle name="20% - 强调文字颜色 2 2 3 5" xfId="3577" xr:uid="{00000000-0005-0000-0000-0000250F0000}"/>
    <cellStyle name="20% - 强调文字颜色 2 2 3 6" xfId="9584" xr:uid="{00000000-0005-0000-0000-0000260F0000}"/>
    <cellStyle name="20% - 强调文字颜色 2 2 3 6 2" xfId="21358" xr:uid="{00000000-0005-0000-0000-0000270F0000}"/>
    <cellStyle name="20% - 强调文字颜色 2 2 4" xfId="543" xr:uid="{00000000-0005-0000-0000-0000280F0000}"/>
    <cellStyle name="20% - 强调文字颜色 2 2 4 10" xfId="32300" xr:uid="{00000000-0005-0000-0000-0000290F0000}"/>
    <cellStyle name="20% - 强调文字颜色 2 2 4 10 2" xfId="42655" xr:uid="{00000000-0005-0000-0000-00002A0F0000}"/>
    <cellStyle name="20% - 强调文字颜色 2 2 4 11" xfId="32612" xr:uid="{00000000-0005-0000-0000-00002B0F0000}"/>
    <cellStyle name="20% - 强调文字颜色 2 2 4 11 2" xfId="42967" xr:uid="{00000000-0005-0000-0000-00002C0F0000}"/>
    <cellStyle name="20% - 强调文字颜色 2 2 4 12" xfId="32868" xr:uid="{00000000-0005-0000-0000-00002D0F0000}"/>
    <cellStyle name="20% - 强调文字颜色 2 2 4 12 2" xfId="43223" xr:uid="{00000000-0005-0000-0000-00002E0F0000}"/>
    <cellStyle name="20% - 强调文字颜色 2 2 4 13" xfId="33124" xr:uid="{00000000-0005-0000-0000-00002F0F0000}"/>
    <cellStyle name="20% - 强调文字颜色 2 2 4 13 2" xfId="43479" xr:uid="{00000000-0005-0000-0000-0000300F0000}"/>
    <cellStyle name="20% - 强调文字颜色 2 2 4 14" xfId="29787" xr:uid="{00000000-0005-0000-0000-0000310F0000}"/>
    <cellStyle name="20% - 强调文字颜色 2 2 4 15" xfId="29524" xr:uid="{00000000-0005-0000-0000-0000320F0000}"/>
    <cellStyle name="20% - 强调文字颜色 2 2 4 15 2" xfId="40458" xr:uid="{00000000-0005-0000-0000-0000330F0000}"/>
    <cellStyle name="20% - 强调文字颜色 2 2 4 16" xfId="22382" xr:uid="{00000000-0005-0000-0000-0000340F0000}"/>
    <cellStyle name="20% - 强调文字颜色 2 2 4 17" xfId="33380" xr:uid="{00000000-0005-0000-0000-0000350F0000}"/>
    <cellStyle name="20% - 强调文字颜色 2 2 4 2" xfId="539" xr:uid="{00000000-0005-0000-0000-0000360F0000}"/>
    <cellStyle name="20% - 强调文字颜色 2 2 4 2 10" xfId="32996" xr:uid="{00000000-0005-0000-0000-0000370F0000}"/>
    <cellStyle name="20% - 强调文字颜色 2 2 4 2 10 2" xfId="43351" xr:uid="{00000000-0005-0000-0000-0000380F0000}"/>
    <cellStyle name="20% - 强调文字颜色 2 2 4 2 11" xfId="33252" xr:uid="{00000000-0005-0000-0000-0000390F0000}"/>
    <cellStyle name="20% - 强调文字颜色 2 2 4 2 11 2" xfId="43607" xr:uid="{00000000-0005-0000-0000-00003A0F0000}"/>
    <cellStyle name="20% - 强调文字颜色 2 2 4 2 12" xfId="29926" xr:uid="{00000000-0005-0000-0000-00003B0F0000}"/>
    <cellStyle name="20% - 强调文字颜色 2 2 4 2 12 2" xfId="40714" xr:uid="{00000000-0005-0000-0000-00003C0F0000}"/>
    <cellStyle name="20% - 强调文字颜色 2 2 4 2 13" xfId="29652" xr:uid="{00000000-0005-0000-0000-00003D0F0000}"/>
    <cellStyle name="20% - 强调文字颜色 2 2 4 2 13 2" xfId="40586" xr:uid="{00000000-0005-0000-0000-00003E0F0000}"/>
    <cellStyle name="20% - 强调文字颜色 2 2 4 2 14" xfId="22510" xr:uid="{00000000-0005-0000-0000-00003F0F0000}"/>
    <cellStyle name="20% - 强调文字颜色 2 2 4 2 15" xfId="33508" xr:uid="{00000000-0005-0000-0000-0000400F0000}"/>
    <cellStyle name="20% - 强调文字颜色 2 2 4 2 2" xfId="1500" xr:uid="{00000000-0005-0000-0000-0000410F0000}"/>
    <cellStyle name="20% - 强调文字颜色 2 2 4 2 2 2" xfId="2236" xr:uid="{00000000-0005-0000-0000-0000420F0000}"/>
    <cellStyle name="20% - 强调文字颜色 2 2 4 2 2 2 2" xfId="8942" xr:uid="{00000000-0005-0000-0000-0000430F0000}"/>
    <cellStyle name="20% - 强调文字颜色 2 2 4 2 2 2 2 2" xfId="20718" xr:uid="{00000000-0005-0000-0000-0000440F0000}"/>
    <cellStyle name="20% - 强调文字颜色 2 2 4 2 2 2 2 3" xfId="14991" xr:uid="{00000000-0005-0000-0000-0000450F0000}"/>
    <cellStyle name="20% - 强调文字颜色 2 2 4 2 2 2 3" xfId="5590" xr:uid="{00000000-0005-0000-0000-0000460F0000}"/>
    <cellStyle name="20% - 强调文字颜色 2 2 4 2 2 2 3 2" xfId="31909" xr:uid="{00000000-0005-0000-0000-0000470F0000}"/>
    <cellStyle name="20% - 强调文字颜色 2 2 4 2 2 2 4" xfId="15972" xr:uid="{00000000-0005-0000-0000-0000480F0000}"/>
    <cellStyle name="20% - 强调文字颜色 2 2 4 2 2 2 5" xfId="12295" xr:uid="{00000000-0005-0000-0000-0000490F0000}"/>
    <cellStyle name="20% - 强调文字颜色 2 2 4 2 2 3" xfId="5662" xr:uid="{00000000-0005-0000-0000-00004A0F0000}"/>
    <cellStyle name="20% - 强调文字颜色 2 2 4 2 2 3 2" xfId="8996" xr:uid="{00000000-0005-0000-0000-00004B0F0000}"/>
    <cellStyle name="20% - 强调文字颜色 2 2 4 2 2 3 2 2" xfId="20771" xr:uid="{00000000-0005-0000-0000-00004C0F0000}"/>
    <cellStyle name="20% - 强调文字颜色 2 2 4 2 2 3 2 2 2" xfId="39679" xr:uid="{00000000-0005-0000-0000-00004D0F0000}"/>
    <cellStyle name="20% - 强调文字颜色 2 2 4 2 2 3 2 2 3" xfId="28745" xr:uid="{00000000-0005-0000-0000-00004E0F0000}"/>
    <cellStyle name="20% - 强调文字颜色 2 2 4 2 2 3 2 3" xfId="35131" xr:uid="{00000000-0005-0000-0000-00004F0F0000}"/>
    <cellStyle name="20% - 强调文字颜色 2 2 4 2 2 3 2 4" xfId="24197" xr:uid="{00000000-0005-0000-0000-0000500F0000}"/>
    <cellStyle name="20% - 强调文字颜色 2 2 4 2 2 3 3" xfId="6871" xr:uid="{00000000-0005-0000-0000-0000510F0000}"/>
    <cellStyle name="20% - 强调文字颜色 2 2 4 2 2 3 3 2" xfId="19392" xr:uid="{00000000-0005-0000-0000-0000520F0000}"/>
    <cellStyle name="20% - 强调文字颜色 2 2 4 2 2 3 3 2 2" xfId="38542" xr:uid="{00000000-0005-0000-0000-0000530F0000}"/>
    <cellStyle name="20% - 强调文字颜色 2 2 4 2 2 3 3 2 3" xfId="27608" xr:uid="{00000000-0005-0000-0000-0000540F0000}"/>
    <cellStyle name="20% - 强调文字颜色 2 2 4 2 2 3 3 3" xfId="36268" xr:uid="{00000000-0005-0000-0000-0000550F0000}"/>
    <cellStyle name="20% - 强调文字颜色 2 2 4 2 2 3 3 4" xfId="25334" xr:uid="{00000000-0005-0000-0000-0000560F0000}"/>
    <cellStyle name="20% - 强调文字颜色 2 2 4 2 2 3 4" xfId="18225" xr:uid="{00000000-0005-0000-0000-0000570F0000}"/>
    <cellStyle name="20% - 强调文字颜色 2 2 4 2 2 3 4 2" xfId="37405" xr:uid="{00000000-0005-0000-0000-0000580F0000}"/>
    <cellStyle name="20% - 强调文字颜色 2 2 4 2 2 3 4 3" xfId="26471" xr:uid="{00000000-0005-0000-0000-0000590F0000}"/>
    <cellStyle name="20% - 强调文字颜色 2 2 4 2 2 3 5" xfId="13447" xr:uid="{00000000-0005-0000-0000-00005A0F0000}"/>
    <cellStyle name="20% - 强调文字颜色 2 2 4 2 2 3 5 2" xfId="41098" xr:uid="{00000000-0005-0000-0000-00005B0F0000}"/>
    <cellStyle name="20% - 强调文字颜色 2 2 4 2 2 3 5 3" xfId="30312" xr:uid="{00000000-0005-0000-0000-00005C0F0000}"/>
    <cellStyle name="20% - 强调文字颜色 2 2 4 2 2 3 6" xfId="33994" xr:uid="{00000000-0005-0000-0000-00005D0F0000}"/>
    <cellStyle name="20% - 强调文字颜色 2 2 4 2 2 3 7" xfId="23060" xr:uid="{00000000-0005-0000-0000-00005E0F0000}"/>
    <cellStyle name="20% - 强调文字颜色 2 2 4 2 2 4" xfId="8049" xr:uid="{00000000-0005-0000-0000-00005F0F0000}"/>
    <cellStyle name="20% - 强调文字颜色 2 2 4 2 2 5" xfId="4535" xr:uid="{00000000-0005-0000-0000-0000600F0000}"/>
    <cellStyle name="20% - 强调文字颜色 2 2 4 2 2 6" xfId="10884" xr:uid="{00000000-0005-0000-0000-0000610F0000}"/>
    <cellStyle name="20% - 强调文字颜色 2 2 4 2 3" xfId="1120" xr:uid="{00000000-0005-0000-0000-0000620F0000}"/>
    <cellStyle name="20% - 强调文字颜色 2 2 4 2 3 2" xfId="2700" xr:uid="{00000000-0005-0000-0000-0000630F0000}"/>
    <cellStyle name="20% - 强调文字颜色 2 2 4 2 3 2 2" xfId="8193" xr:uid="{00000000-0005-0000-0000-0000640F0000}"/>
    <cellStyle name="20% - 强调文字颜色 2 2 4 2 3 2 2 2" xfId="20283" xr:uid="{00000000-0005-0000-0000-0000650F0000}"/>
    <cellStyle name="20% - 强调文字颜色 2 2 4 2 3 2 2 2 2" xfId="39309" xr:uid="{00000000-0005-0000-0000-0000660F0000}"/>
    <cellStyle name="20% - 强调文字颜色 2 2 4 2 3 2 2 3" xfId="28375" xr:uid="{00000000-0005-0000-0000-0000670F0000}"/>
    <cellStyle name="20% - 强调文字颜色 2 2 4 2 3 2 3" xfId="16344" xr:uid="{00000000-0005-0000-0000-0000680F0000}"/>
    <cellStyle name="20% - 强调文字颜色 2 2 4 2 3 2 3 2" xfId="23827" xr:uid="{00000000-0005-0000-0000-0000690F0000}"/>
    <cellStyle name="20% - 强调文字颜色 2 2 4 2 3 2 4" xfId="12625" xr:uid="{00000000-0005-0000-0000-00006A0F0000}"/>
    <cellStyle name="20% - 强调文字颜色 2 2 4 2 3 2 4 2" xfId="34761" xr:uid="{00000000-0005-0000-0000-00006B0F0000}"/>
    <cellStyle name="20% - 强调文字颜色 2 2 4 2 3 2 5" xfId="22254" xr:uid="{00000000-0005-0000-0000-00006C0F0000}"/>
    <cellStyle name="20% - 强调文字颜色 2 2 4 2 3 3" xfId="6499" xr:uid="{00000000-0005-0000-0000-00006D0F0000}"/>
    <cellStyle name="20% - 强调文字颜色 2 2 4 2 3 3 2" xfId="19022" xr:uid="{00000000-0005-0000-0000-00006E0F0000}"/>
    <cellStyle name="20% - 强调文字颜色 2 2 4 2 3 3 2 2" xfId="38172" xr:uid="{00000000-0005-0000-0000-00006F0F0000}"/>
    <cellStyle name="20% - 强调文字颜色 2 2 4 2 3 3 2 3" xfId="27238" xr:uid="{00000000-0005-0000-0000-0000700F0000}"/>
    <cellStyle name="20% - 强调文字颜色 2 2 4 2 3 3 3" xfId="13777" xr:uid="{00000000-0005-0000-0000-0000710F0000}"/>
    <cellStyle name="20% - 强调文字颜色 2 2 4 2 3 3 3 2" xfId="35898" xr:uid="{00000000-0005-0000-0000-0000720F0000}"/>
    <cellStyle name="20% - 强调文字颜色 2 2 4 2 3 3 4" xfId="24964" xr:uid="{00000000-0005-0000-0000-0000730F0000}"/>
    <cellStyle name="20% - 强调文字颜色 2 2 4 2 3 4" xfId="4737" xr:uid="{00000000-0005-0000-0000-0000740F0000}"/>
    <cellStyle name="20% - 强调文字颜色 2 2 4 2 3 4 2" xfId="17767" xr:uid="{00000000-0005-0000-0000-0000750F0000}"/>
    <cellStyle name="20% - 强调文字颜色 2 2 4 2 3 4 2 2" xfId="37035" xr:uid="{00000000-0005-0000-0000-0000760F0000}"/>
    <cellStyle name="20% - 强调文字颜色 2 2 4 2 3 4 3" xfId="26101" xr:uid="{00000000-0005-0000-0000-0000770F0000}"/>
    <cellStyle name="20% - 强调文字颜色 2 2 4 2 3 5" xfId="15229" xr:uid="{00000000-0005-0000-0000-0000780F0000}"/>
    <cellStyle name="20% - 强调文字颜色 2 2 4 2 3 5 2" xfId="41428" xr:uid="{00000000-0005-0000-0000-0000790F0000}"/>
    <cellStyle name="20% - 强调文字颜色 2 2 4 2 3 5 3" xfId="30643" xr:uid="{00000000-0005-0000-0000-00007A0F0000}"/>
    <cellStyle name="20% - 强调文字颜色 2 2 4 2 3 6" xfId="11215" xr:uid="{00000000-0005-0000-0000-00007B0F0000}"/>
    <cellStyle name="20% - 强调文字颜色 2 2 4 2 3 6 2" xfId="22632" xr:uid="{00000000-0005-0000-0000-00007C0F0000}"/>
    <cellStyle name="20% - 强调文字颜色 2 2 4 2 3 7" xfId="33624" xr:uid="{00000000-0005-0000-0000-00007D0F0000}"/>
    <cellStyle name="20% - 强调文字颜色 2 2 4 2 3 8" xfId="21998" xr:uid="{00000000-0005-0000-0000-00007E0F0000}"/>
    <cellStyle name="20% - 强调文字颜色 2 2 4 2 4" xfId="2035" xr:uid="{00000000-0005-0000-0000-00007F0F0000}"/>
    <cellStyle name="20% - 强调文字颜色 2 2 4 2 4 2" xfId="3416" xr:uid="{00000000-0005-0000-0000-0000800F0000}"/>
    <cellStyle name="20% - 强调文字颜色 2 2 4 2 4 2 2" xfId="17021" xr:uid="{00000000-0005-0000-0000-0000810F0000}"/>
    <cellStyle name="20% - 强调文字颜色 2 2 4 2 4 2 2 2" xfId="39193" xr:uid="{00000000-0005-0000-0000-0000820F0000}"/>
    <cellStyle name="20% - 强调文字颜色 2 2 4 2 4 2 3" xfId="12935" xr:uid="{00000000-0005-0000-0000-0000830F0000}"/>
    <cellStyle name="20% - 强调文字颜色 2 2 4 2 4 2 4" xfId="28259" xr:uid="{00000000-0005-0000-0000-0000840F0000}"/>
    <cellStyle name="20% - 强调文字颜色 2 2 4 2 4 3" xfId="7527" xr:uid="{00000000-0005-0000-0000-0000850F0000}"/>
    <cellStyle name="20% - 强调文字颜色 2 2 4 2 4 3 2" xfId="20043" xr:uid="{00000000-0005-0000-0000-0000860F0000}"/>
    <cellStyle name="20% - 强调文字颜色 2 2 4 2 4 3 2 2" xfId="41738" xr:uid="{00000000-0005-0000-0000-0000870F0000}"/>
    <cellStyle name="20% - 强调文字颜色 2 2 4 2 4 3 3" xfId="14087" xr:uid="{00000000-0005-0000-0000-0000880F0000}"/>
    <cellStyle name="20% - 强调文字颜色 2 2 4 2 4 3 4" xfId="30953" xr:uid="{00000000-0005-0000-0000-0000890F0000}"/>
    <cellStyle name="20% - 强调文字颜色 2 2 4 2 4 4" xfId="15805" xr:uid="{00000000-0005-0000-0000-00008A0F0000}"/>
    <cellStyle name="20% - 强调文字颜色 2 2 4 2 4 4 2" xfId="34645" xr:uid="{00000000-0005-0000-0000-00008B0F0000}"/>
    <cellStyle name="20% - 强调文字颜色 2 2 4 2 4 5" xfId="11525" xr:uid="{00000000-0005-0000-0000-00008C0F0000}"/>
    <cellStyle name="20% - 强调文字颜色 2 2 4 2 4 6" xfId="23711" xr:uid="{00000000-0005-0000-0000-00008D0F0000}"/>
    <cellStyle name="20% - 强调文字颜色 2 2 4 2 5" xfId="6381" xr:uid="{00000000-0005-0000-0000-00008E0F0000}"/>
    <cellStyle name="20% - 强调文字颜色 2 2 4 2 5 2" xfId="11911" xr:uid="{00000000-0005-0000-0000-00008F0F0000}"/>
    <cellStyle name="20% - 强调文字颜色 2 2 4 2 5 2 2" xfId="38056" xr:uid="{00000000-0005-0000-0000-0000900F0000}"/>
    <cellStyle name="20% - 强调文字颜色 2 2 4 2 5 2 3" xfId="27122" xr:uid="{00000000-0005-0000-0000-0000910F0000}"/>
    <cellStyle name="20% - 强调文字颜色 2 2 4 2 5 3" xfId="14343" xr:uid="{00000000-0005-0000-0000-0000920F0000}"/>
    <cellStyle name="20% - 强调文字颜色 2 2 4 2 5 3 2" xfId="41994" xr:uid="{00000000-0005-0000-0000-0000930F0000}"/>
    <cellStyle name="20% - 强调文字颜色 2 2 4 2 5 3 3" xfId="31209" xr:uid="{00000000-0005-0000-0000-0000940F0000}"/>
    <cellStyle name="20% - 强调文字颜色 2 2 4 2 5 4" xfId="18906" xr:uid="{00000000-0005-0000-0000-0000950F0000}"/>
    <cellStyle name="20% - 强调文字颜色 2 2 4 2 5 4 2" xfId="35782" xr:uid="{00000000-0005-0000-0000-0000960F0000}"/>
    <cellStyle name="20% - 强调文字颜色 2 2 4 2 5 5" xfId="10500" xr:uid="{00000000-0005-0000-0000-0000970F0000}"/>
    <cellStyle name="20% - 强调文字颜色 2 2 4 2 5 6" xfId="24848" xr:uid="{00000000-0005-0000-0000-0000980F0000}"/>
    <cellStyle name="20% - 强调文字颜色 2 2 4 2 6" xfId="4013" xr:uid="{00000000-0005-0000-0000-0000990F0000}"/>
    <cellStyle name="20% - 强调文字颜色 2 2 4 2 6 2" xfId="14600" xr:uid="{00000000-0005-0000-0000-00009A0F0000}"/>
    <cellStyle name="20% - 强调文字颜色 2 2 4 2 6 2 2" xfId="42251" xr:uid="{00000000-0005-0000-0000-00009B0F0000}"/>
    <cellStyle name="20% - 强调文字颜色 2 2 4 2 6 2 3" xfId="31466" xr:uid="{00000000-0005-0000-0000-00009C0F0000}"/>
    <cellStyle name="20% - 强调文字颜色 2 2 4 2 6 3" xfId="17537" xr:uid="{00000000-0005-0000-0000-00009D0F0000}"/>
    <cellStyle name="20% - 强调文字颜色 2 2 4 2 6 3 2" xfId="36919" xr:uid="{00000000-0005-0000-0000-00009E0F0000}"/>
    <cellStyle name="20% - 强调文字颜色 2 2 4 2 6 4" xfId="11783" xr:uid="{00000000-0005-0000-0000-00009F0F0000}"/>
    <cellStyle name="20% - 强调文字颜色 2 2 4 2 6 5" xfId="25985" xr:uid="{00000000-0005-0000-0000-0000A00F0000}"/>
    <cellStyle name="20% - 强调文字颜色 2 2 4 2 7" xfId="9968" xr:uid="{00000000-0005-0000-0000-0000A10F0000}"/>
    <cellStyle name="20% - 强调文字颜色 2 2 4 2 7 2" xfId="21742" xr:uid="{00000000-0005-0000-0000-0000A20F0000}"/>
    <cellStyle name="20% - 强调文字颜色 2 2 4 2 7 2 2" xfId="42507" xr:uid="{00000000-0005-0000-0000-0000A30F0000}"/>
    <cellStyle name="20% - 强调文字颜色 2 2 4 2 7 2 3" xfId="32152" xr:uid="{00000000-0005-0000-0000-0000A40F0000}"/>
    <cellStyle name="20% - 强调文字颜色 2 2 4 2 7 3" xfId="13063" xr:uid="{00000000-0005-0000-0000-0000A50F0000}"/>
    <cellStyle name="20% - 强调文字颜色 2 2 4 2 7 3 2" xfId="40330" xr:uid="{00000000-0005-0000-0000-0000A60F0000}"/>
    <cellStyle name="20% - 强调文字颜色 2 2 4 2 7 4" xfId="29396" xr:uid="{00000000-0005-0000-0000-0000A70F0000}"/>
    <cellStyle name="20% - 强调文字颜色 2 2 4 2 8" xfId="10224" xr:uid="{00000000-0005-0000-0000-0000A80F0000}"/>
    <cellStyle name="20% - 强调文字颜色 2 2 4 2 8 2" xfId="42800" xr:uid="{00000000-0005-0000-0000-0000A90F0000}"/>
    <cellStyle name="20% - 强调文字颜色 2 2 4 2 8 3" xfId="32445" xr:uid="{00000000-0005-0000-0000-0000AA0F0000}"/>
    <cellStyle name="20% - 强调文字颜色 2 2 4 2 9" xfId="32740" xr:uid="{00000000-0005-0000-0000-0000AB0F0000}"/>
    <cellStyle name="20% - 强调文字颜色 2 2 4 2 9 2" xfId="43095" xr:uid="{00000000-0005-0000-0000-0000AC0F0000}"/>
    <cellStyle name="20% - 强调文字颜色 2 2 4 3" xfId="1502" xr:uid="{00000000-0005-0000-0000-0000AD0F0000}"/>
    <cellStyle name="20% - 强调文字颜色 2 2 4 3 2" xfId="2836" xr:uid="{00000000-0005-0000-0000-0000AE0F0000}"/>
    <cellStyle name="20% - 强调文字颜色 2 2 4 3 2 2" xfId="5970" xr:uid="{00000000-0005-0000-0000-0000AF0F0000}"/>
    <cellStyle name="20% - 强调文字颜色 2 2 4 3 2 2 2" xfId="9239" xr:uid="{00000000-0005-0000-0000-0000B00F0000}"/>
    <cellStyle name="20% - 强调文字颜色 2 2 4 3 2 2 2 2" xfId="21014" xr:uid="{00000000-0005-0000-0000-0000B10F0000}"/>
    <cellStyle name="20% - 强调文字颜色 2 2 4 3 2 2 2 2 2" xfId="39922" xr:uid="{00000000-0005-0000-0000-0000B20F0000}"/>
    <cellStyle name="20% - 强调文字颜色 2 2 4 3 2 2 2 2 3" xfId="28988" xr:uid="{00000000-0005-0000-0000-0000B30F0000}"/>
    <cellStyle name="20% - 强调文字颜色 2 2 4 3 2 2 2 3" xfId="35374" xr:uid="{00000000-0005-0000-0000-0000B40F0000}"/>
    <cellStyle name="20% - 强调文字颜色 2 2 4 3 2 2 2 4" xfId="24440" xr:uid="{00000000-0005-0000-0000-0000B50F0000}"/>
    <cellStyle name="20% - 强调文字颜色 2 2 4 3 2 2 3" xfId="7119" xr:uid="{00000000-0005-0000-0000-0000B60F0000}"/>
    <cellStyle name="20% - 强调文字颜色 2 2 4 3 2 2 3 2" xfId="19635" xr:uid="{00000000-0005-0000-0000-0000B70F0000}"/>
    <cellStyle name="20% - 强调文字颜色 2 2 4 3 2 2 3 2 2" xfId="38785" xr:uid="{00000000-0005-0000-0000-0000B80F0000}"/>
    <cellStyle name="20% - 强调文字颜色 2 2 4 3 2 2 3 2 3" xfId="27851" xr:uid="{00000000-0005-0000-0000-0000B90F0000}"/>
    <cellStyle name="20% - 强调文字颜色 2 2 4 3 2 2 3 3" xfId="36511" xr:uid="{00000000-0005-0000-0000-0000BA0F0000}"/>
    <cellStyle name="20% - 强调文字颜色 2 2 4 3 2 2 3 4" xfId="25577" xr:uid="{00000000-0005-0000-0000-0000BB0F0000}"/>
    <cellStyle name="20% - 强调文字颜色 2 2 4 3 2 2 4" xfId="18498" xr:uid="{00000000-0005-0000-0000-0000BC0F0000}"/>
    <cellStyle name="20% - 强调文字颜色 2 2 4 3 2 2 4 2" xfId="37648" xr:uid="{00000000-0005-0000-0000-0000BD0F0000}"/>
    <cellStyle name="20% - 强调文字颜色 2 2 4 3 2 2 4 3" xfId="26714" xr:uid="{00000000-0005-0000-0000-0000BE0F0000}"/>
    <cellStyle name="20% - 强调文字颜色 2 2 4 3 2 2 5" xfId="14994" xr:uid="{00000000-0005-0000-0000-0000BF0F0000}"/>
    <cellStyle name="20% - 强调文字颜色 2 2 4 3 2 2 5 2" xfId="34237" xr:uid="{00000000-0005-0000-0000-0000C00F0000}"/>
    <cellStyle name="20% - 强调文字颜色 2 2 4 3 2 2 6" xfId="23303" xr:uid="{00000000-0005-0000-0000-0000C10F0000}"/>
    <cellStyle name="20% - 强调文字颜色 2 2 4 3 2 3" xfId="8779" xr:uid="{00000000-0005-0000-0000-0000C20F0000}"/>
    <cellStyle name="20% - 强调文字颜色 2 2 4 3 2 4" xfId="5404" xr:uid="{00000000-0005-0000-0000-0000C30F0000}"/>
    <cellStyle name="20% - 强调文字颜色 2 2 4 3 2 4 2" xfId="31913" xr:uid="{00000000-0005-0000-0000-0000C40F0000}"/>
    <cellStyle name="20% - 强调文字颜色 2 2 4 3 2 5" xfId="16472" xr:uid="{00000000-0005-0000-0000-0000C50F0000}"/>
    <cellStyle name="20% - 强调文字颜色 2 2 4 3 2 6" xfId="12039" xr:uid="{00000000-0005-0000-0000-0000C60F0000}"/>
    <cellStyle name="20% - 强调文字颜色 2 2 4 3 3" xfId="2184" xr:uid="{00000000-0005-0000-0000-0000C70F0000}"/>
    <cellStyle name="20% - 强调文字颜色 2 2 4 3 3 2" xfId="8993" xr:uid="{00000000-0005-0000-0000-0000C80F0000}"/>
    <cellStyle name="20% - 强调文字颜色 2 2 4 3 3 2 2" xfId="20768" xr:uid="{00000000-0005-0000-0000-0000C90F0000}"/>
    <cellStyle name="20% - 强调文字颜色 2 2 4 3 3 2 2 2" xfId="39676" xr:uid="{00000000-0005-0000-0000-0000CA0F0000}"/>
    <cellStyle name="20% - 强调文字颜色 2 2 4 3 3 2 2 3" xfId="28742" xr:uid="{00000000-0005-0000-0000-0000CB0F0000}"/>
    <cellStyle name="20% - 强调文字颜色 2 2 4 3 3 2 3" xfId="35128" xr:uid="{00000000-0005-0000-0000-0000CC0F0000}"/>
    <cellStyle name="20% - 强调文字颜色 2 2 4 3 3 2 4" xfId="24194" xr:uid="{00000000-0005-0000-0000-0000CD0F0000}"/>
    <cellStyle name="20% - 强调文字颜色 2 2 4 3 3 3" xfId="6868" xr:uid="{00000000-0005-0000-0000-0000CE0F0000}"/>
    <cellStyle name="20% - 强调文字颜色 2 2 4 3 3 3 2" xfId="19389" xr:uid="{00000000-0005-0000-0000-0000CF0F0000}"/>
    <cellStyle name="20% - 强调文字颜色 2 2 4 3 3 3 2 2" xfId="38539" xr:uid="{00000000-0005-0000-0000-0000D00F0000}"/>
    <cellStyle name="20% - 强调文字颜色 2 2 4 3 3 3 2 3" xfId="27605" xr:uid="{00000000-0005-0000-0000-0000D10F0000}"/>
    <cellStyle name="20% - 强调文字颜色 2 2 4 3 3 3 3" xfId="36265" xr:uid="{00000000-0005-0000-0000-0000D20F0000}"/>
    <cellStyle name="20% - 强调文字颜色 2 2 4 3 3 3 4" xfId="25331" xr:uid="{00000000-0005-0000-0000-0000D30F0000}"/>
    <cellStyle name="20% - 强调文字颜色 2 2 4 3 3 4" xfId="5659" xr:uid="{00000000-0005-0000-0000-0000D40F0000}"/>
    <cellStyle name="20% - 强调文字颜色 2 2 4 3 3 4 2" xfId="18222" xr:uid="{00000000-0005-0000-0000-0000D50F0000}"/>
    <cellStyle name="20% - 强调文字颜色 2 2 4 3 3 4 2 2" xfId="37402" xr:uid="{00000000-0005-0000-0000-0000D60F0000}"/>
    <cellStyle name="20% - 强调文字颜色 2 2 4 3 3 4 3" xfId="26468" xr:uid="{00000000-0005-0000-0000-0000D70F0000}"/>
    <cellStyle name="20% - 强调文字颜色 2 2 4 3 3 5" xfId="15936" xr:uid="{00000000-0005-0000-0000-0000D80F0000}"/>
    <cellStyle name="20% - 强调文字颜色 2 2 4 3 3 5 2" xfId="40842" xr:uid="{00000000-0005-0000-0000-0000D90F0000}"/>
    <cellStyle name="20% - 强调文字颜色 2 2 4 3 3 5 3" xfId="30056" xr:uid="{00000000-0005-0000-0000-0000DA0F0000}"/>
    <cellStyle name="20% - 强调文字颜色 2 2 4 3 3 6" xfId="13191" xr:uid="{00000000-0005-0000-0000-0000DB0F0000}"/>
    <cellStyle name="20% - 强调文字颜色 2 2 4 3 3 6 2" xfId="33991" xr:uid="{00000000-0005-0000-0000-0000DC0F0000}"/>
    <cellStyle name="20% - 强调文字颜色 2 2 4 3 3 7" xfId="23057" xr:uid="{00000000-0005-0000-0000-0000DD0F0000}"/>
    <cellStyle name="20% - 强调文字颜色 2 2 4 3 4" xfId="8052" xr:uid="{00000000-0005-0000-0000-0000DE0F0000}"/>
    <cellStyle name="20% - 强调文字颜色 2 2 4 3 5" xfId="4538" xr:uid="{00000000-0005-0000-0000-0000DF0F0000}"/>
    <cellStyle name="20% - 强调文字颜色 2 2 4 3 6" xfId="10628" xr:uid="{00000000-0005-0000-0000-0000E00F0000}"/>
    <cellStyle name="20% - 强调文字颜色 2 2 4 4" xfId="754" xr:uid="{00000000-0005-0000-0000-0000E10F0000}"/>
    <cellStyle name="20% - 强调文字颜色 2 2 4 4 2" xfId="2471" xr:uid="{00000000-0005-0000-0000-0000E20F0000}"/>
    <cellStyle name="20% - 强调文字颜色 2 2 4 4 2 2" xfId="16137" xr:uid="{00000000-0005-0000-0000-0000E30F0000}"/>
    <cellStyle name="20% - 强调文字颜色 2 2 4 4 2 2 2" xfId="30184" xr:uid="{00000000-0005-0000-0000-0000E40F0000}"/>
    <cellStyle name="20% - 强调文字颜色 2 2 4 4 2 3" xfId="12167" xr:uid="{00000000-0005-0000-0000-0000E50F0000}"/>
    <cellStyle name="20% - 强调文字颜色 2 2 4 4 2 3 2" xfId="40970" xr:uid="{00000000-0005-0000-0000-0000E60F0000}"/>
    <cellStyle name="20% - 强调文字颜色 2 2 4 4 2 4" xfId="22126" xr:uid="{00000000-0005-0000-0000-0000E70F0000}"/>
    <cellStyle name="20% - 强调文字颜色 2 2 4 4 3" xfId="5097" xr:uid="{00000000-0005-0000-0000-0000E80F0000}"/>
    <cellStyle name="20% - 强调文字颜色 2 2 4 4 3 2" xfId="18000" xr:uid="{00000000-0005-0000-0000-0000E90F0000}"/>
    <cellStyle name="20% - 强调文字颜色 2 2 4 4 3 3" xfId="13319" xr:uid="{00000000-0005-0000-0000-0000EA0F0000}"/>
    <cellStyle name="20% - 强调文字颜色 2 2 4 4 4" xfId="15099" xr:uid="{00000000-0005-0000-0000-0000EB0F0000}"/>
    <cellStyle name="20% - 强调文字颜色 2 2 4 4 5" xfId="10756" xr:uid="{00000000-0005-0000-0000-0000EC0F0000}"/>
    <cellStyle name="20% - 强调文字颜色 2 2 4 4 6" xfId="21870" xr:uid="{00000000-0005-0000-0000-0000ED0F0000}"/>
    <cellStyle name="20% - 强调文字颜色 2 2 4 5" xfId="1715" xr:uid="{00000000-0005-0000-0000-0000EE0F0000}"/>
    <cellStyle name="20% - 强调文字颜色 2 2 4 5 2" xfId="3096" xr:uid="{00000000-0005-0000-0000-0000EF0F0000}"/>
    <cellStyle name="20% - 强调文字颜色 2 2 4 5 2 2" xfId="16701" xr:uid="{00000000-0005-0000-0000-0000F00F0000}"/>
    <cellStyle name="20% - 强调文字颜色 2 2 4 5 2 2 2" xfId="39065" xr:uid="{00000000-0005-0000-0000-0000F10F0000}"/>
    <cellStyle name="20% - 强调文字颜色 2 2 4 5 2 3" xfId="12460" xr:uid="{00000000-0005-0000-0000-0000F20F0000}"/>
    <cellStyle name="20% - 强调文字颜色 2 2 4 5 2 4" xfId="28131" xr:uid="{00000000-0005-0000-0000-0000F30F0000}"/>
    <cellStyle name="20% - 强调文字颜色 2 2 4 5 3" xfId="7399" xr:uid="{00000000-0005-0000-0000-0000F40F0000}"/>
    <cellStyle name="20% - 强调文字颜色 2 2 4 5 3 2" xfId="19915" xr:uid="{00000000-0005-0000-0000-0000F50F0000}"/>
    <cellStyle name="20% - 强调文字颜色 2 2 4 5 3 2 2" xfId="41263" xr:uid="{00000000-0005-0000-0000-0000F60F0000}"/>
    <cellStyle name="20% - 强调文字颜色 2 2 4 5 3 3" xfId="13612" xr:uid="{00000000-0005-0000-0000-0000F70F0000}"/>
    <cellStyle name="20% - 强调文字颜色 2 2 4 5 3 4" xfId="30478" xr:uid="{00000000-0005-0000-0000-0000F80F0000}"/>
    <cellStyle name="20% - 强调文字颜色 2 2 4 5 4" xfId="15485" xr:uid="{00000000-0005-0000-0000-0000F90F0000}"/>
    <cellStyle name="20% - 强调文字颜色 2 2 4 5 4 2" xfId="34517" xr:uid="{00000000-0005-0000-0000-0000FA0F0000}"/>
    <cellStyle name="20% - 强调文字颜色 2 2 4 5 5" xfId="11050" xr:uid="{00000000-0005-0000-0000-0000FB0F0000}"/>
    <cellStyle name="20% - 强调文字颜色 2 2 4 5 6" xfId="23583" xr:uid="{00000000-0005-0000-0000-0000FC0F0000}"/>
    <cellStyle name="20% - 强调文字颜色 2 2 4 6" xfId="2834" xr:uid="{00000000-0005-0000-0000-0000FD0F0000}"/>
    <cellStyle name="20% - 强调文字颜色 2 2 4 6 2" xfId="6250" xr:uid="{00000000-0005-0000-0000-0000FE0F0000}"/>
    <cellStyle name="20% - 强调文字颜色 2 2 4 6 2 2" xfId="18778" xr:uid="{00000000-0005-0000-0000-0000FF0F0000}"/>
    <cellStyle name="20% - 强调文字颜色 2 2 4 6 2 2 2" xfId="37928" xr:uid="{00000000-0005-0000-0000-000000100000}"/>
    <cellStyle name="20% - 强调文字颜色 2 2 4 6 2 3" xfId="12807" xr:uid="{00000000-0005-0000-0000-000001100000}"/>
    <cellStyle name="20% - 强调文字颜色 2 2 4 6 2 4" xfId="26994" xr:uid="{00000000-0005-0000-0000-000002100000}"/>
    <cellStyle name="20% - 强调文字颜色 2 2 4 6 3" xfId="13959" xr:uid="{00000000-0005-0000-0000-000003100000}"/>
    <cellStyle name="20% - 强调文字颜色 2 2 4 6 3 2" xfId="41610" xr:uid="{00000000-0005-0000-0000-000004100000}"/>
    <cellStyle name="20% - 强调文字颜色 2 2 4 6 3 3" xfId="30825" xr:uid="{00000000-0005-0000-0000-000005100000}"/>
    <cellStyle name="20% - 强调文字颜色 2 2 4 6 4" xfId="16470" xr:uid="{00000000-0005-0000-0000-000006100000}"/>
    <cellStyle name="20% - 强调文字颜色 2 2 4 6 4 2" xfId="35654" xr:uid="{00000000-0005-0000-0000-000007100000}"/>
    <cellStyle name="20% - 强调文字颜色 2 2 4 6 5" xfId="11397" xr:uid="{00000000-0005-0000-0000-000008100000}"/>
    <cellStyle name="20% - 强调文字颜色 2 2 4 6 6" xfId="24720" xr:uid="{00000000-0005-0000-0000-000009100000}"/>
    <cellStyle name="20% - 强调文字颜色 2 2 4 7" xfId="3885" xr:uid="{00000000-0005-0000-0000-00000A100000}"/>
    <cellStyle name="20% - 强调文字颜色 2 2 4 7 2" xfId="14215" xr:uid="{00000000-0005-0000-0000-00000B100000}"/>
    <cellStyle name="20% - 强调文字颜色 2 2 4 7 2 2" xfId="41866" xr:uid="{00000000-0005-0000-0000-00000C100000}"/>
    <cellStyle name="20% - 强调文字颜色 2 2 4 7 2 3" xfId="31081" xr:uid="{00000000-0005-0000-0000-00000D100000}"/>
    <cellStyle name="20% - 强调文字颜色 2 2 4 7 3" xfId="17409" xr:uid="{00000000-0005-0000-0000-00000E100000}"/>
    <cellStyle name="20% - 强调文字颜色 2 2 4 7 3 2" xfId="36791" xr:uid="{00000000-0005-0000-0000-00000F100000}"/>
    <cellStyle name="20% - 强调文字颜色 2 2 4 7 4" xfId="10359" xr:uid="{00000000-0005-0000-0000-000010100000}"/>
    <cellStyle name="20% - 强调文字颜色 2 2 4 7 5" xfId="25857" xr:uid="{00000000-0005-0000-0000-000011100000}"/>
    <cellStyle name="20% - 强调文字颜色 2 2 4 8" xfId="9648" xr:uid="{00000000-0005-0000-0000-000012100000}"/>
    <cellStyle name="20% - 强调文字颜色 2 2 4 8 2" xfId="14472" xr:uid="{00000000-0005-0000-0000-000013100000}"/>
    <cellStyle name="20% - 强调文字颜色 2 2 4 8 2 2" xfId="42123" xr:uid="{00000000-0005-0000-0000-000014100000}"/>
    <cellStyle name="20% - 强调文字颜色 2 2 4 8 2 3" xfId="31338" xr:uid="{00000000-0005-0000-0000-000015100000}"/>
    <cellStyle name="20% - 强调文字颜色 2 2 4 8 3" xfId="21422" xr:uid="{00000000-0005-0000-0000-000016100000}"/>
    <cellStyle name="20% - 强调文字颜色 2 2 4 8 3 2" xfId="40202" xr:uid="{00000000-0005-0000-0000-000017100000}"/>
    <cellStyle name="20% - 强调文字颜色 2 2 4 8 4" xfId="11655" xr:uid="{00000000-0005-0000-0000-000018100000}"/>
    <cellStyle name="20% - 强调文字颜色 2 2 4 8 5" xfId="29268" xr:uid="{00000000-0005-0000-0000-000019100000}"/>
    <cellStyle name="20% - 强调文字颜色 2 2 4 9" xfId="10096" xr:uid="{00000000-0005-0000-0000-00001A100000}"/>
    <cellStyle name="20% - 强调文字颜色 2 2 4 9 2" xfId="42379" xr:uid="{00000000-0005-0000-0000-00001B100000}"/>
    <cellStyle name="20% - 强调文字颜色 2 2 4 9 3" xfId="32024" xr:uid="{00000000-0005-0000-0000-00001C100000}"/>
    <cellStyle name="20% - 强调文字颜色 2 2 5" xfId="568" xr:uid="{00000000-0005-0000-0000-00001D100000}"/>
    <cellStyle name="20% - 强调文字颜色 2 2 5 2" xfId="533" xr:uid="{00000000-0005-0000-0000-00001E100000}"/>
    <cellStyle name="20% - 强调文字颜色 2 2 5 2 2" xfId="2099" xr:uid="{00000000-0005-0000-0000-00001F100000}"/>
    <cellStyle name="20% - 强调文字颜色 2 2 5 2 2 2" xfId="3480" xr:uid="{00000000-0005-0000-0000-000020100000}"/>
    <cellStyle name="20% - 强调文字颜色 2 2 5 2 2 2 2" xfId="8778" xr:uid="{00000000-0005-0000-0000-000021100000}"/>
    <cellStyle name="20% - 强调文字颜色 2 2 5 2 2 2 3" xfId="17085" xr:uid="{00000000-0005-0000-0000-000022100000}"/>
    <cellStyle name="20% - 强调文字颜色 2 2 5 2 2 2 4" xfId="14988" xr:uid="{00000000-0005-0000-0000-000023100000}"/>
    <cellStyle name="20% - 强调文字颜色 2 2 5 2 2 3" xfId="5403" xr:uid="{00000000-0005-0000-0000-000024100000}"/>
    <cellStyle name="20% - 强调文字颜色 2 2 5 2 2 3 2" xfId="31904" xr:uid="{00000000-0005-0000-0000-000025100000}"/>
    <cellStyle name="20% - 强调文字颜色 2 2 5 2 2 4" xfId="15869" xr:uid="{00000000-0005-0000-0000-000026100000}"/>
    <cellStyle name="20% - 强调文字颜色 2 2 5 2 2 5" xfId="12570" xr:uid="{00000000-0005-0000-0000-000027100000}"/>
    <cellStyle name="20% - 强调文字颜色 2 2 5 2 3" xfId="8045" xr:uid="{00000000-0005-0000-0000-000028100000}"/>
    <cellStyle name="20% - 强调文字颜色 2 2 5 2 3 2" xfId="20241" xr:uid="{00000000-0005-0000-0000-000029100000}"/>
    <cellStyle name="20% - 强调文字颜色 2 2 5 2 3 2 2" xfId="41373" xr:uid="{00000000-0005-0000-0000-00002A100000}"/>
    <cellStyle name="20% - 强调文字颜色 2 2 5 2 3 2 3" xfId="30588" xr:uid="{00000000-0005-0000-0000-00002B100000}"/>
    <cellStyle name="20% - 强调文字颜色 2 2 5 2 3 3" xfId="13722" xr:uid="{00000000-0005-0000-0000-00002C100000}"/>
    <cellStyle name="20% - 强调文字颜色 2 2 5 2 4" xfId="4531" xr:uid="{00000000-0005-0000-0000-00002D100000}"/>
    <cellStyle name="20% - 强调文字颜色 2 2 5 2 5" xfId="10032" xr:uid="{00000000-0005-0000-0000-00002E100000}"/>
    <cellStyle name="20% - 强调文字颜色 2 2 5 2 5 2" xfId="21806" xr:uid="{00000000-0005-0000-0000-00002F100000}"/>
    <cellStyle name="20% - 强调文字颜色 2 2 5 2 6" xfId="11160" xr:uid="{00000000-0005-0000-0000-000030100000}"/>
    <cellStyle name="20% - 强调文字颜色 2 2 5 3" xfId="1514" xr:uid="{00000000-0005-0000-0000-000031100000}"/>
    <cellStyle name="20% - 强调文字颜色 2 2 5 3 2" xfId="5402" xr:uid="{00000000-0005-0000-0000-000032100000}"/>
    <cellStyle name="20% - 强调文字颜色 2 2 5 3 2 2" xfId="8777" xr:uid="{00000000-0005-0000-0000-000033100000}"/>
    <cellStyle name="20% - 强调文字颜色 2 2 5 3 2 3" xfId="31931" xr:uid="{00000000-0005-0000-0000-000034100000}"/>
    <cellStyle name="20% - 强调文字颜色 2 2 5 3 3" xfId="8071" xr:uid="{00000000-0005-0000-0000-000035100000}"/>
    <cellStyle name="20% - 强调文字颜色 2 2 5 3 4" xfId="4557" xr:uid="{00000000-0005-0000-0000-000036100000}"/>
    <cellStyle name="20% - 强调文字颜色 2 2 5 4" xfId="975" xr:uid="{00000000-0005-0000-0000-000037100000}"/>
    <cellStyle name="20% - 强调文字颜色 2 2 5 4 2" xfId="8844" xr:uid="{00000000-0005-0000-0000-000038100000}"/>
    <cellStyle name="20% - 强调文字颜色 2 2 5 4 3" xfId="5476" xr:uid="{00000000-0005-0000-0000-000039100000}"/>
    <cellStyle name="20% - 强调文字颜色 2 2 5 4 3 2" xfId="42916" xr:uid="{00000000-0005-0000-0000-00003A100000}"/>
    <cellStyle name="20% - 强调文字颜色 2 2 5 4 3 3" xfId="32561" xr:uid="{00000000-0005-0000-0000-00003B100000}"/>
    <cellStyle name="20% - 强调文字颜色 2 2 5 5" xfId="1779" xr:uid="{00000000-0005-0000-0000-00003C100000}"/>
    <cellStyle name="20% - 强调文字颜色 2 2 5 5 2" xfId="3160" xr:uid="{00000000-0005-0000-0000-00003D100000}"/>
    <cellStyle name="20% - 强调文字颜色 2 2 5 5 2 2" xfId="16765" xr:uid="{00000000-0005-0000-0000-00003E100000}"/>
    <cellStyle name="20% - 强调文字颜色 2 2 5 5 3" xfId="15549" xr:uid="{00000000-0005-0000-0000-00003F100000}"/>
    <cellStyle name="20% - 强调文字颜色 2 2 5 6" xfId="9712" xr:uid="{00000000-0005-0000-0000-000040100000}"/>
    <cellStyle name="20% - 强调文字颜色 2 2 5 6 2" xfId="21486" xr:uid="{00000000-0005-0000-0000-000041100000}"/>
    <cellStyle name="20% - 强调文字颜色 2 2 6" xfId="594" xr:uid="{00000000-0005-0000-0000-000042100000}"/>
    <cellStyle name="20% - 强调文字颜色 2 2 6 2" xfId="1528" xr:uid="{00000000-0005-0000-0000-000043100000}"/>
    <cellStyle name="20% - 强调文字颜色 2 2 6 2 2" xfId="5401" xr:uid="{00000000-0005-0000-0000-000044100000}"/>
    <cellStyle name="20% - 强调文字颜色 2 2 6 2 2 2" xfId="8776" xr:uid="{00000000-0005-0000-0000-000045100000}"/>
    <cellStyle name="20% - 强调文字颜色 2 2 6 2 2 2 2" xfId="20634" xr:uid="{00000000-0005-0000-0000-000046100000}"/>
    <cellStyle name="20% - 强调文字颜色 2 2 6 2 2 2 3" xfId="15018" xr:uid="{00000000-0005-0000-0000-000047100000}"/>
    <cellStyle name="20% - 强调文字颜色 2 2 6 2 2 3" xfId="18093" xr:uid="{00000000-0005-0000-0000-000048100000}"/>
    <cellStyle name="20% - 强调文字颜色 2 2 6 2 2 3 2" xfId="31947" xr:uid="{00000000-0005-0000-0000-000049100000}"/>
    <cellStyle name="20% - 强调文字颜色 2 2 6 2 2 4" xfId="12593" xr:uid="{00000000-0005-0000-0000-00004A100000}"/>
    <cellStyle name="20% - 强调文字颜色 2 2 6 2 3" xfId="8089" xr:uid="{00000000-0005-0000-0000-00004B100000}"/>
    <cellStyle name="20% - 强调文字颜色 2 2 6 2 3 2" xfId="20249" xr:uid="{00000000-0005-0000-0000-00004C100000}"/>
    <cellStyle name="20% - 强调文字颜色 2 2 6 2 3 2 2" xfId="41396" xr:uid="{00000000-0005-0000-0000-00004D100000}"/>
    <cellStyle name="20% - 强调文字颜色 2 2 6 2 3 2 3" xfId="30611" xr:uid="{00000000-0005-0000-0000-00004E100000}"/>
    <cellStyle name="20% - 强调文字颜色 2 2 6 2 3 3" xfId="13745" xr:uid="{00000000-0005-0000-0000-00004F100000}"/>
    <cellStyle name="20% - 强调文字颜色 2 2 6 2 4" xfId="4575" xr:uid="{00000000-0005-0000-0000-000050100000}"/>
    <cellStyle name="20% - 强调文字颜色 2 2 6 2 5" xfId="11183" xr:uid="{00000000-0005-0000-0000-000051100000}"/>
    <cellStyle name="20% - 强调文字颜色 2 2 6 3" xfId="1107" xr:uid="{00000000-0005-0000-0000-000052100000}"/>
    <cellStyle name="20% - 强调文字颜色 2 2 6 3 2" xfId="8842" xr:uid="{00000000-0005-0000-0000-000053100000}"/>
    <cellStyle name="20% - 强调文字颜色 2 2 6 3 3" xfId="5474" xr:uid="{00000000-0005-0000-0000-000054100000}"/>
    <cellStyle name="20% - 强调文字颜色 2 2 6 3 3 2" xfId="42777" xr:uid="{00000000-0005-0000-0000-000055100000}"/>
    <cellStyle name="20% - 强调文字颜色 2 2 6 3 3 3" xfId="32422" xr:uid="{00000000-0005-0000-0000-000056100000}"/>
    <cellStyle name="20% - 强调文字颜色 2 2 6 4" xfId="1907" xr:uid="{00000000-0005-0000-0000-000057100000}"/>
    <cellStyle name="20% - 强调文字颜色 2 2 6 4 2" xfId="3288" xr:uid="{00000000-0005-0000-0000-000058100000}"/>
    <cellStyle name="20% - 强调文字颜色 2 2 6 4 2 2" xfId="16893" xr:uid="{00000000-0005-0000-0000-000059100000}"/>
    <cellStyle name="20% - 强调文字颜色 2 2 6 4 3" xfId="5365" xr:uid="{00000000-0005-0000-0000-00005A100000}"/>
    <cellStyle name="20% - 强调文字颜色 2 2 6 4 4" xfId="15677" xr:uid="{00000000-0005-0000-0000-00005B100000}"/>
    <cellStyle name="20% - 强调文字颜色 2 2 6 5" xfId="2610" xr:uid="{00000000-0005-0000-0000-00005C100000}"/>
    <cellStyle name="20% - 强调文字颜色 2 2 6 6" xfId="9840" xr:uid="{00000000-0005-0000-0000-00005D100000}"/>
    <cellStyle name="20% - 强调文字颜色 2 2 6 6 2" xfId="21614" xr:uid="{00000000-0005-0000-0000-00005E100000}"/>
    <cellStyle name="20% - 强调文字颜色 2 2 7" xfId="532" xr:uid="{00000000-0005-0000-0000-00005F100000}"/>
    <cellStyle name="20% - 强调文字颜色 2 2 7 2" xfId="1497" xr:uid="{00000000-0005-0000-0000-000060100000}"/>
    <cellStyle name="20% - 强调文字颜色 2 2 7 2 2" xfId="2827" xr:uid="{00000000-0005-0000-0000-000061100000}"/>
    <cellStyle name="20% - 强调文字颜色 2 2 7 2 2 2" xfId="8633" xr:uid="{00000000-0005-0000-0000-000062100000}"/>
    <cellStyle name="20% - 强调文字颜色 2 2 7 2 2 3" xfId="5248" xr:uid="{00000000-0005-0000-0000-000063100000}"/>
    <cellStyle name="20% - 强调文字颜色 2 2 7 2 2 3 2" xfId="31903" xr:uid="{00000000-0005-0000-0000-000064100000}"/>
    <cellStyle name="20% - 强调文字颜色 2 2 7 2 2 4" xfId="16465" xr:uid="{00000000-0005-0000-0000-000065100000}"/>
    <cellStyle name="20% - 强调文字颜色 2 2 7 2 3" xfId="6108" xr:uid="{00000000-0005-0000-0000-000066100000}"/>
    <cellStyle name="20% - 强调文字颜色 2 2 7 2 3 2" xfId="9377" xr:uid="{00000000-0005-0000-0000-000067100000}"/>
    <cellStyle name="20% - 强调文字颜色 2 2 7 2 3 2 2" xfId="21152" xr:uid="{00000000-0005-0000-0000-000068100000}"/>
    <cellStyle name="20% - 强调文字颜色 2 2 7 2 3 2 2 2" xfId="40060" xr:uid="{00000000-0005-0000-0000-000069100000}"/>
    <cellStyle name="20% - 强调文字颜色 2 2 7 2 3 2 2 3" xfId="29126" xr:uid="{00000000-0005-0000-0000-00006A100000}"/>
    <cellStyle name="20% - 强调文字颜色 2 2 7 2 3 2 3" xfId="35512" xr:uid="{00000000-0005-0000-0000-00006B100000}"/>
    <cellStyle name="20% - 强调文字颜色 2 2 7 2 3 2 4" xfId="24578" xr:uid="{00000000-0005-0000-0000-00006C100000}"/>
    <cellStyle name="20% - 强调文字颜色 2 2 7 2 3 3" xfId="7257" xr:uid="{00000000-0005-0000-0000-00006D100000}"/>
    <cellStyle name="20% - 强调文字颜色 2 2 7 2 3 3 2" xfId="19773" xr:uid="{00000000-0005-0000-0000-00006E100000}"/>
    <cellStyle name="20% - 强调文字颜色 2 2 7 2 3 3 2 2" xfId="38923" xr:uid="{00000000-0005-0000-0000-00006F100000}"/>
    <cellStyle name="20% - 强调文字颜色 2 2 7 2 3 3 2 3" xfId="27989" xr:uid="{00000000-0005-0000-0000-000070100000}"/>
    <cellStyle name="20% - 强调文字颜色 2 2 7 2 3 3 3" xfId="36649" xr:uid="{00000000-0005-0000-0000-000071100000}"/>
    <cellStyle name="20% - 强调文字颜色 2 2 7 2 3 3 4" xfId="25715" xr:uid="{00000000-0005-0000-0000-000072100000}"/>
    <cellStyle name="20% - 强调文字颜色 2 2 7 2 3 4" xfId="18636" xr:uid="{00000000-0005-0000-0000-000073100000}"/>
    <cellStyle name="20% - 强调文字颜色 2 2 7 2 3 4 2" xfId="37786" xr:uid="{00000000-0005-0000-0000-000074100000}"/>
    <cellStyle name="20% - 强调文字颜色 2 2 7 2 3 4 3" xfId="26852" xr:uid="{00000000-0005-0000-0000-000075100000}"/>
    <cellStyle name="20% - 强调文字颜色 2 2 7 2 3 5" xfId="34375" xr:uid="{00000000-0005-0000-0000-000076100000}"/>
    <cellStyle name="20% - 强调文字颜色 2 2 7 2 3 6" xfId="23441" xr:uid="{00000000-0005-0000-0000-000077100000}"/>
    <cellStyle name="20% - 强调文字颜色 2 2 7 2 4" xfId="8044" xr:uid="{00000000-0005-0000-0000-000078100000}"/>
    <cellStyle name="20% - 强调文字颜色 2 2 7 2 5" xfId="4530" xr:uid="{00000000-0005-0000-0000-000079100000}"/>
    <cellStyle name="20% - 强调文字颜色 2 2 7 3" xfId="1023" xr:uid="{00000000-0005-0000-0000-00007A100000}"/>
    <cellStyle name="20% - 强调文字颜色 2 2 7 3 2" xfId="8775" xr:uid="{00000000-0005-0000-0000-00007B100000}"/>
    <cellStyle name="20% - 强调文字颜色 2 2 7 3 3" xfId="5400" xr:uid="{00000000-0005-0000-0000-00007C100000}"/>
    <cellStyle name="20% - 强调文字颜色 2 2 7 4" xfId="1843" xr:uid="{00000000-0005-0000-0000-00007D100000}"/>
    <cellStyle name="20% - 强调文字颜色 2 2 7 4 2" xfId="3224" xr:uid="{00000000-0005-0000-0000-00007E100000}"/>
    <cellStyle name="20% - 强调文字颜色 2 2 7 4 2 2" xfId="9185" xr:uid="{00000000-0005-0000-0000-00007F100000}"/>
    <cellStyle name="20% - 强调文字颜色 2 2 7 4 2 2 2" xfId="20960" xr:uid="{00000000-0005-0000-0000-000080100000}"/>
    <cellStyle name="20% - 强调文字颜色 2 2 7 4 2 2 2 2" xfId="39868" xr:uid="{00000000-0005-0000-0000-000081100000}"/>
    <cellStyle name="20% - 强调文字颜色 2 2 7 4 2 2 3" xfId="28934" xr:uid="{00000000-0005-0000-0000-000082100000}"/>
    <cellStyle name="20% - 强调文字颜色 2 2 7 4 2 3" xfId="16829" xr:uid="{00000000-0005-0000-0000-000083100000}"/>
    <cellStyle name="20% - 强调文字颜色 2 2 7 4 2 3 2" xfId="35320" xr:uid="{00000000-0005-0000-0000-000084100000}"/>
    <cellStyle name="20% - 强调文字颜色 2 2 7 4 2 4" xfId="24386" xr:uid="{00000000-0005-0000-0000-000085100000}"/>
    <cellStyle name="20% - 强调文字颜色 2 2 7 4 3" xfId="7064" xr:uid="{00000000-0005-0000-0000-000086100000}"/>
    <cellStyle name="20% - 强调文字颜色 2 2 7 4 3 2" xfId="19581" xr:uid="{00000000-0005-0000-0000-000087100000}"/>
    <cellStyle name="20% - 强调文字颜色 2 2 7 4 3 2 2" xfId="38731" xr:uid="{00000000-0005-0000-0000-000088100000}"/>
    <cellStyle name="20% - 强调文字颜色 2 2 7 4 3 2 3" xfId="27797" xr:uid="{00000000-0005-0000-0000-000089100000}"/>
    <cellStyle name="20% - 强调文字颜色 2 2 7 4 3 3" xfId="36457" xr:uid="{00000000-0005-0000-0000-00008A100000}"/>
    <cellStyle name="20% - 强调文字颜色 2 2 7 4 3 4" xfId="25523" xr:uid="{00000000-0005-0000-0000-00008B100000}"/>
    <cellStyle name="20% - 强调文字颜色 2 2 7 4 4" xfId="5908" xr:uid="{00000000-0005-0000-0000-00008C100000}"/>
    <cellStyle name="20% - 强调文字颜色 2 2 7 4 4 2" xfId="18442" xr:uid="{00000000-0005-0000-0000-00008D100000}"/>
    <cellStyle name="20% - 强调文字颜色 2 2 7 4 4 2 2" xfId="37594" xr:uid="{00000000-0005-0000-0000-00008E100000}"/>
    <cellStyle name="20% - 强调文字颜色 2 2 7 4 4 3" xfId="26660" xr:uid="{00000000-0005-0000-0000-00008F100000}"/>
    <cellStyle name="20% - 强调文字颜色 2 2 7 4 5" xfId="15613" xr:uid="{00000000-0005-0000-0000-000090100000}"/>
    <cellStyle name="20% - 强调文字颜色 2 2 7 4 5 2" xfId="34183" xr:uid="{00000000-0005-0000-0000-000091100000}"/>
    <cellStyle name="20% - 强调文字颜色 2 2 7 4 6" xfId="23249" xr:uid="{00000000-0005-0000-0000-000092100000}"/>
    <cellStyle name="20% - 强调文字颜色 2 2 7 5" xfId="9776" xr:uid="{00000000-0005-0000-0000-000093100000}"/>
    <cellStyle name="20% - 强调文字颜色 2 2 7 5 2" xfId="21550" xr:uid="{00000000-0005-0000-0000-000094100000}"/>
    <cellStyle name="20% - 强调文字颜色 2 2 8" xfId="547" xr:uid="{00000000-0005-0000-0000-000095100000}"/>
    <cellStyle name="20% - 强调文字颜色 2 2 8 2" xfId="2375" xr:uid="{00000000-0005-0000-0000-000096100000}"/>
    <cellStyle name="20% - 强调文字颜色 2 2 8 2 2" xfId="6184" xr:uid="{00000000-0005-0000-0000-000097100000}"/>
    <cellStyle name="20% - 强调文字颜色 2 2 8 2 2 2" xfId="9453" xr:uid="{00000000-0005-0000-0000-000098100000}"/>
    <cellStyle name="20% - 强调文字颜色 2 2 8 2 2 2 2" xfId="21228" xr:uid="{00000000-0005-0000-0000-000099100000}"/>
    <cellStyle name="20% - 强调文字颜色 2 2 8 2 2 2 2 2" xfId="40136" xr:uid="{00000000-0005-0000-0000-00009A100000}"/>
    <cellStyle name="20% - 强调文字颜色 2 2 8 2 2 2 2 3" xfId="29202" xr:uid="{00000000-0005-0000-0000-00009B100000}"/>
    <cellStyle name="20% - 强调文字颜色 2 2 8 2 2 2 3" xfId="35588" xr:uid="{00000000-0005-0000-0000-00009C100000}"/>
    <cellStyle name="20% - 强调文字颜色 2 2 8 2 2 2 4" xfId="24654" xr:uid="{00000000-0005-0000-0000-00009D100000}"/>
    <cellStyle name="20% - 强调文字颜色 2 2 8 2 2 3" xfId="7333" xr:uid="{00000000-0005-0000-0000-00009E100000}"/>
    <cellStyle name="20% - 强调文字颜色 2 2 8 2 2 3 2" xfId="19849" xr:uid="{00000000-0005-0000-0000-00009F100000}"/>
    <cellStyle name="20% - 强调文字颜色 2 2 8 2 2 3 2 2" xfId="38999" xr:uid="{00000000-0005-0000-0000-0000A0100000}"/>
    <cellStyle name="20% - 强调文字颜色 2 2 8 2 2 3 2 3" xfId="28065" xr:uid="{00000000-0005-0000-0000-0000A1100000}"/>
    <cellStyle name="20% - 强调文字颜色 2 2 8 2 2 3 3" xfId="36725" xr:uid="{00000000-0005-0000-0000-0000A2100000}"/>
    <cellStyle name="20% - 强调文字颜色 2 2 8 2 2 3 4" xfId="25791" xr:uid="{00000000-0005-0000-0000-0000A3100000}"/>
    <cellStyle name="20% - 强调文字颜色 2 2 8 2 2 4" xfId="18712" xr:uid="{00000000-0005-0000-0000-0000A4100000}"/>
    <cellStyle name="20% - 强调文字颜色 2 2 8 2 2 4 2" xfId="37862" xr:uid="{00000000-0005-0000-0000-0000A5100000}"/>
    <cellStyle name="20% - 强调文字颜色 2 2 8 2 2 4 3" xfId="26928" xr:uid="{00000000-0005-0000-0000-0000A6100000}"/>
    <cellStyle name="20% - 强调文字颜色 2 2 8 2 2 5" xfId="34451" xr:uid="{00000000-0005-0000-0000-0000A7100000}"/>
    <cellStyle name="20% - 强调文字颜色 2 2 8 2 2 6" xfId="23517" xr:uid="{00000000-0005-0000-0000-0000A8100000}"/>
    <cellStyle name="20% - 强调文字颜色 2 2 8 2 3" xfId="8785" xr:uid="{00000000-0005-0000-0000-0000A9100000}"/>
    <cellStyle name="20% - 强调文字颜色 2 2 8 2 4" xfId="5410" xr:uid="{00000000-0005-0000-0000-0000AA100000}"/>
    <cellStyle name="20% - 强调文字颜色 2 2 8 2 4 2" xfId="31915" xr:uid="{00000000-0005-0000-0000-0000AB100000}"/>
    <cellStyle name="20% - 强调文字颜色 2 2 8 2 5" xfId="16069" xr:uid="{00000000-0005-0000-0000-0000AC100000}"/>
    <cellStyle name="20% - 强调文字颜色 2 2 8 3" xfId="2594" xr:uid="{00000000-0005-0000-0000-0000AD100000}"/>
    <cellStyle name="20% - 强调文字颜色 2 2 8 3 2" xfId="8406" xr:uid="{00000000-0005-0000-0000-0000AE100000}"/>
    <cellStyle name="20% - 强调文字颜色 2 2 8 3 2 2" xfId="20457" xr:uid="{00000000-0005-0000-0000-0000AF100000}"/>
    <cellStyle name="20% - 强调文字颜色 2 2 8 3 2 2 2" xfId="39454" xr:uid="{00000000-0005-0000-0000-0000B0100000}"/>
    <cellStyle name="20% - 强调文字颜色 2 2 8 3 2 2 3" xfId="28520" xr:uid="{00000000-0005-0000-0000-0000B1100000}"/>
    <cellStyle name="20% - 强调文字颜色 2 2 8 3 2 3" xfId="34906" xr:uid="{00000000-0005-0000-0000-0000B2100000}"/>
    <cellStyle name="20% - 强调文字颜色 2 2 8 3 2 4" xfId="23972" xr:uid="{00000000-0005-0000-0000-0000B3100000}"/>
    <cellStyle name="20% - 强调文字颜色 2 2 8 3 3" xfId="6646" xr:uid="{00000000-0005-0000-0000-0000B4100000}"/>
    <cellStyle name="20% - 强调文字颜色 2 2 8 3 3 2" xfId="19167" xr:uid="{00000000-0005-0000-0000-0000B5100000}"/>
    <cellStyle name="20% - 强调文字颜色 2 2 8 3 3 2 2" xfId="38317" xr:uid="{00000000-0005-0000-0000-0000B6100000}"/>
    <cellStyle name="20% - 强调文字颜色 2 2 8 3 3 2 3" xfId="27383" xr:uid="{00000000-0005-0000-0000-0000B7100000}"/>
    <cellStyle name="20% - 强调文字颜色 2 2 8 3 3 3" xfId="36043" xr:uid="{00000000-0005-0000-0000-0000B8100000}"/>
    <cellStyle name="20% - 强调文字颜色 2 2 8 3 3 4" xfId="25109" xr:uid="{00000000-0005-0000-0000-0000B9100000}"/>
    <cellStyle name="20% - 强调文字颜色 2 2 8 3 4" xfId="4996" xr:uid="{00000000-0005-0000-0000-0000BA100000}"/>
    <cellStyle name="20% - 强调文字颜色 2 2 8 3 4 2" xfId="17936" xr:uid="{00000000-0005-0000-0000-0000BB100000}"/>
    <cellStyle name="20% - 强调文字颜色 2 2 8 3 4 2 2" xfId="37180" xr:uid="{00000000-0005-0000-0000-0000BC100000}"/>
    <cellStyle name="20% - 强调文字颜色 2 2 8 3 4 3" xfId="26246" xr:uid="{00000000-0005-0000-0000-0000BD100000}"/>
    <cellStyle name="20% - 强调文字颜色 2 2 8 3 5" xfId="16257" xr:uid="{00000000-0005-0000-0000-0000BE100000}"/>
    <cellStyle name="20% - 强调文字颜色 2 2 8 3 5 2" xfId="33769" xr:uid="{00000000-0005-0000-0000-0000BF100000}"/>
    <cellStyle name="20% - 强调文字颜色 2 2 8 3 6" xfId="22800" xr:uid="{00000000-0005-0000-0000-0000C0100000}"/>
    <cellStyle name="20% - 强调文字颜色 2 2 8 4" xfId="8056" xr:uid="{00000000-0005-0000-0000-0000C1100000}"/>
    <cellStyle name="20% - 强调文字颜色 2 2 8 5" xfId="4542" xr:uid="{00000000-0005-0000-0000-0000C2100000}"/>
    <cellStyle name="20% - 强调文字颜色 2 2 9" xfId="530" xr:uid="{00000000-0005-0000-0000-0000C3100000}"/>
    <cellStyle name="20% - 强调文字颜色 2 2 9 2" xfId="2940" xr:uid="{00000000-0005-0000-0000-0000C4100000}"/>
    <cellStyle name="20% - 强调文字颜色 2 2 9 2 2" xfId="8793" xr:uid="{00000000-0005-0000-0000-0000C5100000}"/>
    <cellStyle name="20% - 强调文字颜色 2 2 9 2 3" xfId="5418" xr:uid="{00000000-0005-0000-0000-0000C6100000}"/>
    <cellStyle name="20% - 强调文字颜色 2 2 9 2 3 2" xfId="31902" xr:uid="{00000000-0005-0000-0000-0000C7100000}"/>
    <cellStyle name="20% - 强调文字颜色 2 2 9 3" xfId="5656" xr:uid="{00000000-0005-0000-0000-0000C8100000}"/>
    <cellStyle name="20% - 强调文字颜色 2 20" xfId="33364" xr:uid="{00000000-0005-0000-0000-0000C9100000}"/>
    <cellStyle name="20% - 强调文字颜色 2 21" xfId="21854" xr:uid="{00000000-0005-0000-0000-0000CA100000}"/>
    <cellStyle name="20% - 强调文字颜色 2 3" xfId="483" xr:uid="{00000000-0005-0000-0000-0000CB100000}"/>
    <cellStyle name="20% - 强调文字颜色 2 3 10" xfId="9536" xr:uid="{00000000-0005-0000-0000-0000CC100000}"/>
    <cellStyle name="20% - 强调文字颜色 2 3 10 2" xfId="21310" xr:uid="{00000000-0005-0000-0000-0000CD100000}"/>
    <cellStyle name="20% - 强调文字颜色 2 3 2" xfId="421" xr:uid="{00000000-0005-0000-0000-0000CE100000}"/>
    <cellStyle name="20% - 强调文字颜色 2 3 2 2" xfId="417" xr:uid="{00000000-0005-0000-0000-0000CF100000}"/>
    <cellStyle name="20% - 强调文字颜色 2 3 2 2 10" xfId="32380" xr:uid="{00000000-0005-0000-0000-0000D0100000}"/>
    <cellStyle name="20% - 强调文字颜色 2 3 2 2 10 2" xfId="42735" xr:uid="{00000000-0005-0000-0000-0000D1100000}"/>
    <cellStyle name="20% - 强调文字颜色 2 3 2 2 11" xfId="32692" xr:uid="{00000000-0005-0000-0000-0000D2100000}"/>
    <cellStyle name="20% - 强调文字颜色 2 3 2 2 11 2" xfId="43047" xr:uid="{00000000-0005-0000-0000-0000D3100000}"/>
    <cellStyle name="20% - 强调文字颜色 2 3 2 2 12" xfId="32948" xr:uid="{00000000-0005-0000-0000-0000D4100000}"/>
    <cellStyle name="20% - 强调文字颜色 2 3 2 2 12 2" xfId="43303" xr:uid="{00000000-0005-0000-0000-0000D5100000}"/>
    <cellStyle name="20% - 强调文字颜色 2 3 2 2 13" xfId="33204" xr:uid="{00000000-0005-0000-0000-0000D6100000}"/>
    <cellStyle name="20% - 强调文字颜色 2 3 2 2 13 2" xfId="43559" xr:uid="{00000000-0005-0000-0000-0000D7100000}"/>
    <cellStyle name="20% - 强调文字颜色 2 3 2 2 14" xfId="29897" xr:uid="{00000000-0005-0000-0000-0000D8100000}"/>
    <cellStyle name="20% - 强调文字颜色 2 3 2 2 15" xfId="29604" xr:uid="{00000000-0005-0000-0000-0000D9100000}"/>
    <cellStyle name="20% - 强调文字颜色 2 3 2 2 15 2" xfId="40538" xr:uid="{00000000-0005-0000-0000-0000DA100000}"/>
    <cellStyle name="20% - 强调文字颜色 2 3 2 2 16" xfId="22462" xr:uid="{00000000-0005-0000-0000-0000DB100000}"/>
    <cellStyle name="20% - 强调文字颜色 2 3 2 2 17" xfId="33460" xr:uid="{00000000-0005-0000-0000-0000DC100000}"/>
    <cellStyle name="20% - 强调文字颜色 2 3 2 2 2" xfId="1200" xr:uid="{00000000-0005-0000-0000-0000DD100000}"/>
    <cellStyle name="20% - 强调文字颜色 2 3 2 2 2 10" xfId="33076" xr:uid="{00000000-0005-0000-0000-0000DE100000}"/>
    <cellStyle name="20% - 强调文字颜色 2 3 2 2 2 10 2" xfId="43431" xr:uid="{00000000-0005-0000-0000-0000DF100000}"/>
    <cellStyle name="20% - 强调文字颜色 2 3 2 2 2 11" xfId="33332" xr:uid="{00000000-0005-0000-0000-0000E0100000}"/>
    <cellStyle name="20% - 强调文字颜色 2 3 2 2 2 11 2" xfId="43687" xr:uid="{00000000-0005-0000-0000-0000E1100000}"/>
    <cellStyle name="20% - 强调文字颜色 2 3 2 2 2 12" xfId="30006" xr:uid="{00000000-0005-0000-0000-0000E2100000}"/>
    <cellStyle name="20% - 强调文字颜色 2 3 2 2 2 12 2" xfId="40794" xr:uid="{00000000-0005-0000-0000-0000E3100000}"/>
    <cellStyle name="20% - 强调文字颜色 2 3 2 2 2 13" xfId="29732" xr:uid="{00000000-0005-0000-0000-0000E4100000}"/>
    <cellStyle name="20% - 强调文字颜色 2 3 2 2 2 13 2" xfId="40666" xr:uid="{00000000-0005-0000-0000-0000E5100000}"/>
    <cellStyle name="20% - 强调文字颜色 2 3 2 2 2 14" xfId="22590" xr:uid="{00000000-0005-0000-0000-0000E6100000}"/>
    <cellStyle name="20% - 强调文字颜色 2 3 2 2 2 15" xfId="33588" xr:uid="{00000000-0005-0000-0000-0000E7100000}"/>
    <cellStyle name="20% - 强调文字颜色 2 3 2 2 2 16" xfId="22078" xr:uid="{00000000-0005-0000-0000-0000E8100000}"/>
    <cellStyle name="20% - 强调文字颜色 2 3 2 2 2 2" xfId="2780" xr:uid="{00000000-0005-0000-0000-0000E9100000}"/>
    <cellStyle name="20% - 强调文字颜色 2 3 2 2 2 2 2" xfId="5694" xr:uid="{00000000-0005-0000-0000-0000EA100000}"/>
    <cellStyle name="20% - 强调文字颜色 2 3 2 2 2 2 2 2" xfId="9022" xr:uid="{00000000-0005-0000-0000-0000EB100000}"/>
    <cellStyle name="20% - 强调文字颜色 2 3 2 2 2 2 2 2 2" xfId="20797" xr:uid="{00000000-0005-0000-0000-0000EC100000}"/>
    <cellStyle name="20% - 强调文字颜色 2 3 2 2 2 2 2 2 2 2" xfId="39705" xr:uid="{00000000-0005-0000-0000-0000ED100000}"/>
    <cellStyle name="20% - 强调文字颜色 2 3 2 2 2 2 2 2 2 3" xfId="28771" xr:uid="{00000000-0005-0000-0000-0000EE100000}"/>
    <cellStyle name="20% - 强调文字颜色 2 3 2 2 2 2 2 2 3" xfId="35157" xr:uid="{00000000-0005-0000-0000-0000EF100000}"/>
    <cellStyle name="20% - 强调文字颜色 2 3 2 2 2 2 2 2 4" xfId="24223" xr:uid="{00000000-0005-0000-0000-0000F0100000}"/>
    <cellStyle name="20% - 强调文字颜色 2 3 2 2 2 2 2 3" xfId="6897" xr:uid="{00000000-0005-0000-0000-0000F1100000}"/>
    <cellStyle name="20% - 强调文字颜色 2 3 2 2 2 2 2 3 2" xfId="19418" xr:uid="{00000000-0005-0000-0000-0000F2100000}"/>
    <cellStyle name="20% - 强调文字颜色 2 3 2 2 2 2 2 3 2 2" xfId="38568" xr:uid="{00000000-0005-0000-0000-0000F3100000}"/>
    <cellStyle name="20% - 强调文字颜色 2 3 2 2 2 2 2 3 2 3" xfId="27634" xr:uid="{00000000-0005-0000-0000-0000F4100000}"/>
    <cellStyle name="20% - 强调文字颜色 2 3 2 2 2 2 2 3 3" xfId="36294" xr:uid="{00000000-0005-0000-0000-0000F5100000}"/>
    <cellStyle name="20% - 强调文字颜色 2 3 2 2 2 2 2 3 4" xfId="25360" xr:uid="{00000000-0005-0000-0000-0000F6100000}"/>
    <cellStyle name="20% - 强调文字颜色 2 3 2 2 2 2 2 4" xfId="18254" xr:uid="{00000000-0005-0000-0000-0000F7100000}"/>
    <cellStyle name="20% - 强调文字颜色 2 3 2 2 2 2 2 4 2" xfId="37431" xr:uid="{00000000-0005-0000-0000-0000F8100000}"/>
    <cellStyle name="20% - 强调文字颜色 2 3 2 2 2 2 2 4 3" xfId="26497" xr:uid="{00000000-0005-0000-0000-0000F9100000}"/>
    <cellStyle name="20% - 强调文字颜色 2 3 2 2 2 2 2 5" xfId="12375" xr:uid="{00000000-0005-0000-0000-0000FA100000}"/>
    <cellStyle name="20% - 强调文字颜色 2 3 2 2 2 2 2 5 2" xfId="34020" xr:uid="{00000000-0005-0000-0000-0000FB100000}"/>
    <cellStyle name="20% - 强调文字颜色 2 3 2 2 2 2 2 6" xfId="23086" xr:uid="{00000000-0005-0000-0000-0000FC100000}"/>
    <cellStyle name="20% - 强调文字颜色 2 3 2 2 2 2 3" xfId="8934" xr:uid="{00000000-0005-0000-0000-0000FD100000}"/>
    <cellStyle name="20% - 强调文字颜色 2 3 2 2 2 2 3 2" xfId="20714" xr:uid="{00000000-0005-0000-0000-0000FE100000}"/>
    <cellStyle name="20% - 强调文字颜色 2 3 2 2 2 2 3 3" xfId="13527" xr:uid="{00000000-0005-0000-0000-0000FF100000}"/>
    <cellStyle name="20% - 强调文字颜色 2 3 2 2 2 2 4" xfId="5582" xr:uid="{00000000-0005-0000-0000-000000110000}"/>
    <cellStyle name="20% - 强调文字颜色 2 3 2 2 2 2 4 2" xfId="41178" xr:uid="{00000000-0005-0000-0000-000001110000}"/>
    <cellStyle name="20% - 强调文字颜色 2 3 2 2 2 2 4 3" xfId="30392" xr:uid="{00000000-0005-0000-0000-000002110000}"/>
    <cellStyle name="20% - 强调文字颜色 2 3 2 2 2 2 5" xfId="16424" xr:uid="{00000000-0005-0000-0000-000003110000}"/>
    <cellStyle name="20% - 强调文字颜色 2 3 2 2 2 2 5 2" xfId="23004" xr:uid="{00000000-0005-0000-0000-000004110000}"/>
    <cellStyle name="20% - 强调文字颜色 2 3 2 2 2 2 6" xfId="10964" xr:uid="{00000000-0005-0000-0000-000005110000}"/>
    <cellStyle name="20% - 强调文字颜色 2 3 2 2 2 2 7" xfId="22334" xr:uid="{00000000-0005-0000-0000-000006110000}"/>
    <cellStyle name="20% - 强调文字颜色 2 3 2 2 2 3" xfId="5493" xr:uid="{00000000-0005-0000-0000-000007110000}"/>
    <cellStyle name="20% - 强调文字颜色 2 3 2 2 2 3 2" xfId="8859" xr:uid="{00000000-0005-0000-0000-000008110000}"/>
    <cellStyle name="20% - 强调文字颜色 2 3 2 2 2 3 2 2" xfId="20674" xr:uid="{00000000-0005-0000-0000-000009110000}"/>
    <cellStyle name="20% - 强调文字颜色 2 3 2 2 2 3 2 2 2" xfId="39600" xr:uid="{00000000-0005-0000-0000-00000A110000}"/>
    <cellStyle name="20% - 强调文字颜色 2 3 2 2 2 3 2 2 3" xfId="28666" xr:uid="{00000000-0005-0000-0000-00000B110000}"/>
    <cellStyle name="20% - 强调文字颜色 2 3 2 2 2 3 2 3" xfId="12705" xr:uid="{00000000-0005-0000-0000-00000C110000}"/>
    <cellStyle name="20% - 强调文字颜色 2 3 2 2 2 3 2 3 2" xfId="35052" xr:uid="{00000000-0005-0000-0000-00000D110000}"/>
    <cellStyle name="20% - 强调文字颜色 2 3 2 2 2 3 2 4" xfId="24118" xr:uid="{00000000-0005-0000-0000-00000E110000}"/>
    <cellStyle name="20% - 强调文字颜色 2 3 2 2 2 3 3" xfId="6792" xr:uid="{00000000-0005-0000-0000-00000F110000}"/>
    <cellStyle name="20% - 强调文字颜色 2 3 2 2 2 3 3 2" xfId="19313" xr:uid="{00000000-0005-0000-0000-000010110000}"/>
    <cellStyle name="20% - 强调文字颜色 2 3 2 2 2 3 3 2 2" xfId="38463" xr:uid="{00000000-0005-0000-0000-000011110000}"/>
    <cellStyle name="20% - 强调文字颜色 2 3 2 2 2 3 3 2 3" xfId="27529" xr:uid="{00000000-0005-0000-0000-000012110000}"/>
    <cellStyle name="20% - 强调文字颜色 2 3 2 2 2 3 3 3" xfId="13857" xr:uid="{00000000-0005-0000-0000-000013110000}"/>
    <cellStyle name="20% - 强调文字颜色 2 3 2 2 2 3 3 3 2" xfId="36189" xr:uid="{00000000-0005-0000-0000-000014110000}"/>
    <cellStyle name="20% - 强调文字颜色 2 3 2 2 2 3 3 4" xfId="25255" xr:uid="{00000000-0005-0000-0000-000015110000}"/>
    <cellStyle name="20% - 强调文字颜色 2 3 2 2 2 3 4" xfId="18127" xr:uid="{00000000-0005-0000-0000-000016110000}"/>
    <cellStyle name="20% - 强调文字颜色 2 3 2 2 2 3 4 2" xfId="37326" xr:uid="{00000000-0005-0000-0000-000017110000}"/>
    <cellStyle name="20% - 强调文字颜色 2 3 2 2 2 3 4 3" xfId="26392" xr:uid="{00000000-0005-0000-0000-000018110000}"/>
    <cellStyle name="20% - 强调文字颜色 2 3 2 2 2 3 5" xfId="11295" xr:uid="{00000000-0005-0000-0000-000019110000}"/>
    <cellStyle name="20% - 强调文字颜色 2 3 2 2 2 3 5 2" xfId="41508" xr:uid="{00000000-0005-0000-0000-00001A110000}"/>
    <cellStyle name="20% - 强调文字颜色 2 3 2 2 2 3 5 3" xfId="30723" xr:uid="{00000000-0005-0000-0000-00001B110000}"/>
    <cellStyle name="20% - 强调文字颜色 2 3 2 2 2 3 6" xfId="33915" xr:uid="{00000000-0005-0000-0000-00001C110000}"/>
    <cellStyle name="20% - 强调文字颜色 2 3 2 2 2 3 7" xfId="22973" xr:uid="{00000000-0005-0000-0000-00001D110000}"/>
    <cellStyle name="20% - 强调文字颜色 2 3 2 2 2 4" xfId="7607" xr:uid="{00000000-0005-0000-0000-00001E110000}"/>
    <cellStyle name="20% - 强调文字颜色 2 3 2 2 2 4 2" xfId="13015" xr:uid="{00000000-0005-0000-0000-00001F110000}"/>
    <cellStyle name="20% - 强调文字颜色 2 3 2 2 2 4 2 2" xfId="39273" xr:uid="{00000000-0005-0000-0000-000020110000}"/>
    <cellStyle name="20% - 强调文字颜色 2 3 2 2 2 4 2 3" xfId="28339" xr:uid="{00000000-0005-0000-0000-000021110000}"/>
    <cellStyle name="20% - 强调文字颜色 2 3 2 2 2 4 3" xfId="14167" xr:uid="{00000000-0005-0000-0000-000022110000}"/>
    <cellStyle name="20% - 强调文字颜色 2 3 2 2 2 4 3 2" xfId="41818" xr:uid="{00000000-0005-0000-0000-000023110000}"/>
    <cellStyle name="20% - 强调文字颜色 2 3 2 2 2 4 3 3" xfId="31033" xr:uid="{00000000-0005-0000-0000-000024110000}"/>
    <cellStyle name="20% - 强调文字颜色 2 3 2 2 2 4 4" xfId="20123" xr:uid="{00000000-0005-0000-0000-000025110000}"/>
    <cellStyle name="20% - 强调文字颜色 2 3 2 2 2 4 4 2" xfId="34725" xr:uid="{00000000-0005-0000-0000-000026110000}"/>
    <cellStyle name="20% - 强调文字颜色 2 3 2 2 2 4 5" xfId="11605" xr:uid="{00000000-0005-0000-0000-000027110000}"/>
    <cellStyle name="20% - 强调文字颜色 2 3 2 2 2 4 6" xfId="23791" xr:uid="{00000000-0005-0000-0000-000028110000}"/>
    <cellStyle name="20% - 强调文字颜色 2 3 2 2 2 5" xfId="6461" xr:uid="{00000000-0005-0000-0000-000029110000}"/>
    <cellStyle name="20% - 强调文字颜色 2 3 2 2 2 5 2" xfId="11991" xr:uid="{00000000-0005-0000-0000-00002A110000}"/>
    <cellStyle name="20% - 强调文字颜色 2 3 2 2 2 5 2 2" xfId="38136" xr:uid="{00000000-0005-0000-0000-00002B110000}"/>
    <cellStyle name="20% - 强调文字颜色 2 3 2 2 2 5 2 3" xfId="27202" xr:uid="{00000000-0005-0000-0000-00002C110000}"/>
    <cellStyle name="20% - 强调文字颜色 2 3 2 2 2 5 3" xfId="14423" xr:uid="{00000000-0005-0000-0000-00002D110000}"/>
    <cellStyle name="20% - 强调文字颜色 2 3 2 2 2 5 3 2" xfId="42074" xr:uid="{00000000-0005-0000-0000-00002E110000}"/>
    <cellStyle name="20% - 强调文字颜色 2 3 2 2 2 5 3 3" xfId="31289" xr:uid="{00000000-0005-0000-0000-00002F110000}"/>
    <cellStyle name="20% - 强调文字颜色 2 3 2 2 2 5 4" xfId="18986" xr:uid="{00000000-0005-0000-0000-000030110000}"/>
    <cellStyle name="20% - 强调文字颜色 2 3 2 2 2 5 4 2" xfId="35862" xr:uid="{00000000-0005-0000-0000-000031110000}"/>
    <cellStyle name="20% - 强调文字颜色 2 3 2 2 2 5 5" xfId="10580" xr:uid="{00000000-0005-0000-0000-000032110000}"/>
    <cellStyle name="20% - 强调文字颜色 2 3 2 2 2 5 6" xfId="24928" xr:uid="{00000000-0005-0000-0000-000033110000}"/>
    <cellStyle name="20% - 强调文字颜色 2 3 2 2 2 6" xfId="4093" xr:uid="{00000000-0005-0000-0000-000034110000}"/>
    <cellStyle name="20% - 强调文字颜色 2 3 2 2 2 6 2" xfId="14680" xr:uid="{00000000-0005-0000-0000-000035110000}"/>
    <cellStyle name="20% - 强调文字颜色 2 3 2 2 2 6 2 2" xfId="42331" xr:uid="{00000000-0005-0000-0000-000036110000}"/>
    <cellStyle name="20% - 强调文字颜色 2 3 2 2 2 6 2 3" xfId="31546" xr:uid="{00000000-0005-0000-0000-000037110000}"/>
    <cellStyle name="20% - 强调文字颜色 2 3 2 2 2 6 3" xfId="17617" xr:uid="{00000000-0005-0000-0000-000038110000}"/>
    <cellStyle name="20% - 强调文字颜色 2 3 2 2 2 6 3 2" xfId="36999" xr:uid="{00000000-0005-0000-0000-000039110000}"/>
    <cellStyle name="20% - 强调文字颜色 2 3 2 2 2 6 4" xfId="11863" xr:uid="{00000000-0005-0000-0000-00003A110000}"/>
    <cellStyle name="20% - 强调文字颜色 2 3 2 2 2 6 5" xfId="26065" xr:uid="{00000000-0005-0000-0000-00003B110000}"/>
    <cellStyle name="20% - 强调文字颜色 2 3 2 2 2 7" xfId="13143" xr:uid="{00000000-0005-0000-0000-00003C110000}"/>
    <cellStyle name="20% - 强调文字颜色 2 3 2 2 2 7 2" xfId="32232" xr:uid="{00000000-0005-0000-0000-00003D110000}"/>
    <cellStyle name="20% - 强调文字颜色 2 3 2 2 2 7 2 2" xfId="42587" xr:uid="{00000000-0005-0000-0000-00003E110000}"/>
    <cellStyle name="20% - 强调文字颜色 2 3 2 2 2 7 3" xfId="40410" xr:uid="{00000000-0005-0000-0000-00003F110000}"/>
    <cellStyle name="20% - 强调文字颜色 2 3 2 2 2 7 4" xfId="29476" xr:uid="{00000000-0005-0000-0000-000040110000}"/>
    <cellStyle name="20% - 强调文字颜色 2 3 2 2 2 8" xfId="15309" xr:uid="{00000000-0005-0000-0000-000041110000}"/>
    <cellStyle name="20% - 强调文字颜色 2 3 2 2 2 8 2" xfId="42880" xr:uid="{00000000-0005-0000-0000-000042110000}"/>
    <cellStyle name="20% - 强调文字颜色 2 3 2 2 2 8 3" xfId="32525" xr:uid="{00000000-0005-0000-0000-000043110000}"/>
    <cellStyle name="20% - 强调文字颜色 2 3 2 2 2 9" xfId="10304" xr:uid="{00000000-0005-0000-0000-000044110000}"/>
    <cellStyle name="20% - 强调文字颜色 2 3 2 2 2 9 2" xfId="43175" xr:uid="{00000000-0005-0000-0000-000045110000}"/>
    <cellStyle name="20% - 强调文字颜色 2 3 2 2 2 9 3" xfId="32820" xr:uid="{00000000-0005-0000-0000-000046110000}"/>
    <cellStyle name="20% - 强调文字颜色 2 3 2 2 3" xfId="1444" xr:uid="{00000000-0005-0000-0000-000047110000}"/>
    <cellStyle name="20% - 强调文字颜色 2 3 2 2 3 2" xfId="2598" xr:uid="{00000000-0005-0000-0000-000048110000}"/>
    <cellStyle name="20% - 强调文字颜色 2 3 2 2 3 2 2" xfId="6050" xr:uid="{00000000-0005-0000-0000-000049110000}"/>
    <cellStyle name="20% - 强调文字颜色 2 3 2 2 3 2 2 2" xfId="9319" xr:uid="{00000000-0005-0000-0000-00004A110000}"/>
    <cellStyle name="20% - 强调文字颜色 2 3 2 2 3 2 2 2 2" xfId="21094" xr:uid="{00000000-0005-0000-0000-00004B110000}"/>
    <cellStyle name="20% - 强调文字颜色 2 3 2 2 3 2 2 2 2 2" xfId="40002" xr:uid="{00000000-0005-0000-0000-00004C110000}"/>
    <cellStyle name="20% - 强调文字颜色 2 3 2 2 3 2 2 2 2 3" xfId="29068" xr:uid="{00000000-0005-0000-0000-00004D110000}"/>
    <cellStyle name="20% - 强调文字颜色 2 3 2 2 3 2 2 2 3" xfId="35454" xr:uid="{00000000-0005-0000-0000-00004E110000}"/>
    <cellStyle name="20% - 强调文字颜色 2 3 2 2 3 2 2 2 4" xfId="24520" xr:uid="{00000000-0005-0000-0000-00004F110000}"/>
    <cellStyle name="20% - 强调文字颜色 2 3 2 2 3 2 2 3" xfId="7199" xr:uid="{00000000-0005-0000-0000-000050110000}"/>
    <cellStyle name="20% - 强调文字颜色 2 3 2 2 3 2 2 3 2" xfId="19715" xr:uid="{00000000-0005-0000-0000-000051110000}"/>
    <cellStyle name="20% - 强调文字颜色 2 3 2 2 3 2 2 3 2 2" xfId="38865" xr:uid="{00000000-0005-0000-0000-000052110000}"/>
    <cellStyle name="20% - 强调文字颜色 2 3 2 2 3 2 2 3 2 3" xfId="27931" xr:uid="{00000000-0005-0000-0000-000053110000}"/>
    <cellStyle name="20% - 强调文字颜色 2 3 2 2 3 2 2 3 3" xfId="36591" xr:uid="{00000000-0005-0000-0000-000054110000}"/>
    <cellStyle name="20% - 强调文字颜色 2 3 2 2 3 2 2 3 4" xfId="25657" xr:uid="{00000000-0005-0000-0000-000055110000}"/>
    <cellStyle name="20% - 强调文字颜色 2 3 2 2 3 2 2 4" xfId="18578" xr:uid="{00000000-0005-0000-0000-000056110000}"/>
    <cellStyle name="20% - 强调文字颜色 2 3 2 2 3 2 2 4 2" xfId="37728" xr:uid="{00000000-0005-0000-0000-000057110000}"/>
    <cellStyle name="20% - 强调文字颜色 2 3 2 2 3 2 2 4 3" xfId="26794" xr:uid="{00000000-0005-0000-0000-000058110000}"/>
    <cellStyle name="20% - 强调文字颜色 2 3 2 2 3 2 2 5" xfId="14927" xr:uid="{00000000-0005-0000-0000-000059110000}"/>
    <cellStyle name="20% - 强调文字颜色 2 3 2 2 3 2 2 5 2" xfId="34317" xr:uid="{00000000-0005-0000-0000-00005A110000}"/>
    <cellStyle name="20% - 强调文字颜色 2 3 2 2 3 2 2 6" xfId="23383" xr:uid="{00000000-0005-0000-0000-00005B110000}"/>
    <cellStyle name="20% - 强调文字颜色 2 3 2 2 3 2 3" xfId="8829" xr:uid="{00000000-0005-0000-0000-00005C110000}"/>
    <cellStyle name="20% - 强调文字颜色 2 3 2 2 3 2 4" xfId="5458" xr:uid="{00000000-0005-0000-0000-00005D110000}"/>
    <cellStyle name="20% - 强调文字颜色 2 3 2 2 3 2 4 2" xfId="31822" xr:uid="{00000000-0005-0000-0000-00005E110000}"/>
    <cellStyle name="20% - 强调文字颜色 2 3 2 2 3 2 5" xfId="16261" xr:uid="{00000000-0005-0000-0000-00005F110000}"/>
    <cellStyle name="20% - 强调文字颜色 2 3 2 2 3 2 6" xfId="12119" xr:uid="{00000000-0005-0000-0000-000060110000}"/>
    <cellStyle name="20% - 强调文字颜色 2 3 2 2 3 3" xfId="2917" xr:uid="{00000000-0005-0000-0000-000061110000}"/>
    <cellStyle name="20% - 强调文字颜色 2 3 2 2 3 3 2" xfId="8297" xr:uid="{00000000-0005-0000-0000-000062110000}"/>
    <cellStyle name="20% - 强调文字颜色 2 3 2 2 3 3 2 2" xfId="20371" xr:uid="{00000000-0005-0000-0000-000063110000}"/>
    <cellStyle name="20% - 强调文字颜色 2 3 2 2 3 3 2 2 2" xfId="39381" xr:uid="{00000000-0005-0000-0000-000064110000}"/>
    <cellStyle name="20% - 强调文字颜色 2 3 2 2 3 3 2 2 3" xfId="28447" xr:uid="{00000000-0005-0000-0000-000065110000}"/>
    <cellStyle name="20% - 强调文字颜色 2 3 2 2 3 3 2 3" xfId="34833" xr:uid="{00000000-0005-0000-0000-000066110000}"/>
    <cellStyle name="20% - 强调文字颜色 2 3 2 2 3 3 2 4" xfId="23899" xr:uid="{00000000-0005-0000-0000-000067110000}"/>
    <cellStyle name="20% - 强调文字颜色 2 3 2 2 3 3 3" xfId="6572" xr:uid="{00000000-0005-0000-0000-000068110000}"/>
    <cellStyle name="20% - 强调文字颜色 2 3 2 2 3 3 3 2" xfId="19094" xr:uid="{00000000-0005-0000-0000-000069110000}"/>
    <cellStyle name="20% - 强调文字颜色 2 3 2 2 3 3 3 2 2" xfId="38244" xr:uid="{00000000-0005-0000-0000-00006A110000}"/>
    <cellStyle name="20% - 强调文字颜色 2 3 2 2 3 3 3 2 3" xfId="27310" xr:uid="{00000000-0005-0000-0000-00006B110000}"/>
    <cellStyle name="20% - 强调文字颜色 2 3 2 2 3 3 3 3" xfId="35970" xr:uid="{00000000-0005-0000-0000-00006C110000}"/>
    <cellStyle name="20% - 强调文字颜色 2 3 2 2 3 3 3 4" xfId="25036" xr:uid="{00000000-0005-0000-0000-00006D110000}"/>
    <cellStyle name="20% - 强调文字颜色 2 3 2 2 3 3 4" xfId="4870" xr:uid="{00000000-0005-0000-0000-00006E110000}"/>
    <cellStyle name="20% - 强调文字颜色 2 3 2 2 3 3 4 2" xfId="17854" xr:uid="{00000000-0005-0000-0000-00006F110000}"/>
    <cellStyle name="20% - 强调文字颜色 2 3 2 2 3 3 4 2 2" xfId="37107" xr:uid="{00000000-0005-0000-0000-000070110000}"/>
    <cellStyle name="20% - 强调文字颜色 2 3 2 2 3 3 4 3" xfId="26173" xr:uid="{00000000-0005-0000-0000-000071110000}"/>
    <cellStyle name="20% - 强调文字颜色 2 3 2 2 3 3 5" xfId="16534" xr:uid="{00000000-0005-0000-0000-000072110000}"/>
    <cellStyle name="20% - 强调文字颜色 2 3 2 2 3 3 5 2" xfId="40922" xr:uid="{00000000-0005-0000-0000-000073110000}"/>
    <cellStyle name="20% - 强调文字颜色 2 3 2 2 3 3 5 3" xfId="30136" xr:uid="{00000000-0005-0000-0000-000074110000}"/>
    <cellStyle name="20% - 强调文字颜色 2 3 2 2 3 3 6" xfId="13271" xr:uid="{00000000-0005-0000-0000-000075110000}"/>
    <cellStyle name="20% - 强调文字颜色 2 3 2 2 3 3 6 2" xfId="33696" xr:uid="{00000000-0005-0000-0000-000076110000}"/>
    <cellStyle name="20% - 强调文字颜色 2 3 2 2 3 3 7" xfId="22719" xr:uid="{00000000-0005-0000-0000-000077110000}"/>
    <cellStyle name="20% - 强调文字颜色 2 3 2 2 3 4" xfId="7954" xr:uid="{00000000-0005-0000-0000-000078110000}"/>
    <cellStyle name="20% - 强调文字颜色 2 3 2 2 3 5" xfId="4440" xr:uid="{00000000-0005-0000-0000-000079110000}"/>
    <cellStyle name="20% - 强调文字颜色 2 3 2 2 3 6" xfId="10708" xr:uid="{00000000-0005-0000-0000-00007A110000}"/>
    <cellStyle name="20% - 强调文字颜色 2 3 2 2 4" xfId="834" xr:uid="{00000000-0005-0000-0000-00007B110000}"/>
    <cellStyle name="20% - 强调文字颜色 2 3 2 2 4 2" xfId="2551" xr:uid="{00000000-0005-0000-0000-00007C110000}"/>
    <cellStyle name="20% - 强调文字颜色 2 3 2 2 4 2 2" xfId="16217" xr:uid="{00000000-0005-0000-0000-00007D110000}"/>
    <cellStyle name="20% - 强调文字颜色 2 3 2 2 4 2 2 2" xfId="30264" xr:uid="{00000000-0005-0000-0000-00007E110000}"/>
    <cellStyle name="20% - 强调文字颜色 2 3 2 2 4 2 3" xfId="12247" xr:uid="{00000000-0005-0000-0000-00007F110000}"/>
    <cellStyle name="20% - 强调文字颜色 2 3 2 2 4 2 3 2" xfId="41050" xr:uid="{00000000-0005-0000-0000-000080110000}"/>
    <cellStyle name="20% - 强调文字颜色 2 3 2 2 4 2 4" xfId="22206" xr:uid="{00000000-0005-0000-0000-000081110000}"/>
    <cellStyle name="20% - 强调文字颜色 2 3 2 2 4 3" xfId="4718" xr:uid="{00000000-0005-0000-0000-000082110000}"/>
    <cellStyle name="20% - 强调文字颜色 2 3 2 2 4 3 2" xfId="17754" xr:uid="{00000000-0005-0000-0000-000083110000}"/>
    <cellStyle name="20% - 强调文字颜色 2 3 2 2 4 3 3" xfId="13399" xr:uid="{00000000-0005-0000-0000-000084110000}"/>
    <cellStyle name="20% - 强调文字颜色 2 3 2 2 4 4" xfId="15179" xr:uid="{00000000-0005-0000-0000-000085110000}"/>
    <cellStyle name="20% - 强调文字颜色 2 3 2 2 4 5" xfId="10836" xr:uid="{00000000-0005-0000-0000-000086110000}"/>
    <cellStyle name="20% - 强调文字颜色 2 3 2 2 4 6" xfId="21950" xr:uid="{00000000-0005-0000-0000-000087110000}"/>
    <cellStyle name="20% - 强调文字颜色 2 3 2 2 5" xfId="1987" xr:uid="{00000000-0005-0000-0000-000088110000}"/>
    <cellStyle name="20% - 强调文字颜色 2 3 2 2 5 2" xfId="3368" xr:uid="{00000000-0005-0000-0000-000089110000}"/>
    <cellStyle name="20% - 强调文字颜色 2 3 2 2 5 2 2" xfId="16973" xr:uid="{00000000-0005-0000-0000-00008A110000}"/>
    <cellStyle name="20% - 强调文字颜色 2 3 2 2 5 2 2 2" xfId="39145" xr:uid="{00000000-0005-0000-0000-00008B110000}"/>
    <cellStyle name="20% - 强调文字颜色 2 3 2 2 5 2 3" xfId="12540" xr:uid="{00000000-0005-0000-0000-00008C110000}"/>
    <cellStyle name="20% - 强调文字颜色 2 3 2 2 5 2 4" xfId="28211" xr:uid="{00000000-0005-0000-0000-00008D110000}"/>
    <cellStyle name="20% - 强调文字颜色 2 3 2 2 5 3" xfId="7479" xr:uid="{00000000-0005-0000-0000-00008E110000}"/>
    <cellStyle name="20% - 强调文字颜色 2 3 2 2 5 3 2" xfId="19995" xr:uid="{00000000-0005-0000-0000-00008F110000}"/>
    <cellStyle name="20% - 强调文字颜色 2 3 2 2 5 3 2 2" xfId="41343" xr:uid="{00000000-0005-0000-0000-000090110000}"/>
    <cellStyle name="20% - 强调文字颜色 2 3 2 2 5 3 3" xfId="13692" xr:uid="{00000000-0005-0000-0000-000091110000}"/>
    <cellStyle name="20% - 强调文字颜色 2 3 2 2 5 3 4" xfId="30558" xr:uid="{00000000-0005-0000-0000-000092110000}"/>
    <cellStyle name="20% - 强调文字颜色 2 3 2 2 5 4" xfId="15757" xr:uid="{00000000-0005-0000-0000-000093110000}"/>
    <cellStyle name="20% - 强调文字颜色 2 3 2 2 5 4 2" xfId="34597" xr:uid="{00000000-0005-0000-0000-000094110000}"/>
    <cellStyle name="20% - 强调文字颜色 2 3 2 2 5 5" xfId="11130" xr:uid="{00000000-0005-0000-0000-000095110000}"/>
    <cellStyle name="20% - 强调文字颜色 2 3 2 2 5 6" xfId="23663" xr:uid="{00000000-0005-0000-0000-000096110000}"/>
    <cellStyle name="20% - 强调文字颜色 2 3 2 2 6" xfId="3718" xr:uid="{00000000-0005-0000-0000-000097110000}"/>
    <cellStyle name="20% - 强调文字颜色 2 3 2 2 6 2" xfId="6330" xr:uid="{00000000-0005-0000-0000-000098110000}"/>
    <cellStyle name="20% - 强调文字颜色 2 3 2 2 6 2 2" xfId="18858" xr:uid="{00000000-0005-0000-0000-000099110000}"/>
    <cellStyle name="20% - 强调文字颜色 2 3 2 2 6 2 2 2" xfId="38008" xr:uid="{00000000-0005-0000-0000-00009A110000}"/>
    <cellStyle name="20% - 强调文字颜色 2 3 2 2 6 2 3" xfId="12887" xr:uid="{00000000-0005-0000-0000-00009B110000}"/>
    <cellStyle name="20% - 强调文字颜色 2 3 2 2 6 2 4" xfId="27074" xr:uid="{00000000-0005-0000-0000-00009C110000}"/>
    <cellStyle name="20% - 强调文字颜色 2 3 2 2 6 3" xfId="14039" xr:uid="{00000000-0005-0000-0000-00009D110000}"/>
    <cellStyle name="20% - 强调文字颜色 2 3 2 2 6 3 2" xfId="41690" xr:uid="{00000000-0005-0000-0000-00009E110000}"/>
    <cellStyle name="20% - 强调文字颜色 2 3 2 2 6 3 3" xfId="30905" xr:uid="{00000000-0005-0000-0000-00009F110000}"/>
    <cellStyle name="20% - 强调文字颜色 2 3 2 2 6 4" xfId="17278" xr:uid="{00000000-0005-0000-0000-0000A0110000}"/>
    <cellStyle name="20% - 强调文字颜色 2 3 2 2 6 4 2" xfId="35734" xr:uid="{00000000-0005-0000-0000-0000A1110000}"/>
    <cellStyle name="20% - 强调文字颜色 2 3 2 2 6 5" xfId="11477" xr:uid="{00000000-0005-0000-0000-0000A2110000}"/>
    <cellStyle name="20% - 强调文字颜色 2 3 2 2 6 6" xfId="24800" xr:uid="{00000000-0005-0000-0000-0000A3110000}"/>
    <cellStyle name="20% - 强调文字颜色 2 3 2 2 7" xfId="3965" xr:uid="{00000000-0005-0000-0000-0000A4110000}"/>
    <cellStyle name="20% - 强调文字颜色 2 3 2 2 7 2" xfId="14295" xr:uid="{00000000-0005-0000-0000-0000A5110000}"/>
    <cellStyle name="20% - 强调文字颜色 2 3 2 2 7 2 2" xfId="41946" xr:uid="{00000000-0005-0000-0000-0000A6110000}"/>
    <cellStyle name="20% - 强调文字颜色 2 3 2 2 7 2 3" xfId="31161" xr:uid="{00000000-0005-0000-0000-0000A7110000}"/>
    <cellStyle name="20% - 强调文字颜色 2 3 2 2 7 3" xfId="17489" xr:uid="{00000000-0005-0000-0000-0000A8110000}"/>
    <cellStyle name="20% - 强调文字颜色 2 3 2 2 7 3 2" xfId="36871" xr:uid="{00000000-0005-0000-0000-0000A9110000}"/>
    <cellStyle name="20% - 强调文字颜色 2 3 2 2 7 4" xfId="10471" xr:uid="{00000000-0005-0000-0000-0000AA110000}"/>
    <cellStyle name="20% - 强调文字颜色 2 3 2 2 7 5" xfId="25937" xr:uid="{00000000-0005-0000-0000-0000AB110000}"/>
    <cellStyle name="20% - 强调文字颜色 2 3 2 2 8" xfId="9920" xr:uid="{00000000-0005-0000-0000-0000AC110000}"/>
    <cellStyle name="20% - 强调文字颜色 2 3 2 2 8 2" xfId="14552" xr:uid="{00000000-0005-0000-0000-0000AD110000}"/>
    <cellStyle name="20% - 强调文字颜色 2 3 2 2 8 2 2" xfId="42203" xr:uid="{00000000-0005-0000-0000-0000AE110000}"/>
    <cellStyle name="20% - 强调文字颜色 2 3 2 2 8 2 3" xfId="31418" xr:uid="{00000000-0005-0000-0000-0000AF110000}"/>
    <cellStyle name="20% - 强调文字颜色 2 3 2 2 8 3" xfId="21694" xr:uid="{00000000-0005-0000-0000-0000B0110000}"/>
    <cellStyle name="20% - 强调文字颜色 2 3 2 2 8 3 2" xfId="40282" xr:uid="{00000000-0005-0000-0000-0000B1110000}"/>
    <cellStyle name="20% - 强调文字颜色 2 3 2 2 8 4" xfId="11735" xr:uid="{00000000-0005-0000-0000-0000B2110000}"/>
    <cellStyle name="20% - 强调文字颜色 2 3 2 2 8 5" xfId="29348" xr:uid="{00000000-0005-0000-0000-0000B3110000}"/>
    <cellStyle name="20% - 强调文字颜色 2 3 2 2 9" xfId="10176" xr:uid="{00000000-0005-0000-0000-0000B4110000}"/>
    <cellStyle name="20% - 强调文字颜色 2 3 2 2 9 2" xfId="42459" xr:uid="{00000000-0005-0000-0000-0000B5110000}"/>
    <cellStyle name="20% - 强调文字颜色 2 3 2 2 9 3" xfId="32104" xr:uid="{00000000-0005-0000-0000-0000B6110000}"/>
    <cellStyle name="20% - 强调文字颜色 2 3 2 3" xfId="973" xr:uid="{00000000-0005-0000-0000-0000B7110000}"/>
    <cellStyle name="20% - 强调文字颜色 2 3 2 3 2" xfId="5101" xr:uid="{00000000-0005-0000-0000-0000B8110000}"/>
    <cellStyle name="20% - 强调文字颜色 2 3 2 3 2 2" xfId="8490" xr:uid="{00000000-0005-0000-0000-0000B9110000}"/>
    <cellStyle name="20% - 强调文字颜色 2 3 2 4" xfId="1667" xr:uid="{00000000-0005-0000-0000-0000BA110000}"/>
    <cellStyle name="20% - 强调文字颜色 2 3 2 4 2" xfId="3048" xr:uid="{00000000-0005-0000-0000-0000BB110000}"/>
    <cellStyle name="20% - 强调文字颜色 2 3 2 4 2 2" xfId="8774" xr:uid="{00000000-0005-0000-0000-0000BC110000}"/>
    <cellStyle name="20% - 强调文字颜色 2 3 2 4 2 3" xfId="16653" xr:uid="{00000000-0005-0000-0000-0000BD110000}"/>
    <cellStyle name="20% - 强调文字颜色 2 3 2 4 3" xfId="5399" xr:uid="{00000000-0005-0000-0000-0000BE110000}"/>
    <cellStyle name="20% - 强调文字颜色 2 3 2 4 3 2" xfId="29807" xr:uid="{00000000-0005-0000-0000-0000BF110000}"/>
    <cellStyle name="20% - 强调文字颜色 2 3 2 4 4" xfId="15437" xr:uid="{00000000-0005-0000-0000-0000C0110000}"/>
    <cellStyle name="20% - 强调文字颜色 2 3 2 4 5" xfId="10379" xr:uid="{00000000-0005-0000-0000-0000C1110000}"/>
    <cellStyle name="20% - 强调文字颜色 2 3 2 5" xfId="2182" xr:uid="{00000000-0005-0000-0000-0000C2110000}"/>
    <cellStyle name="20% - 强调文字颜色 2 3 2 6" xfId="9600" xr:uid="{00000000-0005-0000-0000-0000C3110000}"/>
    <cellStyle name="20% - 强调文字颜色 2 3 2 6 2" xfId="21374" xr:uid="{00000000-0005-0000-0000-0000C4110000}"/>
    <cellStyle name="20% - 强调文字颜色 2 3 3" xfId="686" xr:uid="{00000000-0005-0000-0000-0000C5110000}"/>
    <cellStyle name="20% - 强调文字颜色 2 3 3 10" xfId="32316" xr:uid="{00000000-0005-0000-0000-0000C6110000}"/>
    <cellStyle name="20% - 强调文字颜色 2 3 3 10 2" xfId="42671" xr:uid="{00000000-0005-0000-0000-0000C7110000}"/>
    <cellStyle name="20% - 强调文字颜色 2 3 3 11" xfId="32628" xr:uid="{00000000-0005-0000-0000-0000C8110000}"/>
    <cellStyle name="20% - 强调文字颜色 2 3 3 11 2" xfId="42983" xr:uid="{00000000-0005-0000-0000-0000C9110000}"/>
    <cellStyle name="20% - 强调文字颜色 2 3 3 12" xfId="32884" xr:uid="{00000000-0005-0000-0000-0000CA110000}"/>
    <cellStyle name="20% - 强调文字颜色 2 3 3 12 2" xfId="43239" xr:uid="{00000000-0005-0000-0000-0000CB110000}"/>
    <cellStyle name="20% - 强调文字颜色 2 3 3 13" xfId="33140" xr:uid="{00000000-0005-0000-0000-0000CC110000}"/>
    <cellStyle name="20% - 强调文字颜色 2 3 3 13 2" xfId="43495" xr:uid="{00000000-0005-0000-0000-0000CD110000}"/>
    <cellStyle name="20% - 强调文字颜色 2 3 3 14" xfId="29882" xr:uid="{00000000-0005-0000-0000-0000CE110000}"/>
    <cellStyle name="20% - 强调文字颜色 2 3 3 15" xfId="29540" xr:uid="{00000000-0005-0000-0000-0000CF110000}"/>
    <cellStyle name="20% - 强调文字颜色 2 3 3 15 2" xfId="40474" xr:uid="{00000000-0005-0000-0000-0000D0110000}"/>
    <cellStyle name="20% - 强调文字颜色 2 3 3 16" xfId="22398" xr:uid="{00000000-0005-0000-0000-0000D1110000}"/>
    <cellStyle name="20% - 强调文字颜色 2 3 3 17" xfId="33396" xr:uid="{00000000-0005-0000-0000-0000D2110000}"/>
    <cellStyle name="20% - 强调文字颜色 2 3 3 2" xfId="359" xr:uid="{00000000-0005-0000-0000-0000D3110000}"/>
    <cellStyle name="20% - 强调文字颜色 2 3 3 2 10" xfId="33012" xr:uid="{00000000-0005-0000-0000-0000D4110000}"/>
    <cellStyle name="20% - 强调文字颜色 2 3 3 2 10 2" xfId="43367" xr:uid="{00000000-0005-0000-0000-0000D5110000}"/>
    <cellStyle name="20% - 强调文字颜色 2 3 3 2 11" xfId="33268" xr:uid="{00000000-0005-0000-0000-0000D6110000}"/>
    <cellStyle name="20% - 强调文字颜色 2 3 3 2 11 2" xfId="43623" xr:uid="{00000000-0005-0000-0000-0000D7110000}"/>
    <cellStyle name="20% - 强调文字颜色 2 3 3 2 12" xfId="29942" xr:uid="{00000000-0005-0000-0000-0000D8110000}"/>
    <cellStyle name="20% - 强调文字颜色 2 3 3 2 12 2" xfId="40730" xr:uid="{00000000-0005-0000-0000-0000D9110000}"/>
    <cellStyle name="20% - 强调文字颜色 2 3 3 2 13" xfId="29668" xr:uid="{00000000-0005-0000-0000-0000DA110000}"/>
    <cellStyle name="20% - 强调文字颜色 2 3 3 2 13 2" xfId="40602" xr:uid="{00000000-0005-0000-0000-0000DB110000}"/>
    <cellStyle name="20% - 强调文字颜色 2 3 3 2 14" xfId="22526" xr:uid="{00000000-0005-0000-0000-0000DC110000}"/>
    <cellStyle name="20% - 强调文字颜色 2 3 3 2 15" xfId="33524" xr:uid="{00000000-0005-0000-0000-0000DD110000}"/>
    <cellStyle name="20% - 强调文字颜色 2 3 3 2 2" xfId="1418" xr:uid="{00000000-0005-0000-0000-0000DE110000}"/>
    <cellStyle name="20% - 强调文字颜色 2 3 3 2 2 2" xfId="3536" xr:uid="{00000000-0005-0000-0000-0000DF110000}"/>
    <cellStyle name="20% - 强调文字颜色 2 3 3 2 2 2 2" xfId="8899" xr:uid="{00000000-0005-0000-0000-0000E0110000}"/>
    <cellStyle name="20% - 强调文字颜色 2 3 3 2 2 2 2 2" xfId="20693" xr:uid="{00000000-0005-0000-0000-0000E1110000}"/>
    <cellStyle name="20% - 强调文字颜色 2 3 3 2 2 2 2 3" xfId="14899" xr:uid="{00000000-0005-0000-0000-0000E2110000}"/>
    <cellStyle name="20% - 强调文字颜色 2 3 3 2 2 2 3" xfId="5540" xr:uid="{00000000-0005-0000-0000-0000E3110000}"/>
    <cellStyle name="20% - 强调文字颜色 2 3 3 2 2 2 3 2" xfId="31776" xr:uid="{00000000-0005-0000-0000-0000E4110000}"/>
    <cellStyle name="20% - 强调文字颜色 2 3 3 2 2 2 4" xfId="17139" xr:uid="{00000000-0005-0000-0000-0000E5110000}"/>
    <cellStyle name="20% - 强调文字颜色 2 3 3 2 2 2 5" xfId="12311" xr:uid="{00000000-0005-0000-0000-0000E6110000}"/>
    <cellStyle name="20% - 强调文字颜色 2 3 3 2 2 3" xfId="5017" xr:uid="{00000000-0005-0000-0000-0000E7110000}"/>
    <cellStyle name="20% - 强调文字颜色 2 3 3 2 2 3 2" xfId="8421" xr:uid="{00000000-0005-0000-0000-0000E8110000}"/>
    <cellStyle name="20% - 强调文字颜色 2 3 3 2 2 3 2 2" xfId="20467" xr:uid="{00000000-0005-0000-0000-0000E9110000}"/>
    <cellStyle name="20% - 强调文字颜色 2 3 3 2 2 3 2 2 2" xfId="39464" xr:uid="{00000000-0005-0000-0000-0000EA110000}"/>
    <cellStyle name="20% - 强调文字颜色 2 3 3 2 2 3 2 2 3" xfId="28530" xr:uid="{00000000-0005-0000-0000-0000EB110000}"/>
    <cellStyle name="20% - 强调文字颜色 2 3 3 2 2 3 2 3" xfId="34916" xr:uid="{00000000-0005-0000-0000-0000EC110000}"/>
    <cellStyle name="20% - 强调文字颜色 2 3 3 2 2 3 2 4" xfId="23982" xr:uid="{00000000-0005-0000-0000-0000ED110000}"/>
    <cellStyle name="20% - 强调文字颜色 2 3 3 2 2 3 3" xfId="6656" xr:uid="{00000000-0005-0000-0000-0000EE110000}"/>
    <cellStyle name="20% - 强调文字颜色 2 3 3 2 2 3 3 2" xfId="19177" xr:uid="{00000000-0005-0000-0000-0000EF110000}"/>
    <cellStyle name="20% - 强调文字颜色 2 3 3 2 2 3 3 2 2" xfId="38327" xr:uid="{00000000-0005-0000-0000-0000F0110000}"/>
    <cellStyle name="20% - 强调文字颜色 2 3 3 2 2 3 3 2 3" xfId="27393" xr:uid="{00000000-0005-0000-0000-0000F1110000}"/>
    <cellStyle name="20% - 强调文字颜色 2 3 3 2 2 3 3 3" xfId="36053" xr:uid="{00000000-0005-0000-0000-0000F2110000}"/>
    <cellStyle name="20% - 强调文字颜色 2 3 3 2 2 3 3 4" xfId="25119" xr:uid="{00000000-0005-0000-0000-0000F3110000}"/>
    <cellStyle name="20% - 强调文字颜色 2 3 3 2 2 3 4" xfId="17948" xr:uid="{00000000-0005-0000-0000-0000F4110000}"/>
    <cellStyle name="20% - 强调文字颜色 2 3 3 2 2 3 4 2" xfId="37190" xr:uid="{00000000-0005-0000-0000-0000F5110000}"/>
    <cellStyle name="20% - 强调文字颜色 2 3 3 2 2 3 4 3" xfId="26256" xr:uid="{00000000-0005-0000-0000-0000F6110000}"/>
    <cellStyle name="20% - 强调文字颜色 2 3 3 2 2 3 5" xfId="13463" xr:uid="{00000000-0005-0000-0000-0000F7110000}"/>
    <cellStyle name="20% - 强调文字颜色 2 3 3 2 2 3 5 2" xfId="41114" xr:uid="{00000000-0005-0000-0000-0000F8110000}"/>
    <cellStyle name="20% - 强调文字颜色 2 3 3 2 2 3 5 3" xfId="30328" xr:uid="{00000000-0005-0000-0000-0000F9110000}"/>
    <cellStyle name="20% - 强调文字颜色 2 3 3 2 2 3 6" xfId="33779" xr:uid="{00000000-0005-0000-0000-0000FA110000}"/>
    <cellStyle name="20% - 强调文字颜色 2 3 3 2 2 3 7" xfId="22810" xr:uid="{00000000-0005-0000-0000-0000FB110000}"/>
    <cellStyle name="20% - 强调文字颜色 2 3 3 2 2 4" xfId="7908" xr:uid="{00000000-0005-0000-0000-0000FC110000}"/>
    <cellStyle name="20% - 强调文字颜色 2 3 3 2 2 5" xfId="4394" xr:uid="{00000000-0005-0000-0000-0000FD110000}"/>
    <cellStyle name="20% - 强调文字颜色 2 3 3 2 2 6" xfId="10900" xr:uid="{00000000-0005-0000-0000-0000FE110000}"/>
    <cellStyle name="20% - 强调文字颜色 2 3 3 2 3" xfId="1136" xr:uid="{00000000-0005-0000-0000-0000FF110000}"/>
    <cellStyle name="20% - 强调文字颜色 2 3 3 2 3 2" xfId="2716" xr:uid="{00000000-0005-0000-0000-000000120000}"/>
    <cellStyle name="20% - 强调文字颜色 2 3 3 2 3 2 2" xfId="9209" xr:uid="{00000000-0005-0000-0000-000001120000}"/>
    <cellStyle name="20% - 强调文字颜色 2 3 3 2 3 2 2 2" xfId="20984" xr:uid="{00000000-0005-0000-0000-000002120000}"/>
    <cellStyle name="20% - 强调文字颜色 2 3 3 2 3 2 2 2 2" xfId="39892" xr:uid="{00000000-0005-0000-0000-000003120000}"/>
    <cellStyle name="20% - 强调文字颜色 2 3 3 2 3 2 2 3" xfId="28958" xr:uid="{00000000-0005-0000-0000-000004120000}"/>
    <cellStyle name="20% - 强调文字颜色 2 3 3 2 3 2 3" xfId="16360" xr:uid="{00000000-0005-0000-0000-000005120000}"/>
    <cellStyle name="20% - 强调文字颜色 2 3 3 2 3 2 3 2" xfId="24410" xr:uid="{00000000-0005-0000-0000-000006120000}"/>
    <cellStyle name="20% - 强调文字颜色 2 3 3 2 3 2 4" xfId="12641" xr:uid="{00000000-0005-0000-0000-000007120000}"/>
    <cellStyle name="20% - 强调文字颜色 2 3 3 2 3 2 4 2" xfId="35344" xr:uid="{00000000-0005-0000-0000-000008120000}"/>
    <cellStyle name="20% - 强调文字颜色 2 3 3 2 3 2 5" xfId="22270" xr:uid="{00000000-0005-0000-0000-000009120000}"/>
    <cellStyle name="20% - 强调文字颜色 2 3 3 2 3 3" xfId="7089" xr:uid="{00000000-0005-0000-0000-00000A120000}"/>
    <cellStyle name="20% - 强调文字颜色 2 3 3 2 3 3 2" xfId="19605" xr:uid="{00000000-0005-0000-0000-00000B120000}"/>
    <cellStyle name="20% - 强调文字颜色 2 3 3 2 3 3 2 2" xfId="38755" xr:uid="{00000000-0005-0000-0000-00000C120000}"/>
    <cellStyle name="20% - 强调文字颜色 2 3 3 2 3 3 2 3" xfId="27821" xr:uid="{00000000-0005-0000-0000-00000D120000}"/>
    <cellStyle name="20% - 强调文字颜色 2 3 3 2 3 3 3" xfId="13793" xr:uid="{00000000-0005-0000-0000-00000E120000}"/>
    <cellStyle name="20% - 强调文字颜色 2 3 3 2 3 3 3 2" xfId="36481" xr:uid="{00000000-0005-0000-0000-00000F120000}"/>
    <cellStyle name="20% - 强调文字颜色 2 3 3 2 3 3 4" xfId="25547" xr:uid="{00000000-0005-0000-0000-000010120000}"/>
    <cellStyle name="20% - 强调文字颜色 2 3 3 2 3 4" xfId="5940" xr:uid="{00000000-0005-0000-0000-000011120000}"/>
    <cellStyle name="20% - 强调文字颜色 2 3 3 2 3 4 2" xfId="18468" xr:uid="{00000000-0005-0000-0000-000012120000}"/>
    <cellStyle name="20% - 强调文字颜色 2 3 3 2 3 4 2 2" xfId="37618" xr:uid="{00000000-0005-0000-0000-000013120000}"/>
    <cellStyle name="20% - 强调文字颜色 2 3 3 2 3 4 3" xfId="26684" xr:uid="{00000000-0005-0000-0000-000014120000}"/>
    <cellStyle name="20% - 强调文字颜色 2 3 3 2 3 5" xfId="15245" xr:uid="{00000000-0005-0000-0000-000015120000}"/>
    <cellStyle name="20% - 强调文字颜色 2 3 3 2 3 5 2" xfId="41444" xr:uid="{00000000-0005-0000-0000-000016120000}"/>
    <cellStyle name="20% - 强调文字颜色 2 3 3 2 3 5 3" xfId="30659" xr:uid="{00000000-0005-0000-0000-000017120000}"/>
    <cellStyle name="20% - 强调文字颜色 2 3 3 2 3 6" xfId="11231" xr:uid="{00000000-0005-0000-0000-000018120000}"/>
    <cellStyle name="20% - 强调文字颜色 2 3 3 2 3 6 2" xfId="23273" xr:uid="{00000000-0005-0000-0000-000019120000}"/>
    <cellStyle name="20% - 强调文字颜色 2 3 3 2 3 7" xfId="34207" xr:uid="{00000000-0005-0000-0000-00001A120000}"/>
    <cellStyle name="20% - 强调文字颜色 2 3 3 2 3 8" xfId="22014" xr:uid="{00000000-0005-0000-0000-00001B120000}"/>
    <cellStyle name="20% - 强调文字颜色 2 3 3 2 4" xfId="2051" xr:uid="{00000000-0005-0000-0000-00001C120000}"/>
    <cellStyle name="20% - 强调文字颜色 2 3 3 2 4 2" xfId="3432" xr:uid="{00000000-0005-0000-0000-00001D120000}"/>
    <cellStyle name="20% - 强调文字颜色 2 3 3 2 4 2 2" xfId="17037" xr:uid="{00000000-0005-0000-0000-00001E120000}"/>
    <cellStyle name="20% - 强调文字颜色 2 3 3 2 4 2 2 2" xfId="39209" xr:uid="{00000000-0005-0000-0000-00001F120000}"/>
    <cellStyle name="20% - 强调文字颜色 2 3 3 2 4 2 3" xfId="12951" xr:uid="{00000000-0005-0000-0000-000020120000}"/>
    <cellStyle name="20% - 强调文字颜色 2 3 3 2 4 2 4" xfId="28275" xr:uid="{00000000-0005-0000-0000-000021120000}"/>
    <cellStyle name="20% - 强调文字颜色 2 3 3 2 4 3" xfId="7543" xr:uid="{00000000-0005-0000-0000-000022120000}"/>
    <cellStyle name="20% - 强调文字颜色 2 3 3 2 4 3 2" xfId="20059" xr:uid="{00000000-0005-0000-0000-000023120000}"/>
    <cellStyle name="20% - 强调文字颜色 2 3 3 2 4 3 2 2" xfId="41754" xr:uid="{00000000-0005-0000-0000-000024120000}"/>
    <cellStyle name="20% - 强调文字颜色 2 3 3 2 4 3 3" xfId="14103" xr:uid="{00000000-0005-0000-0000-000025120000}"/>
    <cellStyle name="20% - 强调文字颜色 2 3 3 2 4 3 4" xfId="30969" xr:uid="{00000000-0005-0000-0000-000026120000}"/>
    <cellStyle name="20% - 强调文字颜色 2 3 3 2 4 4" xfId="15821" xr:uid="{00000000-0005-0000-0000-000027120000}"/>
    <cellStyle name="20% - 强调文字颜色 2 3 3 2 4 4 2" xfId="34661" xr:uid="{00000000-0005-0000-0000-000028120000}"/>
    <cellStyle name="20% - 强调文字颜色 2 3 3 2 4 5" xfId="11541" xr:uid="{00000000-0005-0000-0000-000029120000}"/>
    <cellStyle name="20% - 强调文字颜色 2 3 3 2 4 6" xfId="23727" xr:uid="{00000000-0005-0000-0000-00002A120000}"/>
    <cellStyle name="20% - 强调文字颜色 2 3 3 2 5" xfId="6397" xr:uid="{00000000-0005-0000-0000-00002B120000}"/>
    <cellStyle name="20% - 强调文字颜色 2 3 3 2 5 2" xfId="11927" xr:uid="{00000000-0005-0000-0000-00002C120000}"/>
    <cellStyle name="20% - 强调文字颜色 2 3 3 2 5 2 2" xfId="38072" xr:uid="{00000000-0005-0000-0000-00002D120000}"/>
    <cellStyle name="20% - 强调文字颜色 2 3 3 2 5 2 3" xfId="27138" xr:uid="{00000000-0005-0000-0000-00002E120000}"/>
    <cellStyle name="20% - 强调文字颜色 2 3 3 2 5 3" xfId="14359" xr:uid="{00000000-0005-0000-0000-00002F120000}"/>
    <cellStyle name="20% - 强调文字颜色 2 3 3 2 5 3 2" xfId="42010" xr:uid="{00000000-0005-0000-0000-000030120000}"/>
    <cellStyle name="20% - 强调文字颜色 2 3 3 2 5 3 3" xfId="31225" xr:uid="{00000000-0005-0000-0000-000031120000}"/>
    <cellStyle name="20% - 强调文字颜色 2 3 3 2 5 4" xfId="18922" xr:uid="{00000000-0005-0000-0000-000032120000}"/>
    <cellStyle name="20% - 强调文字颜色 2 3 3 2 5 4 2" xfId="35798" xr:uid="{00000000-0005-0000-0000-000033120000}"/>
    <cellStyle name="20% - 强调文字颜色 2 3 3 2 5 5" xfId="10516" xr:uid="{00000000-0005-0000-0000-000034120000}"/>
    <cellStyle name="20% - 强调文字颜色 2 3 3 2 5 6" xfId="24864" xr:uid="{00000000-0005-0000-0000-000035120000}"/>
    <cellStyle name="20% - 强调文字颜色 2 3 3 2 6" xfId="4029" xr:uid="{00000000-0005-0000-0000-000036120000}"/>
    <cellStyle name="20% - 强调文字颜色 2 3 3 2 6 2" xfId="14616" xr:uid="{00000000-0005-0000-0000-000037120000}"/>
    <cellStyle name="20% - 强调文字颜色 2 3 3 2 6 2 2" xfId="42267" xr:uid="{00000000-0005-0000-0000-000038120000}"/>
    <cellStyle name="20% - 强调文字颜色 2 3 3 2 6 2 3" xfId="31482" xr:uid="{00000000-0005-0000-0000-000039120000}"/>
    <cellStyle name="20% - 强调文字颜色 2 3 3 2 6 3" xfId="17553" xr:uid="{00000000-0005-0000-0000-00003A120000}"/>
    <cellStyle name="20% - 强调文字颜色 2 3 3 2 6 3 2" xfId="36935" xr:uid="{00000000-0005-0000-0000-00003B120000}"/>
    <cellStyle name="20% - 强调文字颜色 2 3 3 2 6 4" xfId="11799" xr:uid="{00000000-0005-0000-0000-00003C120000}"/>
    <cellStyle name="20% - 强调文字颜色 2 3 3 2 6 5" xfId="26001" xr:uid="{00000000-0005-0000-0000-00003D120000}"/>
    <cellStyle name="20% - 强调文字颜色 2 3 3 2 7" xfId="9984" xr:uid="{00000000-0005-0000-0000-00003E120000}"/>
    <cellStyle name="20% - 强调文字颜色 2 3 3 2 7 2" xfId="21758" xr:uid="{00000000-0005-0000-0000-00003F120000}"/>
    <cellStyle name="20% - 强调文字颜色 2 3 3 2 7 2 2" xfId="42523" xr:uid="{00000000-0005-0000-0000-000040120000}"/>
    <cellStyle name="20% - 强调文字颜色 2 3 3 2 7 2 3" xfId="32168" xr:uid="{00000000-0005-0000-0000-000041120000}"/>
    <cellStyle name="20% - 强调文字颜色 2 3 3 2 7 3" xfId="13079" xr:uid="{00000000-0005-0000-0000-000042120000}"/>
    <cellStyle name="20% - 强调文字颜色 2 3 3 2 7 3 2" xfId="40346" xr:uid="{00000000-0005-0000-0000-000043120000}"/>
    <cellStyle name="20% - 强调文字颜色 2 3 3 2 7 4" xfId="29412" xr:uid="{00000000-0005-0000-0000-000044120000}"/>
    <cellStyle name="20% - 强调文字颜色 2 3 3 2 8" xfId="10240" xr:uid="{00000000-0005-0000-0000-000045120000}"/>
    <cellStyle name="20% - 强调文字颜色 2 3 3 2 8 2" xfId="42816" xr:uid="{00000000-0005-0000-0000-000046120000}"/>
    <cellStyle name="20% - 强调文字颜色 2 3 3 2 8 3" xfId="32461" xr:uid="{00000000-0005-0000-0000-000047120000}"/>
    <cellStyle name="20% - 强调文字颜色 2 3 3 2 9" xfId="32756" xr:uid="{00000000-0005-0000-0000-000048120000}"/>
    <cellStyle name="20% - 强调文字颜色 2 3 3 2 9 2" xfId="43111" xr:uid="{00000000-0005-0000-0000-000049120000}"/>
    <cellStyle name="20% - 强调文字颜色 2 3 3 3" xfId="1563" xr:uid="{00000000-0005-0000-0000-00004A120000}"/>
    <cellStyle name="20% - 强调文字颜色 2 3 3 3 2" xfId="3568" xr:uid="{00000000-0005-0000-0000-00004B120000}"/>
    <cellStyle name="20% - 强调文字颜色 2 3 3 3 2 2" xfId="5986" xr:uid="{00000000-0005-0000-0000-00004C120000}"/>
    <cellStyle name="20% - 强调文字颜色 2 3 3 3 2 2 2" xfId="9255" xr:uid="{00000000-0005-0000-0000-00004D120000}"/>
    <cellStyle name="20% - 强调文字颜色 2 3 3 3 2 2 2 2" xfId="21030" xr:uid="{00000000-0005-0000-0000-00004E120000}"/>
    <cellStyle name="20% - 强调文字颜色 2 3 3 3 2 2 2 2 2" xfId="39938" xr:uid="{00000000-0005-0000-0000-00004F120000}"/>
    <cellStyle name="20% - 强调文字颜色 2 3 3 3 2 2 2 2 3" xfId="29004" xr:uid="{00000000-0005-0000-0000-000050120000}"/>
    <cellStyle name="20% - 强调文字颜色 2 3 3 3 2 2 2 3" xfId="35390" xr:uid="{00000000-0005-0000-0000-000051120000}"/>
    <cellStyle name="20% - 强调文字颜色 2 3 3 3 2 2 2 4" xfId="24456" xr:uid="{00000000-0005-0000-0000-000052120000}"/>
    <cellStyle name="20% - 强调文字颜色 2 3 3 3 2 2 3" xfId="7135" xr:uid="{00000000-0005-0000-0000-000053120000}"/>
    <cellStyle name="20% - 强调文字颜色 2 3 3 3 2 2 3 2" xfId="19651" xr:uid="{00000000-0005-0000-0000-000054120000}"/>
    <cellStyle name="20% - 强调文字颜色 2 3 3 3 2 2 3 2 2" xfId="38801" xr:uid="{00000000-0005-0000-0000-000055120000}"/>
    <cellStyle name="20% - 强调文字颜色 2 3 3 3 2 2 3 2 3" xfId="27867" xr:uid="{00000000-0005-0000-0000-000056120000}"/>
    <cellStyle name="20% - 强调文字颜色 2 3 3 3 2 2 3 3" xfId="36527" xr:uid="{00000000-0005-0000-0000-000057120000}"/>
    <cellStyle name="20% - 强调文字颜色 2 3 3 3 2 2 3 4" xfId="25593" xr:uid="{00000000-0005-0000-0000-000058120000}"/>
    <cellStyle name="20% - 强调文字颜色 2 3 3 3 2 2 4" xfId="18514" xr:uid="{00000000-0005-0000-0000-000059120000}"/>
    <cellStyle name="20% - 强调文字颜色 2 3 3 3 2 2 4 2" xfId="37664" xr:uid="{00000000-0005-0000-0000-00005A120000}"/>
    <cellStyle name="20% - 强调文字颜色 2 3 3 3 2 2 4 3" xfId="26730" xr:uid="{00000000-0005-0000-0000-00005B120000}"/>
    <cellStyle name="20% - 强调文字颜色 2 3 3 3 2 2 5" xfId="15072" xr:uid="{00000000-0005-0000-0000-00005C120000}"/>
    <cellStyle name="20% - 强调文字颜色 2 3 3 3 2 2 5 2" xfId="34253" xr:uid="{00000000-0005-0000-0000-00005D120000}"/>
    <cellStyle name="20% - 强调文字颜色 2 3 3 3 2 2 6" xfId="23319" xr:uid="{00000000-0005-0000-0000-00005E120000}"/>
    <cellStyle name="20% - 强调文字颜色 2 3 3 3 2 3" xfId="8586" xr:uid="{00000000-0005-0000-0000-00005F120000}"/>
    <cellStyle name="20% - 强调文字颜色 2 3 3 3 2 4" xfId="5200" xr:uid="{00000000-0005-0000-0000-000060120000}"/>
    <cellStyle name="20% - 强调文字颜色 2 3 3 3 2 4 2" xfId="32001" xr:uid="{00000000-0005-0000-0000-000061120000}"/>
    <cellStyle name="20% - 强调文字颜色 2 3 3 3 2 5" xfId="17163" xr:uid="{00000000-0005-0000-0000-000062120000}"/>
    <cellStyle name="20% - 强调文字颜色 2 3 3 3 2 6" xfId="12055" xr:uid="{00000000-0005-0000-0000-000063120000}"/>
    <cellStyle name="20% - 强调文字颜色 2 3 3 3 3" xfId="2679" xr:uid="{00000000-0005-0000-0000-000064120000}"/>
    <cellStyle name="20% - 强调文字颜色 2 3 3 3 3 2" xfId="8439" xr:uid="{00000000-0005-0000-0000-000065120000}"/>
    <cellStyle name="20% - 强调文字颜色 2 3 3 3 3 2 2" xfId="20483" xr:uid="{00000000-0005-0000-0000-000066120000}"/>
    <cellStyle name="20% - 强调文字颜色 2 3 3 3 3 2 2 2" xfId="39479" xr:uid="{00000000-0005-0000-0000-000067120000}"/>
    <cellStyle name="20% - 强调文字颜色 2 3 3 3 3 2 2 3" xfId="28545" xr:uid="{00000000-0005-0000-0000-000068120000}"/>
    <cellStyle name="20% - 强调文字颜色 2 3 3 3 3 2 3" xfId="34931" xr:uid="{00000000-0005-0000-0000-000069120000}"/>
    <cellStyle name="20% - 强调文字颜色 2 3 3 3 3 2 4" xfId="23997" xr:uid="{00000000-0005-0000-0000-00006A120000}"/>
    <cellStyle name="20% - 强调文字颜色 2 3 3 3 3 3" xfId="6671" xr:uid="{00000000-0005-0000-0000-00006B120000}"/>
    <cellStyle name="20% - 强调文字颜色 2 3 3 3 3 3 2" xfId="19192" xr:uid="{00000000-0005-0000-0000-00006C120000}"/>
    <cellStyle name="20% - 强调文字颜色 2 3 3 3 3 3 2 2" xfId="38342" xr:uid="{00000000-0005-0000-0000-00006D120000}"/>
    <cellStyle name="20% - 强调文字颜色 2 3 3 3 3 3 2 3" xfId="27408" xr:uid="{00000000-0005-0000-0000-00006E120000}"/>
    <cellStyle name="20% - 强调文字颜色 2 3 3 3 3 3 3" xfId="36068" xr:uid="{00000000-0005-0000-0000-00006F120000}"/>
    <cellStyle name="20% - 强调文字颜色 2 3 3 3 3 3 4" xfId="25134" xr:uid="{00000000-0005-0000-0000-000070120000}"/>
    <cellStyle name="20% - 强调文字颜色 2 3 3 3 3 4" xfId="5040" xr:uid="{00000000-0005-0000-0000-000071120000}"/>
    <cellStyle name="20% - 强调文字颜色 2 3 3 3 3 4 2" xfId="17969" xr:uid="{00000000-0005-0000-0000-000072120000}"/>
    <cellStyle name="20% - 强调文字颜色 2 3 3 3 3 4 2 2" xfId="37205" xr:uid="{00000000-0005-0000-0000-000073120000}"/>
    <cellStyle name="20% - 强调文字颜色 2 3 3 3 3 4 3" xfId="26271" xr:uid="{00000000-0005-0000-0000-000074120000}"/>
    <cellStyle name="20% - 强调文字颜色 2 3 3 3 3 5" xfId="16325" xr:uid="{00000000-0005-0000-0000-000075120000}"/>
    <cellStyle name="20% - 强调文字颜色 2 3 3 3 3 5 2" xfId="40858" xr:uid="{00000000-0005-0000-0000-000076120000}"/>
    <cellStyle name="20% - 强调文字颜色 2 3 3 3 3 5 3" xfId="30072" xr:uid="{00000000-0005-0000-0000-000077120000}"/>
    <cellStyle name="20% - 强调文字颜色 2 3 3 3 3 6" xfId="13207" xr:uid="{00000000-0005-0000-0000-000078120000}"/>
    <cellStyle name="20% - 强调文字颜色 2 3 3 3 3 6 2" xfId="33794" xr:uid="{00000000-0005-0000-0000-000079120000}"/>
    <cellStyle name="20% - 强调文字颜色 2 3 3 3 3 7" xfId="22825" xr:uid="{00000000-0005-0000-0000-00007A120000}"/>
    <cellStyle name="20% - 强调文字颜色 2 3 3 3 4" xfId="8152" xr:uid="{00000000-0005-0000-0000-00007B120000}"/>
    <cellStyle name="20% - 强调文字颜色 2 3 3 3 5" xfId="4638" xr:uid="{00000000-0005-0000-0000-00007C120000}"/>
    <cellStyle name="20% - 强调文字颜色 2 3 3 3 6" xfId="10644" xr:uid="{00000000-0005-0000-0000-00007D120000}"/>
    <cellStyle name="20% - 强调文字颜色 2 3 3 4" xfId="770" xr:uid="{00000000-0005-0000-0000-00007E120000}"/>
    <cellStyle name="20% - 强调文字颜色 2 3 3 4 2" xfId="2487" xr:uid="{00000000-0005-0000-0000-00007F120000}"/>
    <cellStyle name="20% - 强调文字颜色 2 3 3 4 2 2" xfId="16153" xr:uid="{00000000-0005-0000-0000-000080120000}"/>
    <cellStyle name="20% - 强调文字颜色 2 3 3 4 2 2 2" xfId="30200" xr:uid="{00000000-0005-0000-0000-000081120000}"/>
    <cellStyle name="20% - 强调文字颜色 2 3 3 4 2 3" xfId="12183" xr:uid="{00000000-0005-0000-0000-000082120000}"/>
    <cellStyle name="20% - 强调文字颜色 2 3 3 4 2 3 2" xfId="40986" xr:uid="{00000000-0005-0000-0000-000083120000}"/>
    <cellStyle name="20% - 强调文字颜色 2 3 3 4 2 4" xfId="22142" xr:uid="{00000000-0005-0000-0000-000084120000}"/>
    <cellStyle name="20% - 强调文字颜色 2 3 3 4 3" xfId="5750" xr:uid="{00000000-0005-0000-0000-000085120000}"/>
    <cellStyle name="20% - 强调文字颜色 2 3 3 4 3 2" xfId="18300" xr:uid="{00000000-0005-0000-0000-000086120000}"/>
    <cellStyle name="20% - 强调文字颜色 2 3 3 4 3 3" xfId="13335" xr:uid="{00000000-0005-0000-0000-000087120000}"/>
    <cellStyle name="20% - 强调文字颜色 2 3 3 4 4" xfId="15115" xr:uid="{00000000-0005-0000-0000-000088120000}"/>
    <cellStyle name="20% - 强调文字颜色 2 3 3 4 5" xfId="10772" xr:uid="{00000000-0005-0000-0000-000089120000}"/>
    <cellStyle name="20% - 强调文字颜色 2 3 3 4 6" xfId="21886" xr:uid="{00000000-0005-0000-0000-00008A120000}"/>
    <cellStyle name="20% - 强调文字颜色 2 3 3 5" xfId="1731" xr:uid="{00000000-0005-0000-0000-00008B120000}"/>
    <cellStyle name="20% - 强调文字颜色 2 3 3 5 2" xfId="3112" xr:uid="{00000000-0005-0000-0000-00008C120000}"/>
    <cellStyle name="20% - 强调文字颜色 2 3 3 5 2 2" xfId="16717" xr:uid="{00000000-0005-0000-0000-00008D120000}"/>
    <cellStyle name="20% - 强调文字颜色 2 3 3 5 2 2 2" xfId="39081" xr:uid="{00000000-0005-0000-0000-00008E120000}"/>
    <cellStyle name="20% - 强调文字颜色 2 3 3 5 2 3" xfId="12476" xr:uid="{00000000-0005-0000-0000-00008F120000}"/>
    <cellStyle name="20% - 强调文字颜色 2 3 3 5 2 4" xfId="28147" xr:uid="{00000000-0005-0000-0000-000090120000}"/>
    <cellStyle name="20% - 强调文字颜色 2 3 3 5 3" xfId="7415" xr:uid="{00000000-0005-0000-0000-000091120000}"/>
    <cellStyle name="20% - 强调文字颜色 2 3 3 5 3 2" xfId="19931" xr:uid="{00000000-0005-0000-0000-000092120000}"/>
    <cellStyle name="20% - 强调文字颜色 2 3 3 5 3 2 2" xfId="41279" xr:uid="{00000000-0005-0000-0000-000093120000}"/>
    <cellStyle name="20% - 强调文字颜色 2 3 3 5 3 3" xfId="13628" xr:uid="{00000000-0005-0000-0000-000094120000}"/>
    <cellStyle name="20% - 强调文字颜色 2 3 3 5 3 4" xfId="30494" xr:uid="{00000000-0005-0000-0000-000095120000}"/>
    <cellStyle name="20% - 强调文字颜色 2 3 3 5 4" xfId="15501" xr:uid="{00000000-0005-0000-0000-000096120000}"/>
    <cellStyle name="20% - 强调文字颜色 2 3 3 5 4 2" xfId="34533" xr:uid="{00000000-0005-0000-0000-000097120000}"/>
    <cellStyle name="20% - 强调文字颜色 2 3 3 5 5" xfId="11066" xr:uid="{00000000-0005-0000-0000-000098120000}"/>
    <cellStyle name="20% - 强调文字颜色 2 3 3 5 6" xfId="23599" xr:uid="{00000000-0005-0000-0000-000099120000}"/>
    <cellStyle name="20% - 强调文字颜色 2 3 3 6" xfId="2149" xr:uid="{00000000-0005-0000-0000-00009A120000}"/>
    <cellStyle name="20% - 强调文字颜色 2 3 3 6 2" xfId="6266" xr:uid="{00000000-0005-0000-0000-00009B120000}"/>
    <cellStyle name="20% - 强调文字颜色 2 3 3 6 2 2" xfId="18794" xr:uid="{00000000-0005-0000-0000-00009C120000}"/>
    <cellStyle name="20% - 强调文字颜色 2 3 3 6 2 2 2" xfId="37944" xr:uid="{00000000-0005-0000-0000-00009D120000}"/>
    <cellStyle name="20% - 强调文字颜色 2 3 3 6 2 3" xfId="12823" xr:uid="{00000000-0005-0000-0000-00009E120000}"/>
    <cellStyle name="20% - 强调文字颜色 2 3 3 6 2 4" xfId="27010" xr:uid="{00000000-0005-0000-0000-00009F120000}"/>
    <cellStyle name="20% - 强调文字颜色 2 3 3 6 3" xfId="13975" xr:uid="{00000000-0005-0000-0000-0000A0120000}"/>
    <cellStyle name="20% - 强调文字颜色 2 3 3 6 3 2" xfId="41626" xr:uid="{00000000-0005-0000-0000-0000A1120000}"/>
    <cellStyle name="20% - 强调文字颜色 2 3 3 6 3 3" xfId="30841" xr:uid="{00000000-0005-0000-0000-0000A2120000}"/>
    <cellStyle name="20% - 强调文字颜色 2 3 3 6 4" xfId="15919" xr:uid="{00000000-0005-0000-0000-0000A3120000}"/>
    <cellStyle name="20% - 强调文字颜色 2 3 3 6 4 2" xfId="35670" xr:uid="{00000000-0005-0000-0000-0000A4120000}"/>
    <cellStyle name="20% - 强调文字颜色 2 3 3 6 5" xfId="11413" xr:uid="{00000000-0005-0000-0000-0000A5120000}"/>
    <cellStyle name="20% - 强调文字颜色 2 3 3 6 6" xfId="24736" xr:uid="{00000000-0005-0000-0000-0000A6120000}"/>
    <cellStyle name="20% - 强调文字颜色 2 3 3 7" xfId="3901" xr:uid="{00000000-0005-0000-0000-0000A7120000}"/>
    <cellStyle name="20% - 强调文字颜色 2 3 3 7 2" xfId="14231" xr:uid="{00000000-0005-0000-0000-0000A8120000}"/>
    <cellStyle name="20% - 强调文字颜色 2 3 3 7 2 2" xfId="41882" xr:uid="{00000000-0005-0000-0000-0000A9120000}"/>
    <cellStyle name="20% - 强调文字颜色 2 3 3 7 2 3" xfId="31097" xr:uid="{00000000-0005-0000-0000-0000AA120000}"/>
    <cellStyle name="20% - 强调文字颜色 2 3 3 7 3" xfId="17425" xr:uid="{00000000-0005-0000-0000-0000AB120000}"/>
    <cellStyle name="20% - 强调文字颜色 2 3 3 7 3 2" xfId="36807" xr:uid="{00000000-0005-0000-0000-0000AC120000}"/>
    <cellStyle name="20% - 强调文字颜色 2 3 3 7 4" xfId="10456" xr:uid="{00000000-0005-0000-0000-0000AD120000}"/>
    <cellStyle name="20% - 强调文字颜色 2 3 3 7 5" xfId="25873" xr:uid="{00000000-0005-0000-0000-0000AE120000}"/>
    <cellStyle name="20% - 强调文字颜色 2 3 3 8" xfId="9664" xr:uid="{00000000-0005-0000-0000-0000AF120000}"/>
    <cellStyle name="20% - 强调文字颜色 2 3 3 8 2" xfId="14488" xr:uid="{00000000-0005-0000-0000-0000B0120000}"/>
    <cellStyle name="20% - 强调文字颜色 2 3 3 8 2 2" xfId="42139" xr:uid="{00000000-0005-0000-0000-0000B1120000}"/>
    <cellStyle name="20% - 强调文字颜色 2 3 3 8 2 3" xfId="31354" xr:uid="{00000000-0005-0000-0000-0000B2120000}"/>
    <cellStyle name="20% - 强调文字颜色 2 3 3 8 3" xfId="21438" xr:uid="{00000000-0005-0000-0000-0000B3120000}"/>
    <cellStyle name="20% - 强调文字颜色 2 3 3 8 3 2" xfId="40218" xr:uid="{00000000-0005-0000-0000-0000B4120000}"/>
    <cellStyle name="20% - 强调文字颜色 2 3 3 8 4" xfId="11671" xr:uid="{00000000-0005-0000-0000-0000B5120000}"/>
    <cellStyle name="20% - 强调文字颜色 2 3 3 8 5" xfId="29284" xr:uid="{00000000-0005-0000-0000-0000B6120000}"/>
    <cellStyle name="20% - 强调文字颜色 2 3 3 9" xfId="10112" xr:uid="{00000000-0005-0000-0000-0000B7120000}"/>
    <cellStyle name="20% - 强调文字颜色 2 3 3 9 2" xfId="42395" xr:uid="{00000000-0005-0000-0000-0000B8120000}"/>
    <cellStyle name="20% - 强调文字颜色 2 3 3 9 3" xfId="32040" xr:uid="{00000000-0005-0000-0000-0000B9120000}"/>
    <cellStyle name="20% - 强调文字颜色 2 3 4" xfId="521" xr:uid="{00000000-0005-0000-0000-0000BA120000}"/>
    <cellStyle name="20% - 强调文字颜色 2 3 4 2" xfId="535" xr:uid="{00000000-0005-0000-0000-0000BB120000}"/>
    <cellStyle name="20% - 强调文字颜色 2 3 4 2 2" xfId="2115" xr:uid="{00000000-0005-0000-0000-0000BC120000}"/>
    <cellStyle name="20% - 强调文字颜色 2 3 4 2 2 2" xfId="3496" xr:uid="{00000000-0005-0000-0000-0000BD120000}"/>
    <cellStyle name="20% - 强调文字颜色 2 3 4 2 2 2 2" xfId="8581" xr:uid="{00000000-0005-0000-0000-0000BE120000}"/>
    <cellStyle name="20% - 强调文字颜色 2 3 4 2 2 2 3" xfId="17101" xr:uid="{00000000-0005-0000-0000-0000BF120000}"/>
    <cellStyle name="20% - 强调文字颜色 2 3 4 2 2 2 4" xfId="14989" xr:uid="{00000000-0005-0000-0000-0000C0120000}"/>
    <cellStyle name="20% - 强调文字颜色 2 3 4 2 2 3" xfId="5194" xr:uid="{00000000-0005-0000-0000-0000C1120000}"/>
    <cellStyle name="20% - 强调文字颜色 2 3 4 2 2 3 2" xfId="31906" xr:uid="{00000000-0005-0000-0000-0000C2120000}"/>
    <cellStyle name="20% - 强调文字颜色 2 3 4 2 2 4" xfId="15885" xr:uid="{00000000-0005-0000-0000-0000C3120000}"/>
    <cellStyle name="20% - 强调文字颜色 2 3 4 2 2 5" xfId="12445" xr:uid="{00000000-0005-0000-0000-0000C4120000}"/>
    <cellStyle name="20% - 强调文字颜色 2 3 4 2 3" xfId="8046" xr:uid="{00000000-0005-0000-0000-0000C5120000}"/>
    <cellStyle name="20% - 强调文字颜色 2 3 4 2 3 2" xfId="20242" xr:uid="{00000000-0005-0000-0000-0000C6120000}"/>
    <cellStyle name="20% - 强调文字颜色 2 3 4 2 3 2 2" xfId="41248" xr:uid="{00000000-0005-0000-0000-0000C7120000}"/>
    <cellStyle name="20% - 强调文字颜色 2 3 4 2 3 2 3" xfId="30463" xr:uid="{00000000-0005-0000-0000-0000C8120000}"/>
    <cellStyle name="20% - 强调文字颜色 2 3 4 2 3 3" xfId="13597" xr:uid="{00000000-0005-0000-0000-0000C9120000}"/>
    <cellStyle name="20% - 强调文字颜色 2 3 4 2 4" xfId="4532" xr:uid="{00000000-0005-0000-0000-0000CA120000}"/>
    <cellStyle name="20% - 强调文字颜色 2 3 4 2 5" xfId="10048" xr:uid="{00000000-0005-0000-0000-0000CB120000}"/>
    <cellStyle name="20% - 强调文字颜色 2 3 4 2 5 2" xfId="21822" xr:uid="{00000000-0005-0000-0000-0000CC120000}"/>
    <cellStyle name="20% - 强调文字颜色 2 3 4 2 6" xfId="11034" xr:uid="{00000000-0005-0000-0000-0000CD120000}"/>
    <cellStyle name="20% - 强调文字颜色 2 3 4 3" xfId="1493" xr:uid="{00000000-0005-0000-0000-0000CE120000}"/>
    <cellStyle name="20% - 强调文字颜色 2 3 4 3 2" xfId="5449" xr:uid="{00000000-0005-0000-0000-0000CF120000}"/>
    <cellStyle name="20% - 强调文字颜色 2 3 4 3 2 2" xfId="8821" xr:uid="{00000000-0005-0000-0000-0000D0120000}"/>
    <cellStyle name="20% - 强调文字颜色 2 3 4 3 2 3" xfId="31895" xr:uid="{00000000-0005-0000-0000-0000D1120000}"/>
    <cellStyle name="20% - 强调文字颜色 2 3 4 3 3" xfId="8035" xr:uid="{00000000-0005-0000-0000-0000D2120000}"/>
    <cellStyle name="20% - 强调文字颜色 2 3 4 3 4" xfId="4521" xr:uid="{00000000-0005-0000-0000-0000D3120000}"/>
    <cellStyle name="20% - 强调文字颜色 2 3 4 4" xfId="951" xr:uid="{00000000-0005-0000-0000-0000D4120000}"/>
    <cellStyle name="20% - 强调文字颜色 2 3 4 4 2" xfId="8414" xr:uid="{00000000-0005-0000-0000-0000D5120000}"/>
    <cellStyle name="20% - 强调文字颜色 2 3 4 4 3" xfId="5007" xr:uid="{00000000-0005-0000-0000-0000D6120000}"/>
    <cellStyle name="20% - 强调文字颜色 2 3 4 5" xfId="1795" xr:uid="{00000000-0005-0000-0000-0000D7120000}"/>
    <cellStyle name="20% - 强调文字颜色 2 3 4 5 2" xfId="3176" xr:uid="{00000000-0005-0000-0000-0000D8120000}"/>
    <cellStyle name="20% - 强调文字颜色 2 3 4 5 2 2" xfId="16781" xr:uid="{00000000-0005-0000-0000-0000D9120000}"/>
    <cellStyle name="20% - 强调文字颜色 2 3 4 5 3" xfId="15565" xr:uid="{00000000-0005-0000-0000-0000DA120000}"/>
    <cellStyle name="20% - 强调文字颜色 2 3 4 6" xfId="9728" xr:uid="{00000000-0005-0000-0000-0000DB120000}"/>
    <cellStyle name="20% - 强调文字颜色 2 3 4 6 2" xfId="21502" xr:uid="{00000000-0005-0000-0000-0000DC120000}"/>
    <cellStyle name="20% - 强调文字颜色 2 3 5" xfId="441" xr:uid="{00000000-0005-0000-0000-0000DD120000}"/>
    <cellStyle name="20% - 强调文字颜色 2 3 5 2" xfId="1452" xr:uid="{00000000-0005-0000-0000-0000DE120000}"/>
    <cellStyle name="20% - 强调文字颜色 2 3 5 2 2" xfId="4894" xr:uid="{00000000-0005-0000-0000-0000DF120000}"/>
    <cellStyle name="20% - 强调文字颜色 2 3 5 2 2 2" xfId="8316" xr:uid="{00000000-0005-0000-0000-0000E0120000}"/>
    <cellStyle name="20% - 强调文字颜色 2 3 5 2 2 2 2" xfId="20385" xr:uid="{00000000-0005-0000-0000-0000E1120000}"/>
    <cellStyle name="20% - 强调文字颜色 2 3 5 2 2 2 3" xfId="14941" xr:uid="{00000000-0005-0000-0000-0000E2120000}"/>
    <cellStyle name="20% - 强调文字颜色 2 3 5 2 2 3" xfId="17867" xr:uid="{00000000-0005-0000-0000-0000E3120000}"/>
    <cellStyle name="20% - 强调文字颜色 2 3 5 2 2 3 2" xfId="31835" xr:uid="{00000000-0005-0000-0000-0000E4120000}"/>
    <cellStyle name="20% - 强调文字颜色 2 3 5 2 2 4" xfId="12436" xr:uid="{00000000-0005-0000-0000-0000E5120000}"/>
    <cellStyle name="20% - 强调文字颜色 2 3 5 2 3" xfId="7971" xr:uid="{00000000-0005-0000-0000-0000E6120000}"/>
    <cellStyle name="20% - 强调文字颜色 2 3 5 2 3 2" xfId="20223" xr:uid="{00000000-0005-0000-0000-0000E7120000}"/>
    <cellStyle name="20% - 强调文字颜色 2 3 5 2 3 2 2" xfId="41239" xr:uid="{00000000-0005-0000-0000-0000E8120000}"/>
    <cellStyle name="20% - 强调文字颜色 2 3 5 2 3 2 3" xfId="30454" xr:uid="{00000000-0005-0000-0000-0000E9120000}"/>
    <cellStyle name="20% - 强调文字颜色 2 3 5 2 3 3" xfId="13588" xr:uid="{00000000-0005-0000-0000-0000EA120000}"/>
    <cellStyle name="20% - 强调文字颜色 2 3 5 2 4" xfId="4457" xr:uid="{00000000-0005-0000-0000-0000EB120000}"/>
    <cellStyle name="20% - 强调文字颜色 2 3 5 2 5" xfId="11025" xr:uid="{00000000-0005-0000-0000-0000EC120000}"/>
    <cellStyle name="20% - 强调文字颜色 2 3 5 3" xfId="1097" xr:uid="{00000000-0005-0000-0000-0000ED120000}"/>
    <cellStyle name="20% - 强调文字颜色 2 3 5 3 2" xfId="8411" xr:uid="{00000000-0005-0000-0000-0000EE120000}"/>
    <cellStyle name="20% - 强调文字颜色 2 3 5 3 3" xfId="5003" xr:uid="{00000000-0005-0000-0000-0000EF120000}"/>
    <cellStyle name="20% - 强调文字颜色 2 3 5 4" xfId="1923" xr:uid="{00000000-0005-0000-0000-0000F0120000}"/>
    <cellStyle name="20% - 强调文字颜色 2 3 5 4 2" xfId="3304" xr:uid="{00000000-0005-0000-0000-0000F1120000}"/>
    <cellStyle name="20% - 强调文字颜色 2 3 5 4 2 2" xfId="16909" xr:uid="{00000000-0005-0000-0000-0000F2120000}"/>
    <cellStyle name="20% - 强调文字颜色 2 3 5 4 3" xfId="5518" xr:uid="{00000000-0005-0000-0000-0000F3120000}"/>
    <cellStyle name="20% - 强调文字颜色 2 3 5 4 4" xfId="15693" xr:uid="{00000000-0005-0000-0000-0000F4120000}"/>
    <cellStyle name="20% - 强调文字颜色 2 3 5 5" xfId="3825" xr:uid="{00000000-0005-0000-0000-0000F5120000}"/>
    <cellStyle name="20% - 强调文字颜色 2 3 5 6" xfId="9856" xr:uid="{00000000-0005-0000-0000-0000F6120000}"/>
    <cellStyle name="20% - 强调文字颜色 2 3 5 6 2" xfId="21630" xr:uid="{00000000-0005-0000-0000-0000F7120000}"/>
    <cellStyle name="20% - 强调文字颜色 2 3 6" xfId="563" xr:uid="{00000000-0005-0000-0000-0000F8120000}"/>
    <cellStyle name="20% - 强调文字颜色 2 3 6 2" xfId="1510" xr:uid="{00000000-0005-0000-0000-0000F9120000}"/>
    <cellStyle name="20% - 强调文字颜色 2 3 6 2 2" xfId="2202" xr:uid="{00000000-0005-0000-0000-0000FA120000}"/>
    <cellStyle name="20% - 强调文字颜色 2 3 6 2 2 2" xfId="8759" xr:uid="{00000000-0005-0000-0000-0000FB120000}"/>
    <cellStyle name="20% - 强调文字颜色 2 3 6 2 2 3" xfId="5380" xr:uid="{00000000-0005-0000-0000-0000FC120000}"/>
    <cellStyle name="20% - 强调文字颜色 2 3 6 2 2 3 2" xfId="31926" xr:uid="{00000000-0005-0000-0000-0000FD120000}"/>
    <cellStyle name="20% - 强调文字颜色 2 3 6 2 2 4" xfId="15948" xr:uid="{00000000-0005-0000-0000-0000FE120000}"/>
    <cellStyle name="20% - 强调文字颜色 2 3 6 2 3" xfId="6124" xr:uid="{00000000-0005-0000-0000-0000FF120000}"/>
    <cellStyle name="20% - 强调文字颜色 2 3 6 2 3 2" xfId="9393" xr:uid="{00000000-0005-0000-0000-000000130000}"/>
    <cellStyle name="20% - 强调文字颜色 2 3 6 2 3 2 2" xfId="21168" xr:uid="{00000000-0005-0000-0000-000001130000}"/>
    <cellStyle name="20% - 强调文字颜色 2 3 6 2 3 2 2 2" xfId="40076" xr:uid="{00000000-0005-0000-0000-000002130000}"/>
    <cellStyle name="20% - 强调文字颜色 2 3 6 2 3 2 2 3" xfId="29142" xr:uid="{00000000-0005-0000-0000-000003130000}"/>
    <cellStyle name="20% - 强调文字颜色 2 3 6 2 3 2 3" xfId="35528" xr:uid="{00000000-0005-0000-0000-000004130000}"/>
    <cellStyle name="20% - 强调文字颜色 2 3 6 2 3 2 4" xfId="24594" xr:uid="{00000000-0005-0000-0000-000005130000}"/>
    <cellStyle name="20% - 强调文字颜色 2 3 6 2 3 3" xfId="7273" xr:uid="{00000000-0005-0000-0000-000006130000}"/>
    <cellStyle name="20% - 强调文字颜色 2 3 6 2 3 3 2" xfId="19789" xr:uid="{00000000-0005-0000-0000-000007130000}"/>
    <cellStyle name="20% - 强调文字颜色 2 3 6 2 3 3 2 2" xfId="38939" xr:uid="{00000000-0005-0000-0000-000008130000}"/>
    <cellStyle name="20% - 强调文字颜色 2 3 6 2 3 3 2 3" xfId="28005" xr:uid="{00000000-0005-0000-0000-000009130000}"/>
    <cellStyle name="20% - 强调文字颜色 2 3 6 2 3 3 3" xfId="36665" xr:uid="{00000000-0005-0000-0000-00000A130000}"/>
    <cellStyle name="20% - 强调文字颜色 2 3 6 2 3 3 4" xfId="25731" xr:uid="{00000000-0005-0000-0000-00000B130000}"/>
    <cellStyle name="20% - 强调文字颜色 2 3 6 2 3 4" xfId="18652" xr:uid="{00000000-0005-0000-0000-00000C130000}"/>
    <cellStyle name="20% - 强调文字颜色 2 3 6 2 3 4 2" xfId="37802" xr:uid="{00000000-0005-0000-0000-00000D130000}"/>
    <cellStyle name="20% - 强调文字颜色 2 3 6 2 3 4 3" xfId="26868" xr:uid="{00000000-0005-0000-0000-00000E130000}"/>
    <cellStyle name="20% - 强调文字颜色 2 3 6 2 3 5" xfId="34391" xr:uid="{00000000-0005-0000-0000-00000F130000}"/>
    <cellStyle name="20% - 强调文字颜色 2 3 6 2 3 6" xfId="23457" xr:uid="{00000000-0005-0000-0000-000010130000}"/>
    <cellStyle name="20% - 强调文字颜色 2 3 6 2 4" xfId="8066" xr:uid="{00000000-0005-0000-0000-000011130000}"/>
    <cellStyle name="20% - 强调文字颜色 2 3 6 2 5" xfId="4552" xr:uid="{00000000-0005-0000-0000-000012130000}"/>
    <cellStyle name="20% - 强调文字颜色 2 3 6 3" xfId="1020" xr:uid="{00000000-0005-0000-0000-000013130000}"/>
    <cellStyle name="20% - 强调文字颜色 2 3 6 3 2" xfId="8761" xr:uid="{00000000-0005-0000-0000-000014130000}"/>
    <cellStyle name="20% - 强调文字颜色 2 3 6 3 3" xfId="5382" xr:uid="{00000000-0005-0000-0000-000015130000}"/>
    <cellStyle name="20% - 强调文字颜色 2 3 6 4" xfId="1859" xr:uid="{00000000-0005-0000-0000-000016130000}"/>
    <cellStyle name="20% - 强调文字颜色 2 3 6 4 2" xfId="3240" xr:uid="{00000000-0005-0000-0000-000017130000}"/>
    <cellStyle name="20% - 强调文字颜色 2 3 6 4 2 2" xfId="9033" xr:uid="{00000000-0005-0000-0000-000018130000}"/>
    <cellStyle name="20% - 强调文字颜色 2 3 6 4 2 2 2" xfId="20808" xr:uid="{00000000-0005-0000-0000-000019130000}"/>
    <cellStyle name="20% - 强调文字颜色 2 3 6 4 2 2 2 2" xfId="39716" xr:uid="{00000000-0005-0000-0000-00001A130000}"/>
    <cellStyle name="20% - 强调文字颜色 2 3 6 4 2 2 3" xfId="28782" xr:uid="{00000000-0005-0000-0000-00001B130000}"/>
    <cellStyle name="20% - 强调文字颜色 2 3 6 4 2 3" xfId="16845" xr:uid="{00000000-0005-0000-0000-00001C130000}"/>
    <cellStyle name="20% - 强调文字颜色 2 3 6 4 2 3 2" xfId="35168" xr:uid="{00000000-0005-0000-0000-00001D130000}"/>
    <cellStyle name="20% - 强调文字颜色 2 3 6 4 2 4" xfId="24234" xr:uid="{00000000-0005-0000-0000-00001E130000}"/>
    <cellStyle name="20% - 强调文字颜色 2 3 6 4 3" xfId="6908" xr:uid="{00000000-0005-0000-0000-00001F130000}"/>
    <cellStyle name="20% - 强调文字颜色 2 3 6 4 3 2" xfId="19429" xr:uid="{00000000-0005-0000-0000-000020130000}"/>
    <cellStyle name="20% - 强调文字颜色 2 3 6 4 3 2 2" xfId="38579" xr:uid="{00000000-0005-0000-0000-000021130000}"/>
    <cellStyle name="20% - 强调文字颜色 2 3 6 4 3 2 3" xfId="27645" xr:uid="{00000000-0005-0000-0000-000022130000}"/>
    <cellStyle name="20% - 强调文字颜色 2 3 6 4 3 3" xfId="36305" xr:uid="{00000000-0005-0000-0000-000023130000}"/>
    <cellStyle name="20% - 强调文字颜色 2 3 6 4 3 4" xfId="25371" xr:uid="{00000000-0005-0000-0000-000024130000}"/>
    <cellStyle name="20% - 强调文字颜色 2 3 6 4 4" xfId="5709" xr:uid="{00000000-0005-0000-0000-000025130000}"/>
    <cellStyle name="20% - 强调文字颜色 2 3 6 4 4 2" xfId="18267" xr:uid="{00000000-0005-0000-0000-000026130000}"/>
    <cellStyle name="20% - 强调文字颜色 2 3 6 4 4 2 2" xfId="37442" xr:uid="{00000000-0005-0000-0000-000027130000}"/>
    <cellStyle name="20% - 强调文字颜色 2 3 6 4 4 3" xfId="26508" xr:uid="{00000000-0005-0000-0000-000028130000}"/>
    <cellStyle name="20% - 强调文字颜色 2 3 6 4 5" xfId="15629" xr:uid="{00000000-0005-0000-0000-000029130000}"/>
    <cellStyle name="20% - 强调文字颜色 2 3 6 4 5 2" xfId="34031" xr:uid="{00000000-0005-0000-0000-00002A130000}"/>
    <cellStyle name="20% - 强调文字颜色 2 3 6 4 6" xfId="23097" xr:uid="{00000000-0005-0000-0000-00002B130000}"/>
    <cellStyle name="20% - 强调文字颜色 2 3 6 5" xfId="9792" xr:uid="{00000000-0005-0000-0000-00002C130000}"/>
    <cellStyle name="20% - 强调文字颜色 2 3 6 5 2" xfId="21566" xr:uid="{00000000-0005-0000-0000-00002D130000}"/>
    <cellStyle name="20% - 强调文字颜色 2 3 7" xfId="413" xr:uid="{00000000-0005-0000-0000-00002E130000}"/>
    <cellStyle name="20% - 强调文字颜色 2 3 7 2" xfId="3580" xr:uid="{00000000-0005-0000-0000-00002F130000}"/>
    <cellStyle name="20% - 强调文字颜色 2 3 7 2 2" xfId="6200" xr:uid="{00000000-0005-0000-0000-000030130000}"/>
    <cellStyle name="20% - 强调文字颜色 2 3 7 2 2 2" xfId="9469" xr:uid="{00000000-0005-0000-0000-000031130000}"/>
    <cellStyle name="20% - 强调文字颜色 2 3 7 2 2 2 2" xfId="21244" xr:uid="{00000000-0005-0000-0000-000032130000}"/>
    <cellStyle name="20% - 强调文字颜色 2 3 7 2 2 2 2 2" xfId="40152" xr:uid="{00000000-0005-0000-0000-000033130000}"/>
    <cellStyle name="20% - 强调文字颜色 2 3 7 2 2 2 2 3" xfId="29218" xr:uid="{00000000-0005-0000-0000-000034130000}"/>
    <cellStyle name="20% - 强调文字颜色 2 3 7 2 2 2 3" xfId="35604" xr:uid="{00000000-0005-0000-0000-000035130000}"/>
    <cellStyle name="20% - 强调文字颜色 2 3 7 2 2 2 4" xfId="24670" xr:uid="{00000000-0005-0000-0000-000036130000}"/>
    <cellStyle name="20% - 强调文字颜色 2 3 7 2 2 3" xfId="7349" xr:uid="{00000000-0005-0000-0000-000037130000}"/>
    <cellStyle name="20% - 强调文字颜色 2 3 7 2 2 3 2" xfId="19865" xr:uid="{00000000-0005-0000-0000-000038130000}"/>
    <cellStyle name="20% - 强调文字颜色 2 3 7 2 2 3 2 2" xfId="39015" xr:uid="{00000000-0005-0000-0000-000039130000}"/>
    <cellStyle name="20% - 强调文字颜色 2 3 7 2 2 3 2 3" xfId="28081" xr:uid="{00000000-0005-0000-0000-00003A130000}"/>
    <cellStyle name="20% - 强调文字颜色 2 3 7 2 2 3 3" xfId="36741" xr:uid="{00000000-0005-0000-0000-00003B130000}"/>
    <cellStyle name="20% - 强调文字颜色 2 3 7 2 2 3 4" xfId="25807" xr:uid="{00000000-0005-0000-0000-00003C130000}"/>
    <cellStyle name="20% - 强调文字颜色 2 3 7 2 2 4" xfId="18728" xr:uid="{00000000-0005-0000-0000-00003D130000}"/>
    <cellStyle name="20% - 强调文字颜色 2 3 7 2 2 4 2" xfId="37878" xr:uid="{00000000-0005-0000-0000-00003E130000}"/>
    <cellStyle name="20% - 强调文字颜色 2 3 7 2 2 4 3" xfId="26944" xr:uid="{00000000-0005-0000-0000-00003F130000}"/>
    <cellStyle name="20% - 强调文字颜色 2 3 7 2 2 5" xfId="34467" xr:uid="{00000000-0005-0000-0000-000040130000}"/>
    <cellStyle name="20% - 强调文字颜色 2 3 7 2 2 6" xfId="23533" xr:uid="{00000000-0005-0000-0000-000041130000}"/>
    <cellStyle name="20% - 强调文字颜色 2 3 7 2 3" xfId="8583" xr:uid="{00000000-0005-0000-0000-000042130000}"/>
    <cellStyle name="20% - 强调文字颜色 2 3 7 2 4" xfId="5196" xr:uid="{00000000-0005-0000-0000-000043130000}"/>
    <cellStyle name="20% - 强调文字颜色 2 3 7 2 4 2" xfId="31818" xr:uid="{00000000-0005-0000-0000-000044130000}"/>
    <cellStyle name="20% - 强调文字颜色 2 3 7 2 5" xfId="17171" xr:uid="{00000000-0005-0000-0000-000045130000}"/>
    <cellStyle name="20% - 强调文字颜色 2 3 7 3" xfId="2852" xr:uid="{00000000-0005-0000-0000-000046130000}"/>
    <cellStyle name="20% - 强调文字颜色 2 3 7 3 2" xfId="8431" xr:uid="{00000000-0005-0000-0000-000047130000}"/>
    <cellStyle name="20% - 强调文字颜色 2 3 7 3 2 2" xfId="20477" xr:uid="{00000000-0005-0000-0000-000048130000}"/>
    <cellStyle name="20% - 强调文字颜色 2 3 7 3 2 2 2" xfId="39474" xr:uid="{00000000-0005-0000-0000-000049130000}"/>
    <cellStyle name="20% - 强调文字颜色 2 3 7 3 2 2 3" xfId="28540" xr:uid="{00000000-0005-0000-0000-00004A130000}"/>
    <cellStyle name="20% - 强调文字颜色 2 3 7 3 2 3" xfId="34926" xr:uid="{00000000-0005-0000-0000-00004B130000}"/>
    <cellStyle name="20% - 强调文字颜色 2 3 7 3 2 4" xfId="23992" xr:uid="{00000000-0005-0000-0000-00004C130000}"/>
    <cellStyle name="20% - 强调文字颜色 2 3 7 3 3" xfId="6666" xr:uid="{00000000-0005-0000-0000-00004D130000}"/>
    <cellStyle name="20% - 强调文字颜色 2 3 7 3 3 2" xfId="19187" xr:uid="{00000000-0005-0000-0000-00004E130000}"/>
    <cellStyle name="20% - 强调文字颜色 2 3 7 3 3 2 2" xfId="38337" xr:uid="{00000000-0005-0000-0000-00004F130000}"/>
    <cellStyle name="20% - 强调文字颜色 2 3 7 3 3 2 3" xfId="27403" xr:uid="{00000000-0005-0000-0000-000050130000}"/>
    <cellStyle name="20% - 强调文字颜色 2 3 7 3 3 3" xfId="36063" xr:uid="{00000000-0005-0000-0000-000051130000}"/>
    <cellStyle name="20% - 强调文字颜色 2 3 7 3 3 4" xfId="25129" xr:uid="{00000000-0005-0000-0000-000052130000}"/>
    <cellStyle name="20% - 强调文字颜色 2 3 7 3 4" xfId="5030" xr:uid="{00000000-0005-0000-0000-000053130000}"/>
    <cellStyle name="20% - 强调文字颜色 2 3 7 3 4 2" xfId="17961" xr:uid="{00000000-0005-0000-0000-000054130000}"/>
    <cellStyle name="20% - 强调文字颜色 2 3 7 3 4 2 2" xfId="37200" xr:uid="{00000000-0005-0000-0000-000055130000}"/>
    <cellStyle name="20% - 强调文字颜色 2 3 7 3 4 3" xfId="26266" xr:uid="{00000000-0005-0000-0000-000056130000}"/>
    <cellStyle name="20% - 强调文字颜色 2 3 7 3 5" xfId="16482" xr:uid="{00000000-0005-0000-0000-000057130000}"/>
    <cellStyle name="20% - 强调文字颜色 2 3 7 3 5 2" xfId="33789" xr:uid="{00000000-0005-0000-0000-000058130000}"/>
    <cellStyle name="20% - 强调文字颜色 2 3 7 3 6" xfId="22820" xr:uid="{00000000-0005-0000-0000-000059130000}"/>
    <cellStyle name="20% - 强调文字颜色 2 3 7 4" xfId="7951" xr:uid="{00000000-0005-0000-0000-00005A130000}"/>
    <cellStyle name="20% - 强调文字颜色 2 3 7 5" xfId="4437" xr:uid="{00000000-0005-0000-0000-00005B130000}"/>
    <cellStyle name="20% - 强调文字颜色 2 3 8" xfId="540" xr:uid="{00000000-0005-0000-0000-00005C130000}"/>
    <cellStyle name="20% - 强调文字颜色 2 3 8 2" xfId="3595" xr:uid="{00000000-0005-0000-0000-00005D130000}"/>
    <cellStyle name="20% - 强调文字颜色 2 3 8 2 2" xfId="8781" xr:uid="{00000000-0005-0000-0000-00005E130000}"/>
    <cellStyle name="20% - 强调文字颜色 2 3 8 2 3" xfId="5406" xr:uid="{00000000-0005-0000-0000-00005F130000}"/>
    <cellStyle name="20% - 强调文字颜色 2 3 8 2 3 2" xfId="31910" xr:uid="{00000000-0005-0000-0000-000060130000}"/>
    <cellStyle name="20% - 强调文字颜色 2 3 8 3" xfId="5834" xr:uid="{00000000-0005-0000-0000-000061130000}"/>
    <cellStyle name="20% - 强调文字颜色 2 3 9" xfId="1603" xr:uid="{00000000-0005-0000-0000-000062130000}"/>
    <cellStyle name="20% - 强调文字颜色 2 3 9 2" xfId="2984" xr:uid="{00000000-0005-0000-0000-000063130000}"/>
    <cellStyle name="20% - 强调文字颜色 2 3 9 2 2" xfId="9037" xr:uid="{00000000-0005-0000-0000-000064130000}"/>
    <cellStyle name="20% - 强调文字颜色 2 3 9 2 2 2" xfId="20812" xr:uid="{00000000-0005-0000-0000-000065130000}"/>
    <cellStyle name="20% - 强调文字颜色 2 3 9 2 2 2 2" xfId="39720" xr:uid="{00000000-0005-0000-0000-000066130000}"/>
    <cellStyle name="20% - 强调文字颜色 2 3 9 2 2 2 3" xfId="28786" xr:uid="{00000000-0005-0000-0000-000067130000}"/>
    <cellStyle name="20% - 强调文字颜色 2 3 9 2 2 3" xfId="35172" xr:uid="{00000000-0005-0000-0000-000068130000}"/>
    <cellStyle name="20% - 强调文字颜色 2 3 9 2 2 4" xfId="24238" xr:uid="{00000000-0005-0000-0000-000069130000}"/>
    <cellStyle name="20% - 强调文字颜色 2 3 9 2 3" xfId="6913" xr:uid="{00000000-0005-0000-0000-00006A130000}"/>
    <cellStyle name="20% - 强调文字颜色 2 3 9 2 3 2" xfId="19433" xr:uid="{00000000-0005-0000-0000-00006B130000}"/>
    <cellStyle name="20% - 强调文字颜色 2 3 9 2 3 2 2" xfId="38583" xr:uid="{00000000-0005-0000-0000-00006C130000}"/>
    <cellStyle name="20% - 强调文字颜色 2 3 9 2 3 2 3" xfId="27649" xr:uid="{00000000-0005-0000-0000-00006D130000}"/>
    <cellStyle name="20% - 强调文字颜色 2 3 9 2 3 3" xfId="36309" xr:uid="{00000000-0005-0000-0000-00006E130000}"/>
    <cellStyle name="20% - 强调文字颜色 2 3 9 2 3 4" xfId="25375" xr:uid="{00000000-0005-0000-0000-00006F130000}"/>
    <cellStyle name="20% - 强调文字颜色 2 3 9 2 4" xfId="5717" xr:uid="{00000000-0005-0000-0000-000070130000}"/>
    <cellStyle name="20% - 强调文字颜色 2 3 9 2 4 2" xfId="18272" xr:uid="{00000000-0005-0000-0000-000071130000}"/>
    <cellStyle name="20% - 强调文字颜色 2 3 9 2 4 2 2" xfId="37446" xr:uid="{00000000-0005-0000-0000-000072130000}"/>
    <cellStyle name="20% - 强调文字颜色 2 3 9 2 4 3" xfId="26512" xr:uid="{00000000-0005-0000-0000-000073130000}"/>
    <cellStyle name="20% - 强调文字颜色 2 3 9 2 5" xfId="16589" xr:uid="{00000000-0005-0000-0000-000074130000}"/>
    <cellStyle name="20% - 强调文字颜色 2 3 9 2 5 2" xfId="34035" xr:uid="{00000000-0005-0000-0000-000075130000}"/>
    <cellStyle name="20% - 强调文字颜色 2 3 9 2 6" xfId="23101" xr:uid="{00000000-0005-0000-0000-000076130000}"/>
    <cellStyle name="20% - 强调文字颜色 2 3 9 3" xfId="8800" xr:uid="{00000000-0005-0000-0000-000077130000}"/>
    <cellStyle name="20% - 强调文字颜色 2 3 9 4" xfId="5426" xr:uid="{00000000-0005-0000-0000-000078130000}"/>
    <cellStyle name="20% - 强调文字颜色 2 3 9 5" xfId="15373" xr:uid="{00000000-0005-0000-0000-000079130000}"/>
    <cellStyle name="20% - 强调文字颜色 2 4" xfId="553" xr:uid="{00000000-0005-0000-0000-00007A130000}"/>
    <cellStyle name="20% - 强调文字颜色 2 4 2" xfId="520" xr:uid="{00000000-0005-0000-0000-00007B130000}"/>
    <cellStyle name="20% - 强调文字颜色 2 4 2 10" xfId="32348" xr:uid="{00000000-0005-0000-0000-00007C130000}"/>
    <cellStyle name="20% - 强调文字颜色 2 4 2 10 2" xfId="42703" xr:uid="{00000000-0005-0000-0000-00007D130000}"/>
    <cellStyle name="20% - 强调文字颜色 2 4 2 11" xfId="32660" xr:uid="{00000000-0005-0000-0000-00007E130000}"/>
    <cellStyle name="20% - 强调文字颜色 2 4 2 11 2" xfId="43015" xr:uid="{00000000-0005-0000-0000-00007F130000}"/>
    <cellStyle name="20% - 强调文字颜色 2 4 2 12" xfId="32916" xr:uid="{00000000-0005-0000-0000-000080130000}"/>
    <cellStyle name="20% - 强调文字颜色 2 4 2 12 2" xfId="43271" xr:uid="{00000000-0005-0000-0000-000081130000}"/>
    <cellStyle name="20% - 强调文字颜色 2 4 2 13" xfId="33172" xr:uid="{00000000-0005-0000-0000-000082130000}"/>
    <cellStyle name="20% - 强调文字颜色 2 4 2 13 2" xfId="43527" xr:uid="{00000000-0005-0000-0000-000083130000}"/>
    <cellStyle name="20% - 强调文字颜色 2 4 2 14" xfId="29874" xr:uid="{00000000-0005-0000-0000-000084130000}"/>
    <cellStyle name="20% - 强调文字颜色 2 4 2 15" xfId="29572" xr:uid="{00000000-0005-0000-0000-000085130000}"/>
    <cellStyle name="20% - 强调文字颜色 2 4 2 15 2" xfId="40506" xr:uid="{00000000-0005-0000-0000-000086130000}"/>
    <cellStyle name="20% - 强调文字颜色 2 4 2 16" xfId="22430" xr:uid="{00000000-0005-0000-0000-000087130000}"/>
    <cellStyle name="20% - 强调文字颜色 2 4 2 17" xfId="33428" xr:uid="{00000000-0005-0000-0000-000088130000}"/>
    <cellStyle name="20% - 强调文字颜色 2 4 2 2" xfId="1168" xr:uid="{00000000-0005-0000-0000-000089130000}"/>
    <cellStyle name="20% - 强调文字颜色 2 4 2 2 10" xfId="33044" xr:uid="{00000000-0005-0000-0000-00008A130000}"/>
    <cellStyle name="20% - 强调文字颜色 2 4 2 2 10 2" xfId="43399" xr:uid="{00000000-0005-0000-0000-00008B130000}"/>
    <cellStyle name="20% - 强调文字颜色 2 4 2 2 11" xfId="33300" xr:uid="{00000000-0005-0000-0000-00008C130000}"/>
    <cellStyle name="20% - 强调文字颜色 2 4 2 2 11 2" xfId="43655" xr:uid="{00000000-0005-0000-0000-00008D130000}"/>
    <cellStyle name="20% - 强调文字颜色 2 4 2 2 12" xfId="29974" xr:uid="{00000000-0005-0000-0000-00008E130000}"/>
    <cellStyle name="20% - 强调文字颜色 2 4 2 2 12 2" xfId="40762" xr:uid="{00000000-0005-0000-0000-00008F130000}"/>
    <cellStyle name="20% - 强调文字颜色 2 4 2 2 13" xfId="29700" xr:uid="{00000000-0005-0000-0000-000090130000}"/>
    <cellStyle name="20% - 强调文字颜色 2 4 2 2 13 2" xfId="40634" xr:uid="{00000000-0005-0000-0000-000091130000}"/>
    <cellStyle name="20% - 强调文字颜色 2 4 2 2 14" xfId="22558" xr:uid="{00000000-0005-0000-0000-000092130000}"/>
    <cellStyle name="20% - 强调文字颜色 2 4 2 2 15" xfId="33556" xr:uid="{00000000-0005-0000-0000-000093130000}"/>
    <cellStyle name="20% - 强调文字颜色 2 4 2 2 16" xfId="22046" xr:uid="{00000000-0005-0000-0000-000094130000}"/>
    <cellStyle name="20% - 强调文字颜色 2 4 2 2 2" xfId="2748" xr:uid="{00000000-0005-0000-0000-000095130000}"/>
    <cellStyle name="20% - 强调文字颜色 2 4 2 2 2 2" xfId="5904" xr:uid="{00000000-0005-0000-0000-000096130000}"/>
    <cellStyle name="20% - 强调文字颜色 2 4 2 2 2 2 2" xfId="9181" xr:uid="{00000000-0005-0000-0000-000097130000}"/>
    <cellStyle name="20% - 强调文字颜色 2 4 2 2 2 2 2 2" xfId="20956" xr:uid="{00000000-0005-0000-0000-000098130000}"/>
    <cellStyle name="20% - 强调文字颜色 2 4 2 2 2 2 2 2 2" xfId="39864" xr:uid="{00000000-0005-0000-0000-000099130000}"/>
    <cellStyle name="20% - 强调文字颜色 2 4 2 2 2 2 2 2 3" xfId="28930" xr:uid="{00000000-0005-0000-0000-00009A130000}"/>
    <cellStyle name="20% - 强调文字颜色 2 4 2 2 2 2 2 3" xfId="35316" xr:uid="{00000000-0005-0000-0000-00009B130000}"/>
    <cellStyle name="20% - 强调文字颜色 2 4 2 2 2 2 2 4" xfId="24382" xr:uid="{00000000-0005-0000-0000-00009C130000}"/>
    <cellStyle name="20% - 强调文字颜色 2 4 2 2 2 2 3" xfId="7060" xr:uid="{00000000-0005-0000-0000-00009D130000}"/>
    <cellStyle name="20% - 强调文字颜色 2 4 2 2 2 2 3 2" xfId="19577" xr:uid="{00000000-0005-0000-0000-00009E130000}"/>
    <cellStyle name="20% - 强调文字颜色 2 4 2 2 2 2 3 2 2" xfId="38727" xr:uid="{00000000-0005-0000-0000-00009F130000}"/>
    <cellStyle name="20% - 强调文字颜色 2 4 2 2 2 2 3 2 3" xfId="27793" xr:uid="{00000000-0005-0000-0000-0000A0130000}"/>
    <cellStyle name="20% - 强调文字颜色 2 4 2 2 2 2 3 3" xfId="36453" xr:uid="{00000000-0005-0000-0000-0000A1130000}"/>
    <cellStyle name="20% - 强调文字颜色 2 4 2 2 2 2 3 4" xfId="25519" xr:uid="{00000000-0005-0000-0000-0000A2130000}"/>
    <cellStyle name="20% - 强调文字颜色 2 4 2 2 2 2 4" xfId="18438" xr:uid="{00000000-0005-0000-0000-0000A3130000}"/>
    <cellStyle name="20% - 强调文字颜色 2 4 2 2 2 2 4 2" xfId="37590" xr:uid="{00000000-0005-0000-0000-0000A4130000}"/>
    <cellStyle name="20% - 强调文字颜色 2 4 2 2 2 2 4 3" xfId="26656" xr:uid="{00000000-0005-0000-0000-0000A5130000}"/>
    <cellStyle name="20% - 强调文字颜色 2 4 2 2 2 2 5" xfId="12343" xr:uid="{00000000-0005-0000-0000-0000A6130000}"/>
    <cellStyle name="20% - 强调文字颜色 2 4 2 2 2 2 5 2" xfId="34179" xr:uid="{00000000-0005-0000-0000-0000A7130000}"/>
    <cellStyle name="20% - 强调文字颜色 2 4 2 2 2 2 6" xfId="23245" xr:uid="{00000000-0005-0000-0000-0000A8130000}"/>
    <cellStyle name="20% - 强调文字颜色 2 4 2 2 2 3" xfId="8752" xr:uid="{00000000-0005-0000-0000-0000A9130000}"/>
    <cellStyle name="20% - 强调文字颜色 2 4 2 2 2 3 2" xfId="20624" xr:uid="{00000000-0005-0000-0000-0000AA130000}"/>
    <cellStyle name="20% - 强调文字颜色 2 4 2 2 2 3 3" xfId="13495" xr:uid="{00000000-0005-0000-0000-0000AB130000}"/>
    <cellStyle name="20% - 强调文字颜色 2 4 2 2 2 4" xfId="5373" xr:uid="{00000000-0005-0000-0000-0000AC130000}"/>
    <cellStyle name="20% - 强调文字颜色 2 4 2 2 2 4 2" xfId="41146" xr:uid="{00000000-0005-0000-0000-0000AD130000}"/>
    <cellStyle name="20% - 强调文字颜色 2 4 2 2 2 4 3" xfId="30360" xr:uid="{00000000-0005-0000-0000-0000AE130000}"/>
    <cellStyle name="20% - 强调文字颜色 2 4 2 2 2 5" xfId="16392" xr:uid="{00000000-0005-0000-0000-0000AF130000}"/>
    <cellStyle name="20% - 强调文字颜色 2 4 2 2 2 5 2" xfId="22935" xr:uid="{00000000-0005-0000-0000-0000B0130000}"/>
    <cellStyle name="20% - 强调文字颜色 2 4 2 2 2 6" xfId="10932" xr:uid="{00000000-0005-0000-0000-0000B1130000}"/>
    <cellStyle name="20% - 强调文字颜色 2 4 2 2 2 7" xfId="22302" xr:uid="{00000000-0005-0000-0000-0000B2130000}"/>
    <cellStyle name="20% - 强调文字颜色 2 4 2 2 3" xfId="4974" xr:uid="{00000000-0005-0000-0000-0000B3130000}"/>
    <cellStyle name="20% - 强调文字颜色 2 4 2 2 3 2" xfId="8387" xr:uid="{00000000-0005-0000-0000-0000B4130000}"/>
    <cellStyle name="20% - 强调文字颜色 2 4 2 2 3 2 2" xfId="20441" xr:uid="{00000000-0005-0000-0000-0000B5130000}"/>
    <cellStyle name="20% - 强调文字颜色 2 4 2 2 3 2 2 2" xfId="39439" xr:uid="{00000000-0005-0000-0000-0000B6130000}"/>
    <cellStyle name="20% - 强调文字颜色 2 4 2 2 3 2 2 3" xfId="28505" xr:uid="{00000000-0005-0000-0000-0000B7130000}"/>
    <cellStyle name="20% - 强调文字颜色 2 4 2 2 3 2 3" xfId="12673" xr:uid="{00000000-0005-0000-0000-0000B8130000}"/>
    <cellStyle name="20% - 强调文字颜色 2 4 2 2 3 2 3 2" xfId="34891" xr:uid="{00000000-0005-0000-0000-0000B9130000}"/>
    <cellStyle name="20% - 强调文字颜色 2 4 2 2 3 2 4" xfId="23957" xr:uid="{00000000-0005-0000-0000-0000BA130000}"/>
    <cellStyle name="20% - 强调文字颜色 2 4 2 2 3 3" xfId="6631" xr:uid="{00000000-0005-0000-0000-0000BB130000}"/>
    <cellStyle name="20% - 强调文字颜色 2 4 2 2 3 3 2" xfId="19152" xr:uid="{00000000-0005-0000-0000-0000BC130000}"/>
    <cellStyle name="20% - 强调文字颜色 2 4 2 2 3 3 2 2" xfId="38302" xr:uid="{00000000-0005-0000-0000-0000BD130000}"/>
    <cellStyle name="20% - 强调文字颜色 2 4 2 2 3 3 2 3" xfId="27368" xr:uid="{00000000-0005-0000-0000-0000BE130000}"/>
    <cellStyle name="20% - 强调文字颜色 2 4 2 2 3 3 3" xfId="13825" xr:uid="{00000000-0005-0000-0000-0000BF130000}"/>
    <cellStyle name="20% - 强调文字颜色 2 4 2 2 3 3 3 2" xfId="36028" xr:uid="{00000000-0005-0000-0000-0000C0130000}"/>
    <cellStyle name="20% - 强调文字颜色 2 4 2 2 3 3 4" xfId="25094" xr:uid="{00000000-0005-0000-0000-0000C1130000}"/>
    <cellStyle name="20% - 强调文字颜色 2 4 2 2 3 4" xfId="17920" xr:uid="{00000000-0005-0000-0000-0000C2130000}"/>
    <cellStyle name="20% - 强调文字颜色 2 4 2 2 3 4 2" xfId="37165" xr:uid="{00000000-0005-0000-0000-0000C3130000}"/>
    <cellStyle name="20% - 强调文字颜色 2 4 2 2 3 4 3" xfId="26231" xr:uid="{00000000-0005-0000-0000-0000C4130000}"/>
    <cellStyle name="20% - 强调文字颜色 2 4 2 2 3 5" xfId="11263" xr:uid="{00000000-0005-0000-0000-0000C5130000}"/>
    <cellStyle name="20% - 强调文字颜色 2 4 2 2 3 5 2" xfId="41476" xr:uid="{00000000-0005-0000-0000-0000C6130000}"/>
    <cellStyle name="20% - 强调文字颜色 2 4 2 2 3 5 3" xfId="30691" xr:uid="{00000000-0005-0000-0000-0000C7130000}"/>
    <cellStyle name="20% - 强调文字颜色 2 4 2 2 3 6" xfId="33754" xr:uid="{00000000-0005-0000-0000-0000C8130000}"/>
    <cellStyle name="20% - 强调文字颜色 2 4 2 2 3 7" xfId="22784" xr:uid="{00000000-0005-0000-0000-0000C9130000}"/>
    <cellStyle name="20% - 强调文字颜色 2 4 2 2 4" xfId="7575" xr:uid="{00000000-0005-0000-0000-0000CA130000}"/>
    <cellStyle name="20% - 强调文字颜色 2 4 2 2 4 2" xfId="12983" xr:uid="{00000000-0005-0000-0000-0000CB130000}"/>
    <cellStyle name="20% - 强调文字颜色 2 4 2 2 4 2 2" xfId="39241" xr:uid="{00000000-0005-0000-0000-0000CC130000}"/>
    <cellStyle name="20% - 强调文字颜色 2 4 2 2 4 2 3" xfId="28307" xr:uid="{00000000-0005-0000-0000-0000CD130000}"/>
    <cellStyle name="20% - 强调文字颜色 2 4 2 2 4 3" xfId="14135" xr:uid="{00000000-0005-0000-0000-0000CE130000}"/>
    <cellStyle name="20% - 强调文字颜色 2 4 2 2 4 3 2" xfId="41786" xr:uid="{00000000-0005-0000-0000-0000CF130000}"/>
    <cellStyle name="20% - 强调文字颜色 2 4 2 2 4 3 3" xfId="31001" xr:uid="{00000000-0005-0000-0000-0000D0130000}"/>
    <cellStyle name="20% - 强调文字颜色 2 4 2 2 4 4" xfId="20091" xr:uid="{00000000-0005-0000-0000-0000D1130000}"/>
    <cellStyle name="20% - 强调文字颜色 2 4 2 2 4 4 2" xfId="34693" xr:uid="{00000000-0005-0000-0000-0000D2130000}"/>
    <cellStyle name="20% - 强调文字颜色 2 4 2 2 4 5" xfId="11573" xr:uid="{00000000-0005-0000-0000-0000D3130000}"/>
    <cellStyle name="20% - 强调文字颜色 2 4 2 2 4 6" xfId="23759" xr:uid="{00000000-0005-0000-0000-0000D4130000}"/>
    <cellStyle name="20% - 强调文字颜色 2 4 2 2 5" xfId="6429" xr:uid="{00000000-0005-0000-0000-0000D5130000}"/>
    <cellStyle name="20% - 强调文字颜色 2 4 2 2 5 2" xfId="11959" xr:uid="{00000000-0005-0000-0000-0000D6130000}"/>
    <cellStyle name="20% - 强调文字颜色 2 4 2 2 5 2 2" xfId="38104" xr:uid="{00000000-0005-0000-0000-0000D7130000}"/>
    <cellStyle name="20% - 强调文字颜色 2 4 2 2 5 2 3" xfId="27170" xr:uid="{00000000-0005-0000-0000-0000D8130000}"/>
    <cellStyle name="20% - 强调文字颜色 2 4 2 2 5 3" xfId="14391" xr:uid="{00000000-0005-0000-0000-0000D9130000}"/>
    <cellStyle name="20% - 强调文字颜色 2 4 2 2 5 3 2" xfId="42042" xr:uid="{00000000-0005-0000-0000-0000DA130000}"/>
    <cellStyle name="20% - 强调文字颜色 2 4 2 2 5 3 3" xfId="31257" xr:uid="{00000000-0005-0000-0000-0000DB130000}"/>
    <cellStyle name="20% - 强调文字颜色 2 4 2 2 5 4" xfId="18954" xr:uid="{00000000-0005-0000-0000-0000DC130000}"/>
    <cellStyle name="20% - 强调文字颜色 2 4 2 2 5 4 2" xfId="35830" xr:uid="{00000000-0005-0000-0000-0000DD130000}"/>
    <cellStyle name="20% - 强调文字颜色 2 4 2 2 5 5" xfId="10548" xr:uid="{00000000-0005-0000-0000-0000DE130000}"/>
    <cellStyle name="20% - 强调文字颜色 2 4 2 2 5 6" xfId="24896" xr:uid="{00000000-0005-0000-0000-0000DF130000}"/>
    <cellStyle name="20% - 强调文字颜色 2 4 2 2 6" xfId="4061" xr:uid="{00000000-0005-0000-0000-0000E0130000}"/>
    <cellStyle name="20% - 强调文字颜色 2 4 2 2 6 2" xfId="14648" xr:uid="{00000000-0005-0000-0000-0000E1130000}"/>
    <cellStyle name="20% - 强调文字颜色 2 4 2 2 6 2 2" xfId="42299" xr:uid="{00000000-0005-0000-0000-0000E2130000}"/>
    <cellStyle name="20% - 强调文字颜色 2 4 2 2 6 2 3" xfId="31514" xr:uid="{00000000-0005-0000-0000-0000E3130000}"/>
    <cellStyle name="20% - 强调文字颜色 2 4 2 2 6 3" xfId="17585" xr:uid="{00000000-0005-0000-0000-0000E4130000}"/>
    <cellStyle name="20% - 强调文字颜色 2 4 2 2 6 3 2" xfId="36967" xr:uid="{00000000-0005-0000-0000-0000E5130000}"/>
    <cellStyle name="20% - 强调文字颜色 2 4 2 2 6 4" xfId="11831" xr:uid="{00000000-0005-0000-0000-0000E6130000}"/>
    <cellStyle name="20% - 强调文字颜色 2 4 2 2 6 5" xfId="26033" xr:uid="{00000000-0005-0000-0000-0000E7130000}"/>
    <cellStyle name="20% - 强调文字颜色 2 4 2 2 7" xfId="13111" xr:uid="{00000000-0005-0000-0000-0000E8130000}"/>
    <cellStyle name="20% - 强调文字颜色 2 4 2 2 7 2" xfId="32200" xr:uid="{00000000-0005-0000-0000-0000E9130000}"/>
    <cellStyle name="20% - 强调文字颜色 2 4 2 2 7 2 2" xfId="42555" xr:uid="{00000000-0005-0000-0000-0000EA130000}"/>
    <cellStyle name="20% - 强调文字颜色 2 4 2 2 7 3" xfId="40378" xr:uid="{00000000-0005-0000-0000-0000EB130000}"/>
    <cellStyle name="20% - 强调文字颜色 2 4 2 2 7 4" xfId="29444" xr:uid="{00000000-0005-0000-0000-0000EC130000}"/>
    <cellStyle name="20% - 强调文字颜色 2 4 2 2 8" xfId="15277" xr:uid="{00000000-0005-0000-0000-0000ED130000}"/>
    <cellStyle name="20% - 强调文字颜色 2 4 2 2 8 2" xfId="42848" xr:uid="{00000000-0005-0000-0000-0000EE130000}"/>
    <cellStyle name="20% - 强调文字颜色 2 4 2 2 8 3" xfId="32493" xr:uid="{00000000-0005-0000-0000-0000EF130000}"/>
    <cellStyle name="20% - 强调文字颜色 2 4 2 2 9" xfId="10272" xr:uid="{00000000-0005-0000-0000-0000F0130000}"/>
    <cellStyle name="20% - 强调文字颜色 2 4 2 2 9 2" xfId="43143" xr:uid="{00000000-0005-0000-0000-0000F1130000}"/>
    <cellStyle name="20% - 强调文字颜色 2 4 2 2 9 3" xfId="32788" xr:uid="{00000000-0005-0000-0000-0000F2130000}"/>
    <cellStyle name="20% - 强调文字颜色 2 4 2 3" xfId="1492" xr:uid="{00000000-0005-0000-0000-0000F3130000}"/>
    <cellStyle name="20% - 强调文字颜色 2 4 2 3 2" xfId="3655" xr:uid="{00000000-0005-0000-0000-0000F4130000}"/>
    <cellStyle name="20% - 强调文字颜色 2 4 2 3 2 2" xfId="6018" xr:uid="{00000000-0005-0000-0000-0000F5130000}"/>
    <cellStyle name="20% - 强调文字颜色 2 4 2 3 2 2 2" xfId="9287" xr:uid="{00000000-0005-0000-0000-0000F6130000}"/>
    <cellStyle name="20% - 强调文字颜色 2 4 2 3 2 2 2 2" xfId="21062" xr:uid="{00000000-0005-0000-0000-0000F7130000}"/>
    <cellStyle name="20% - 强调文字颜色 2 4 2 3 2 2 2 2 2" xfId="39970" xr:uid="{00000000-0005-0000-0000-0000F8130000}"/>
    <cellStyle name="20% - 强调文字颜色 2 4 2 3 2 2 2 2 3" xfId="29036" xr:uid="{00000000-0005-0000-0000-0000F9130000}"/>
    <cellStyle name="20% - 强调文字颜色 2 4 2 3 2 2 2 3" xfId="35422" xr:uid="{00000000-0005-0000-0000-0000FA130000}"/>
    <cellStyle name="20% - 强调文字颜色 2 4 2 3 2 2 2 4" xfId="24488" xr:uid="{00000000-0005-0000-0000-0000FB130000}"/>
    <cellStyle name="20% - 强调文字颜色 2 4 2 3 2 2 3" xfId="7167" xr:uid="{00000000-0005-0000-0000-0000FC130000}"/>
    <cellStyle name="20% - 强调文字颜色 2 4 2 3 2 2 3 2" xfId="19683" xr:uid="{00000000-0005-0000-0000-0000FD130000}"/>
    <cellStyle name="20% - 强调文字颜色 2 4 2 3 2 2 3 2 2" xfId="38833" xr:uid="{00000000-0005-0000-0000-0000FE130000}"/>
    <cellStyle name="20% - 强调文字颜色 2 4 2 3 2 2 3 2 3" xfId="27899" xr:uid="{00000000-0005-0000-0000-0000FF130000}"/>
    <cellStyle name="20% - 强调文字颜色 2 4 2 3 2 2 3 3" xfId="36559" xr:uid="{00000000-0005-0000-0000-000000140000}"/>
    <cellStyle name="20% - 强调文字颜色 2 4 2 3 2 2 3 4" xfId="25625" xr:uid="{00000000-0005-0000-0000-000001140000}"/>
    <cellStyle name="20% - 强调文字颜色 2 4 2 3 2 2 4" xfId="18546" xr:uid="{00000000-0005-0000-0000-000002140000}"/>
    <cellStyle name="20% - 强调文字颜色 2 4 2 3 2 2 4 2" xfId="37696" xr:uid="{00000000-0005-0000-0000-000003140000}"/>
    <cellStyle name="20% - 强调文字颜色 2 4 2 3 2 2 4 3" xfId="26762" xr:uid="{00000000-0005-0000-0000-000004140000}"/>
    <cellStyle name="20% - 强调文字颜色 2 4 2 3 2 2 5" xfId="14981" xr:uid="{00000000-0005-0000-0000-000005140000}"/>
    <cellStyle name="20% - 强调文字颜色 2 4 2 3 2 2 5 2" xfId="34285" xr:uid="{00000000-0005-0000-0000-000006140000}"/>
    <cellStyle name="20% - 强调文字颜色 2 4 2 3 2 2 6" xfId="23351" xr:uid="{00000000-0005-0000-0000-000007140000}"/>
    <cellStyle name="20% - 强调文字颜色 2 4 2 3 2 3" xfId="8754" xr:uid="{00000000-0005-0000-0000-000008140000}"/>
    <cellStyle name="20% - 强调文字颜色 2 4 2 3 2 4" xfId="5375" xr:uid="{00000000-0005-0000-0000-000009140000}"/>
    <cellStyle name="20% - 强调文字颜色 2 4 2 3 2 4 2" xfId="31894" xr:uid="{00000000-0005-0000-0000-00000A140000}"/>
    <cellStyle name="20% - 强调文字颜色 2 4 2 3 2 5" xfId="17232" xr:uid="{00000000-0005-0000-0000-00000B140000}"/>
    <cellStyle name="20% - 强调文字颜色 2 4 2 3 2 6" xfId="12087" xr:uid="{00000000-0005-0000-0000-00000C140000}"/>
    <cellStyle name="20% - 强调文字颜色 2 4 2 3 3" xfId="3703" xr:uid="{00000000-0005-0000-0000-00000D140000}"/>
    <cellStyle name="20% - 强调文字颜色 2 4 2 3 3 2" xfId="8256" xr:uid="{00000000-0005-0000-0000-00000E140000}"/>
    <cellStyle name="20% - 强调文字颜色 2 4 2 3 3 2 2" xfId="20334" xr:uid="{00000000-0005-0000-0000-00000F140000}"/>
    <cellStyle name="20% - 强调文字颜色 2 4 2 3 3 2 2 2" xfId="39352" xr:uid="{00000000-0005-0000-0000-000010140000}"/>
    <cellStyle name="20% - 强调文字颜色 2 4 2 3 3 2 2 3" xfId="28418" xr:uid="{00000000-0005-0000-0000-000011140000}"/>
    <cellStyle name="20% - 强调文字颜色 2 4 2 3 3 2 3" xfId="34804" xr:uid="{00000000-0005-0000-0000-000012140000}"/>
    <cellStyle name="20% - 强调文字颜色 2 4 2 3 3 2 4" xfId="23870" xr:uid="{00000000-0005-0000-0000-000013140000}"/>
    <cellStyle name="20% - 强调文字颜色 2 4 2 3 3 3" xfId="6542" xr:uid="{00000000-0005-0000-0000-000014140000}"/>
    <cellStyle name="20% - 强调文字颜色 2 4 2 3 3 3 2" xfId="19065" xr:uid="{00000000-0005-0000-0000-000015140000}"/>
    <cellStyle name="20% - 强调文字颜色 2 4 2 3 3 3 2 2" xfId="38215" xr:uid="{00000000-0005-0000-0000-000016140000}"/>
    <cellStyle name="20% - 强调文字颜色 2 4 2 3 3 3 2 3" xfId="27281" xr:uid="{00000000-0005-0000-0000-000017140000}"/>
    <cellStyle name="20% - 强调文字颜色 2 4 2 3 3 3 3" xfId="35941" xr:uid="{00000000-0005-0000-0000-000018140000}"/>
    <cellStyle name="20% - 强调文字颜色 2 4 2 3 3 3 4" xfId="25007" xr:uid="{00000000-0005-0000-0000-000019140000}"/>
    <cellStyle name="20% - 强调文字颜色 2 4 2 3 3 4" xfId="4820" xr:uid="{00000000-0005-0000-0000-00001A140000}"/>
    <cellStyle name="20% - 强调文字颜色 2 4 2 3 3 4 2" xfId="17819" xr:uid="{00000000-0005-0000-0000-00001B140000}"/>
    <cellStyle name="20% - 强调文字颜色 2 4 2 3 3 4 2 2" xfId="37078" xr:uid="{00000000-0005-0000-0000-00001C140000}"/>
    <cellStyle name="20% - 强调文字颜色 2 4 2 3 3 4 3" xfId="26144" xr:uid="{00000000-0005-0000-0000-00001D140000}"/>
    <cellStyle name="20% - 强调文字颜色 2 4 2 3 3 5" xfId="17267" xr:uid="{00000000-0005-0000-0000-00001E140000}"/>
    <cellStyle name="20% - 强调文字颜色 2 4 2 3 3 5 2" xfId="40890" xr:uid="{00000000-0005-0000-0000-00001F140000}"/>
    <cellStyle name="20% - 强调文字颜色 2 4 2 3 3 5 3" xfId="30104" xr:uid="{00000000-0005-0000-0000-000020140000}"/>
    <cellStyle name="20% - 强调文字颜色 2 4 2 3 3 6" xfId="13239" xr:uid="{00000000-0005-0000-0000-000021140000}"/>
    <cellStyle name="20% - 强调文字颜色 2 4 2 3 3 6 2" xfId="33667" xr:uid="{00000000-0005-0000-0000-000022140000}"/>
    <cellStyle name="20% - 强调文字颜色 2 4 2 3 3 7" xfId="22683" xr:uid="{00000000-0005-0000-0000-000023140000}"/>
    <cellStyle name="20% - 强调文字颜色 2 4 2 3 4" xfId="8034" xr:uid="{00000000-0005-0000-0000-000024140000}"/>
    <cellStyle name="20% - 强调文字颜色 2 4 2 3 5" xfId="4520" xr:uid="{00000000-0005-0000-0000-000025140000}"/>
    <cellStyle name="20% - 强调文字颜色 2 4 2 3 6" xfId="10676" xr:uid="{00000000-0005-0000-0000-000026140000}"/>
    <cellStyle name="20% - 强调文字颜色 2 4 2 4" xfId="802" xr:uid="{00000000-0005-0000-0000-000027140000}"/>
    <cellStyle name="20% - 强调文字颜色 2 4 2 4 2" xfId="2519" xr:uid="{00000000-0005-0000-0000-000028140000}"/>
    <cellStyle name="20% - 强调文字颜色 2 4 2 4 2 2" xfId="16185" xr:uid="{00000000-0005-0000-0000-000029140000}"/>
    <cellStyle name="20% - 强调文字颜色 2 4 2 4 2 2 2" xfId="30232" xr:uid="{00000000-0005-0000-0000-00002A140000}"/>
    <cellStyle name="20% - 强调文字颜色 2 4 2 4 2 3" xfId="12215" xr:uid="{00000000-0005-0000-0000-00002B140000}"/>
    <cellStyle name="20% - 强调文字颜色 2 4 2 4 2 3 2" xfId="41018" xr:uid="{00000000-0005-0000-0000-00002C140000}"/>
    <cellStyle name="20% - 强调文字颜色 2 4 2 4 2 4" xfId="22174" xr:uid="{00000000-0005-0000-0000-00002D140000}"/>
    <cellStyle name="20% - 强调文字颜色 2 4 2 4 3" xfId="4702" xr:uid="{00000000-0005-0000-0000-00002E140000}"/>
    <cellStyle name="20% - 强调文字颜色 2 4 2 4 3 2" xfId="17746" xr:uid="{00000000-0005-0000-0000-00002F140000}"/>
    <cellStyle name="20% - 强调文字颜色 2 4 2 4 3 3" xfId="13367" xr:uid="{00000000-0005-0000-0000-000030140000}"/>
    <cellStyle name="20% - 强调文字颜色 2 4 2 4 4" xfId="15147" xr:uid="{00000000-0005-0000-0000-000031140000}"/>
    <cellStyle name="20% - 强调文字颜色 2 4 2 4 5" xfId="10804" xr:uid="{00000000-0005-0000-0000-000032140000}"/>
    <cellStyle name="20% - 强调文字颜色 2 4 2 4 6" xfId="21918" xr:uid="{00000000-0005-0000-0000-000033140000}"/>
    <cellStyle name="20% - 强调文字颜色 2 4 2 5" xfId="1955" xr:uid="{00000000-0005-0000-0000-000034140000}"/>
    <cellStyle name="20% - 强调文字颜色 2 4 2 5 2" xfId="3336" xr:uid="{00000000-0005-0000-0000-000035140000}"/>
    <cellStyle name="20% - 强调文字颜色 2 4 2 5 2 2" xfId="16941" xr:uid="{00000000-0005-0000-0000-000036140000}"/>
    <cellStyle name="20% - 强调文字颜色 2 4 2 5 2 2 2" xfId="39113" xr:uid="{00000000-0005-0000-0000-000037140000}"/>
    <cellStyle name="20% - 强调文字颜色 2 4 2 5 2 3" xfId="12508" xr:uid="{00000000-0005-0000-0000-000038140000}"/>
    <cellStyle name="20% - 强调文字颜色 2 4 2 5 2 4" xfId="28179" xr:uid="{00000000-0005-0000-0000-000039140000}"/>
    <cellStyle name="20% - 强调文字颜色 2 4 2 5 3" xfId="7447" xr:uid="{00000000-0005-0000-0000-00003A140000}"/>
    <cellStyle name="20% - 强调文字颜色 2 4 2 5 3 2" xfId="19963" xr:uid="{00000000-0005-0000-0000-00003B140000}"/>
    <cellStyle name="20% - 强调文字颜色 2 4 2 5 3 2 2" xfId="41311" xr:uid="{00000000-0005-0000-0000-00003C140000}"/>
    <cellStyle name="20% - 强调文字颜色 2 4 2 5 3 3" xfId="13660" xr:uid="{00000000-0005-0000-0000-00003D140000}"/>
    <cellStyle name="20% - 强调文字颜色 2 4 2 5 3 4" xfId="30526" xr:uid="{00000000-0005-0000-0000-00003E140000}"/>
    <cellStyle name="20% - 强调文字颜色 2 4 2 5 4" xfId="15725" xr:uid="{00000000-0005-0000-0000-00003F140000}"/>
    <cellStyle name="20% - 强调文字颜色 2 4 2 5 4 2" xfId="34565" xr:uid="{00000000-0005-0000-0000-000040140000}"/>
    <cellStyle name="20% - 强调文字颜色 2 4 2 5 5" xfId="11098" xr:uid="{00000000-0005-0000-0000-000041140000}"/>
    <cellStyle name="20% - 强调文字颜色 2 4 2 5 6" xfId="23631" xr:uid="{00000000-0005-0000-0000-000042140000}"/>
    <cellStyle name="20% - 强调文字颜色 2 4 2 6" xfId="3858" xr:uid="{00000000-0005-0000-0000-000043140000}"/>
    <cellStyle name="20% - 强调文字颜色 2 4 2 6 2" xfId="6298" xr:uid="{00000000-0005-0000-0000-000044140000}"/>
    <cellStyle name="20% - 强调文字颜色 2 4 2 6 2 2" xfId="18826" xr:uid="{00000000-0005-0000-0000-000045140000}"/>
    <cellStyle name="20% - 强调文字颜色 2 4 2 6 2 2 2" xfId="37976" xr:uid="{00000000-0005-0000-0000-000046140000}"/>
    <cellStyle name="20% - 强调文字颜色 2 4 2 6 2 3" xfId="12855" xr:uid="{00000000-0005-0000-0000-000047140000}"/>
    <cellStyle name="20% - 强调文字颜色 2 4 2 6 2 4" xfId="27042" xr:uid="{00000000-0005-0000-0000-000048140000}"/>
    <cellStyle name="20% - 强调文字颜色 2 4 2 6 3" xfId="14007" xr:uid="{00000000-0005-0000-0000-000049140000}"/>
    <cellStyle name="20% - 强调文字颜色 2 4 2 6 3 2" xfId="41658" xr:uid="{00000000-0005-0000-0000-00004A140000}"/>
    <cellStyle name="20% - 强调文字颜色 2 4 2 6 3 3" xfId="30873" xr:uid="{00000000-0005-0000-0000-00004B140000}"/>
    <cellStyle name="20% - 强调文字颜色 2 4 2 6 4" xfId="17385" xr:uid="{00000000-0005-0000-0000-00004C140000}"/>
    <cellStyle name="20% - 强调文字颜色 2 4 2 6 4 2" xfId="35702" xr:uid="{00000000-0005-0000-0000-00004D140000}"/>
    <cellStyle name="20% - 强调文字颜色 2 4 2 6 5" xfId="11445" xr:uid="{00000000-0005-0000-0000-00004E140000}"/>
    <cellStyle name="20% - 强调文字颜色 2 4 2 6 6" xfId="24768" xr:uid="{00000000-0005-0000-0000-00004F140000}"/>
    <cellStyle name="20% - 强调文字颜色 2 4 2 7" xfId="3933" xr:uid="{00000000-0005-0000-0000-000050140000}"/>
    <cellStyle name="20% - 强调文字颜色 2 4 2 7 2" xfId="14263" xr:uid="{00000000-0005-0000-0000-000051140000}"/>
    <cellStyle name="20% - 强调文字颜色 2 4 2 7 2 2" xfId="41914" xr:uid="{00000000-0005-0000-0000-000052140000}"/>
    <cellStyle name="20% - 强调文字颜色 2 4 2 7 2 3" xfId="31129" xr:uid="{00000000-0005-0000-0000-000053140000}"/>
    <cellStyle name="20% - 强调文字颜色 2 4 2 7 3" xfId="17457" xr:uid="{00000000-0005-0000-0000-000054140000}"/>
    <cellStyle name="20% - 强调文字颜色 2 4 2 7 3 2" xfId="36839" xr:uid="{00000000-0005-0000-0000-000055140000}"/>
    <cellStyle name="20% - 强调文字颜色 2 4 2 7 4" xfId="10448" xr:uid="{00000000-0005-0000-0000-000056140000}"/>
    <cellStyle name="20% - 强调文字颜色 2 4 2 7 5" xfId="25905" xr:uid="{00000000-0005-0000-0000-000057140000}"/>
    <cellStyle name="20% - 强调文字颜色 2 4 2 8" xfId="9888" xr:uid="{00000000-0005-0000-0000-000058140000}"/>
    <cellStyle name="20% - 强调文字颜色 2 4 2 8 2" xfId="14520" xr:uid="{00000000-0005-0000-0000-000059140000}"/>
    <cellStyle name="20% - 强调文字颜色 2 4 2 8 2 2" xfId="42171" xr:uid="{00000000-0005-0000-0000-00005A140000}"/>
    <cellStyle name="20% - 强调文字颜色 2 4 2 8 2 3" xfId="31386" xr:uid="{00000000-0005-0000-0000-00005B140000}"/>
    <cellStyle name="20% - 强调文字颜色 2 4 2 8 3" xfId="21662" xr:uid="{00000000-0005-0000-0000-00005C140000}"/>
    <cellStyle name="20% - 强调文字颜色 2 4 2 8 3 2" xfId="40250" xr:uid="{00000000-0005-0000-0000-00005D140000}"/>
    <cellStyle name="20% - 强调文字颜色 2 4 2 8 4" xfId="11703" xr:uid="{00000000-0005-0000-0000-00005E140000}"/>
    <cellStyle name="20% - 强调文字颜色 2 4 2 8 5" xfId="29316" xr:uid="{00000000-0005-0000-0000-00005F140000}"/>
    <cellStyle name="20% - 强调文字颜色 2 4 2 9" xfId="10144" xr:uid="{00000000-0005-0000-0000-000060140000}"/>
    <cellStyle name="20% - 强调文字颜色 2 4 2 9 2" xfId="42427" xr:uid="{00000000-0005-0000-0000-000061140000}"/>
    <cellStyle name="20% - 强调文字颜色 2 4 2 9 3" xfId="32072" xr:uid="{00000000-0005-0000-0000-000062140000}"/>
    <cellStyle name="20% - 强调文字颜色 2 4 3" xfId="942" xr:uid="{00000000-0005-0000-0000-000063140000}"/>
    <cellStyle name="20% - 强调文字颜色 2 4 3 2" xfId="5371" xr:uid="{00000000-0005-0000-0000-000064140000}"/>
    <cellStyle name="20% - 强调文字颜色 2 4 3 2 2" xfId="8750" xr:uid="{00000000-0005-0000-0000-000065140000}"/>
    <cellStyle name="20% - 强调文字颜色 2 4 4" xfId="1635" xr:uid="{00000000-0005-0000-0000-000066140000}"/>
    <cellStyle name="20% - 强调文字颜色 2 4 4 2" xfId="3016" xr:uid="{00000000-0005-0000-0000-000067140000}"/>
    <cellStyle name="20% - 强调文字颜色 2 4 4 2 2" xfId="4698" xr:uid="{00000000-0005-0000-0000-000068140000}"/>
    <cellStyle name="20% - 强调文字颜色 2 4 4 2 3" xfId="16621" xr:uid="{00000000-0005-0000-0000-000069140000}"/>
    <cellStyle name="20% - 强调文字颜色 2 4 4 3" xfId="3746" xr:uid="{00000000-0005-0000-0000-00006A140000}"/>
    <cellStyle name="20% - 强调文字颜色 2 4 4 3 2" xfId="8834" xr:uid="{00000000-0005-0000-0000-00006B140000}"/>
    <cellStyle name="20% - 强调文字颜色 2 4 4 4" xfId="5463" xr:uid="{00000000-0005-0000-0000-00006C140000}"/>
    <cellStyle name="20% - 强调文字颜色 2 4 4 5" xfId="15405" xr:uid="{00000000-0005-0000-0000-00006D140000}"/>
    <cellStyle name="20% - 强调文字颜色 2 4 5" xfId="3847" xr:uid="{00000000-0005-0000-0000-00006E140000}"/>
    <cellStyle name="20% - 强调文字颜色 2 4 5 2" xfId="3558" xr:uid="{00000000-0005-0000-0000-00006F140000}"/>
    <cellStyle name="20% - 强调文字颜色 2 4 5 2 2" xfId="9366" xr:uid="{00000000-0005-0000-0000-000070140000}"/>
    <cellStyle name="20% - 强调文字颜色 2 4 5 2 2 2" xfId="21141" xr:uid="{00000000-0005-0000-0000-000071140000}"/>
    <cellStyle name="20% - 强调文字颜色 2 4 5 2 2 2 2" xfId="40049" xr:uid="{00000000-0005-0000-0000-000072140000}"/>
    <cellStyle name="20% - 强调文字颜色 2 4 5 2 2 2 3" xfId="29115" xr:uid="{00000000-0005-0000-0000-000073140000}"/>
    <cellStyle name="20% - 强调文字颜色 2 4 5 2 2 3" xfId="35501" xr:uid="{00000000-0005-0000-0000-000074140000}"/>
    <cellStyle name="20% - 强调文字颜色 2 4 5 2 2 4" xfId="24567" xr:uid="{00000000-0005-0000-0000-000075140000}"/>
    <cellStyle name="20% - 强调文字颜色 2 4 5 2 3" xfId="7246" xr:uid="{00000000-0005-0000-0000-000076140000}"/>
    <cellStyle name="20% - 强调文字颜色 2 4 5 2 3 2" xfId="19762" xr:uid="{00000000-0005-0000-0000-000077140000}"/>
    <cellStyle name="20% - 强调文字颜色 2 4 5 2 3 2 2" xfId="38912" xr:uid="{00000000-0005-0000-0000-000078140000}"/>
    <cellStyle name="20% - 强调文字颜色 2 4 5 2 3 2 3" xfId="27978" xr:uid="{00000000-0005-0000-0000-000079140000}"/>
    <cellStyle name="20% - 强调文字颜色 2 4 5 2 3 3" xfId="36638" xr:uid="{00000000-0005-0000-0000-00007A140000}"/>
    <cellStyle name="20% - 强调文字颜色 2 4 5 2 3 4" xfId="25704" xr:uid="{00000000-0005-0000-0000-00007B140000}"/>
    <cellStyle name="20% - 强调文字颜色 2 4 5 2 4" xfId="6097" xr:uid="{00000000-0005-0000-0000-00007C140000}"/>
    <cellStyle name="20% - 强调文字颜色 2 4 5 2 4 2" xfId="18625" xr:uid="{00000000-0005-0000-0000-00007D140000}"/>
    <cellStyle name="20% - 强调文字颜色 2 4 5 2 4 2 2" xfId="37775" xr:uid="{00000000-0005-0000-0000-00007E140000}"/>
    <cellStyle name="20% - 强调文字颜色 2 4 5 2 4 3" xfId="26841" xr:uid="{00000000-0005-0000-0000-00007F140000}"/>
    <cellStyle name="20% - 强调文字颜色 2 4 5 2 5" xfId="17153" xr:uid="{00000000-0005-0000-0000-000080140000}"/>
    <cellStyle name="20% - 强调文字颜色 2 4 5 2 5 2" xfId="34364" xr:uid="{00000000-0005-0000-0000-000081140000}"/>
    <cellStyle name="20% - 强调文字颜色 2 4 5 2 6" xfId="23430" xr:uid="{00000000-0005-0000-0000-000082140000}"/>
    <cellStyle name="20% - 强调文字颜色 2 4 5 3" xfId="8289" xr:uid="{00000000-0005-0000-0000-000083140000}"/>
    <cellStyle name="20% - 强调文字颜色 2 4 5 3 2" xfId="20364" xr:uid="{00000000-0005-0000-0000-000084140000}"/>
    <cellStyle name="20% - 强调文字颜色 2 4 5 3 2 2" xfId="39376" xr:uid="{00000000-0005-0000-0000-000085140000}"/>
    <cellStyle name="20% - 强调文字颜色 2 4 5 3 2 3" xfId="28442" xr:uid="{00000000-0005-0000-0000-000086140000}"/>
    <cellStyle name="20% - 强调文字颜色 2 4 5 3 3" xfId="34828" xr:uid="{00000000-0005-0000-0000-000087140000}"/>
    <cellStyle name="20% - 强调文字颜色 2 4 5 3 4" xfId="23894" xr:uid="{00000000-0005-0000-0000-000088140000}"/>
    <cellStyle name="20% - 强调文字颜色 2 4 5 4" xfId="6567" xr:uid="{00000000-0005-0000-0000-000089140000}"/>
    <cellStyle name="20% - 强调文字颜色 2 4 5 4 2" xfId="19089" xr:uid="{00000000-0005-0000-0000-00008A140000}"/>
    <cellStyle name="20% - 强调文字颜色 2 4 5 4 2 2" xfId="38239" xr:uid="{00000000-0005-0000-0000-00008B140000}"/>
    <cellStyle name="20% - 强调文字颜色 2 4 5 4 2 3" xfId="27305" xr:uid="{00000000-0005-0000-0000-00008C140000}"/>
    <cellStyle name="20% - 强调文字颜色 2 4 5 4 3" xfId="35965" xr:uid="{00000000-0005-0000-0000-00008D140000}"/>
    <cellStyle name="20% - 强调文字颜色 2 4 5 4 4" xfId="25031" xr:uid="{00000000-0005-0000-0000-00008E140000}"/>
    <cellStyle name="20% - 强调文字颜色 2 4 5 5" xfId="4861" xr:uid="{00000000-0005-0000-0000-00008F140000}"/>
    <cellStyle name="20% - 强调文字颜色 2 4 5 5 2" xfId="17849" xr:uid="{00000000-0005-0000-0000-000090140000}"/>
    <cellStyle name="20% - 强调文字颜色 2 4 5 5 2 2" xfId="37102" xr:uid="{00000000-0005-0000-0000-000091140000}"/>
    <cellStyle name="20% - 强调文字颜色 2 4 5 5 3" xfId="26168" xr:uid="{00000000-0005-0000-0000-000092140000}"/>
    <cellStyle name="20% - 强调文字颜色 2 4 5 6" xfId="17377" xr:uid="{00000000-0005-0000-0000-000093140000}"/>
    <cellStyle name="20% - 强调文字颜色 2 4 5 6 2" xfId="33691" xr:uid="{00000000-0005-0000-0000-000094140000}"/>
    <cellStyle name="20% - 强调文字颜色 2 4 5 7" xfId="22713" xr:uid="{00000000-0005-0000-0000-000095140000}"/>
    <cellStyle name="20% - 强调文字颜色 2 4 6" xfId="2318" xr:uid="{00000000-0005-0000-0000-000096140000}"/>
    <cellStyle name="20% - 强调文字颜色 2 4 6 2" xfId="2347" xr:uid="{00000000-0005-0000-0000-000097140000}"/>
    <cellStyle name="20% - 强调文字颜色 2 4 6 2 2" xfId="9442" xr:uid="{00000000-0005-0000-0000-000098140000}"/>
    <cellStyle name="20% - 强调文字颜色 2 4 6 2 2 2" xfId="21217" xr:uid="{00000000-0005-0000-0000-000099140000}"/>
    <cellStyle name="20% - 强调文字颜色 2 4 6 2 2 2 2" xfId="40125" xr:uid="{00000000-0005-0000-0000-00009A140000}"/>
    <cellStyle name="20% - 强调文字颜色 2 4 6 2 2 2 3" xfId="29191" xr:uid="{00000000-0005-0000-0000-00009B140000}"/>
    <cellStyle name="20% - 强调文字颜色 2 4 6 2 2 3" xfId="35577" xr:uid="{00000000-0005-0000-0000-00009C140000}"/>
    <cellStyle name="20% - 强调文字颜色 2 4 6 2 2 4" xfId="24643" xr:uid="{00000000-0005-0000-0000-00009D140000}"/>
    <cellStyle name="20% - 强调文字颜色 2 4 6 2 3" xfId="7322" xr:uid="{00000000-0005-0000-0000-00009E140000}"/>
    <cellStyle name="20% - 强调文字颜色 2 4 6 2 3 2" xfId="19838" xr:uid="{00000000-0005-0000-0000-00009F140000}"/>
    <cellStyle name="20% - 强调文字颜色 2 4 6 2 3 2 2" xfId="38988" xr:uid="{00000000-0005-0000-0000-0000A0140000}"/>
    <cellStyle name="20% - 强调文字颜色 2 4 6 2 3 2 3" xfId="28054" xr:uid="{00000000-0005-0000-0000-0000A1140000}"/>
    <cellStyle name="20% - 强调文字颜色 2 4 6 2 3 3" xfId="36714" xr:uid="{00000000-0005-0000-0000-0000A2140000}"/>
    <cellStyle name="20% - 强调文字颜色 2 4 6 2 3 4" xfId="25780" xr:uid="{00000000-0005-0000-0000-0000A3140000}"/>
    <cellStyle name="20% - 强调文字颜色 2 4 6 2 4" xfId="6173" xr:uid="{00000000-0005-0000-0000-0000A4140000}"/>
    <cellStyle name="20% - 强调文字颜色 2 4 6 2 4 2" xfId="18701" xr:uid="{00000000-0005-0000-0000-0000A5140000}"/>
    <cellStyle name="20% - 强调文字颜色 2 4 6 2 4 2 2" xfId="37851" xr:uid="{00000000-0005-0000-0000-0000A6140000}"/>
    <cellStyle name="20% - 强调文字颜色 2 4 6 2 4 3" xfId="26917" xr:uid="{00000000-0005-0000-0000-0000A7140000}"/>
    <cellStyle name="20% - 强调文字颜色 2 4 6 2 5" xfId="16054" xr:uid="{00000000-0005-0000-0000-0000A8140000}"/>
    <cellStyle name="20% - 强调文字颜色 2 4 6 2 5 2" xfId="34440" xr:uid="{00000000-0005-0000-0000-0000A9140000}"/>
    <cellStyle name="20% - 强调文字颜色 2 4 6 2 6" xfId="23506" xr:uid="{00000000-0005-0000-0000-0000AA140000}"/>
    <cellStyle name="20% - 强调文字颜色 2 4 6 3" xfId="8892" xr:uid="{00000000-0005-0000-0000-0000AB140000}"/>
    <cellStyle name="20% - 强调文字颜色 2 4 6 3 2" xfId="20687" xr:uid="{00000000-0005-0000-0000-0000AC140000}"/>
    <cellStyle name="20% - 强调文字颜色 2 4 6 3 2 2" xfId="39609" xr:uid="{00000000-0005-0000-0000-0000AD140000}"/>
    <cellStyle name="20% - 强调文字颜色 2 4 6 3 2 3" xfId="28675" xr:uid="{00000000-0005-0000-0000-0000AE140000}"/>
    <cellStyle name="20% - 强调文字颜色 2 4 6 3 3" xfId="35061" xr:uid="{00000000-0005-0000-0000-0000AF140000}"/>
    <cellStyle name="20% - 强调文字颜色 2 4 6 3 4" xfId="24127" xr:uid="{00000000-0005-0000-0000-0000B0140000}"/>
    <cellStyle name="20% - 强调文字颜色 2 4 6 4" xfId="6801" xr:uid="{00000000-0005-0000-0000-0000B1140000}"/>
    <cellStyle name="20% - 强调文字颜色 2 4 6 4 2" xfId="19322" xr:uid="{00000000-0005-0000-0000-0000B2140000}"/>
    <cellStyle name="20% - 强调文字颜色 2 4 6 4 2 2" xfId="38472" xr:uid="{00000000-0005-0000-0000-0000B3140000}"/>
    <cellStyle name="20% - 强调文字颜色 2 4 6 4 2 3" xfId="27538" xr:uid="{00000000-0005-0000-0000-0000B4140000}"/>
    <cellStyle name="20% - 强调文字颜色 2 4 6 4 3" xfId="36198" xr:uid="{00000000-0005-0000-0000-0000B5140000}"/>
    <cellStyle name="20% - 强调文字颜色 2 4 6 4 4" xfId="25264" xr:uid="{00000000-0005-0000-0000-0000B6140000}"/>
    <cellStyle name="20% - 强调文字颜色 2 4 6 5" xfId="5531" xr:uid="{00000000-0005-0000-0000-0000B7140000}"/>
    <cellStyle name="20% - 强调文字颜色 2 4 6 5 2" xfId="18139" xr:uid="{00000000-0005-0000-0000-0000B8140000}"/>
    <cellStyle name="20% - 强调文字颜色 2 4 6 5 2 2" xfId="37335" xr:uid="{00000000-0005-0000-0000-0000B9140000}"/>
    <cellStyle name="20% - 强调文字颜色 2 4 6 5 3" xfId="26401" xr:uid="{00000000-0005-0000-0000-0000BA140000}"/>
    <cellStyle name="20% - 强调文字颜色 2 4 6 6" xfId="16032" xr:uid="{00000000-0005-0000-0000-0000BB140000}"/>
    <cellStyle name="20% - 强调文字颜色 2 4 6 6 2" xfId="33924" xr:uid="{00000000-0005-0000-0000-0000BC140000}"/>
    <cellStyle name="20% - 强调文字颜色 2 4 6 7" xfId="22985" xr:uid="{00000000-0005-0000-0000-0000BD140000}"/>
    <cellStyle name="20% - 强调文字颜色 2 4 7" xfId="9568" xr:uid="{00000000-0005-0000-0000-0000BE140000}"/>
    <cellStyle name="20% - 强调文字颜色 2 4 7 2" xfId="21342" xr:uid="{00000000-0005-0000-0000-0000BF140000}"/>
    <cellStyle name="20% - 强调文字颜色 2 5" xfId="517" xr:uid="{00000000-0005-0000-0000-0000C0140000}"/>
    <cellStyle name="20% - 强调文字颜色 2 5 10" xfId="32980" xr:uid="{00000000-0005-0000-0000-0000C1140000}"/>
    <cellStyle name="20% - 强调文字颜色 2 5 10 2" xfId="43335" xr:uid="{00000000-0005-0000-0000-0000C2140000}"/>
    <cellStyle name="20% - 强调文字颜色 2 5 11" xfId="33236" xr:uid="{00000000-0005-0000-0000-0000C3140000}"/>
    <cellStyle name="20% - 强调文字颜色 2 5 11 2" xfId="43591" xr:uid="{00000000-0005-0000-0000-0000C4140000}"/>
    <cellStyle name="20% - 强调文字颜色 2 5 12" xfId="29786" xr:uid="{00000000-0005-0000-0000-0000C5140000}"/>
    <cellStyle name="20% - 强调文字颜色 2 5 13" xfId="29636" xr:uid="{00000000-0005-0000-0000-0000C6140000}"/>
    <cellStyle name="20% - 强调文字颜色 2 5 13 2" xfId="40570" xr:uid="{00000000-0005-0000-0000-0000C7140000}"/>
    <cellStyle name="20% - 强调文字颜色 2 5 14" xfId="22494" xr:uid="{00000000-0005-0000-0000-0000C8140000}"/>
    <cellStyle name="20% - 强调文字颜色 2 5 15" xfId="33492" xr:uid="{00000000-0005-0000-0000-0000C9140000}"/>
    <cellStyle name="20% - 强调文字颜色 2 5 2" xfId="515" xr:uid="{00000000-0005-0000-0000-0000CA140000}"/>
    <cellStyle name="20% - 强调文字颜色 2 5 2 2" xfId="2019" xr:uid="{00000000-0005-0000-0000-0000CB140000}"/>
    <cellStyle name="20% - 强调文字颜色 2 5 2 2 2" xfId="3400" xr:uid="{00000000-0005-0000-0000-0000CC140000}"/>
    <cellStyle name="20% - 强调文字颜色 2 5 2 2 2 2" xfId="8749" xr:uid="{00000000-0005-0000-0000-0000CD140000}"/>
    <cellStyle name="20% - 强调文字颜色 2 5 2 2 2 3" xfId="17005" xr:uid="{00000000-0005-0000-0000-0000CE140000}"/>
    <cellStyle name="20% - 强调文字颜色 2 5 2 2 2 4" xfId="14977" xr:uid="{00000000-0005-0000-0000-0000CF140000}"/>
    <cellStyle name="20% - 强调文字颜色 2 5 2 2 3" xfId="5370" xr:uid="{00000000-0005-0000-0000-0000D0140000}"/>
    <cellStyle name="20% - 强调文字颜色 2 5 2 2 3 2" xfId="31890" xr:uid="{00000000-0005-0000-0000-0000D1140000}"/>
    <cellStyle name="20% - 强调文字颜色 2 5 2 2 4" xfId="15789" xr:uid="{00000000-0005-0000-0000-0000D2140000}"/>
    <cellStyle name="20% - 强调文字颜色 2 5 2 2 5" xfId="12279" xr:uid="{00000000-0005-0000-0000-0000D3140000}"/>
    <cellStyle name="20% - 强调文字颜色 2 5 2 3" xfId="8030" xr:uid="{00000000-0005-0000-0000-0000D4140000}"/>
    <cellStyle name="20% - 强调文字颜色 2 5 2 3 2" xfId="20237" xr:uid="{00000000-0005-0000-0000-0000D5140000}"/>
    <cellStyle name="20% - 强调文字颜色 2 5 2 3 2 2" xfId="42947" xr:uid="{00000000-0005-0000-0000-0000D6140000}"/>
    <cellStyle name="20% - 强调文字颜色 2 5 2 3 2 3" xfId="32592" xr:uid="{00000000-0005-0000-0000-0000D7140000}"/>
    <cellStyle name="20% - 强调文字颜色 2 5 2 3 3" xfId="13431" xr:uid="{00000000-0005-0000-0000-0000D8140000}"/>
    <cellStyle name="20% - 强调文字颜色 2 5 2 4" xfId="4516" xr:uid="{00000000-0005-0000-0000-0000D9140000}"/>
    <cellStyle name="20% - 强调文字颜色 2 5 2 4 2" xfId="41082" xr:uid="{00000000-0005-0000-0000-0000DA140000}"/>
    <cellStyle name="20% - 强调文字颜色 2 5 2 4 3" xfId="30296" xr:uid="{00000000-0005-0000-0000-0000DB140000}"/>
    <cellStyle name="20% - 强调文字颜色 2 5 2 5" xfId="9952" xr:uid="{00000000-0005-0000-0000-0000DC140000}"/>
    <cellStyle name="20% - 强调文字颜色 2 5 2 5 2" xfId="21726" xr:uid="{00000000-0005-0000-0000-0000DD140000}"/>
    <cellStyle name="20% - 强调文字颜色 2 5 2 6" xfId="10868" xr:uid="{00000000-0005-0000-0000-0000DE140000}"/>
    <cellStyle name="20% - 强调文字颜色 2 5 3" xfId="1491" xr:uid="{00000000-0005-0000-0000-0000DF140000}"/>
    <cellStyle name="20% - 强调文字颜色 2 5 3 2" xfId="5436" xr:uid="{00000000-0005-0000-0000-0000E0140000}"/>
    <cellStyle name="20% - 强调文字颜色 2 5 3 2 2" xfId="8809" xr:uid="{00000000-0005-0000-0000-0000E1140000}"/>
    <cellStyle name="20% - 强调文字颜色 2 5 3 2 2 2" xfId="20649" xr:uid="{00000000-0005-0000-0000-0000E2140000}"/>
    <cellStyle name="20% - 强调文字颜色 2 5 3 2 2 3" xfId="14979" xr:uid="{00000000-0005-0000-0000-0000E3140000}"/>
    <cellStyle name="20% - 强调文字颜色 2 5 3 2 3" xfId="18105" xr:uid="{00000000-0005-0000-0000-0000E4140000}"/>
    <cellStyle name="20% - 强调文字颜色 2 5 3 2 3 2" xfId="31892" xr:uid="{00000000-0005-0000-0000-0000E5140000}"/>
    <cellStyle name="20% - 强调文字颜色 2 5 3 2 4" xfId="12602" xr:uid="{00000000-0005-0000-0000-0000E6140000}"/>
    <cellStyle name="20% - 强调文字颜色 2 5 3 3" xfId="8032" xr:uid="{00000000-0005-0000-0000-0000E7140000}"/>
    <cellStyle name="20% - 强调文字颜色 2 5 3 3 2" xfId="20239" xr:uid="{00000000-0005-0000-0000-0000E8140000}"/>
    <cellStyle name="20% - 强调文字颜色 2 5 3 3 2 2" xfId="41405" xr:uid="{00000000-0005-0000-0000-0000E9140000}"/>
    <cellStyle name="20% - 强调文字颜色 2 5 3 3 2 3" xfId="30620" xr:uid="{00000000-0005-0000-0000-0000EA140000}"/>
    <cellStyle name="20% - 强调文字颜色 2 5 3 3 3" xfId="13754" xr:uid="{00000000-0005-0000-0000-0000EB140000}"/>
    <cellStyle name="20% - 强调文字颜色 2 5 3 4" xfId="4518" xr:uid="{00000000-0005-0000-0000-0000EC140000}"/>
    <cellStyle name="20% - 强调文字颜色 2 5 3 5" xfId="11192" xr:uid="{00000000-0005-0000-0000-0000ED140000}"/>
    <cellStyle name="20% - 强调文字颜色 2 5 4" xfId="1044" xr:uid="{00000000-0005-0000-0000-0000EE140000}"/>
    <cellStyle name="20% - 强调文字颜色 2 5 4 2" xfId="2656" xr:uid="{00000000-0005-0000-0000-0000EF140000}"/>
    <cellStyle name="20% - 强调文字颜色 2 5 4 2 2" xfId="16304" xr:uid="{00000000-0005-0000-0000-0000F0140000}"/>
    <cellStyle name="20% - 强调文字颜色 2 5 4 2 2 2" xfId="30937" xr:uid="{00000000-0005-0000-0000-0000F1140000}"/>
    <cellStyle name="20% - 强调文字颜色 2 5 4 2 3" xfId="12919" xr:uid="{00000000-0005-0000-0000-0000F2140000}"/>
    <cellStyle name="20% - 强调文字颜色 2 5 4 2 3 2" xfId="41722" xr:uid="{00000000-0005-0000-0000-0000F3140000}"/>
    <cellStyle name="20% - 强调文字颜色 2 5 4 2 4" xfId="22238" xr:uid="{00000000-0005-0000-0000-0000F4140000}"/>
    <cellStyle name="20% - 强调文字颜色 2 5 4 3" xfId="5024" xr:uid="{00000000-0005-0000-0000-0000F5140000}"/>
    <cellStyle name="20% - 强调文字颜色 2 5 4 3 2" xfId="17955" xr:uid="{00000000-0005-0000-0000-0000F6140000}"/>
    <cellStyle name="20% - 强调文字颜色 2 5 4 3 3" xfId="14071" xr:uid="{00000000-0005-0000-0000-0000F7140000}"/>
    <cellStyle name="20% - 强调文字颜色 2 5 4 4" xfId="15213" xr:uid="{00000000-0005-0000-0000-0000F8140000}"/>
    <cellStyle name="20% - 强调文字颜色 2 5 4 5" xfId="11509" xr:uid="{00000000-0005-0000-0000-0000F9140000}"/>
    <cellStyle name="20% - 强调文字颜色 2 5 4 6" xfId="21982" xr:uid="{00000000-0005-0000-0000-0000FA140000}"/>
    <cellStyle name="20% - 强调文字颜色 2 5 5" xfId="1699" xr:uid="{00000000-0005-0000-0000-0000FB140000}"/>
    <cellStyle name="20% - 强调文字颜色 2 5 5 2" xfId="3080" xr:uid="{00000000-0005-0000-0000-0000FC140000}"/>
    <cellStyle name="20% - 强调文字颜色 2 5 5 2 2" xfId="16685" xr:uid="{00000000-0005-0000-0000-0000FD140000}"/>
    <cellStyle name="20% - 强调文字颜色 2 5 5 2 2 2" xfId="39177" xr:uid="{00000000-0005-0000-0000-0000FE140000}"/>
    <cellStyle name="20% - 强调文字颜色 2 5 5 2 3" xfId="14327" xr:uid="{00000000-0005-0000-0000-0000FF140000}"/>
    <cellStyle name="20% - 强调文字颜色 2 5 5 2 4" xfId="28243" xr:uid="{00000000-0005-0000-0000-000000150000}"/>
    <cellStyle name="20% - 强调文字颜色 2 5 5 3" xfId="7511" xr:uid="{00000000-0005-0000-0000-000001150000}"/>
    <cellStyle name="20% - 强调文字颜色 2 5 5 3 2" xfId="20027" xr:uid="{00000000-0005-0000-0000-000002150000}"/>
    <cellStyle name="20% - 强调文字颜色 2 5 5 3 2 2" xfId="41978" xr:uid="{00000000-0005-0000-0000-000003150000}"/>
    <cellStyle name="20% - 强调文字颜色 2 5 5 3 3" xfId="31193" xr:uid="{00000000-0005-0000-0000-000004150000}"/>
    <cellStyle name="20% - 强调文字颜色 2 5 5 4" xfId="15469" xr:uid="{00000000-0005-0000-0000-000005150000}"/>
    <cellStyle name="20% - 强调文字颜色 2 5 5 4 2" xfId="34629" xr:uid="{00000000-0005-0000-0000-000006150000}"/>
    <cellStyle name="20% - 强调文字颜色 2 5 5 5" xfId="10358" xr:uid="{00000000-0005-0000-0000-000007150000}"/>
    <cellStyle name="20% - 强调文字颜色 2 5 5 6" xfId="23695" xr:uid="{00000000-0005-0000-0000-000008150000}"/>
    <cellStyle name="20% - 强调文字颜色 2 5 6" xfId="2927" xr:uid="{00000000-0005-0000-0000-000009150000}"/>
    <cellStyle name="20% - 强调文字颜色 2 5 6 2" xfId="6363" xr:uid="{00000000-0005-0000-0000-00000A150000}"/>
    <cellStyle name="20% - 强调文字颜色 2 5 6 2 2" xfId="18890" xr:uid="{00000000-0005-0000-0000-00000B150000}"/>
    <cellStyle name="20% - 强调文字颜色 2 5 6 2 2 2" xfId="38040" xr:uid="{00000000-0005-0000-0000-00000C150000}"/>
    <cellStyle name="20% - 强调文字颜色 2 5 6 2 3" xfId="14584" xr:uid="{00000000-0005-0000-0000-00000D150000}"/>
    <cellStyle name="20% - 强调文字颜色 2 5 6 2 4" xfId="27106" xr:uid="{00000000-0005-0000-0000-00000E150000}"/>
    <cellStyle name="20% - 强调文字颜色 2 5 6 3" xfId="16541" xr:uid="{00000000-0005-0000-0000-00000F150000}"/>
    <cellStyle name="20% - 强调文字颜色 2 5 6 3 2" xfId="42235" xr:uid="{00000000-0005-0000-0000-000010150000}"/>
    <cellStyle name="20% - 强调文字颜色 2 5 6 3 3" xfId="31450" xr:uid="{00000000-0005-0000-0000-000011150000}"/>
    <cellStyle name="20% - 强调文字颜色 2 5 6 4" xfId="11767" xr:uid="{00000000-0005-0000-0000-000012150000}"/>
    <cellStyle name="20% - 强调文字颜色 2 5 6 4 2" xfId="35766" xr:uid="{00000000-0005-0000-0000-000013150000}"/>
    <cellStyle name="20% - 强调文字颜色 2 5 6 5" xfId="24832" xr:uid="{00000000-0005-0000-0000-000014150000}"/>
    <cellStyle name="20% - 强调文字颜色 2 5 7" xfId="3997" xr:uid="{00000000-0005-0000-0000-000015150000}"/>
    <cellStyle name="20% - 强调文字颜色 2 5 7 2" xfId="17521" xr:uid="{00000000-0005-0000-0000-000016150000}"/>
    <cellStyle name="20% - 强调文字颜色 2 5 7 2 2" xfId="42491" xr:uid="{00000000-0005-0000-0000-000017150000}"/>
    <cellStyle name="20% - 强调文字颜色 2 5 7 2 3" xfId="32136" xr:uid="{00000000-0005-0000-0000-000018150000}"/>
    <cellStyle name="20% - 强调文字颜色 2 5 7 3" xfId="36903" xr:uid="{00000000-0005-0000-0000-000019150000}"/>
    <cellStyle name="20% - 强调文字颜色 2 5 7 4" xfId="25969" xr:uid="{00000000-0005-0000-0000-00001A150000}"/>
    <cellStyle name="20% - 强调文字颜色 2 5 8" xfId="9632" xr:uid="{00000000-0005-0000-0000-00001B150000}"/>
    <cellStyle name="20% - 强调文字颜色 2 5 8 2" xfId="21406" xr:uid="{00000000-0005-0000-0000-00001C150000}"/>
    <cellStyle name="20% - 强调文字颜色 2 5 8 2 2" xfId="42780" xr:uid="{00000000-0005-0000-0000-00001D150000}"/>
    <cellStyle name="20% - 强调文字颜色 2 5 8 2 3" xfId="32425" xr:uid="{00000000-0005-0000-0000-00001E150000}"/>
    <cellStyle name="20% - 强调文字颜色 2 5 8 3" xfId="40314" xr:uid="{00000000-0005-0000-0000-00001F150000}"/>
    <cellStyle name="20% - 强调文字颜色 2 5 8 4" xfId="29380" xr:uid="{00000000-0005-0000-0000-000020150000}"/>
    <cellStyle name="20% - 强调文字颜色 2 5 9" xfId="10208" xr:uid="{00000000-0005-0000-0000-000021150000}"/>
    <cellStyle name="20% - 强调文字颜色 2 5 9 2" xfId="43079" xr:uid="{00000000-0005-0000-0000-000022150000}"/>
    <cellStyle name="20% - 强调文字颜色 2 5 9 3" xfId="32724" xr:uid="{00000000-0005-0000-0000-000023150000}"/>
    <cellStyle name="20% - 强调文字颜色 2 6" xfId="513" xr:uid="{00000000-0005-0000-0000-000024150000}"/>
    <cellStyle name="20% - 强调文字颜色 2 6 2" xfId="509" xr:uid="{00000000-0005-0000-0000-000025150000}"/>
    <cellStyle name="20% - 强调文字颜色 2 6 2 2" xfId="2083" xr:uid="{00000000-0005-0000-0000-000026150000}"/>
    <cellStyle name="20% - 强调文字颜色 2 6 2 2 2" xfId="3464" xr:uid="{00000000-0005-0000-0000-000027150000}"/>
    <cellStyle name="20% - 强调文字颜色 2 6 2 2 2 2" xfId="8673" xr:uid="{00000000-0005-0000-0000-000028150000}"/>
    <cellStyle name="20% - 强调文字颜色 2 6 2 2 2 3" xfId="17069" xr:uid="{00000000-0005-0000-0000-000029150000}"/>
    <cellStyle name="20% - 强调文字颜色 2 6 2 2 2 4" xfId="14974" xr:uid="{00000000-0005-0000-0000-00002A150000}"/>
    <cellStyle name="20% - 强调文字颜色 2 6 2 2 3" xfId="5290" xr:uid="{00000000-0005-0000-0000-00002B150000}"/>
    <cellStyle name="20% - 强调文字颜色 2 6 2 2 3 2" xfId="31885" xr:uid="{00000000-0005-0000-0000-00002C150000}"/>
    <cellStyle name="20% - 强调文字颜色 2 6 2 2 4" xfId="15853" xr:uid="{00000000-0005-0000-0000-00002D150000}"/>
    <cellStyle name="20% - 强调文字颜色 2 6 2 2 5" xfId="12761" xr:uid="{00000000-0005-0000-0000-00002E150000}"/>
    <cellStyle name="20% - 强调文字颜色 2 6 2 3" xfId="5954" xr:uid="{00000000-0005-0000-0000-00002F150000}"/>
    <cellStyle name="20% - 强调文字颜色 2 6 2 3 2" xfId="9223" xr:uid="{00000000-0005-0000-0000-000030150000}"/>
    <cellStyle name="20% - 强调文字颜色 2 6 2 3 2 2" xfId="20998" xr:uid="{00000000-0005-0000-0000-000031150000}"/>
    <cellStyle name="20% - 强调文字颜色 2 6 2 3 2 2 2" xfId="39906" xr:uid="{00000000-0005-0000-0000-000032150000}"/>
    <cellStyle name="20% - 强调文字颜色 2 6 2 3 2 2 3" xfId="28972" xr:uid="{00000000-0005-0000-0000-000033150000}"/>
    <cellStyle name="20% - 强调文字颜色 2 6 2 3 2 3" xfId="35358" xr:uid="{00000000-0005-0000-0000-000034150000}"/>
    <cellStyle name="20% - 强调文字颜色 2 6 2 3 2 4" xfId="24424" xr:uid="{00000000-0005-0000-0000-000035150000}"/>
    <cellStyle name="20% - 强调文字颜色 2 6 2 3 3" xfId="7103" xr:uid="{00000000-0005-0000-0000-000036150000}"/>
    <cellStyle name="20% - 强调文字颜色 2 6 2 3 3 2" xfId="19619" xr:uid="{00000000-0005-0000-0000-000037150000}"/>
    <cellStyle name="20% - 强调文字颜色 2 6 2 3 3 2 2" xfId="38769" xr:uid="{00000000-0005-0000-0000-000038150000}"/>
    <cellStyle name="20% - 强调文字颜色 2 6 2 3 3 2 3" xfId="27835" xr:uid="{00000000-0005-0000-0000-000039150000}"/>
    <cellStyle name="20% - 强调文字颜色 2 6 2 3 3 3" xfId="36495" xr:uid="{00000000-0005-0000-0000-00003A150000}"/>
    <cellStyle name="20% - 强调文字颜色 2 6 2 3 3 4" xfId="25561" xr:uid="{00000000-0005-0000-0000-00003B150000}"/>
    <cellStyle name="20% - 强调文字颜色 2 6 2 3 4" xfId="18482" xr:uid="{00000000-0005-0000-0000-00003C150000}"/>
    <cellStyle name="20% - 强调文字颜色 2 6 2 3 4 2" xfId="37632" xr:uid="{00000000-0005-0000-0000-00003D150000}"/>
    <cellStyle name="20% - 强调文字颜色 2 6 2 3 4 3" xfId="26698" xr:uid="{00000000-0005-0000-0000-00003E150000}"/>
    <cellStyle name="20% - 强调文字颜色 2 6 2 3 5" xfId="13913" xr:uid="{00000000-0005-0000-0000-00003F150000}"/>
    <cellStyle name="20% - 强调文字颜色 2 6 2 3 5 2" xfId="41564" xr:uid="{00000000-0005-0000-0000-000040150000}"/>
    <cellStyle name="20% - 强调文字颜色 2 6 2 3 5 3" xfId="30779" xr:uid="{00000000-0005-0000-0000-000041150000}"/>
    <cellStyle name="20% - 强调文字颜色 2 6 2 3 6" xfId="34221" xr:uid="{00000000-0005-0000-0000-000042150000}"/>
    <cellStyle name="20% - 强调文字颜色 2 6 2 3 7" xfId="23287" xr:uid="{00000000-0005-0000-0000-000043150000}"/>
    <cellStyle name="20% - 强调文字颜色 2 6 2 4" xfId="8025" xr:uid="{00000000-0005-0000-0000-000044150000}"/>
    <cellStyle name="20% - 强调文字颜色 2 6 2 5" xfId="4511" xr:uid="{00000000-0005-0000-0000-000045150000}"/>
    <cellStyle name="20% - 强调文字颜色 2 6 2 6" xfId="10016" xr:uid="{00000000-0005-0000-0000-000046150000}"/>
    <cellStyle name="20% - 强调文字颜色 2 6 2 6 2" xfId="21790" xr:uid="{00000000-0005-0000-0000-000047150000}"/>
    <cellStyle name="20% - 强调文字颜色 2 6 2 7" xfId="11351" xr:uid="{00000000-0005-0000-0000-000048150000}"/>
    <cellStyle name="20% - 强调文字颜色 2 6 3" xfId="1763" xr:uid="{00000000-0005-0000-0000-000049150000}"/>
    <cellStyle name="20% - 强调文字颜色 2 6 3 2" xfId="3144" xr:uid="{00000000-0005-0000-0000-00004A150000}"/>
    <cellStyle name="20% - 强调文字颜色 2 6 3 2 2" xfId="8923" xr:uid="{00000000-0005-0000-0000-00004B150000}"/>
    <cellStyle name="20% - 强调文字颜色 2 6 3 2 3" xfId="16749" xr:uid="{00000000-0005-0000-0000-00004C150000}"/>
    <cellStyle name="20% - 强调文字颜色 2 6 3 2 4" xfId="14976" xr:uid="{00000000-0005-0000-0000-00004D150000}"/>
    <cellStyle name="20% - 强调文字颜色 2 6 3 3" xfId="5570" xr:uid="{00000000-0005-0000-0000-00004E150000}"/>
    <cellStyle name="20% - 强调文字颜色 2 6 3 3 2" xfId="31888" xr:uid="{00000000-0005-0000-0000-00004F150000}"/>
    <cellStyle name="20% - 强调文字颜色 2 6 3 4" xfId="15533" xr:uid="{00000000-0005-0000-0000-000050150000}"/>
    <cellStyle name="20% - 强调文字颜色 2 6 3 5" xfId="12023" xr:uid="{00000000-0005-0000-0000-000051150000}"/>
    <cellStyle name="20% - 强调文字颜色 2 6 4" xfId="5762" xr:uid="{00000000-0005-0000-0000-000052150000}"/>
    <cellStyle name="20% - 强调文字颜色 2 6 4 2" xfId="9069" xr:uid="{00000000-0005-0000-0000-000053150000}"/>
    <cellStyle name="20% - 强调文字颜色 2 6 4 2 2" xfId="20844" xr:uid="{00000000-0005-0000-0000-000054150000}"/>
    <cellStyle name="20% - 强调文字颜色 2 6 4 2 2 2" xfId="39752" xr:uid="{00000000-0005-0000-0000-000055150000}"/>
    <cellStyle name="20% - 强调文字颜色 2 6 4 2 2 3" xfId="28818" xr:uid="{00000000-0005-0000-0000-000056150000}"/>
    <cellStyle name="20% - 强调文字颜色 2 6 4 2 3" xfId="35204" xr:uid="{00000000-0005-0000-0000-000057150000}"/>
    <cellStyle name="20% - 强调文字颜色 2 6 4 2 4" xfId="24270" xr:uid="{00000000-0005-0000-0000-000058150000}"/>
    <cellStyle name="20% - 强调文字颜色 2 6 4 3" xfId="6948" xr:uid="{00000000-0005-0000-0000-000059150000}"/>
    <cellStyle name="20% - 强调文字颜色 2 6 4 3 2" xfId="19465" xr:uid="{00000000-0005-0000-0000-00005A150000}"/>
    <cellStyle name="20% - 强调文字颜色 2 6 4 3 2 2" xfId="38615" xr:uid="{00000000-0005-0000-0000-00005B150000}"/>
    <cellStyle name="20% - 强调文字颜色 2 6 4 3 2 3" xfId="27681" xr:uid="{00000000-0005-0000-0000-00005C150000}"/>
    <cellStyle name="20% - 强调文字颜色 2 6 4 3 3" xfId="36341" xr:uid="{00000000-0005-0000-0000-00005D150000}"/>
    <cellStyle name="20% - 强调文字颜色 2 6 4 3 4" xfId="25407" xr:uid="{00000000-0005-0000-0000-00005E150000}"/>
    <cellStyle name="20% - 强调文字颜色 2 6 4 4" xfId="18311" xr:uid="{00000000-0005-0000-0000-00005F150000}"/>
    <cellStyle name="20% - 强调文字颜色 2 6 4 4 2" xfId="37478" xr:uid="{00000000-0005-0000-0000-000060150000}"/>
    <cellStyle name="20% - 强调文字颜色 2 6 4 4 3" xfId="26544" xr:uid="{00000000-0005-0000-0000-000061150000}"/>
    <cellStyle name="20% - 强调文字颜色 2 6 4 5" xfId="13175" xr:uid="{00000000-0005-0000-0000-000062150000}"/>
    <cellStyle name="20% - 强调文字颜色 2 6 4 5 2" xfId="42627" xr:uid="{00000000-0005-0000-0000-000063150000}"/>
    <cellStyle name="20% - 强调文字颜色 2 6 4 5 3" xfId="32272" xr:uid="{00000000-0005-0000-0000-000064150000}"/>
    <cellStyle name="20% - 强调文字颜色 2 6 4 6" xfId="34067" xr:uid="{00000000-0005-0000-0000-000065150000}"/>
    <cellStyle name="20% - 强调文字颜色 2 6 4 7" xfId="23133" xr:uid="{00000000-0005-0000-0000-000066150000}"/>
    <cellStyle name="20% - 强调文字颜色 2 6 5" xfId="8028" xr:uid="{00000000-0005-0000-0000-000067150000}"/>
    <cellStyle name="20% - 强调文字颜色 2 6 5 2" xfId="30040" xr:uid="{00000000-0005-0000-0000-000068150000}"/>
    <cellStyle name="20% - 强调文字颜色 2 6 5 2 2" xfId="40826" xr:uid="{00000000-0005-0000-0000-000069150000}"/>
    <cellStyle name="20% - 强调文字颜色 2 6 6" xfId="4514" xr:uid="{00000000-0005-0000-0000-00006A150000}"/>
    <cellStyle name="20% - 强调文字颜色 2 6 7" xfId="9696" xr:uid="{00000000-0005-0000-0000-00006B150000}"/>
    <cellStyle name="20% - 强调文字颜色 2 6 7 2" xfId="21470" xr:uid="{00000000-0005-0000-0000-00006C150000}"/>
    <cellStyle name="20% - 强调文字颜色 2 6 8" xfId="10612" xr:uid="{00000000-0005-0000-0000-00006D150000}"/>
    <cellStyle name="20% - 强调文字颜色 2 7" xfId="505" xr:uid="{00000000-0005-0000-0000-00006E150000}"/>
    <cellStyle name="20% - 强调文字颜色 2 7 2" xfId="1891" xr:uid="{00000000-0005-0000-0000-00006F150000}"/>
    <cellStyle name="20% - 强调文字颜色 2 7 2 2" xfId="3272" xr:uid="{00000000-0005-0000-0000-000070150000}"/>
    <cellStyle name="20% - 强调文字颜色 2 7 2 2 2" xfId="9351" xr:uid="{00000000-0005-0000-0000-000071150000}"/>
    <cellStyle name="20% - 强调文字颜色 2 7 2 2 2 2" xfId="21126" xr:uid="{00000000-0005-0000-0000-000072150000}"/>
    <cellStyle name="20% - 强调文字颜色 2 7 2 2 2 2 2" xfId="40034" xr:uid="{00000000-0005-0000-0000-000073150000}"/>
    <cellStyle name="20% - 强调文字颜色 2 7 2 2 2 2 3" xfId="29100" xr:uid="{00000000-0005-0000-0000-000074150000}"/>
    <cellStyle name="20% - 强调文字颜色 2 7 2 2 2 3" xfId="35486" xr:uid="{00000000-0005-0000-0000-000075150000}"/>
    <cellStyle name="20% - 强调文字颜色 2 7 2 2 2 4" xfId="24552" xr:uid="{00000000-0005-0000-0000-000076150000}"/>
    <cellStyle name="20% - 强调文字颜色 2 7 2 2 3" xfId="7231" xr:uid="{00000000-0005-0000-0000-000077150000}"/>
    <cellStyle name="20% - 强调文字颜色 2 7 2 2 3 2" xfId="19747" xr:uid="{00000000-0005-0000-0000-000078150000}"/>
    <cellStyle name="20% - 强调文字颜色 2 7 2 2 3 2 2" xfId="38897" xr:uid="{00000000-0005-0000-0000-000079150000}"/>
    <cellStyle name="20% - 强调文字颜色 2 7 2 2 3 2 3" xfId="27963" xr:uid="{00000000-0005-0000-0000-00007A150000}"/>
    <cellStyle name="20% - 强调文字颜色 2 7 2 2 3 3" xfId="36623" xr:uid="{00000000-0005-0000-0000-00007B150000}"/>
    <cellStyle name="20% - 强调文字颜色 2 7 2 2 3 4" xfId="25689" xr:uid="{00000000-0005-0000-0000-00007C150000}"/>
    <cellStyle name="20% - 强调文字颜色 2 7 2 2 4" xfId="6082" xr:uid="{00000000-0005-0000-0000-00007D150000}"/>
    <cellStyle name="20% - 强调文字颜色 2 7 2 2 4 2" xfId="18610" xr:uid="{00000000-0005-0000-0000-00007E150000}"/>
    <cellStyle name="20% - 强调文字颜色 2 7 2 2 4 2 2" xfId="37760" xr:uid="{00000000-0005-0000-0000-00007F150000}"/>
    <cellStyle name="20% - 强调文字颜色 2 7 2 2 4 3" xfId="26826" xr:uid="{00000000-0005-0000-0000-000080150000}"/>
    <cellStyle name="20% - 强调文字颜色 2 7 2 2 5" xfId="16877" xr:uid="{00000000-0005-0000-0000-000081150000}"/>
    <cellStyle name="20% - 强调文字颜色 2 7 2 2 5 2" xfId="34349" xr:uid="{00000000-0005-0000-0000-000082150000}"/>
    <cellStyle name="20% - 强调文字颜色 2 7 2 2 6" xfId="12450" xr:uid="{00000000-0005-0000-0000-000083150000}"/>
    <cellStyle name="20% - 强调文字颜色 2 7 2 2 7" xfId="23415" xr:uid="{00000000-0005-0000-0000-000084150000}"/>
    <cellStyle name="20% - 强调文字颜色 2 7 2 3" xfId="8739" xr:uid="{00000000-0005-0000-0000-000085150000}"/>
    <cellStyle name="20% - 强调文字颜色 2 7 2 3 2" xfId="20617" xr:uid="{00000000-0005-0000-0000-000086150000}"/>
    <cellStyle name="20% - 强调文字颜色 2 7 2 3 3" xfId="13602" xr:uid="{00000000-0005-0000-0000-000087150000}"/>
    <cellStyle name="20% - 强调文字颜色 2 7 2 4" xfId="5359" xr:uid="{00000000-0005-0000-0000-000088150000}"/>
    <cellStyle name="20% - 强调文字颜色 2 7 2 4 2" xfId="41253" xr:uid="{00000000-0005-0000-0000-000089150000}"/>
    <cellStyle name="20% - 强调文字颜色 2 7 2 4 3" xfId="30468" xr:uid="{00000000-0005-0000-0000-00008A150000}"/>
    <cellStyle name="20% - 强调文字颜色 2 7 2 5" xfId="15661" xr:uid="{00000000-0005-0000-0000-00008B150000}"/>
    <cellStyle name="20% - 强调文字颜色 2 7 2 6" xfId="11039" xr:uid="{00000000-0005-0000-0000-00008C150000}"/>
    <cellStyle name="20% - 强调文字颜色 2 7 3" xfId="5790" xr:uid="{00000000-0005-0000-0000-00008D150000}"/>
    <cellStyle name="20% - 强调文字颜色 2 7 3 2" xfId="9088" xr:uid="{00000000-0005-0000-0000-00008E150000}"/>
    <cellStyle name="20% - 强调文字颜色 2 7 3 2 2" xfId="20863" xr:uid="{00000000-0005-0000-0000-00008F150000}"/>
    <cellStyle name="20% - 强调文字颜色 2 7 3 2 2 2" xfId="39771" xr:uid="{00000000-0005-0000-0000-000090150000}"/>
    <cellStyle name="20% - 强调文字颜色 2 7 3 2 2 3" xfId="28837" xr:uid="{00000000-0005-0000-0000-000091150000}"/>
    <cellStyle name="20% - 强调文字颜色 2 7 3 2 3" xfId="14972" xr:uid="{00000000-0005-0000-0000-000092150000}"/>
    <cellStyle name="20% - 强调文字颜色 2 7 3 2 3 2" xfId="35223" xr:uid="{00000000-0005-0000-0000-000093150000}"/>
    <cellStyle name="20% - 强调文字颜色 2 7 3 2 4" xfId="24289" xr:uid="{00000000-0005-0000-0000-000094150000}"/>
    <cellStyle name="20% - 强调文字颜色 2 7 3 3" xfId="6967" xr:uid="{00000000-0005-0000-0000-000095150000}"/>
    <cellStyle name="20% - 强调文字颜色 2 7 3 3 2" xfId="19484" xr:uid="{00000000-0005-0000-0000-000096150000}"/>
    <cellStyle name="20% - 强调文字颜色 2 7 3 3 2 2" xfId="38634" xr:uid="{00000000-0005-0000-0000-000097150000}"/>
    <cellStyle name="20% - 强调文字颜色 2 7 3 3 2 3" xfId="27700" xr:uid="{00000000-0005-0000-0000-000098150000}"/>
    <cellStyle name="20% - 强调文字颜色 2 7 3 3 3" xfId="36360" xr:uid="{00000000-0005-0000-0000-000099150000}"/>
    <cellStyle name="20% - 强调文字颜色 2 7 3 3 4" xfId="25426" xr:uid="{00000000-0005-0000-0000-00009A150000}"/>
    <cellStyle name="20% - 强调文字颜色 2 7 3 4" xfId="18334" xr:uid="{00000000-0005-0000-0000-00009B150000}"/>
    <cellStyle name="20% - 强调文字颜色 2 7 3 4 2" xfId="37497" xr:uid="{00000000-0005-0000-0000-00009C150000}"/>
    <cellStyle name="20% - 强调文字颜色 2 7 3 4 3" xfId="26563" xr:uid="{00000000-0005-0000-0000-00009D150000}"/>
    <cellStyle name="20% - 强调文字颜色 2 7 3 5" xfId="12151" xr:uid="{00000000-0005-0000-0000-00009E150000}"/>
    <cellStyle name="20% - 强调文字颜色 2 7 3 5 2" xfId="31882" xr:uid="{00000000-0005-0000-0000-00009F150000}"/>
    <cellStyle name="20% - 强调文字颜色 2 7 3 6" xfId="34086" xr:uid="{00000000-0005-0000-0000-0000A0150000}"/>
    <cellStyle name="20% - 强调文字颜色 2 7 3 7" xfId="23152" xr:uid="{00000000-0005-0000-0000-0000A1150000}"/>
    <cellStyle name="20% - 强调文字颜色 2 7 4" xfId="8022" xr:uid="{00000000-0005-0000-0000-0000A2150000}"/>
    <cellStyle name="20% - 强调文字颜色 2 7 4 2" xfId="20235" xr:uid="{00000000-0005-0000-0000-0000A3150000}"/>
    <cellStyle name="20% - 强调文字颜色 2 7 4 2 2" xfId="42620" xr:uid="{00000000-0005-0000-0000-0000A4150000}"/>
    <cellStyle name="20% - 强调文字颜色 2 7 4 2 3" xfId="32265" xr:uid="{00000000-0005-0000-0000-0000A5150000}"/>
    <cellStyle name="20% - 强调文字颜色 2 7 4 3" xfId="13303" xr:uid="{00000000-0005-0000-0000-0000A6150000}"/>
    <cellStyle name="20% - 强调文字颜色 2 7 5" xfId="4508" xr:uid="{00000000-0005-0000-0000-0000A7150000}"/>
    <cellStyle name="20% - 强调文字颜色 2 7 5 2" xfId="40954" xr:uid="{00000000-0005-0000-0000-0000A8150000}"/>
    <cellStyle name="20% - 强调文字颜色 2 7 5 3" xfId="30168" xr:uid="{00000000-0005-0000-0000-0000A9150000}"/>
    <cellStyle name="20% - 强调文字颜色 2 7 6" xfId="9824" xr:uid="{00000000-0005-0000-0000-0000AA150000}"/>
    <cellStyle name="20% - 强调文字颜色 2 7 6 2" xfId="21598" xr:uid="{00000000-0005-0000-0000-0000AB150000}"/>
    <cellStyle name="20% - 强调文字颜色 2 7 7" xfId="10740" xr:uid="{00000000-0005-0000-0000-0000AC150000}"/>
    <cellStyle name="20% - 强调文字颜色 2 8" xfId="456" xr:uid="{00000000-0005-0000-0000-0000AD150000}"/>
    <cellStyle name="20% - 强调文字颜色 2 8 2" xfId="1827" xr:uid="{00000000-0005-0000-0000-0000AE150000}"/>
    <cellStyle name="20% - 强调文字颜色 2 8 2 2" xfId="3208" xr:uid="{00000000-0005-0000-0000-0000AF150000}"/>
    <cellStyle name="20% - 强调文字颜色 2 8 2 2 2" xfId="9427" xr:uid="{00000000-0005-0000-0000-0000B0150000}"/>
    <cellStyle name="20% - 强调文字颜色 2 8 2 2 2 2" xfId="21202" xr:uid="{00000000-0005-0000-0000-0000B1150000}"/>
    <cellStyle name="20% - 强调文字颜色 2 8 2 2 2 2 2" xfId="40110" xr:uid="{00000000-0005-0000-0000-0000B2150000}"/>
    <cellStyle name="20% - 强调文字颜色 2 8 2 2 2 2 3" xfId="29176" xr:uid="{00000000-0005-0000-0000-0000B3150000}"/>
    <cellStyle name="20% - 强调文字颜色 2 8 2 2 2 3" xfId="35562" xr:uid="{00000000-0005-0000-0000-0000B4150000}"/>
    <cellStyle name="20% - 强调文字颜色 2 8 2 2 2 4" xfId="24628" xr:uid="{00000000-0005-0000-0000-0000B5150000}"/>
    <cellStyle name="20% - 强调文字颜色 2 8 2 2 3" xfId="7307" xr:uid="{00000000-0005-0000-0000-0000B6150000}"/>
    <cellStyle name="20% - 强调文字颜色 2 8 2 2 3 2" xfId="19823" xr:uid="{00000000-0005-0000-0000-0000B7150000}"/>
    <cellStyle name="20% - 强调文字颜色 2 8 2 2 3 2 2" xfId="38973" xr:uid="{00000000-0005-0000-0000-0000B8150000}"/>
    <cellStyle name="20% - 强调文字颜色 2 8 2 2 3 2 3" xfId="28039" xr:uid="{00000000-0005-0000-0000-0000B9150000}"/>
    <cellStyle name="20% - 强调文字颜色 2 8 2 2 3 3" xfId="36699" xr:uid="{00000000-0005-0000-0000-0000BA150000}"/>
    <cellStyle name="20% - 强调文字颜色 2 8 2 2 3 4" xfId="25765" xr:uid="{00000000-0005-0000-0000-0000BB150000}"/>
    <cellStyle name="20% - 强调文字颜色 2 8 2 2 4" xfId="6158" xr:uid="{00000000-0005-0000-0000-0000BC150000}"/>
    <cellStyle name="20% - 强调文字颜色 2 8 2 2 4 2" xfId="18686" xr:uid="{00000000-0005-0000-0000-0000BD150000}"/>
    <cellStyle name="20% - 强调文字颜色 2 8 2 2 4 2 2" xfId="37836" xr:uid="{00000000-0005-0000-0000-0000BE150000}"/>
    <cellStyle name="20% - 强调文字颜色 2 8 2 2 4 3" xfId="26902" xr:uid="{00000000-0005-0000-0000-0000BF150000}"/>
    <cellStyle name="20% - 强调文字颜色 2 8 2 2 5" xfId="16813" xr:uid="{00000000-0005-0000-0000-0000C0150000}"/>
    <cellStyle name="20% - 强调文字颜色 2 8 2 2 5 2" xfId="34425" xr:uid="{00000000-0005-0000-0000-0000C1150000}"/>
    <cellStyle name="20% - 强调文字颜色 2 8 2 2 6" xfId="14946" xr:uid="{00000000-0005-0000-0000-0000C2150000}"/>
    <cellStyle name="20% - 强调文字颜色 2 8 2 2 7" xfId="23491" xr:uid="{00000000-0005-0000-0000-0000C3150000}"/>
    <cellStyle name="20% - 强调文字颜色 2 8 2 3" xfId="8665" xr:uid="{00000000-0005-0000-0000-0000C4150000}"/>
    <cellStyle name="20% - 强调文字颜色 2 8 2 4" xfId="5280" xr:uid="{00000000-0005-0000-0000-0000C5150000}"/>
    <cellStyle name="20% - 强调文字颜色 2 8 2 4 2" xfId="31846" xr:uid="{00000000-0005-0000-0000-0000C6150000}"/>
    <cellStyle name="20% - 强调文字颜色 2 8 2 5" xfId="15597" xr:uid="{00000000-0005-0000-0000-0000C7150000}"/>
    <cellStyle name="20% - 强调文字颜色 2 8 2 6" xfId="12415" xr:uid="{00000000-0005-0000-0000-0000C8150000}"/>
    <cellStyle name="20% - 强调文字颜色 2 8 3" xfId="5795" xr:uid="{00000000-0005-0000-0000-0000C9150000}"/>
    <cellStyle name="20% - 强调文字颜色 2 8 3 2" xfId="9092" xr:uid="{00000000-0005-0000-0000-0000CA150000}"/>
    <cellStyle name="20% - 强调文字颜色 2 8 3 2 2" xfId="20867" xr:uid="{00000000-0005-0000-0000-0000CB150000}"/>
    <cellStyle name="20% - 强调文字颜色 2 8 3 2 2 2" xfId="39775" xr:uid="{00000000-0005-0000-0000-0000CC150000}"/>
    <cellStyle name="20% - 强调文字颜色 2 8 3 2 2 3" xfId="28841" xr:uid="{00000000-0005-0000-0000-0000CD150000}"/>
    <cellStyle name="20% - 强调文字颜色 2 8 3 2 3" xfId="35227" xr:uid="{00000000-0005-0000-0000-0000CE150000}"/>
    <cellStyle name="20% - 强调文字颜色 2 8 3 2 4" xfId="24293" xr:uid="{00000000-0005-0000-0000-0000CF150000}"/>
    <cellStyle name="20% - 强调文字颜色 2 8 3 3" xfId="6971" xr:uid="{00000000-0005-0000-0000-0000D0150000}"/>
    <cellStyle name="20% - 强调文字颜色 2 8 3 3 2" xfId="19488" xr:uid="{00000000-0005-0000-0000-0000D1150000}"/>
    <cellStyle name="20% - 强调文字颜色 2 8 3 3 2 2" xfId="38638" xr:uid="{00000000-0005-0000-0000-0000D2150000}"/>
    <cellStyle name="20% - 强调文字颜色 2 8 3 3 2 3" xfId="27704" xr:uid="{00000000-0005-0000-0000-0000D3150000}"/>
    <cellStyle name="20% - 强调文字颜色 2 8 3 3 3" xfId="36364" xr:uid="{00000000-0005-0000-0000-0000D4150000}"/>
    <cellStyle name="20% - 强调文字颜色 2 8 3 3 4" xfId="25430" xr:uid="{00000000-0005-0000-0000-0000D5150000}"/>
    <cellStyle name="20% - 强调文字颜色 2 8 3 4" xfId="18338" xr:uid="{00000000-0005-0000-0000-0000D6150000}"/>
    <cellStyle name="20% - 强调文字颜色 2 8 3 4 2" xfId="37501" xr:uid="{00000000-0005-0000-0000-0000D7150000}"/>
    <cellStyle name="20% - 强调文字颜色 2 8 3 4 3" xfId="26567" xr:uid="{00000000-0005-0000-0000-0000D8150000}"/>
    <cellStyle name="20% - 强调文字颜色 2 8 3 5" xfId="13567" xr:uid="{00000000-0005-0000-0000-0000D9150000}"/>
    <cellStyle name="20% - 强调文字颜色 2 8 3 5 2" xfId="41218" xr:uid="{00000000-0005-0000-0000-0000DA150000}"/>
    <cellStyle name="20% - 强调文字颜色 2 8 3 5 3" xfId="30432" xr:uid="{00000000-0005-0000-0000-0000DB150000}"/>
    <cellStyle name="20% - 强调文字颜色 2 8 3 6" xfId="34090" xr:uid="{00000000-0005-0000-0000-0000DC150000}"/>
    <cellStyle name="20% - 强调文字颜色 2 8 3 7" xfId="23156" xr:uid="{00000000-0005-0000-0000-0000DD150000}"/>
    <cellStyle name="20% - 强调文字颜色 2 8 4" xfId="7982" xr:uid="{00000000-0005-0000-0000-0000DE150000}"/>
    <cellStyle name="20% - 强调文字颜色 2 8 5" xfId="4468" xr:uid="{00000000-0005-0000-0000-0000DF150000}"/>
    <cellStyle name="20% - 强调文字颜色 2 8 6" xfId="9760" xr:uid="{00000000-0005-0000-0000-0000E0150000}"/>
    <cellStyle name="20% - 强调文字颜色 2 8 6 2" xfId="21534" xr:uid="{00000000-0005-0000-0000-0000E1150000}"/>
    <cellStyle name="20% - 强调文字颜色 2 8 7" xfId="11004" xr:uid="{00000000-0005-0000-0000-0000E2150000}"/>
    <cellStyle name="20% - 强调文字颜色 2 9" xfId="575" xr:uid="{00000000-0005-0000-0000-0000E3150000}"/>
    <cellStyle name="20% - 强调文字颜色 2 9 2" xfId="2167" xr:uid="{00000000-0005-0000-0000-0000E4150000}"/>
    <cellStyle name="20% - 强调文字颜色 2 9 2 2" xfId="8662" xr:uid="{00000000-0005-0000-0000-0000E5150000}"/>
    <cellStyle name="20% - 强调文字颜色 2 9 2 2 2" xfId="20587" xr:uid="{00000000-0005-0000-0000-0000E6150000}"/>
    <cellStyle name="20% - 强调文字颜色 2 9 2 2 3" xfId="15009" xr:uid="{00000000-0005-0000-0000-0000E7150000}"/>
    <cellStyle name="20% - 强调文字颜色 2 9 2 3" xfId="5277" xr:uid="{00000000-0005-0000-0000-0000E8150000}"/>
    <cellStyle name="20% - 强调文字颜色 2 9 2 3 2" xfId="31937" xr:uid="{00000000-0005-0000-0000-0000E9150000}"/>
    <cellStyle name="20% - 强调文字颜色 2 9 2 4" xfId="15926" xr:uid="{00000000-0005-0000-0000-0000EA150000}"/>
    <cellStyle name="20% - 强调文字颜色 2 9 2 5" xfId="12791" xr:uid="{00000000-0005-0000-0000-0000EB150000}"/>
    <cellStyle name="20% - 强调文字颜色 2 9 3" xfId="5266" xr:uid="{00000000-0005-0000-0000-0000EC150000}"/>
    <cellStyle name="20% - 强调文字颜色 2 9 3 2" xfId="8651" xr:uid="{00000000-0005-0000-0000-0000ED150000}"/>
    <cellStyle name="20% - 强调文字颜色 2 9 3 2 2" xfId="20583" xr:uid="{00000000-0005-0000-0000-0000EE150000}"/>
    <cellStyle name="20% - 强调文字颜色 2 9 3 2 2 2" xfId="39542" xr:uid="{00000000-0005-0000-0000-0000EF150000}"/>
    <cellStyle name="20% - 强调文字颜色 2 9 3 2 2 3" xfId="28608" xr:uid="{00000000-0005-0000-0000-0000F0150000}"/>
    <cellStyle name="20% - 强调文字颜色 2 9 3 2 3" xfId="34994" xr:uid="{00000000-0005-0000-0000-0000F1150000}"/>
    <cellStyle name="20% - 强调文字颜色 2 9 3 2 4" xfId="24060" xr:uid="{00000000-0005-0000-0000-0000F2150000}"/>
    <cellStyle name="20% - 强调文字颜色 2 9 3 3" xfId="6734" xr:uid="{00000000-0005-0000-0000-0000F3150000}"/>
    <cellStyle name="20% - 强调文字颜色 2 9 3 3 2" xfId="19255" xr:uid="{00000000-0005-0000-0000-0000F4150000}"/>
    <cellStyle name="20% - 强调文字颜色 2 9 3 3 2 2" xfId="38405" xr:uid="{00000000-0005-0000-0000-0000F5150000}"/>
    <cellStyle name="20% - 强调文字颜色 2 9 3 3 2 3" xfId="27471" xr:uid="{00000000-0005-0000-0000-0000F6150000}"/>
    <cellStyle name="20% - 强调文字颜色 2 9 3 3 3" xfId="36131" xr:uid="{00000000-0005-0000-0000-0000F7150000}"/>
    <cellStyle name="20% - 强调文字颜色 2 9 3 3 4" xfId="25197" xr:uid="{00000000-0005-0000-0000-0000F8150000}"/>
    <cellStyle name="20% - 强调文字颜色 2 9 3 4" xfId="18049" xr:uid="{00000000-0005-0000-0000-0000F9150000}"/>
    <cellStyle name="20% - 强调文字颜色 2 9 3 4 2" xfId="37268" xr:uid="{00000000-0005-0000-0000-0000FA150000}"/>
    <cellStyle name="20% - 强调文字颜色 2 9 3 4 3" xfId="26334" xr:uid="{00000000-0005-0000-0000-0000FB150000}"/>
    <cellStyle name="20% - 强调文字颜色 2 9 3 5" xfId="13943" xr:uid="{00000000-0005-0000-0000-0000FC150000}"/>
    <cellStyle name="20% - 强调文字颜色 2 9 3 5 2" xfId="41594" xr:uid="{00000000-0005-0000-0000-0000FD150000}"/>
    <cellStyle name="20% - 强调文字颜色 2 9 3 5 3" xfId="30809" xr:uid="{00000000-0005-0000-0000-0000FE150000}"/>
    <cellStyle name="20% - 强调文字颜色 2 9 3 6" xfId="33857" xr:uid="{00000000-0005-0000-0000-0000FF150000}"/>
    <cellStyle name="20% - 强调文字颜色 2 9 3 7" xfId="22902" xr:uid="{00000000-0005-0000-0000-000000160000}"/>
    <cellStyle name="20% - 强调文字颜色 2 9 4" xfId="8077" xr:uid="{00000000-0005-0000-0000-000001160000}"/>
    <cellStyle name="20% - 强调文字颜色 2 9 5" xfId="4563" xr:uid="{00000000-0005-0000-0000-000002160000}"/>
    <cellStyle name="20% - 强调文字颜色 2 9 6" xfId="11381" xr:uid="{00000000-0005-0000-0000-000003160000}"/>
    <cellStyle name="20% - 强调文字颜色 3 10" xfId="529" xr:uid="{00000000-0005-0000-0000-000005160000}"/>
    <cellStyle name="20% - 强调文字颜色 3 10 2" xfId="2667" xr:uid="{00000000-0005-0000-0000-000006160000}"/>
    <cellStyle name="20% - 强调文字颜色 3 10 2 2" xfId="8364" xr:uid="{00000000-0005-0000-0000-000007160000}"/>
    <cellStyle name="20% - 强调文字颜色 3 10 2 2 2" xfId="20424" xr:uid="{00000000-0005-0000-0000-000008160000}"/>
    <cellStyle name="20% - 强调文字颜色 3 10 2 2 3" xfId="14986" xr:uid="{00000000-0005-0000-0000-000009160000}"/>
    <cellStyle name="20% - 强调文字颜色 3 10 2 3" xfId="4951" xr:uid="{00000000-0005-0000-0000-00000A160000}"/>
    <cellStyle name="20% - 强调文字颜色 3 10 2 3 2" xfId="31901" xr:uid="{00000000-0005-0000-0000-00000B160000}"/>
    <cellStyle name="20% - 强调文字颜色 3 10 2 4" xfId="16315" xr:uid="{00000000-0005-0000-0000-00000C160000}"/>
    <cellStyle name="20% - 强调文字颜色 3 10 2 5" xfId="11897" xr:uid="{00000000-0005-0000-0000-00000D160000}"/>
    <cellStyle name="20% - 强调文字颜色 3 10 3" xfId="5604" xr:uid="{00000000-0005-0000-0000-00000E160000}"/>
    <cellStyle name="20% - 强调文字颜色 3 10 3 2" xfId="8955" xr:uid="{00000000-0005-0000-0000-00000F160000}"/>
    <cellStyle name="20% - 强调文字颜色 3 10 3 2 2" xfId="20730" xr:uid="{00000000-0005-0000-0000-000010160000}"/>
    <cellStyle name="20% - 强调文字颜色 3 10 3 2 2 2" xfId="39638" xr:uid="{00000000-0005-0000-0000-000011160000}"/>
    <cellStyle name="20% - 强调文字颜色 3 10 3 2 2 3" xfId="28704" xr:uid="{00000000-0005-0000-0000-000012160000}"/>
    <cellStyle name="20% - 强调文字颜色 3 10 3 2 3" xfId="35090" xr:uid="{00000000-0005-0000-0000-000013160000}"/>
    <cellStyle name="20% - 强调文字颜色 3 10 3 2 4" xfId="24156" xr:uid="{00000000-0005-0000-0000-000014160000}"/>
    <cellStyle name="20% - 强调文字颜色 3 10 3 3" xfId="6830" xr:uid="{00000000-0005-0000-0000-000015160000}"/>
    <cellStyle name="20% - 强调文字颜色 3 10 3 3 2" xfId="19351" xr:uid="{00000000-0005-0000-0000-000016160000}"/>
    <cellStyle name="20% - 强调文字颜色 3 10 3 3 2 2" xfId="38501" xr:uid="{00000000-0005-0000-0000-000017160000}"/>
    <cellStyle name="20% - 强调文字颜色 3 10 3 3 2 3" xfId="27567" xr:uid="{00000000-0005-0000-0000-000018160000}"/>
    <cellStyle name="20% - 强调文字颜色 3 10 3 3 3" xfId="36227" xr:uid="{00000000-0005-0000-0000-000019160000}"/>
    <cellStyle name="20% - 强调文字颜色 3 10 3 3 4" xfId="25293" xr:uid="{00000000-0005-0000-0000-00001A160000}"/>
    <cellStyle name="20% - 强调文字颜色 3 10 3 4" xfId="18178" xr:uid="{00000000-0005-0000-0000-00001B160000}"/>
    <cellStyle name="20% - 强调文字颜色 3 10 3 4 2" xfId="37364" xr:uid="{00000000-0005-0000-0000-00001C160000}"/>
    <cellStyle name="20% - 强调文字颜色 3 10 3 4 3" xfId="26430" xr:uid="{00000000-0005-0000-0000-00001D160000}"/>
    <cellStyle name="20% - 强调文字颜色 3 10 3 5" xfId="14201" xr:uid="{00000000-0005-0000-0000-00001E160000}"/>
    <cellStyle name="20% - 强调文字颜色 3 10 3 5 2" xfId="41852" xr:uid="{00000000-0005-0000-0000-00001F160000}"/>
    <cellStyle name="20% - 强调文字颜色 3 10 3 5 3" xfId="31067" xr:uid="{00000000-0005-0000-0000-000020160000}"/>
    <cellStyle name="20% - 强调文字颜色 3 10 3 6" xfId="33953" xr:uid="{00000000-0005-0000-0000-000021160000}"/>
    <cellStyle name="20% - 强调文字颜色 3 10 3 7" xfId="23019" xr:uid="{00000000-0005-0000-0000-000022160000}"/>
    <cellStyle name="20% - 强调文字颜色 3 10 4" xfId="8042" xr:uid="{00000000-0005-0000-0000-000023160000}"/>
    <cellStyle name="20% - 强调文字颜色 3 10 5" xfId="4528" xr:uid="{00000000-0005-0000-0000-000024160000}"/>
    <cellStyle name="20% - 强调文字颜色 3 10 6" xfId="10486" xr:uid="{00000000-0005-0000-0000-000025160000}"/>
    <cellStyle name="20% - 强调文字颜色 3 11" xfId="1573" xr:uid="{00000000-0005-0000-0000-000026160000}"/>
    <cellStyle name="20% - 强调文字颜色 3 11 2" xfId="2954" xr:uid="{00000000-0005-0000-0000-000027160000}"/>
    <cellStyle name="20% - 强调文字颜色 3 11 2 2" xfId="8966" xr:uid="{00000000-0005-0000-0000-000028160000}"/>
    <cellStyle name="20% - 强调文字颜色 3 11 2 2 2" xfId="20741" xr:uid="{00000000-0005-0000-0000-000029160000}"/>
    <cellStyle name="20% - 强调文字颜色 3 11 2 2 2 2" xfId="39649" xr:uid="{00000000-0005-0000-0000-00002A160000}"/>
    <cellStyle name="20% - 强调文字颜色 3 11 2 2 3" xfId="28715" xr:uid="{00000000-0005-0000-0000-00002B160000}"/>
    <cellStyle name="20% - 强调文字颜色 3 11 2 3" xfId="16559" xr:uid="{00000000-0005-0000-0000-00002C160000}"/>
    <cellStyle name="20% - 强调文字颜色 3 11 2 3 2" xfId="35101" xr:uid="{00000000-0005-0000-0000-00002D160000}"/>
    <cellStyle name="20% - 强调文字颜色 3 11 2 4" xfId="14458" xr:uid="{00000000-0005-0000-0000-00002E160000}"/>
    <cellStyle name="20% - 强调文字颜色 3 11 2 5" xfId="24167" xr:uid="{00000000-0005-0000-0000-00002F160000}"/>
    <cellStyle name="20% - 强调文字颜色 3 11 3" xfId="6841" xr:uid="{00000000-0005-0000-0000-000030160000}"/>
    <cellStyle name="20% - 强调文字颜色 3 11 3 2" xfId="19362" xr:uid="{00000000-0005-0000-0000-000031160000}"/>
    <cellStyle name="20% - 强调文字颜色 3 11 3 2 2" xfId="38512" xr:uid="{00000000-0005-0000-0000-000032160000}"/>
    <cellStyle name="20% - 强调文字颜色 3 11 3 2 3" xfId="27578" xr:uid="{00000000-0005-0000-0000-000033160000}"/>
    <cellStyle name="20% - 强调文字颜色 3 11 3 3" xfId="36238" xr:uid="{00000000-0005-0000-0000-000034160000}"/>
    <cellStyle name="20% - 强调文字颜色 3 11 3 4" xfId="25304" xr:uid="{00000000-0005-0000-0000-000035160000}"/>
    <cellStyle name="20% - 强调文字颜色 3 11 4" xfId="5617" xr:uid="{00000000-0005-0000-0000-000036160000}"/>
    <cellStyle name="20% - 强调文字颜色 3 11 4 2" xfId="18190" xr:uid="{00000000-0005-0000-0000-000037160000}"/>
    <cellStyle name="20% - 强调文字颜色 3 11 4 2 2" xfId="37375" xr:uid="{00000000-0005-0000-0000-000038160000}"/>
    <cellStyle name="20% - 强调文字颜色 3 11 4 3" xfId="26441" xr:uid="{00000000-0005-0000-0000-000039160000}"/>
    <cellStyle name="20% - 强调文字颜色 3 11 5" xfId="15343" xr:uid="{00000000-0005-0000-0000-00003A160000}"/>
    <cellStyle name="20% - 强调文字颜色 3 11 5 2" xfId="42109" xr:uid="{00000000-0005-0000-0000-00003B160000}"/>
    <cellStyle name="20% - 强调文字颜色 3 11 5 3" xfId="31324" xr:uid="{00000000-0005-0000-0000-00003C160000}"/>
    <cellStyle name="20% - 强调文字颜色 3 11 6" xfId="11640" xr:uid="{00000000-0005-0000-0000-00003D160000}"/>
    <cellStyle name="20% - 强调文字颜色 3 11 6 2" xfId="23030" xr:uid="{00000000-0005-0000-0000-00003E160000}"/>
    <cellStyle name="20% - 强调文字颜色 3 11 7" xfId="33964" xr:uid="{00000000-0005-0000-0000-00003F160000}"/>
    <cellStyle name="20% - 强调文字颜色 3 11 8" xfId="22112" xr:uid="{00000000-0005-0000-0000-000040160000}"/>
    <cellStyle name="20% - 强调文字颜色 3 12" xfId="2452" xr:uid="{00000000-0005-0000-0000-000041160000}"/>
    <cellStyle name="20% - 强调文字颜色 3 12 2" xfId="7385" xr:uid="{00000000-0005-0000-0000-000042160000}"/>
    <cellStyle name="20% - 强调文字颜色 3 12 2 2" xfId="19901" xr:uid="{00000000-0005-0000-0000-000043160000}"/>
    <cellStyle name="20% - 强调文字颜色 3 12 2 2 2" xfId="39051" xr:uid="{00000000-0005-0000-0000-000044160000}"/>
    <cellStyle name="20% - 强调文字颜色 3 12 2 3" xfId="28117" xr:uid="{00000000-0005-0000-0000-000045160000}"/>
    <cellStyle name="20% - 强调文字颜色 3 12 3" xfId="16119" xr:uid="{00000000-0005-0000-0000-000046160000}"/>
    <cellStyle name="20% - 强调文字颜色 3 12 3 2" xfId="42365" xr:uid="{00000000-0005-0000-0000-000047160000}"/>
    <cellStyle name="20% - 强调文字颜色 3 12 3 3" xfId="32010" xr:uid="{00000000-0005-0000-0000-000048160000}"/>
    <cellStyle name="20% - 强调文字颜色 3 12 4" xfId="13049" xr:uid="{00000000-0005-0000-0000-000049160000}"/>
    <cellStyle name="20% - 强调文字颜色 3 12 4 2" xfId="34503" xr:uid="{00000000-0005-0000-0000-00004A160000}"/>
    <cellStyle name="20% - 强调文字颜色 3 12 5" xfId="23569" xr:uid="{00000000-0005-0000-0000-00004B160000}"/>
    <cellStyle name="20% - 强调文字颜色 3 13" xfId="6236" xr:uid="{00000000-0005-0000-0000-00004C160000}"/>
    <cellStyle name="20% - 强调文字颜色 3 13 2" xfId="18764" xr:uid="{00000000-0005-0000-0000-00004D160000}"/>
    <cellStyle name="20% - 强调文字颜色 3 13 2 2" xfId="37914" xr:uid="{00000000-0005-0000-0000-00004E160000}"/>
    <cellStyle name="20% - 强调文字颜色 3 13 2 3" xfId="26980" xr:uid="{00000000-0005-0000-0000-00004F160000}"/>
    <cellStyle name="20% - 强调文字颜色 3 13 3" xfId="32281" xr:uid="{00000000-0005-0000-0000-000050160000}"/>
    <cellStyle name="20% - 强调文字颜色 3 13 3 2" xfId="42636" xr:uid="{00000000-0005-0000-0000-000051160000}"/>
    <cellStyle name="20% - 强调文字颜色 3 13 4" xfId="35640" xr:uid="{00000000-0005-0000-0000-000052160000}"/>
    <cellStyle name="20% - 强调文字颜色 3 13 5" xfId="24706" xr:uid="{00000000-0005-0000-0000-000053160000}"/>
    <cellStyle name="20% - 强调文字颜色 3 14" xfId="3870" xr:uid="{00000000-0005-0000-0000-000054160000}"/>
    <cellStyle name="20% - 强调文字颜色 3 14 2" xfId="17394" xr:uid="{00000000-0005-0000-0000-000055160000}"/>
    <cellStyle name="20% - 强调文字颜色 3 14 2 2" xfId="42953" xr:uid="{00000000-0005-0000-0000-000056160000}"/>
    <cellStyle name="20% - 强调文字颜色 3 14 2 3" xfId="32598" xr:uid="{00000000-0005-0000-0000-000057160000}"/>
    <cellStyle name="20% - 强调文字颜色 3 14 3" xfId="36777" xr:uid="{00000000-0005-0000-0000-000058160000}"/>
    <cellStyle name="20% - 强调文字颜色 3 14 4" xfId="25843" xr:uid="{00000000-0005-0000-0000-000059160000}"/>
    <cellStyle name="20% - 强调文字颜色 3 15" xfId="9506" xr:uid="{00000000-0005-0000-0000-00005A160000}"/>
    <cellStyle name="20% - 强调文字颜色 3 15 2" xfId="21280" xr:uid="{00000000-0005-0000-0000-00005B160000}"/>
    <cellStyle name="20% - 强调文字颜色 3 15 2 2" xfId="43209" xr:uid="{00000000-0005-0000-0000-00005C160000}"/>
    <cellStyle name="20% - 强调文字颜色 3 15 2 3" xfId="32854" xr:uid="{00000000-0005-0000-0000-00005D160000}"/>
    <cellStyle name="20% - 强调文字颜色 3 15 3" xfId="40188" xr:uid="{00000000-0005-0000-0000-00005E160000}"/>
    <cellStyle name="20% - 强调文字颜色 3 15 4" xfId="29254" xr:uid="{00000000-0005-0000-0000-00005F160000}"/>
    <cellStyle name="20% - 强调文字颜色 3 16" xfId="15084" xr:uid="{00000000-0005-0000-0000-000060160000}"/>
    <cellStyle name="20% - 强调文字颜色 3 16 2" xfId="43465" xr:uid="{00000000-0005-0000-0000-000061160000}"/>
    <cellStyle name="20% - 强调文字颜色 3 16 3" xfId="33110" xr:uid="{00000000-0005-0000-0000-000062160000}"/>
    <cellStyle name="20% - 强调文字颜色 3 17" xfId="10082" xr:uid="{00000000-0005-0000-0000-000063160000}"/>
    <cellStyle name="20% - 强调文字颜色 3 17 2" xfId="40700" xr:uid="{00000000-0005-0000-0000-000064160000}"/>
    <cellStyle name="20% - 强调文字颜色 3 17 3" xfId="29912" xr:uid="{00000000-0005-0000-0000-000065160000}"/>
    <cellStyle name="20% - 强调文字颜色 3 18" xfId="29510" xr:uid="{00000000-0005-0000-0000-000066160000}"/>
    <cellStyle name="20% - 强调文字颜色 3 18 2" xfId="40444" xr:uid="{00000000-0005-0000-0000-000067160000}"/>
    <cellStyle name="20% - 强调文字颜色 3 19" xfId="22368" xr:uid="{00000000-0005-0000-0000-000068160000}"/>
    <cellStyle name="20% - 强调文字颜色 3 2" xfId="503" xr:uid="{00000000-0005-0000-0000-000069160000}"/>
    <cellStyle name="20% - 强调文字颜色 3 2 10" xfId="1589" xr:uid="{00000000-0005-0000-0000-00006A160000}"/>
    <cellStyle name="20% - 强调文字颜色 3 2 10 2" xfId="2970" xr:uid="{00000000-0005-0000-0000-00006B160000}"/>
    <cellStyle name="20% - 强调文字颜色 3 2 10 2 2" xfId="9006" xr:uid="{00000000-0005-0000-0000-00006C160000}"/>
    <cellStyle name="20% - 强调文字颜色 3 2 10 2 2 2" xfId="20781" xr:uid="{00000000-0005-0000-0000-00006D160000}"/>
    <cellStyle name="20% - 强调文字颜色 3 2 10 2 2 2 2" xfId="39689" xr:uid="{00000000-0005-0000-0000-00006E160000}"/>
    <cellStyle name="20% - 强调文字颜色 3 2 10 2 2 2 3" xfId="28755" xr:uid="{00000000-0005-0000-0000-00006F160000}"/>
    <cellStyle name="20% - 强调文字颜色 3 2 10 2 2 3" xfId="35141" xr:uid="{00000000-0005-0000-0000-000070160000}"/>
    <cellStyle name="20% - 强调文字颜色 3 2 10 2 2 4" xfId="24207" xr:uid="{00000000-0005-0000-0000-000071160000}"/>
    <cellStyle name="20% - 强调文字颜色 3 2 10 2 3" xfId="6881" xr:uid="{00000000-0005-0000-0000-000072160000}"/>
    <cellStyle name="20% - 强调文字颜色 3 2 10 2 3 2" xfId="19402" xr:uid="{00000000-0005-0000-0000-000073160000}"/>
    <cellStyle name="20% - 强调文字颜色 3 2 10 2 3 2 2" xfId="38552" xr:uid="{00000000-0005-0000-0000-000074160000}"/>
    <cellStyle name="20% - 强调文字颜色 3 2 10 2 3 2 3" xfId="27618" xr:uid="{00000000-0005-0000-0000-000075160000}"/>
    <cellStyle name="20% - 强调文字颜色 3 2 10 2 3 3" xfId="36278" xr:uid="{00000000-0005-0000-0000-000076160000}"/>
    <cellStyle name="20% - 强调文字颜色 3 2 10 2 3 4" xfId="25344" xr:uid="{00000000-0005-0000-0000-000077160000}"/>
    <cellStyle name="20% - 强调文字颜色 3 2 10 2 4" xfId="5673" xr:uid="{00000000-0005-0000-0000-000078160000}"/>
    <cellStyle name="20% - 强调文字颜色 3 2 10 2 4 2" xfId="18236" xr:uid="{00000000-0005-0000-0000-000079160000}"/>
    <cellStyle name="20% - 强调文字颜色 3 2 10 2 4 2 2" xfId="37415" xr:uid="{00000000-0005-0000-0000-00007A160000}"/>
    <cellStyle name="20% - 强调文字颜色 3 2 10 2 4 3" xfId="26481" xr:uid="{00000000-0005-0000-0000-00007B160000}"/>
    <cellStyle name="20% - 强调文字颜色 3 2 10 2 5" xfId="16575" xr:uid="{00000000-0005-0000-0000-00007C160000}"/>
    <cellStyle name="20% - 强调文字颜色 3 2 10 2 5 2" xfId="34004" xr:uid="{00000000-0005-0000-0000-00007D160000}"/>
    <cellStyle name="20% - 强调文字颜色 3 2 10 2 6" xfId="23070" xr:uid="{00000000-0005-0000-0000-00007E160000}"/>
    <cellStyle name="20% - 强调文字颜色 3 2 10 3" xfId="8736" xr:uid="{00000000-0005-0000-0000-00007F160000}"/>
    <cellStyle name="20% - 强调文字颜色 3 2 10 4" xfId="5356" xr:uid="{00000000-0005-0000-0000-000080160000}"/>
    <cellStyle name="20% - 强调文字颜色 3 2 10 5" xfId="15359" xr:uid="{00000000-0005-0000-0000-000081160000}"/>
    <cellStyle name="20% - 强调文字颜色 3 2 11" xfId="9522" xr:uid="{00000000-0005-0000-0000-000082160000}"/>
    <cellStyle name="20% - 强调文字颜色 3 2 11 2" xfId="21296" xr:uid="{00000000-0005-0000-0000-000083160000}"/>
    <cellStyle name="20% - 强调文字颜色 3 2 2" xfId="611" xr:uid="{00000000-0005-0000-0000-000084160000}"/>
    <cellStyle name="20% - 强调文字颜色 3 2 2 10" xfId="9554" xr:uid="{00000000-0005-0000-0000-000085160000}"/>
    <cellStyle name="20% - 强调文字颜色 3 2 2 10 2" xfId="21328" xr:uid="{00000000-0005-0000-0000-000086160000}"/>
    <cellStyle name="20% - 强调文字颜色 3 2 2 2" xfId="588" xr:uid="{00000000-0005-0000-0000-000087160000}"/>
    <cellStyle name="20% - 强调文字颜色 3 2 2 2 2" xfId="502" xr:uid="{00000000-0005-0000-0000-000088160000}"/>
    <cellStyle name="20% - 强调文字颜色 3 2 2 2 2 10" xfId="32398" xr:uid="{00000000-0005-0000-0000-000089160000}"/>
    <cellStyle name="20% - 强调文字颜色 3 2 2 2 2 10 2" xfId="42753" xr:uid="{00000000-0005-0000-0000-00008A160000}"/>
    <cellStyle name="20% - 强调文字颜色 3 2 2 2 2 11" xfId="32710" xr:uid="{00000000-0005-0000-0000-00008B160000}"/>
    <cellStyle name="20% - 强调文字颜色 3 2 2 2 2 11 2" xfId="43065" xr:uid="{00000000-0005-0000-0000-00008C160000}"/>
    <cellStyle name="20% - 强调文字颜色 3 2 2 2 2 12" xfId="32966" xr:uid="{00000000-0005-0000-0000-00008D160000}"/>
    <cellStyle name="20% - 强调文字颜色 3 2 2 2 2 12 2" xfId="43321" xr:uid="{00000000-0005-0000-0000-00008E160000}"/>
    <cellStyle name="20% - 强调文字颜色 3 2 2 2 2 13" xfId="33222" xr:uid="{00000000-0005-0000-0000-00008F160000}"/>
    <cellStyle name="20% - 强调文字颜色 3 2 2 2 2 13 2" xfId="43577" xr:uid="{00000000-0005-0000-0000-000090160000}"/>
    <cellStyle name="20% - 强调文字颜色 3 2 2 2 2 14" xfId="29875" xr:uid="{00000000-0005-0000-0000-000091160000}"/>
    <cellStyle name="20% - 强调文字颜色 3 2 2 2 2 15" xfId="29622" xr:uid="{00000000-0005-0000-0000-000092160000}"/>
    <cellStyle name="20% - 强调文字颜色 3 2 2 2 2 15 2" xfId="40556" xr:uid="{00000000-0005-0000-0000-000093160000}"/>
    <cellStyle name="20% - 强调文字颜色 3 2 2 2 2 16" xfId="22480" xr:uid="{00000000-0005-0000-0000-000094160000}"/>
    <cellStyle name="20% - 强调文字颜色 3 2 2 2 2 17" xfId="33478" xr:uid="{00000000-0005-0000-0000-000095160000}"/>
    <cellStyle name="20% - 强调文字颜色 3 2 2 2 2 2" xfId="1218" xr:uid="{00000000-0005-0000-0000-000096160000}"/>
    <cellStyle name="20% - 强调文字颜色 3 2 2 2 2 2 10" xfId="33094" xr:uid="{00000000-0005-0000-0000-000097160000}"/>
    <cellStyle name="20% - 强调文字颜色 3 2 2 2 2 2 10 2" xfId="43449" xr:uid="{00000000-0005-0000-0000-000098160000}"/>
    <cellStyle name="20% - 强调文字颜色 3 2 2 2 2 2 11" xfId="33350" xr:uid="{00000000-0005-0000-0000-000099160000}"/>
    <cellStyle name="20% - 强调文字颜色 3 2 2 2 2 2 11 2" xfId="43705" xr:uid="{00000000-0005-0000-0000-00009A160000}"/>
    <cellStyle name="20% - 强调文字颜色 3 2 2 2 2 2 12" xfId="30024" xr:uid="{00000000-0005-0000-0000-00009B160000}"/>
    <cellStyle name="20% - 强调文字颜色 3 2 2 2 2 2 12 2" xfId="40812" xr:uid="{00000000-0005-0000-0000-00009C160000}"/>
    <cellStyle name="20% - 强调文字颜色 3 2 2 2 2 2 13" xfId="29750" xr:uid="{00000000-0005-0000-0000-00009D160000}"/>
    <cellStyle name="20% - 强调文字颜色 3 2 2 2 2 2 13 2" xfId="40684" xr:uid="{00000000-0005-0000-0000-00009E160000}"/>
    <cellStyle name="20% - 强调文字颜色 3 2 2 2 2 2 14" xfId="22608" xr:uid="{00000000-0005-0000-0000-00009F160000}"/>
    <cellStyle name="20% - 强调文字颜色 3 2 2 2 2 2 15" xfId="33606" xr:uid="{00000000-0005-0000-0000-0000A0160000}"/>
    <cellStyle name="20% - 强调文字颜色 3 2 2 2 2 2 16" xfId="22096" xr:uid="{00000000-0005-0000-0000-0000A1160000}"/>
    <cellStyle name="20% - 强调文字颜色 3 2 2 2 2 2 2" xfId="2798" xr:uid="{00000000-0005-0000-0000-0000A2160000}"/>
    <cellStyle name="20% - 强调文字颜色 3 2 2 2 2 2 2 2" xfId="5634" xr:uid="{00000000-0005-0000-0000-0000A3160000}"/>
    <cellStyle name="20% - 强调文字颜色 3 2 2 2 2 2 2 2 2" xfId="8975" xr:uid="{00000000-0005-0000-0000-0000A4160000}"/>
    <cellStyle name="20% - 强调文字颜色 3 2 2 2 2 2 2 2 2 2" xfId="20750" xr:uid="{00000000-0005-0000-0000-0000A5160000}"/>
    <cellStyle name="20% - 强调文字颜色 3 2 2 2 2 2 2 2 2 2 2" xfId="39658" xr:uid="{00000000-0005-0000-0000-0000A6160000}"/>
    <cellStyle name="20% - 强调文字颜色 3 2 2 2 2 2 2 2 2 2 3" xfId="28724" xr:uid="{00000000-0005-0000-0000-0000A7160000}"/>
    <cellStyle name="20% - 强调文字颜色 3 2 2 2 2 2 2 2 2 3" xfId="35110" xr:uid="{00000000-0005-0000-0000-0000A8160000}"/>
    <cellStyle name="20% - 强调文字颜色 3 2 2 2 2 2 2 2 2 4" xfId="24176" xr:uid="{00000000-0005-0000-0000-0000A9160000}"/>
    <cellStyle name="20% - 强调文字颜色 3 2 2 2 2 2 2 2 3" xfId="6850" xr:uid="{00000000-0005-0000-0000-0000AA160000}"/>
    <cellStyle name="20% - 强调文字颜色 3 2 2 2 2 2 2 2 3 2" xfId="19371" xr:uid="{00000000-0005-0000-0000-0000AB160000}"/>
    <cellStyle name="20% - 强调文字颜色 3 2 2 2 2 2 2 2 3 2 2" xfId="38521" xr:uid="{00000000-0005-0000-0000-0000AC160000}"/>
    <cellStyle name="20% - 强调文字颜色 3 2 2 2 2 2 2 2 3 2 3" xfId="27587" xr:uid="{00000000-0005-0000-0000-0000AD160000}"/>
    <cellStyle name="20% - 强调文字颜色 3 2 2 2 2 2 2 2 3 3" xfId="36247" xr:uid="{00000000-0005-0000-0000-0000AE160000}"/>
    <cellStyle name="20% - 强调文字颜色 3 2 2 2 2 2 2 2 3 4" xfId="25313" xr:uid="{00000000-0005-0000-0000-0000AF160000}"/>
    <cellStyle name="20% - 强调文字颜色 3 2 2 2 2 2 2 2 4" xfId="18200" xr:uid="{00000000-0005-0000-0000-0000B0160000}"/>
    <cellStyle name="20% - 强调文字颜色 3 2 2 2 2 2 2 2 4 2" xfId="37384" xr:uid="{00000000-0005-0000-0000-0000B1160000}"/>
    <cellStyle name="20% - 强调文字颜色 3 2 2 2 2 2 2 2 4 3" xfId="26450" xr:uid="{00000000-0005-0000-0000-0000B2160000}"/>
    <cellStyle name="20% - 强调文字颜色 3 2 2 2 2 2 2 2 5" xfId="12393" xr:uid="{00000000-0005-0000-0000-0000B3160000}"/>
    <cellStyle name="20% - 强调文字颜色 3 2 2 2 2 2 2 2 5 2" xfId="33973" xr:uid="{00000000-0005-0000-0000-0000B4160000}"/>
    <cellStyle name="20% - 强调文字颜色 3 2 2 2 2 2 2 2 6" xfId="23039" xr:uid="{00000000-0005-0000-0000-0000B5160000}"/>
    <cellStyle name="20% - 强调文字颜色 3 2 2 2 2 2 2 3" xfId="8808" xr:uid="{00000000-0005-0000-0000-0000B6160000}"/>
    <cellStyle name="20% - 强调文字颜色 3 2 2 2 2 2 2 3 2" xfId="20648" xr:uid="{00000000-0005-0000-0000-0000B7160000}"/>
    <cellStyle name="20% - 强调文字颜色 3 2 2 2 2 2 2 3 3" xfId="13545" xr:uid="{00000000-0005-0000-0000-0000B8160000}"/>
    <cellStyle name="20% - 强调文字颜色 3 2 2 2 2 2 2 4" xfId="5434" xr:uid="{00000000-0005-0000-0000-0000B9160000}"/>
    <cellStyle name="20% - 强调文字颜色 3 2 2 2 2 2 2 4 2" xfId="41196" xr:uid="{00000000-0005-0000-0000-0000BA160000}"/>
    <cellStyle name="20% - 强调文字颜色 3 2 2 2 2 2 2 4 3" xfId="30410" xr:uid="{00000000-0005-0000-0000-0000BB160000}"/>
    <cellStyle name="20% - 强调文字颜色 3 2 2 2 2 2 2 5" xfId="16442" xr:uid="{00000000-0005-0000-0000-0000BC160000}"/>
    <cellStyle name="20% - 强调文字颜色 3 2 2 2 2 2 2 5 2" xfId="22951" xr:uid="{00000000-0005-0000-0000-0000BD160000}"/>
    <cellStyle name="20% - 强调文字颜色 3 2 2 2 2 2 2 6" xfId="10982" xr:uid="{00000000-0005-0000-0000-0000BE160000}"/>
    <cellStyle name="20% - 强调文字颜色 3 2 2 2 2 2 2 7" xfId="22352" xr:uid="{00000000-0005-0000-0000-0000BF160000}"/>
    <cellStyle name="20% - 强调文字颜色 3 2 2 2 2 2 3" xfId="5638" xr:uid="{00000000-0005-0000-0000-0000C0160000}"/>
    <cellStyle name="20% - 强调文字颜色 3 2 2 2 2 2 3 2" xfId="8977" xr:uid="{00000000-0005-0000-0000-0000C1160000}"/>
    <cellStyle name="20% - 强调文字颜色 3 2 2 2 2 2 3 2 2" xfId="20752" xr:uid="{00000000-0005-0000-0000-0000C2160000}"/>
    <cellStyle name="20% - 强调文字颜色 3 2 2 2 2 2 3 2 2 2" xfId="39660" xr:uid="{00000000-0005-0000-0000-0000C3160000}"/>
    <cellStyle name="20% - 强调文字颜色 3 2 2 2 2 2 3 2 2 3" xfId="28726" xr:uid="{00000000-0005-0000-0000-0000C4160000}"/>
    <cellStyle name="20% - 强调文字颜色 3 2 2 2 2 2 3 2 3" xfId="12723" xr:uid="{00000000-0005-0000-0000-0000C5160000}"/>
    <cellStyle name="20% - 强调文字颜色 3 2 2 2 2 2 3 2 3 2" xfId="35112" xr:uid="{00000000-0005-0000-0000-0000C6160000}"/>
    <cellStyle name="20% - 强调文字颜色 3 2 2 2 2 2 3 2 4" xfId="24178" xr:uid="{00000000-0005-0000-0000-0000C7160000}"/>
    <cellStyle name="20% - 强调文字颜色 3 2 2 2 2 2 3 3" xfId="6852" xr:uid="{00000000-0005-0000-0000-0000C8160000}"/>
    <cellStyle name="20% - 强调文字颜色 3 2 2 2 2 2 3 3 2" xfId="19373" xr:uid="{00000000-0005-0000-0000-0000C9160000}"/>
    <cellStyle name="20% - 强调文字颜色 3 2 2 2 2 2 3 3 2 2" xfId="38523" xr:uid="{00000000-0005-0000-0000-0000CA160000}"/>
    <cellStyle name="20% - 强调文字颜色 3 2 2 2 2 2 3 3 2 3" xfId="27589" xr:uid="{00000000-0005-0000-0000-0000CB160000}"/>
    <cellStyle name="20% - 强调文字颜色 3 2 2 2 2 2 3 3 3" xfId="13875" xr:uid="{00000000-0005-0000-0000-0000CC160000}"/>
    <cellStyle name="20% - 强调文字颜色 3 2 2 2 2 2 3 3 3 2" xfId="36249" xr:uid="{00000000-0005-0000-0000-0000CD160000}"/>
    <cellStyle name="20% - 强调文字颜色 3 2 2 2 2 2 3 3 4" xfId="25315" xr:uid="{00000000-0005-0000-0000-0000CE160000}"/>
    <cellStyle name="20% - 强调文字颜色 3 2 2 2 2 2 3 4" xfId="18203" xr:uid="{00000000-0005-0000-0000-0000CF160000}"/>
    <cellStyle name="20% - 强调文字颜色 3 2 2 2 2 2 3 4 2" xfId="37386" xr:uid="{00000000-0005-0000-0000-0000D0160000}"/>
    <cellStyle name="20% - 强调文字颜色 3 2 2 2 2 2 3 4 3" xfId="26452" xr:uid="{00000000-0005-0000-0000-0000D1160000}"/>
    <cellStyle name="20% - 强调文字颜色 3 2 2 2 2 2 3 5" xfId="11313" xr:uid="{00000000-0005-0000-0000-0000D2160000}"/>
    <cellStyle name="20% - 强调文字颜色 3 2 2 2 2 2 3 5 2" xfId="41526" xr:uid="{00000000-0005-0000-0000-0000D3160000}"/>
    <cellStyle name="20% - 强调文字颜色 3 2 2 2 2 2 3 5 3" xfId="30741" xr:uid="{00000000-0005-0000-0000-0000D4160000}"/>
    <cellStyle name="20% - 强调文字颜色 3 2 2 2 2 2 3 6" xfId="33975" xr:uid="{00000000-0005-0000-0000-0000D5160000}"/>
    <cellStyle name="20% - 强调文字颜色 3 2 2 2 2 2 3 7" xfId="23041" xr:uid="{00000000-0005-0000-0000-0000D6160000}"/>
    <cellStyle name="20% - 强调文字颜色 3 2 2 2 2 2 4" xfId="7625" xr:uid="{00000000-0005-0000-0000-0000D7160000}"/>
    <cellStyle name="20% - 强调文字颜色 3 2 2 2 2 2 4 2" xfId="13033" xr:uid="{00000000-0005-0000-0000-0000D8160000}"/>
    <cellStyle name="20% - 强调文字颜色 3 2 2 2 2 2 4 2 2" xfId="39291" xr:uid="{00000000-0005-0000-0000-0000D9160000}"/>
    <cellStyle name="20% - 强调文字颜色 3 2 2 2 2 2 4 2 3" xfId="28357" xr:uid="{00000000-0005-0000-0000-0000DA160000}"/>
    <cellStyle name="20% - 强调文字颜色 3 2 2 2 2 2 4 3" xfId="14185" xr:uid="{00000000-0005-0000-0000-0000DB160000}"/>
    <cellStyle name="20% - 强调文字颜色 3 2 2 2 2 2 4 3 2" xfId="41836" xr:uid="{00000000-0005-0000-0000-0000DC160000}"/>
    <cellStyle name="20% - 强调文字颜色 3 2 2 2 2 2 4 3 3" xfId="31051" xr:uid="{00000000-0005-0000-0000-0000DD160000}"/>
    <cellStyle name="20% - 强调文字颜色 3 2 2 2 2 2 4 4" xfId="20141" xr:uid="{00000000-0005-0000-0000-0000DE160000}"/>
    <cellStyle name="20% - 强调文字颜色 3 2 2 2 2 2 4 4 2" xfId="34743" xr:uid="{00000000-0005-0000-0000-0000DF160000}"/>
    <cellStyle name="20% - 强调文字颜色 3 2 2 2 2 2 4 5" xfId="11623" xr:uid="{00000000-0005-0000-0000-0000E0160000}"/>
    <cellStyle name="20% - 强调文字颜色 3 2 2 2 2 2 4 6" xfId="23809" xr:uid="{00000000-0005-0000-0000-0000E1160000}"/>
    <cellStyle name="20% - 强调文字颜色 3 2 2 2 2 2 5" xfId="6479" xr:uid="{00000000-0005-0000-0000-0000E2160000}"/>
    <cellStyle name="20% - 强调文字颜色 3 2 2 2 2 2 5 2" xfId="12009" xr:uid="{00000000-0005-0000-0000-0000E3160000}"/>
    <cellStyle name="20% - 强调文字颜色 3 2 2 2 2 2 5 2 2" xfId="38154" xr:uid="{00000000-0005-0000-0000-0000E4160000}"/>
    <cellStyle name="20% - 强调文字颜色 3 2 2 2 2 2 5 2 3" xfId="27220" xr:uid="{00000000-0005-0000-0000-0000E5160000}"/>
    <cellStyle name="20% - 强调文字颜色 3 2 2 2 2 2 5 3" xfId="14441" xr:uid="{00000000-0005-0000-0000-0000E6160000}"/>
    <cellStyle name="20% - 强调文字颜色 3 2 2 2 2 2 5 3 2" xfId="42092" xr:uid="{00000000-0005-0000-0000-0000E7160000}"/>
    <cellStyle name="20% - 强调文字颜色 3 2 2 2 2 2 5 3 3" xfId="31307" xr:uid="{00000000-0005-0000-0000-0000E8160000}"/>
    <cellStyle name="20% - 强调文字颜色 3 2 2 2 2 2 5 4" xfId="19004" xr:uid="{00000000-0005-0000-0000-0000E9160000}"/>
    <cellStyle name="20% - 强调文字颜色 3 2 2 2 2 2 5 4 2" xfId="35880" xr:uid="{00000000-0005-0000-0000-0000EA160000}"/>
    <cellStyle name="20% - 强调文字颜色 3 2 2 2 2 2 5 5" xfId="10598" xr:uid="{00000000-0005-0000-0000-0000EB160000}"/>
    <cellStyle name="20% - 强调文字颜色 3 2 2 2 2 2 5 6" xfId="24946" xr:uid="{00000000-0005-0000-0000-0000EC160000}"/>
    <cellStyle name="20% - 强调文字颜色 3 2 2 2 2 2 6" xfId="4111" xr:uid="{00000000-0005-0000-0000-0000ED160000}"/>
    <cellStyle name="20% - 强调文字颜色 3 2 2 2 2 2 6 2" xfId="14698" xr:uid="{00000000-0005-0000-0000-0000EE160000}"/>
    <cellStyle name="20% - 强调文字颜色 3 2 2 2 2 2 6 2 2" xfId="42349" xr:uid="{00000000-0005-0000-0000-0000EF160000}"/>
    <cellStyle name="20% - 强调文字颜色 3 2 2 2 2 2 6 2 3" xfId="31564" xr:uid="{00000000-0005-0000-0000-0000F0160000}"/>
    <cellStyle name="20% - 强调文字颜色 3 2 2 2 2 2 6 3" xfId="17635" xr:uid="{00000000-0005-0000-0000-0000F1160000}"/>
    <cellStyle name="20% - 强调文字颜色 3 2 2 2 2 2 6 3 2" xfId="37017" xr:uid="{00000000-0005-0000-0000-0000F2160000}"/>
    <cellStyle name="20% - 强调文字颜色 3 2 2 2 2 2 6 4" xfId="11881" xr:uid="{00000000-0005-0000-0000-0000F3160000}"/>
    <cellStyle name="20% - 强调文字颜色 3 2 2 2 2 2 6 5" xfId="26083" xr:uid="{00000000-0005-0000-0000-0000F4160000}"/>
    <cellStyle name="20% - 强调文字颜色 3 2 2 2 2 2 7" xfId="13161" xr:uid="{00000000-0005-0000-0000-0000F5160000}"/>
    <cellStyle name="20% - 强调文字颜色 3 2 2 2 2 2 7 2" xfId="32250" xr:uid="{00000000-0005-0000-0000-0000F6160000}"/>
    <cellStyle name="20% - 强调文字颜色 3 2 2 2 2 2 7 2 2" xfId="42605" xr:uid="{00000000-0005-0000-0000-0000F7160000}"/>
    <cellStyle name="20% - 强调文字颜色 3 2 2 2 2 2 7 3" xfId="40428" xr:uid="{00000000-0005-0000-0000-0000F8160000}"/>
    <cellStyle name="20% - 强调文字颜色 3 2 2 2 2 2 7 4" xfId="29494" xr:uid="{00000000-0005-0000-0000-0000F9160000}"/>
    <cellStyle name="20% - 强调文字颜色 3 2 2 2 2 2 8" xfId="15327" xr:uid="{00000000-0005-0000-0000-0000FA160000}"/>
    <cellStyle name="20% - 强调文字颜色 3 2 2 2 2 2 8 2" xfId="42898" xr:uid="{00000000-0005-0000-0000-0000FB160000}"/>
    <cellStyle name="20% - 强调文字颜色 3 2 2 2 2 2 8 3" xfId="32543" xr:uid="{00000000-0005-0000-0000-0000FC160000}"/>
    <cellStyle name="20% - 强调文字颜色 3 2 2 2 2 2 9" xfId="10322" xr:uid="{00000000-0005-0000-0000-0000FD160000}"/>
    <cellStyle name="20% - 强调文字颜色 3 2 2 2 2 2 9 2" xfId="43193" xr:uid="{00000000-0005-0000-0000-0000FE160000}"/>
    <cellStyle name="20% - 强调文字颜色 3 2 2 2 2 2 9 3" xfId="32838" xr:uid="{00000000-0005-0000-0000-0000FF160000}"/>
    <cellStyle name="20% - 强调文字颜色 3 2 2 2 2 3" xfId="1486" xr:uid="{00000000-0005-0000-0000-000000170000}"/>
    <cellStyle name="20% - 强调文字颜色 3 2 2 2 2 3 2" xfId="3590" xr:uid="{00000000-0005-0000-0000-000001170000}"/>
    <cellStyle name="20% - 强调文字颜色 3 2 2 2 2 3 2 2" xfId="6068" xr:uid="{00000000-0005-0000-0000-000002170000}"/>
    <cellStyle name="20% - 强调文字颜色 3 2 2 2 2 3 2 2 2" xfId="9337" xr:uid="{00000000-0005-0000-0000-000003170000}"/>
    <cellStyle name="20% - 强调文字颜色 3 2 2 2 2 3 2 2 2 2" xfId="21112" xr:uid="{00000000-0005-0000-0000-000004170000}"/>
    <cellStyle name="20% - 强调文字颜色 3 2 2 2 2 3 2 2 2 2 2" xfId="40020" xr:uid="{00000000-0005-0000-0000-000005170000}"/>
    <cellStyle name="20% - 强调文字颜色 3 2 2 2 2 3 2 2 2 2 3" xfId="29086" xr:uid="{00000000-0005-0000-0000-000006170000}"/>
    <cellStyle name="20% - 强调文字颜色 3 2 2 2 2 3 2 2 2 3" xfId="35472" xr:uid="{00000000-0005-0000-0000-000007170000}"/>
    <cellStyle name="20% - 强调文字颜色 3 2 2 2 2 3 2 2 2 4" xfId="24538" xr:uid="{00000000-0005-0000-0000-000008170000}"/>
    <cellStyle name="20% - 强调文字颜色 3 2 2 2 2 3 2 2 3" xfId="7217" xr:uid="{00000000-0005-0000-0000-000009170000}"/>
    <cellStyle name="20% - 强调文字颜色 3 2 2 2 2 3 2 2 3 2" xfId="19733" xr:uid="{00000000-0005-0000-0000-00000A170000}"/>
    <cellStyle name="20% - 强调文字颜色 3 2 2 2 2 3 2 2 3 2 2" xfId="38883" xr:uid="{00000000-0005-0000-0000-00000B170000}"/>
    <cellStyle name="20% - 强调文字颜色 3 2 2 2 2 3 2 2 3 2 3" xfId="27949" xr:uid="{00000000-0005-0000-0000-00000C170000}"/>
    <cellStyle name="20% - 强调文字颜色 3 2 2 2 2 3 2 2 3 3" xfId="36609" xr:uid="{00000000-0005-0000-0000-00000D170000}"/>
    <cellStyle name="20% - 强调文字颜色 3 2 2 2 2 3 2 2 3 4" xfId="25675" xr:uid="{00000000-0005-0000-0000-00000E170000}"/>
    <cellStyle name="20% - 强调文字颜色 3 2 2 2 2 3 2 2 4" xfId="18596" xr:uid="{00000000-0005-0000-0000-00000F170000}"/>
    <cellStyle name="20% - 强调文字颜色 3 2 2 2 2 3 2 2 4 2" xfId="37746" xr:uid="{00000000-0005-0000-0000-000010170000}"/>
    <cellStyle name="20% - 强调文字颜色 3 2 2 2 2 3 2 2 4 3" xfId="26812" xr:uid="{00000000-0005-0000-0000-000011170000}"/>
    <cellStyle name="20% - 强调文字颜色 3 2 2 2 2 3 2 2 5" xfId="14970" xr:uid="{00000000-0005-0000-0000-000012170000}"/>
    <cellStyle name="20% - 强调文字颜色 3 2 2 2 2 3 2 2 5 2" xfId="34335" xr:uid="{00000000-0005-0000-0000-000013170000}"/>
    <cellStyle name="20% - 强调文字颜色 3 2 2 2 2 3 2 2 6" xfId="23401" xr:uid="{00000000-0005-0000-0000-000014170000}"/>
    <cellStyle name="20% - 强调文字颜色 3 2 2 2 2 3 2 3" xfId="8733" xr:uid="{00000000-0005-0000-0000-000015170000}"/>
    <cellStyle name="20% - 强调文字颜色 3 2 2 2 2 3 2 4" xfId="5353" xr:uid="{00000000-0005-0000-0000-000016170000}"/>
    <cellStyle name="20% - 强调文字颜色 3 2 2 2 2 3 2 4 2" xfId="31880" xr:uid="{00000000-0005-0000-0000-000017170000}"/>
    <cellStyle name="20% - 强调文字颜色 3 2 2 2 2 3 2 5" xfId="17181" xr:uid="{00000000-0005-0000-0000-000018170000}"/>
    <cellStyle name="20% - 强调文字颜色 3 2 2 2 2 3 2 6" xfId="12137" xr:uid="{00000000-0005-0000-0000-000019170000}"/>
    <cellStyle name="20% - 强调文字颜色 3 2 2 2 2 3 3" xfId="2945" xr:uid="{00000000-0005-0000-0000-00001A170000}"/>
    <cellStyle name="20% - 强调文字颜色 3 2 2 2 2 3 3 2" xfId="8378" xr:uid="{00000000-0005-0000-0000-00001B170000}"/>
    <cellStyle name="20% - 强调文字颜色 3 2 2 2 2 3 3 2 2" xfId="20432" xr:uid="{00000000-0005-0000-0000-00001C170000}"/>
    <cellStyle name="20% - 强调文字颜色 3 2 2 2 2 3 3 2 2 2" xfId="39433" xr:uid="{00000000-0005-0000-0000-00001D170000}"/>
    <cellStyle name="20% - 强调文字颜色 3 2 2 2 2 3 3 2 2 3" xfId="28499" xr:uid="{00000000-0005-0000-0000-00001E170000}"/>
    <cellStyle name="20% - 强调文字颜色 3 2 2 2 2 3 3 2 3" xfId="34885" xr:uid="{00000000-0005-0000-0000-00001F170000}"/>
    <cellStyle name="20% - 强调文字颜色 3 2 2 2 2 3 3 2 4" xfId="23951" xr:uid="{00000000-0005-0000-0000-000020170000}"/>
    <cellStyle name="20% - 强调文字颜色 3 2 2 2 2 3 3 3" xfId="6625" xr:uid="{00000000-0005-0000-0000-000021170000}"/>
    <cellStyle name="20% - 强调文字颜色 3 2 2 2 2 3 3 3 2" xfId="19146" xr:uid="{00000000-0005-0000-0000-000022170000}"/>
    <cellStyle name="20% - 强调文字颜色 3 2 2 2 2 3 3 3 2 2" xfId="38296" xr:uid="{00000000-0005-0000-0000-000023170000}"/>
    <cellStyle name="20% - 强调文字颜色 3 2 2 2 2 3 3 3 2 3" xfId="27362" xr:uid="{00000000-0005-0000-0000-000024170000}"/>
    <cellStyle name="20% - 强调文字颜色 3 2 2 2 2 3 3 3 3" xfId="36022" xr:uid="{00000000-0005-0000-0000-000025170000}"/>
    <cellStyle name="20% - 强调文字颜色 3 2 2 2 2 3 3 3 4" xfId="25088" xr:uid="{00000000-0005-0000-0000-000026170000}"/>
    <cellStyle name="20% - 强调文字颜色 3 2 2 2 2 3 3 4" xfId="4965" xr:uid="{00000000-0005-0000-0000-000027170000}"/>
    <cellStyle name="20% - 强调文字颜色 3 2 2 2 2 3 3 4 2" xfId="17913" xr:uid="{00000000-0005-0000-0000-000028170000}"/>
    <cellStyle name="20% - 强调文字颜色 3 2 2 2 2 3 3 4 2 2" xfId="37159" xr:uid="{00000000-0005-0000-0000-000029170000}"/>
    <cellStyle name="20% - 强调文字颜色 3 2 2 2 2 3 3 4 3" xfId="26225" xr:uid="{00000000-0005-0000-0000-00002A170000}"/>
    <cellStyle name="20% - 强调文字颜色 3 2 2 2 2 3 3 5" xfId="16551" xr:uid="{00000000-0005-0000-0000-00002B170000}"/>
    <cellStyle name="20% - 强调文字颜色 3 2 2 2 2 3 3 5 2" xfId="40940" xr:uid="{00000000-0005-0000-0000-00002C170000}"/>
    <cellStyle name="20% - 强调文字颜色 3 2 2 2 2 3 3 5 3" xfId="30154" xr:uid="{00000000-0005-0000-0000-00002D170000}"/>
    <cellStyle name="20% - 强调文字颜色 3 2 2 2 2 3 3 6" xfId="13289" xr:uid="{00000000-0005-0000-0000-00002E170000}"/>
    <cellStyle name="20% - 强调文字颜色 3 2 2 2 2 3 3 6 2" xfId="33748" xr:uid="{00000000-0005-0000-0000-00002F170000}"/>
    <cellStyle name="20% - 强调文字颜色 3 2 2 2 2 3 3 7" xfId="22777" xr:uid="{00000000-0005-0000-0000-000030170000}"/>
    <cellStyle name="20% - 强调文字颜色 3 2 2 2 2 3 4" xfId="8020" xr:uid="{00000000-0005-0000-0000-000031170000}"/>
    <cellStyle name="20% - 强调文字颜色 3 2 2 2 2 3 5" xfId="4506" xr:uid="{00000000-0005-0000-0000-000032170000}"/>
    <cellStyle name="20% - 强调文字颜色 3 2 2 2 2 3 6" xfId="10726" xr:uid="{00000000-0005-0000-0000-000033170000}"/>
    <cellStyle name="20% - 强调文字颜色 3 2 2 2 2 4" xfId="852" xr:uid="{00000000-0005-0000-0000-000034170000}"/>
    <cellStyle name="20% - 强调文字颜色 3 2 2 2 2 4 2" xfId="2569" xr:uid="{00000000-0005-0000-0000-000035170000}"/>
    <cellStyle name="20% - 强调文字颜色 3 2 2 2 2 4 2 2" xfId="16235" xr:uid="{00000000-0005-0000-0000-000036170000}"/>
    <cellStyle name="20% - 强调文字颜色 3 2 2 2 2 4 2 2 2" xfId="30282" xr:uid="{00000000-0005-0000-0000-000037170000}"/>
    <cellStyle name="20% - 强调文字颜色 3 2 2 2 2 4 2 3" xfId="12265" xr:uid="{00000000-0005-0000-0000-000038170000}"/>
    <cellStyle name="20% - 强调文字颜色 3 2 2 2 2 4 2 3 2" xfId="41068" xr:uid="{00000000-0005-0000-0000-000039170000}"/>
    <cellStyle name="20% - 强调文字颜色 3 2 2 2 2 4 2 4" xfId="22224" xr:uid="{00000000-0005-0000-0000-00003A170000}"/>
    <cellStyle name="20% - 强调文字颜色 3 2 2 2 2 4 3" xfId="4703" xr:uid="{00000000-0005-0000-0000-00003B170000}"/>
    <cellStyle name="20% - 强调文字颜色 3 2 2 2 2 4 3 2" xfId="17747" xr:uid="{00000000-0005-0000-0000-00003C170000}"/>
    <cellStyle name="20% - 强调文字颜色 3 2 2 2 2 4 3 3" xfId="13417" xr:uid="{00000000-0005-0000-0000-00003D170000}"/>
    <cellStyle name="20% - 强调文字颜色 3 2 2 2 2 4 4" xfId="15197" xr:uid="{00000000-0005-0000-0000-00003E170000}"/>
    <cellStyle name="20% - 强调文字颜色 3 2 2 2 2 4 5" xfId="10854" xr:uid="{00000000-0005-0000-0000-00003F170000}"/>
    <cellStyle name="20% - 强调文字颜色 3 2 2 2 2 4 6" xfId="21968" xr:uid="{00000000-0005-0000-0000-000040170000}"/>
    <cellStyle name="20% - 强调文字颜色 3 2 2 2 2 5" xfId="2005" xr:uid="{00000000-0005-0000-0000-000041170000}"/>
    <cellStyle name="20% - 强调文字颜色 3 2 2 2 2 5 2" xfId="3386" xr:uid="{00000000-0005-0000-0000-000042170000}"/>
    <cellStyle name="20% - 强调文字颜色 3 2 2 2 2 5 2 2" xfId="16991" xr:uid="{00000000-0005-0000-0000-000043170000}"/>
    <cellStyle name="20% - 强调文字颜色 3 2 2 2 2 5 2 2 2" xfId="39163" xr:uid="{00000000-0005-0000-0000-000044170000}"/>
    <cellStyle name="20% - 强调文字颜色 3 2 2 2 2 5 2 3" xfId="12558" xr:uid="{00000000-0005-0000-0000-000045170000}"/>
    <cellStyle name="20% - 强调文字颜色 3 2 2 2 2 5 2 4" xfId="28229" xr:uid="{00000000-0005-0000-0000-000046170000}"/>
    <cellStyle name="20% - 强调文字颜色 3 2 2 2 2 5 3" xfId="7497" xr:uid="{00000000-0005-0000-0000-000047170000}"/>
    <cellStyle name="20% - 强调文字颜色 3 2 2 2 2 5 3 2" xfId="20013" xr:uid="{00000000-0005-0000-0000-000048170000}"/>
    <cellStyle name="20% - 强调文字颜色 3 2 2 2 2 5 3 2 2" xfId="41361" xr:uid="{00000000-0005-0000-0000-000049170000}"/>
    <cellStyle name="20% - 强调文字颜色 3 2 2 2 2 5 3 3" xfId="13710" xr:uid="{00000000-0005-0000-0000-00004A170000}"/>
    <cellStyle name="20% - 强调文字颜色 3 2 2 2 2 5 3 4" xfId="30576" xr:uid="{00000000-0005-0000-0000-00004B170000}"/>
    <cellStyle name="20% - 强调文字颜色 3 2 2 2 2 5 4" xfId="15775" xr:uid="{00000000-0005-0000-0000-00004C170000}"/>
    <cellStyle name="20% - 强调文字颜色 3 2 2 2 2 5 4 2" xfId="34615" xr:uid="{00000000-0005-0000-0000-00004D170000}"/>
    <cellStyle name="20% - 强调文字颜色 3 2 2 2 2 5 5" xfId="11148" xr:uid="{00000000-0005-0000-0000-00004E170000}"/>
    <cellStyle name="20% - 强调文字颜色 3 2 2 2 2 5 6" xfId="23681" xr:uid="{00000000-0005-0000-0000-00004F170000}"/>
    <cellStyle name="20% - 强调文字颜色 3 2 2 2 2 6" xfId="2196" xr:uid="{00000000-0005-0000-0000-000050170000}"/>
    <cellStyle name="20% - 强调文字颜色 3 2 2 2 2 6 2" xfId="6348" xr:uid="{00000000-0005-0000-0000-000051170000}"/>
    <cellStyle name="20% - 强调文字颜色 3 2 2 2 2 6 2 2" xfId="18876" xr:uid="{00000000-0005-0000-0000-000052170000}"/>
    <cellStyle name="20% - 强调文字颜色 3 2 2 2 2 6 2 2 2" xfId="38026" xr:uid="{00000000-0005-0000-0000-000053170000}"/>
    <cellStyle name="20% - 强调文字颜色 3 2 2 2 2 6 2 3" xfId="12905" xr:uid="{00000000-0005-0000-0000-000054170000}"/>
    <cellStyle name="20% - 强调文字颜色 3 2 2 2 2 6 2 4" xfId="27092" xr:uid="{00000000-0005-0000-0000-000055170000}"/>
    <cellStyle name="20% - 强调文字颜色 3 2 2 2 2 6 3" xfId="14057" xr:uid="{00000000-0005-0000-0000-000056170000}"/>
    <cellStyle name="20% - 强调文字颜色 3 2 2 2 2 6 3 2" xfId="41708" xr:uid="{00000000-0005-0000-0000-000057170000}"/>
    <cellStyle name="20% - 强调文字颜色 3 2 2 2 2 6 3 3" xfId="30923" xr:uid="{00000000-0005-0000-0000-000058170000}"/>
    <cellStyle name="20% - 强调文字颜色 3 2 2 2 2 6 4" xfId="15944" xr:uid="{00000000-0005-0000-0000-000059170000}"/>
    <cellStyle name="20% - 强调文字颜色 3 2 2 2 2 6 4 2" xfId="35752" xr:uid="{00000000-0005-0000-0000-00005A170000}"/>
    <cellStyle name="20% - 强调文字颜色 3 2 2 2 2 6 5" xfId="11495" xr:uid="{00000000-0005-0000-0000-00005B170000}"/>
    <cellStyle name="20% - 强调文字颜色 3 2 2 2 2 6 6" xfId="24818" xr:uid="{00000000-0005-0000-0000-00005C170000}"/>
    <cellStyle name="20% - 强调文字颜色 3 2 2 2 2 7" xfId="3983" xr:uid="{00000000-0005-0000-0000-00005D170000}"/>
    <cellStyle name="20% - 强调文字颜色 3 2 2 2 2 7 2" xfId="14313" xr:uid="{00000000-0005-0000-0000-00005E170000}"/>
    <cellStyle name="20% - 强调文字颜色 3 2 2 2 2 7 2 2" xfId="41964" xr:uid="{00000000-0005-0000-0000-00005F170000}"/>
    <cellStyle name="20% - 强调文字颜色 3 2 2 2 2 7 2 3" xfId="31179" xr:uid="{00000000-0005-0000-0000-000060170000}"/>
    <cellStyle name="20% - 强调文字颜色 3 2 2 2 2 7 3" xfId="17507" xr:uid="{00000000-0005-0000-0000-000061170000}"/>
    <cellStyle name="20% - 强调文字颜色 3 2 2 2 2 7 3 2" xfId="36889" xr:uid="{00000000-0005-0000-0000-000062170000}"/>
    <cellStyle name="20% - 强调文字颜色 3 2 2 2 2 7 4" xfId="10449" xr:uid="{00000000-0005-0000-0000-000063170000}"/>
    <cellStyle name="20% - 强调文字颜色 3 2 2 2 2 7 5" xfId="25955" xr:uid="{00000000-0005-0000-0000-000064170000}"/>
    <cellStyle name="20% - 强调文字颜色 3 2 2 2 2 8" xfId="9938" xr:uid="{00000000-0005-0000-0000-000065170000}"/>
    <cellStyle name="20% - 强调文字颜色 3 2 2 2 2 8 2" xfId="14570" xr:uid="{00000000-0005-0000-0000-000066170000}"/>
    <cellStyle name="20% - 强调文字颜色 3 2 2 2 2 8 2 2" xfId="42221" xr:uid="{00000000-0005-0000-0000-000067170000}"/>
    <cellStyle name="20% - 强调文字颜色 3 2 2 2 2 8 2 3" xfId="31436" xr:uid="{00000000-0005-0000-0000-000068170000}"/>
    <cellStyle name="20% - 强调文字颜色 3 2 2 2 2 8 3" xfId="21712" xr:uid="{00000000-0005-0000-0000-000069170000}"/>
    <cellStyle name="20% - 强调文字颜色 3 2 2 2 2 8 3 2" xfId="40300" xr:uid="{00000000-0005-0000-0000-00006A170000}"/>
    <cellStyle name="20% - 强调文字颜色 3 2 2 2 2 8 4" xfId="11753" xr:uid="{00000000-0005-0000-0000-00006B170000}"/>
    <cellStyle name="20% - 强调文字颜色 3 2 2 2 2 8 5" xfId="29366" xr:uid="{00000000-0005-0000-0000-00006C170000}"/>
    <cellStyle name="20% - 强调文字颜色 3 2 2 2 2 9" xfId="10194" xr:uid="{00000000-0005-0000-0000-00006D170000}"/>
    <cellStyle name="20% - 强调文字颜色 3 2 2 2 2 9 2" xfId="42477" xr:uid="{00000000-0005-0000-0000-00006E170000}"/>
    <cellStyle name="20% - 强调文字颜色 3 2 2 2 2 9 3" xfId="32122" xr:uid="{00000000-0005-0000-0000-00006F170000}"/>
    <cellStyle name="20% - 强调文字颜色 3 2 2 2 3" xfId="943" xr:uid="{00000000-0005-0000-0000-000070170000}"/>
    <cellStyle name="20% - 强调文字颜色 3 2 2 2 3 2" xfId="5352" xr:uid="{00000000-0005-0000-0000-000071170000}"/>
    <cellStyle name="20% - 强调文字颜色 3 2 2 2 3 2 2" xfId="8732" xr:uid="{00000000-0005-0000-0000-000072170000}"/>
    <cellStyle name="20% - 强调文字颜色 3 2 2 2 4" xfId="1685" xr:uid="{00000000-0005-0000-0000-000073170000}"/>
    <cellStyle name="20% - 强调文字颜色 3 2 2 2 4 2" xfId="3066" xr:uid="{00000000-0005-0000-0000-000074170000}"/>
    <cellStyle name="20% - 强调文字颜色 3 2 2 2 4 2 2" xfId="8814" xr:uid="{00000000-0005-0000-0000-000075170000}"/>
    <cellStyle name="20% - 强调文字颜色 3 2 2 2 4 2 3" xfId="16671" xr:uid="{00000000-0005-0000-0000-000076170000}"/>
    <cellStyle name="20% - 强调文字颜色 3 2 2 2 4 3" xfId="5441" xr:uid="{00000000-0005-0000-0000-000077170000}"/>
    <cellStyle name="20% - 强调文字颜色 3 2 2 2 4 3 2" xfId="29792" xr:uid="{00000000-0005-0000-0000-000078170000}"/>
    <cellStyle name="20% - 强调文字颜色 3 2 2 2 4 4" xfId="15455" xr:uid="{00000000-0005-0000-0000-000079170000}"/>
    <cellStyle name="20% - 强调文字颜色 3 2 2 2 4 5" xfId="10364" xr:uid="{00000000-0005-0000-0000-00007A170000}"/>
    <cellStyle name="20% - 强调文字颜色 3 2 2 2 5" xfId="2445" xr:uid="{00000000-0005-0000-0000-00007B170000}"/>
    <cellStyle name="20% - 强调文字颜色 3 2 2 2 6" xfId="9618" xr:uid="{00000000-0005-0000-0000-00007C170000}"/>
    <cellStyle name="20% - 强调文字颜色 3 2 2 2 6 2" xfId="21392" xr:uid="{00000000-0005-0000-0000-00007D170000}"/>
    <cellStyle name="20% - 强调文字颜色 3 2 2 3" xfId="583" xr:uid="{00000000-0005-0000-0000-00007E170000}"/>
    <cellStyle name="20% - 强调文字颜色 3 2 2 3 10" xfId="32334" xr:uid="{00000000-0005-0000-0000-00007F170000}"/>
    <cellStyle name="20% - 强调文字颜色 3 2 2 3 10 2" xfId="42689" xr:uid="{00000000-0005-0000-0000-000080170000}"/>
    <cellStyle name="20% - 强调文字颜色 3 2 2 3 11" xfId="32646" xr:uid="{00000000-0005-0000-0000-000081170000}"/>
    <cellStyle name="20% - 强调文字颜色 3 2 2 3 11 2" xfId="43001" xr:uid="{00000000-0005-0000-0000-000082170000}"/>
    <cellStyle name="20% - 强调文字颜色 3 2 2 3 12" xfId="32902" xr:uid="{00000000-0005-0000-0000-000083170000}"/>
    <cellStyle name="20% - 强调文字颜色 3 2 2 3 12 2" xfId="43257" xr:uid="{00000000-0005-0000-0000-000084170000}"/>
    <cellStyle name="20% - 强调文字颜色 3 2 2 3 13" xfId="33158" xr:uid="{00000000-0005-0000-0000-000085170000}"/>
    <cellStyle name="20% - 强调文字颜色 3 2 2 3 13 2" xfId="43513" xr:uid="{00000000-0005-0000-0000-000086170000}"/>
    <cellStyle name="20% - 强调文字颜色 3 2 2 3 14" xfId="29858" xr:uid="{00000000-0005-0000-0000-000087170000}"/>
    <cellStyle name="20% - 强调文字颜色 3 2 2 3 15" xfId="29558" xr:uid="{00000000-0005-0000-0000-000088170000}"/>
    <cellStyle name="20% - 强调文字颜色 3 2 2 3 15 2" xfId="40492" xr:uid="{00000000-0005-0000-0000-000089170000}"/>
    <cellStyle name="20% - 强调文字颜色 3 2 2 3 16" xfId="22416" xr:uid="{00000000-0005-0000-0000-00008A170000}"/>
    <cellStyle name="20% - 强调文字颜色 3 2 2 3 17" xfId="33414" xr:uid="{00000000-0005-0000-0000-00008B170000}"/>
    <cellStyle name="20% - 强调文字颜色 3 2 2 3 2" xfId="544" xr:uid="{00000000-0005-0000-0000-00008C170000}"/>
    <cellStyle name="20% - 强调文字颜色 3 2 2 3 2 10" xfId="33030" xr:uid="{00000000-0005-0000-0000-00008D170000}"/>
    <cellStyle name="20% - 强调文字颜色 3 2 2 3 2 10 2" xfId="43385" xr:uid="{00000000-0005-0000-0000-00008E170000}"/>
    <cellStyle name="20% - 强调文字颜色 3 2 2 3 2 11" xfId="33286" xr:uid="{00000000-0005-0000-0000-00008F170000}"/>
    <cellStyle name="20% - 强调文字颜色 3 2 2 3 2 11 2" xfId="43641" xr:uid="{00000000-0005-0000-0000-000090170000}"/>
    <cellStyle name="20% - 强调文字颜色 3 2 2 3 2 12" xfId="29960" xr:uid="{00000000-0005-0000-0000-000091170000}"/>
    <cellStyle name="20% - 强调文字颜色 3 2 2 3 2 12 2" xfId="40748" xr:uid="{00000000-0005-0000-0000-000092170000}"/>
    <cellStyle name="20% - 强调文字颜色 3 2 2 3 2 13" xfId="29686" xr:uid="{00000000-0005-0000-0000-000093170000}"/>
    <cellStyle name="20% - 强调文字颜色 3 2 2 3 2 13 2" xfId="40620" xr:uid="{00000000-0005-0000-0000-000094170000}"/>
    <cellStyle name="20% - 强调文字颜色 3 2 2 3 2 14" xfId="22544" xr:uid="{00000000-0005-0000-0000-000095170000}"/>
    <cellStyle name="20% - 强调文字颜色 3 2 2 3 2 15" xfId="33542" xr:uid="{00000000-0005-0000-0000-000096170000}"/>
    <cellStyle name="20% - 强调文字颜色 3 2 2 3 2 2" xfId="1503" xr:uid="{00000000-0005-0000-0000-000097170000}"/>
    <cellStyle name="20% - 强调文字颜色 3 2 2 3 2 2 2" xfId="3734" xr:uid="{00000000-0005-0000-0000-000098170000}"/>
    <cellStyle name="20% - 强调文字颜色 3 2 2 3 2 2 2 2" xfId="8909" xr:uid="{00000000-0005-0000-0000-000099170000}"/>
    <cellStyle name="20% - 强调文字颜色 3 2 2 3 2 2 2 2 2" xfId="20699" xr:uid="{00000000-0005-0000-0000-00009A170000}"/>
    <cellStyle name="20% - 强调文字颜色 3 2 2 3 2 2 2 2 3" xfId="14995" xr:uid="{00000000-0005-0000-0000-00009B170000}"/>
    <cellStyle name="20% - 强调文字颜色 3 2 2 3 2 2 2 3" xfId="5553" xr:uid="{00000000-0005-0000-0000-00009C170000}"/>
    <cellStyle name="20% - 强调文字颜色 3 2 2 3 2 2 2 3 2" xfId="31914" xr:uid="{00000000-0005-0000-0000-00009D170000}"/>
    <cellStyle name="20% - 强调文字颜色 3 2 2 3 2 2 2 4" xfId="17290" xr:uid="{00000000-0005-0000-0000-00009E170000}"/>
    <cellStyle name="20% - 强调文字颜色 3 2 2 3 2 2 2 5" xfId="12329" xr:uid="{00000000-0005-0000-0000-00009F170000}"/>
    <cellStyle name="20% - 强调文字颜色 3 2 2 3 2 2 3" xfId="5850" xr:uid="{00000000-0005-0000-0000-0000A0170000}"/>
    <cellStyle name="20% - 强调文字颜色 3 2 2 3 2 2 3 2" xfId="9137" xr:uid="{00000000-0005-0000-0000-0000A1170000}"/>
    <cellStyle name="20% - 强调文字颜色 3 2 2 3 2 2 3 2 2" xfId="20912" xr:uid="{00000000-0005-0000-0000-0000A2170000}"/>
    <cellStyle name="20% - 强调文字颜色 3 2 2 3 2 2 3 2 2 2" xfId="39820" xr:uid="{00000000-0005-0000-0000-0000A3170000}"/>
    <cellStyle name="20% - 强调文字颜色 3 2 2 3 2 2 3 2 2 3" xfId="28886" xr:uid="{00000000-0005-0000-0000-0000A4170000}"/>
    <cellStyle name="20% - 强调文字颜色 3 2 2 3 2 2 3 2 3" xfId="35272" xr:uid="{00000000-0005-0000-0000-0000A5170000}"/>
    <cellStyle name="20% - 强调文字颜色 3 2 2 3 2 2 3 2 4" xfId="24338" xr:uid="{00000000-0005-0000-0000-0000A6170000}"/>
    <cellStyle name="20% - 强调文字颜色 3 2 2 3 2 2 3 3" xfId="7016" xr:uid="{00000000-0005-0000-0000-0000A7170000}"/>
    <cellStyle name="20% - 强调文字颜色 3 2 2 3 2 2 3 3 2" xfId="19533" xr:uid="{00000000-0005-0000-0000-0000A8170000}"/>
    <cellStyle name="20% - 强调文字颜色 3 2 2 3 2 2 3 3 2 2" xfId="38683" xr:uid="{00000000-0005-0000-0000-0000A9170000}"/>
    <cellStyle name="20% - 强调文字颜色 3 2 2 3 2 2 3 3 2 3" xfId="27749" xr:uid="{00000000-0005-0000-0000-0000AA170000}"/>
    <cellStyle name="20% - 强调文字颜色 3 2 2 3 2 2 3 3 3" xfId="36409" xr:uid="{00000000-0005-0000-0000-0000AB170000}"/>
    <cellStyle name="20% - 强调文字颜色 3 2 2 3 2 2 3 3 4" xfId="25475" xr:uid="{00000000-0005-0000-0000-0000AC170000}"/>
    <cellStyle name="20% - 强调文字颜色 3 2 2 3 2 2 3 4" xfId="18388" xr:uid="{00000000-0005-0000-0000-0000AD170000}"/>
    <cellStyle name="20% - 强调文字颜色 3 2 2 3 2 2 3 4 2" xfId="37546" xr:uid="{00000000-0005-0000-0000-0000AE170000}"/>
    <cellStyle name="20% - 强调文字颜色 3 2 2 3 2 2 3 4 3" xfId="26612" xr:uid="{00000000-0005-0000-0000-0000AF170000}"/>
    <cellStyle name="20% - 强调文字颜色 3 2 2 3 2 2 3 5" xfId="13481" xr:uid="{00000000-0005-0000-0000-0000B0170000}"/>
    <cellStyle name="20% - 强调文字颜色 3 2 2 3 2 2 3 5 2" xfId="41132" xr:uid="{00000000-0005-0000-0000-0000B1170000}"/>
    <cellStyle name="20% - 强调文字颜色 3 2 2 3 2 2 3 5 3" xfId="30346" xr:uid="{00000000-0005-0000-0000-0000B2170000}"/>
    <cellStyle name="20% - 强调文字颜色 3 2 2 3 2 2 3 6" xfId="34135" xr:uid="{00000000-0005-0000-0000-0000B3170000}"/>
    <cellStyle name="20% - 强调文字颜色 3 2 2 3 2 2 3 7" xfId="23201" xr:uid="{00000000-0005-0000-0000-0000B4170000}"/>
    <cellStyle name="20% - 强调文字颜色 3 2 2 3 2 2 4" xfId="8053" xr:uid="{00000000-0005-0000-0000-0000B5170000}"/>
    <cellStyle name="20% - 强调文字颜色 3 2 2 3 2 2 5" xfId="4539" xr:uid="{00000000-0005-0000-0000-0000B6170000}"/>
    <cellStyle name="20% - 强调文字颜色 3 2 2 3 2 2 6" xfId="10918" xr:uid="{00000000-0005-0000-0000-0000B7170000}"/>
    <cellStyle name="20% - 强调文字颜色 3 2 2 3 2 3" xfId="1154" xr:uid="{00000000-0005-0000-0000-0000B8170000}"/>
    <cellStyle name="20% - 强调文字颜色 3 2 2 3 2 3 2" xfId="2734" xr:uid="{00000000-0005-0000-0000-0000B9170000}"/>
    <cellStyle name="20% - 强调文字颜色 3 2 2 3 2 3 2 2" xfId="8232" xr:uid="{00000000-0005-0000-0000-0000BA170000}"/>
    <cellStyle name="20% - 强调文字颜色 3 2 2 3 2 3 2 2 2" xfId="20313" xr:uid="{00000000-0005-0000-0000-0000BB170000}"/>
    <cellStyle name="20% - 强调文字颜色 3 2 2 3 2 3 2 2 2 2" xfId="39334" xr:uid="{00000000-0005-0000-0000-0000BC170000}"/>
    <cellStyle name="20% - 强调文字颜色 3 2 2 3 2 3 2 2 3" xfId="28400" xr:uid="{00000000-0005-0000-0000-0000BD170000}"/>
    <cellStyle name="20% - 强调文字颜色 3 2 2 3 2 3 2 3" xfId="16378" xr:uid="{00000000-0005-0000-0000-0000BE170000}"/>
    <cellStyle name="20% - 强调文字颜色 3 2 2 3 2 3 2 3 2" xfId="23852" xr:uid="{00000000-0005-0000-0000-0000BF170000}"/>
    <cellStyle name="20% - 强调文字颜色 3 2 2 3 2 3 2 4" xfId="12659" xr:uid="{00000000-0005-0000-0000-0000C0170000}"/>
    <cellStyle name="20% - 强调文字颜色 3 2 2 3 2 3 2 4 2" xfId="34786" xr:uid="{00000000-0005-0000-0000-0000C1170000}"/>
    <cellStyle name="20% - 强调文字颜色 3 2 2 3 2 3 2 5" xfId="22288" xr:uid="{00000000-0005-0000-0000-0000C2170000}"/>
    <cellStyle name="20% - 强调文字颜色 3 2 2 3 2 3 3" xfId="6524" xr:uid="{00000000-0005-0000-0000-0000C3170000}"/>
    <cellStyle name="20% - 强调文字颜色 3 2 2 3 2 3 3 2" xfId="19047" xr:uid="{00000000-0005-0000-0000-0000C4170000}"/>
    <cellStyle name="20% - 强调文字颜色 3 2 2 3 2 3 3 2 2" xfId="38197" xr:uid="{00000000-0005-0000-0000-0000C5170000}"/>
    <cellStyle name="20% - 强调文字颜色 3 2 2 3 2 3 3 2 3" xfId="27263" xr:uid="{00000000-0005-0000-0000-0000C6170000}"/>
    <cellStyle name="20% - 强调文字颜色 3 2 2 3 2 3 3 3" xfId="13811" xr:uid="{00000000-0005-0000-0000-0000C7170000}"/>
    <cellStyle name="20% - 强调文字颜色 3 2 2 3 2 3 3 3 2" xfId="35923" xr:uid="{00000000-0005-0000-0000-0000C8170000}"/>
    <cellStyle name="20% - 强调文字颜色 3 2 2 3 2 3 3 4" xfId="24989" xr:uid="{00000000-0005-0000-0000-0000C9170000}"/>
    <cellStyle name="20% - 强调文字颜色 3 2 2 3 2 3 4" xfId="4788" xr:uid="{00000000-0005-0000-0000-0000CA170000}"/>
    <cellStyle name="20% - 强调文字颜色 3 2 2 3 2 3 4 2" xfId="17797" xr:uid="{00000000-0005-0000-0000-0000CB170000}"/>
    <cellStyle name="20% - 强调文字颜色 3 2 2 3 2 3 4 2 2" xfId="37060" xr:uid="{00000000-0005-0000-0000-0000CC170000}"/>
    <cellStyle name="20% - 强调文字颜色 3 2 2 3 2 3 4 3" xfId="26126" xr:uid="{00000000-0005-0000-0000-0000CD170000}"/>
    <cellStyle name="20% - 强调文字颜色 3 2 2 3 2 3 5" xfId="15263" xr:uid="{00000000-0005-0000-0000-0000CE170000}"/>
    <cellStyle name="20% - 强调文字颜色 3 2 2 3 2 3 5 2" xfId="41462" xr:uid="{00000000-0005-0000-0000-0000CF170000}"/>
    <cellStyle name="20% - 强调文字颜色 3 2 2 3 2 3 5 3" xfId="30677" xr:uid="{00000000-0005-0000-0000-0000D0170000}"/>
    <cellStyle name="20% - 强调文字颜色 3 2 2 3 2 3 6" xfId="11249" xr:uid="{00000000-0005-0000-0000-0000D1170000}"/>
    <cellStyle name="20% - 强调文字颜色 3 2 2 3 2 3 6 2" xfId="22662" xr:uid="{00000000-0005-0000-0000-0000D2170000}"/>
    <cellStyle name="20% - 强调文字颜色 3 2 2 3 2 3 7" xfId="33649" xr:uid="{00000000-0005-0000-0000-0000D3170000}"/>
    <cellStyle name="20% - 强调文字颜色 3 2 2 3 2 3 8" xfId="22032" xr:uid="{00000000-0005-0000-0000-0000D4170000}"/>
    <cellStyle name="20% - 强调文字颜色 3 2 2 3 2 4" xfId="2069" xr:uid="{00000000-0005-0000-0000-0000D5170000}"/>
    <cellStyle name="20% - 强调文字颜色 3 2 2 3 2 4 2" xfId="3450" xr:uid="{00000000-0005-0000-0000-0000D6170000}"/>
    <cellStyle name="20% - 强调文字颜色 3 2 2 3 2 4 2 2" xfId="17055" xr:uid="{00000000-0005-0000-0000-0000D7170000}"/>
    <cellStyle name="20% - 强调文字颜色 3 2 2 3 2 4 2 2 2" xfId="39227" xr:uid="{00000000-0005-0000-0000-0000D8170000}"/>
    <cellStyle name="20% - 强调文字颜色 3 2 2 3 2 4 2 3" xfId="12969" xr:uid="{00000000-0005-0000-0000-0000D9170000}"/>
    <cellStyle name="20% - 强调文字颜色 3 2 2 3 2 4 2 4" xfId="28293" xr:uid="{00000000-0005-0000-0000-0000DA170000}"/>
    <cellStyle name="20% - 强调文字颜色 3 2 2 3 2 4 3" xfId="7561" xr:uid="{00000000-0005-0000-0000-0000DB170000}"/>
    <cellStyle name="20% - 强调文字颜色 3 2 2 3 2 4 3 2" xfId="20077" xr:uid="{00000000-0005-0000-0000-0000DC170000}"/>
    <cellStyle name="20% - 强调文字颜色 3 2 2 3 2 4 3 2 2" xfId="41772" xr:uid="{00000000-0005-0000-0000-0000DD170000}"/>
    <cellStyle name="20% - 强调文字颜色 3 2 2 3 2 4 3 3" xfId="14121" xr:uid="{00000000-0005-0000-0000-0000DE170000}"/>
    <cellStyle name="20% - 强调文字颜色 3 2 2 3 2 4 3 4" xfId="30987" xr:uid="{00000000-0005-0000-0000-0000DF170000}"/>
    <cellStyle name="20% - 强调文字颜色 3 2 2 3 2 4 4" xfId="15839" xr:uid="{00000000-0005-0000-0000-0000E0170000}"/>
    <cellStyle name="20% - 强调文字颜色 3 2 2 3 2 4 4 2" xfId="34679" xr:uid="{00000000-0005-0000-0000-0000E1170000}"/>
    <cellStyle name="20% - 强调文字颜色 3 2 2 3 2 4 5" xfId="11559" xr:uid="{00000000-0005-0000-0000-0000E2170000}"/>
    <cellStyle name="20% - 强调文字颜色 3 2 2 3 2 4 6" xfId="23745" xr:uid="{00000000-0005-0000-0000-0000E3170000}"/>
    <cellStyle name="20% - 强调文字颜色 3 2 2 3 2 5" xfId="6415" xr:uid="{00000000-0005-0000-0000-0000E4170000}"/>
    <cellStyle name="20% - 强调文字颜色 3 2 2 3 2 5 2" xfId="11945" xr:uid="{00000000-0005-0000-0000-0000E5170000}"/>
    <cellStyle name="20% - 强调文字颜色 3 2 2 3 2 5 2 2" xfId="38090" xr:uid="{00000000-0005-0000-0000-0000E6170000}"/>
    <cellStyle name="20% - 强调文字颜色 3 2 2 3 2 5 2 3" xfId="27156" xr:uid="{00000000-0005-0000-0000-0000E7170000}"/>
    <cellStyle name="20% - 强调文字颜色 3 2 2 3 2 5 3" xfId="14377" xr:uid="{00000000-0005-0000-0000-0000E8170000}"/>
    <cellStyle name="20% - 强调文字颜色 3 2 2 3 2 5 3 2" xfId="42028" xr:uid="{00000000-0005-0000-0000-0000E9170000}"/>
    <cellStyle name="20% - 强调文字颜色 3 2 2 3 2 5 3 3" xfId="31243" xr:uid="{00000000-0005-0000-0000-0000EA170000}"/>
    <cellStyle name="20% - 强调文字颜色 3 2 2 3 2 5 4" xfId="18940" xr:uid="{00000000-0005-0000-0000-0000EB170000}"/>
    <cellStyle name="20% - 强调文字颜色 3 2 2 3 2 5 4 2" xfId="35816" xr:uid="{00000000-0005-0000-0000-0000EC170000}"/>
    <cellStyle name="20% - 强调文字颜色 3 2 2 3 2 5 5" xfId="10534" xr:uid="{00000000-0005-0000-0000-0000ED170000}"/>
    <cellStyle name="20% - 强调文字颜色 3 2 2 3 2 5 6" xfId="24882" xr:uid="{00000000-0005-0000-0000-0000EE170000}"/>
    <cellStyle name="20% - 强调文字颜色 3 2 2 3 2 6" xfId="4047" xr:uid="{00000000-0005-0000-0000-0000EF170000}"/>
    <cellStyle name="20% - 强调文字颜色 3 2 2 3 2 6 2" xfId="14634" xr:uid="{00000000-0005-0000-0000-0000F0170000}"/>
    <cellStyle name="20% - 强调文字颜色 3 2 2 3 2 6 2 2" xfId="42285" xr:uid="{00000000-0005-0000-0000-0000F1170000}"/>
    <cellStyle name="20% - 强调文字颜色 3 2 2 3 2 6 2 3" xfId="31500" xr:uid="{00000000-0005-0000-0000-0000F2170000}"/>
    <cellStyle name="20% - 强调文字颜色 3 2 2 3 2 6 3" xfId="17571" xr:uid="{00000000-0005-0000-0000-0000F3170000}"/>
    <cellStyle name="20% - 强调文字颜色 3 2 2 3 2 6 3 2" xfId="36953" xr:uid="{00000000-0005-0000-0000-0000F4170000}"/>
    <cellStyle name="20% - 强调文字颜色 3 2 2 3 2 6 4" xfId="11817" xr:uid="{00000000-0005-0000-0000-0000F5170000}"/>
    <cellStyle name="20% - 强调文字颜色 3 2 2 3 2 6 5" xfId="26019" xr:uid="{00000000-0005-0000-0000-0000F6170000}"/>
    <cellStyle name="20% - 强调文字颜色 3 2 2 3 2 7" xfId="10002" xr:uid="{00000000-0005-0000-0000-0000F7170000}"/>
    <cellStyle name="20% - 强调文字颜色 3 2 2 3 2 7 2" xfId="21776" xr:uid="{00000000-0005-0000-0000-0000F8170000}"/>
    <cellStyle name="20% - 强调文字颜色 3 2 2 3 2 7 2 2" xfId="42541" xr:uid="{00000000-0005-0000-0000-0000F9170000}"/>
    <cellStyle name="20% - 强调文字颜色 3 2 2 3 2 7 2 3" xfId="32186" xr:uid="{00000000-0005-0000-0000-0000FA170000}"/>
    <cellStyle name="20% - 强调文字颜色 3 2 2 3 2 7 3" xfId="13097" xr:uid="{00000000-0005-0000-0000-0000FB170000}"/>
    <cellStyle name="20% - 强调文字颜色 3 2 2 3 2 7 3 2" xfId="40364" xr:uid="{00000000-0005-0000-0000-0000FC170000}"/>
    <cellStyle name="20% - 强调文字颜色 3 2 2 3 2 7 4" xfId="29430" xr:uid="{00000000-0005-0000-0000-0000FD170000}"/>
    <cellStyle name="20% - 强调文字颜色 3 2 2 3 2 8" xfId="10258" xr:uid="{00000000-0005-0000-0000-0000FE170000}"/>
    <cellStyle name="20% - 强调文字颜色 3 2 2 3 2 8 2" xfId="42834" xr:uid="{00000000-0005-0000-0000-0000FF170000}"/>
    <cellStyle name="20% - 强调文字颜色 3 2 2 3 2 8 3" xfId="32479" xr:uid="{00000000-0005-0000-0000-000000180000}"/>
    <cellStyle name="20% - 强调文字颜色 3 2 2 3 2 9" xfId="32774" xr:uid="{00000000-0005-0000-0000-000001180000}"/>
    <cellStyle name="20% - 强调文字颜色 3 2 2 3 2 9 2" xfId="43129" xr:uid="{00000000-0005-0000-0000-000002180000}"/>
    <cellStyle name="20% - 强调文字颜色 3 2 2 3 3" xfId="1522" xr:uid="{00000000-0005-0000-0000-000003180000}"/>
    <cellStyle name="20% - 强调文字颜色 3 2 2 3 3 2" xfId="3733" xr:uid="{00000000-0005-0000-0000-000004180000}"/>
    <cellStyle name="20% - 强调文字颜色 3 2 2 3 3 2 2" xfId="6004" xr:uid="{00000000-0005-0000-0000-000005180000}"/>
    <cellStyle name="20% - 强调文字颜色 3 2 2 3 3 2 2 2" xfId="9273" xr:uid="{00000000-0005-0000-0000-000006180000}"/>
    <cellStyle name="20% - 强调文字颜色 3 2 2 3 3 2 2 2 2" xfId="21048" xr:uid="{00000000-0005-0000-0000-000007180000}"/>
    <cellStyle name="20% - 强调文字颜色 3 2 2 3 3 2 2 2 2 2" xfId="39956" xr:uid="{00000000-0005-0000-0000-000008180000}"/>
    <cellStyle name="20% - 强调文字颜色 3 2 2 3 3 2 2 2 2 3" xfId="29022" xr:uid="{00000000-0005-0000-0000-000009180000}"/>
    <cellStyle name="20% - 强调文字颜色 3 2 2 3 3 2 2 2 3" xfId="35408" xr:uid="{00000000-0005-0000-0000-00000A180000}"/>
    <cellStyle name="20% - 强调文字颜色 3 2 2 3 3 2 2 2 4" xfId="24474" xr:uid="{00000000-0005-0000-0000-00000B180000}"/>
    <cellStyle name="20% - 强调文字颜色 3 2 2 3 3 2 2 3" xfId="7153" xr:uid="{00000000-0005-0000-0000-00000C180000}"/>
    <cellStyle name="20% - 强调文字颜色 3 2 2 3 3 2 2 3 2" xfId="19669" xr:uid="{00000000-0005-0000-0000-00000D180000}"/>
    <cellStyle name="20% - 强调文字颜色 3 2 2 3 3 2 2 3 2 2" xfId="38819" xr:uid="{00000000-0005-0000-0000-00000E180000}"/>
    <cellStyle name="20% - 强调文字颜色 3 2 2 3 3 2 2 3 2 3" xfId="27885" xr:uid="{00000000-0005-0000-0000-00000F180000}"/>
    <cellStyle name="20% - 强调文字颜色 3 2 2 3 3 2 2 3 3" xfId="36545" xr:uid="{00000000-0005-0000-0000-000010180000}"/>
    <cellStyle name="20% - 强调文字颜色 3 2 2 3 3 2 2 3 4" xfId="25611" xr:uid="{00000000-0005-0000-0000-000011180000}"/>
    <cellStyle name="20% - 强调文字颜色 3 2 2 3 3 2 2 4" xfId="18532" xr:uid="{00000000-0005-0000-0000-000012180000}"/>
    <cellStyle name="20% - 强调文字颜色 3 2 2 3 3 2 2 4 2" xfId="37682" xr:uid="{00000000-0005-0000-0000-000013180000}"/>
    <cellStyle name="20% - 强调文字颜色 3 2 2 3 3 2 2 4 3" xfId="26748" xr:uid="{00000000-0005-0000-0000-000014180000}"/>
    <cellStyle name="20% - 强调文字颜色 3 2 2 3 3 2 2 5" xfId="15013" xr:uid="{00000000-0005-0000-0000-000015180000}"/>
    <cellStyle name="20% - 强调文字颜色 3 2 2 3 3 2 2 5 2" xfId="34271" xr:uid="{00000000-0005-0000-0000-000016180000}"/>
    <cellStyle name="20% - 强调文字颜色 3 2 2 3 3 2 2 6" xfId="23337" xr:uid="{00000000-0005-0000-0000-000017180000}"/>
    <cellStyle name="20% - 强调文字颜色 3 2 2 3 3 2 3" xfId="8727" xr:uid="{00000000-0005-0000-0000-000018180000}"/>
    <cellStyle name="20% - 强调文字颜色 3 2 2 3 3 2 4" xfId="5347" xr:uid="{00000000-0005-0000-0000-000019180000}"/>
    <cellStyle name="20% - 强调文字颜色 3 2 2 3 3 2 4 2" xfId="31941" xr:uid="{00000000-0005-0000-0000-00001A180000}"/>
    <cellStyle name="20% - 强调文字颜色 3 2 2 3 3 2 5" xfId="17289" xr:uid="{00000000-0005-0000-0000-00001B180000}"/>
    <cellStyle name="20% - 强调文字颜色 3 2 2 3 3 2 6" xfId="12073" xr:uid="{00000000-0005-0000-0000-00001C180000}"/>
    <cellStyle name="20% - 强调文字颜色 3 2 2 3 3 3" xfId="3760" xr:uid="{00000000-0005-0000-0000-00001D180000}"/>
    <cellStyle name="20% - 强调文字颜色 3 2 2 3 3 3 2" xfId="8789" xr:uid="{00000000-0005-0000-0000-00001E180000}"/>
    <cellStyle name="20% - 强调文字颜色 3 2 2 3 3 3 2 2" xfId="20640" xr:uid="{00000000-0005-0000-0000-00001F180000}"/>
    <cellStyle name="20% - 强调文字颜色 3 2 2 3 3 3 2 2 2" xfId="39578" xr:uid="{00000000-0005-0000-0000-000020180000}"/>
    <cellStyle name="20% - 强调文字颜色 3 2 2 3 3 3 2 2 3" xfId="28644" xr:uid="{00000000-0005-0000-0000-000021180000}"/>
    <cellStyle name="20% - 强调文字颜色 3 2 2 3 3 3 2 3" xfId="35030" xr:uid="{00000000-0005-0000-0000-000022180000}"/>
    <cellStyle name="20% - 强调文字颜色 3 2 2 3 3 3 2 4" xfId="24096" xr:uid="{00000000-0005-0000-0000-000023180000}"/>
    <cellStyle name="20% - 强调文字颜色 3 2 2 3 3 3 3" xfId="6770" xr:uid="{00000000-0005-0000-0000-000024180000}"/>
    <cellStyle name="20% - 强调文字颜色 3 2 2 3 3 3 3 2" xfId="19291" xr:uid="{00000000-0005-0000-0000-000025180000}"/>
    <cellStyle name="20% - 强调文字颜色 3 2 2 3 3 3 3 2 2" xfId="38441" xr:uid="{00000000-0005-0000-0000-000026180000}"/>
    <cellStyle name="20% - 强调文字颜色 3 2 2 3 3 3 3 2 3" xfId="27507" xr:uid="{00000000-0005-0000-0000-000027180000}"/>
    <cellStyle name="20% - 强调文字颜色 3 2 2 3 3 3 3 3" xfId="36167" xr:uid="{00000000-0005-0000-0000-000028180000}"/>
    <cellStyle name="20% - 强调文字颜色 3 2 2 3 3 3 3 4" xfId="25233" xr:uid="{00000000-0005-0000-0000-000029180000}"/>
    <cellStyle name="20% - 强调文字颜色 3 2 2 3 3 3 4" xfId="5414" xr:uid="{00000000-0005-0000-0000-00002A180000}"/>
    <cellStyle name="20% - 强调文字颜色 3 2 2 3 3 3 4 2" xfId="18097" xr:uid="{00000000-0005-0000-0000-00002B180000}"/>
    <cellStyle name="20% - 强调文字颜色 3 2 2 3 3 3 4 2 2" xfId="37304" xr:uid="{00000000-0005-0000-0000-00002C180000}"/>
    <cellStyle name="20% - 强调文字颜色 3 2 2 3 3 3 4 3" xfId="26370" xr:uid="{00000000-0005-0000-0000-00002D180000}"/>
    <cellStyle name="20% - 强调文字颜色 3 2 2 3 3 3 5" xfId="17308" xr:uid="{00000000-0005-0000-0000-00002E180000}"/>
    <cellStyle name="20% - 强调文字颜色 3 2 2 3 3 3 5 2" xfId="40876" xr:uid="{00000000-0005-0000-0000-00002F180000}"/>
    <cellStyle name="20% - 强调文字颜色 3 2 2 3 3 3 5 3" xfId="30090" xr:uid="{00000000-0005-0000-0000-000030180000}"/>
    <cellStyle name="20% - 强调文字颜色 3 2 2 3 3 3 6" xfId="13225" xr:uid="{00000000-0005-0000-0000-000031180000}"/>
    <cellStyle name="20% - 强调文字颜色 3 2 2 3 3 3 6 2" xfId="33893" xr:uid="{00000000-0005-0000-0000-000032180000}"/>
    <cellStyle name="20% - 强调文字颜色 3 2 2 3 3 3 7" xfId="22944" xr:uid="{00000000-0005-0000-0000-000033180000}"/>
    <cellStyle name="20% - 强调文字颜色 3 2 2 3 3 4" xfId="8082" xr:uid="{00000000-0005-0000-0000-000034180000}"/>
    <cellStyle name="20% - 强调文字颜色 3 2 2 3 3 5" xfId="4568" xr:uid="{00000000-0005-0000-0000-000035180000}"/>
    <cellStyle name="20% - 强调文字颜色 3 2 2 3 3 6" xfId="10662" xr:uid="{00000000-0005-0000-0000-000036180000}"/>
    <cellStyle name="20% - 强调文字颜色 3 2 2 3 4" xfId="788" xr:uid="{00000000-0005-0000-0000-000037180000}"/>
    <cellStyle name="20% - 强调文字颜色 3 2 2 3 4 2" xfId="2505" xr:uid="{00000000-0005-0000-0000-000038180000}"/>
    <cellStyle name="20% - 强调文字颜色 3 2 2 3 4 2 2" xfId="16171" xr:uid="{00000000-0005-0000-0000-000039180000}"/>
    <cellStyle name="20% - 强调文字颜色 3 2 2 3 4 2 2 2" xfId="30218" xr:uid="{00000000-0005-0000-0000-00003A180000}"/>
    <cellStyle name="20% - 强调文字颜色 3 2 2 3 4 2 3" xfId="12201" xr:uid="{00000000-0005-0000-0000-00003B180000}"/>
    <cellStyle name="20% - 强调文字颜色 3 2 2 3 4 2 3 2" xfId="41004" xr:uid="{00000000-0005-0000-0000-00003C180000}"/>
    <cellStyle name="20% - 强调文字颜色 3 2 2 3 4 2 4" xfId="22160" xr:uid="{00000000-0005-0000-0000-00003D180000}"/>
    <cellStyle name="20% - 强调文字颜色 3 2 2 3 4 3" xfId="4876" xr:uid="{00000000-0005-0000-0000-00003E180000}"/>
    <cellStyle name="20% - 强调文字颜色 3 2 2 3 4 3 2" xfId="17857" xr:uid="{00000000-0005-0000-0000-00003F180000}"/>
    <cellStyle name="20% - 强调文字颜色 3 2 2 3 4 3 3" xfId="13353" xr:uid="{00000000-0005-0000-0000-000040180000}"/>
    <cellStyle name="20% - 强调文字颜色 3 2 2 3 4 4" xfId="15133" xr:uid="{00000000-0005-0000-0000-000041180000}"/>
    <cellStyle name="20% - 强调文字颜色 3 2 2 3 4 5" xfId="10790" xr:uid="{00000000-0005-0000-0000-000042180000}"/>
    <cellStyle name="20% - 强调文字颜色 3 2 2 3 4 6" xfId="21904" xr:uid="{00000000-0005-0000-0000-000043180000}"/>
    <cellStyle name="20% - 强调文字颜色 3 2 2 3 5" xfId="1749" xr:uid="{00000000-0005-0000-0000-000044180000}"/>
    <cellStyle name="20% - 强调文字颜色 3 2 2 3 5 2" xfId="3130" xr:uid="{00000000-0005-0000-0000-000045180000}"/>
    <cellStyle name="20% - 强调文字颜色 3 2 2 3 5 2 2" xfId="16735" xr:uid="{00000000-0005-0000-0000-000046180000}"/>
    <cellStyle name="20% - 强调文字颜色 3 2 2 3 5 2 2 2" xfId="39099" xr:uid="{00000000-0005-0000-0000-000047180000}"/>
    <cellStyle name="20% - 强调文字颜色 3 2 2 3 5 2 3" xfId="12494" xr:uid="{00000000-0005-0000-0000-000048180000}"/>
    <cellStyle name="20% - 强调文字颜色 3 2 2 3 5 2 4" xfId="28165" xr:uid="{00000000-0005-0000-0000-000049180000}"/>
    <cellStyle name="20% - 强调文字颜色 3 2 2 3 5 3" xfId="7433" xr:uid="{00000000-0005-0000-0000-00004A180000}"/>
    <cellStyle name="20% - 强调文字颜色 3 2 2 3 5 3 2" xfId="19949" xr:uid="{00000000-0005-0000-0000-00004B180000}"/>
    <cellStyle name="20% - 强调文字颜色 3 2 2 3 5 3 2 2" xfId="41297" xr:uid="{00000000-0005-0000-0000-00004C180000}"/>
    <cellStyle name="20% - 强调文字颜色 3 2 2 3 5 3 3" xfId="13646" xr:uid="{00000000-0005-0000-0000-00004D180000}"/>
    <cellStyle name="20% - 强调文字颜色 3 2 2 3 5 3 4" xfId="30512" xr:uid="{00000000-0005-0000-0000-00004E180000}"/>
    <cellStyle name="20% - 强调文字颜色 3 2 2 3 5 4" xfId="15519" xr:uid="{00000000-0005-0000-0000-00004F180000}"/>
    <cellStyle name="20% - 强调文字颜色 3 2 2 3 5 4 2" xfId="34551" xr:uid="{00000000-0005-0000-0000-000050180000}"/>
    <cellStyle name="20% - 强调文字颜色 3 2 2 3 5 5" xfId="11084" xr:uid="{00000000-0005-0000-0000-000051180000}"/>
    <cellStyle name="20% - 强调文字颜色 3 2 2 3 5 6" xfId="23617" xr:uid="{00000000-0005-0000-0000-000052180000}"/>
    <cellStyle name="20% - 强调文字颜色 3 2 2 3 6" xfId="2684" xr:uid="{00000000-0005-0000-0000-000053180000}"/>
    <cellStyle name="20% - 强调文字颜色 3 2 2 3 6 2" xfId="6284" xr:uid="{00000000-0005-0000-0000-000054180000}"/>
    <cellStyle name="20% - 强调文字颜色 3 2 2 3 6 2 2" xfId="18812" xr:uid="{00000000-0005-0000-0000-000055180000}"/>
    <cellStyle name="20% - 强调文字颜色 3 2 2 3 6 2 2 2" xfId="37962" xr:uid="{00000000-0005-0000-0000-000056180000}"/>
    <cellStyle name="20% - 强调文字颜色 3 2 2 3 6 2 3" xfId="12841" xr:uid="{00000000-0005-0000-0000-000057180000}"/>
    <cellStyle name="20% - 强调文字颜色 3 2 2 3 6 2 4" xfId="27028" xr:uid="{00000000-0005-0000-0000-000058180000}"/>
    <cellStyle name="20% - 强调文字颜色 3 2 2 3 6 3" xfId="13993" xr:uid="{00000000-0005-0000-0000-000059180000}"/>
    <cellStyle name="20% - 强调文字颜色 3 2 2 3 6 3 2" xfId="41644" xr:uid="{00000000-0005-0000-0000-00005A180000}"/>
    <cellStyle name="20% - 强调文字颜色 3 2 2 3 6 3 3" xfId="30859" xr:uid="{00000000-0005-0000-0000-00005B180000}"/>
    <cellStyle name="20% - 强调文字颜色 3 2 2 3 6 4" xfId="16330" xr:uid="{00000000-0005-0000-0000-00005C180000}"/>
    <cellStyle name="20% - 强调文字颜色 3 2 2 3 6 4 2" xfId="35688" xr:uid="{00000000-0005-0000-0000-00005D180000}"/>
    <cellStyle name="20% - 强调文字颜色 3 2 2 3 6 5" xfId="11431" xr:uid="{00000000-0005-0000-0000-00005E180000}"/>
    <cellStyle name="20% - 强调文字颜色 3 2 2 3 6 6" xfId="24754" xr:uid="{00000000-0005-0000-0000-00005F180000}"/>
    <cellStyle name="20% - 强调文字颜色 3 2 2 3 7" xfId="3919" xr:uid="{00000000-0005-0000-0000-000060180000}"/>
    <cellStyle name="20% - 强调文字颜色 3 2 2 3 7 2" xfId="14249" xr:uid="{00000000-0005-0000-0000-000061180000}"/>
    <cellStyle name="20% - 强调文字颜色 3 2 2 3 7 2 2" xfId="41900" xr:uid="{00000000-0005-0000-0000-000062180000}"/>
    <cellStyle name="20% - 强调文字颜色 3 2 2 3 7 2 3" xfId="31115" xr:uid="{00000000-0005-0000-0000-000063180000}"/>
    <cellStyle name="20% - 强调文字颜色 3 2 2 3 7 3" xfId="17443" xr:uid="{00000000-0005-0000-0000-000064180000}"/>
    <cellStyle name="20% - 强调文字颜色 3 2 2 3 7 3 2" xfId="36825" xr:uid="{00000000-0005-0000-0000-000065180000}"/>
    <cellStyle name="20% - 强调文字颜色 3 2 2 3 7 4" xfId="10432" xr:uid="{00000000-0005-0000-0000-000066180000}"/>
    <cellStyle name="20% - 强调文字颜色 3 2 2 3 7 5" xfId="25891" xr:uid="{00000000-0005-0000-0000-000067180000}"/>
    <cellStyle name="20% - 强调文字颜色 3 2 2 3 8" xfId="9682" xr:uid="{00000000-0005-0000-0000-000068180000}"/>
    <cellStyle name="20% - 强调文字颜色 3 2 2 3 8 2" xfId="14506" xr:uid="{00000000-0005-0000-0000-000069180000}"/>
    <cellStyle name="20% - 强调文字颜色 3 2 2 3 8 2 2" xfId="42157" xr:uid="{00000000-0005-0000-0000-00006A180000}"/>
    <cellStyle name="20% - 强调文字颜色 3 2 2 3 8 2 3" xfId="31372" xr:uid="{00000000-0005-0000-0000-00006B180000}"/>
    <cellStyle name="20% - 强调文字颜色 3 2 2 3 8 3" xfId="21456" xr:uid="{00000000-0005-0000-0000-00006C180000}"/>
    <cellStyle name="20% - 强调文字颜色 3 2 2 3 8 3 2" xfId="40236" xr:uid="{00000000-0005-0000-0000-00006D180000}"/>
    <cellStyle name="20% - 强调文字颜色 3 2 2 3 8 4" xfId="11689" xr:uid="{00000000-0005-0000-0000-00006E180000}"/>
    <cellStyle name="20% - 强调文字颜色 3 2 2 3 8 5" xfId="29302" xr:uid="{00000000-0005-0000-0000-00006F180000}"/>
    <cellStyle name="20% - 强调文字颜色 3 2 2 3 9" xfId="10130" xr:uid="{00000000-0005-0000-0000-000070180000}"/>
    <cellStyle name="20% - 强调文字颜色 3 2 2 3 9 2" xfId="42413" xr:uid="{00000000-0005-0000-0000-000071180000}"/>
    <cellStyle name="20% - 强调文字颜色 3 2 2 3 9 3" xfId="32058" xr:uid="{00000000-0005-0000-0000-000072180000}"/>
    <cellStyle name="20% - 强调文字颜色 3 2 2 4" xfId="696" xr:uid="{00000000-0005-0000-0000-000073180000}"/>
    <cellStyle name="20% - 强调文字颜色 3 2 2 4 2" xfId="620" xr:uid="{00000000-0005-0000-0000-000074180000}"/>
    <cellStyle name="20% - 强调文字颜色 3 2 2 4 2 2" xfId="2133" xr:uid="{00000000-0005-0000-0000-000075180000}"/>
    <cellStyle name="20% - 强调文字颜色 3 2 2 4 2 2 2" xfId="3514" xr:uid="{00000000-0005-0000-0000-000076180000}"/>
    <cellStyle name="20% - 强调文字颜色 3 2 2 4 2 2 2 2" xfId="8724" xr:uid="{00000000-0005-0000-0000-000077180000}"/>
    <cellStyle name="20% - 强调文字颜色 3 2 2 4 2 2 2 3" xfId="17119" xr:uid="{00000000-0005-0000-0000-000078180000}"/>
    <cellStyle name="20% - 强调文字颜色 3 2 2 4 2 2 2 4" xfId="15035" xr:uid="{00000000-0005-0000-0000-000079180000}"/>
    <cellStyle name="20% - 强调文字颜色 3 2 2 4 2 2 3" xfId="5344" xr:uid="{00000000-0005-0000-0000-00007A180000}"/>
    <cellStyle name="20% - 强调文字颜色 3 2 2 4 2 2 3 2" xfId="31962" xr:uid="{00000000-0005-0000-0000-00007B180000}"/>
    <cellStyle name="20% - 强调文字颜色 3 2 2 4 2 2 4" xfId="15903" xr:uid="{00000000-0005-0000-0000-00007C180000}"/>
    <cellStyle name="20% - 强调文字颜色 3 2 2 4 2 2 5" xfId="12431" xr:uid="{00000000-0005-0000-0000-00007D180000}"/>
    <cellStyle name="20% - 强调文字颜色 3 2 2 4 2 3" xfId="8107" xr:uid="{00000000-0005-0000-0000-00007E180000}"/>
    <cellStyle name="20% - 强调文字颜色 3 2 2 4 2 3 2" xfId="20252" xr:uid="{00000000-0005-0000-0000-00007F180000}"/>
    <cellStyle name="20% - 强调文字颜色 3 2 2 4 2 3 2 2" xfId="41234" xr:uid="{00000000-0005-0000-0000-000080180000}"/>
    <cellStyle name="20% - 强调文字颜色 3 2 2 4 2 3 2 3" xfId="30449" xr:uid="{00000000-0005-0000-0000-000081180000}"/>
    <cellStyle name="20% - 强调文字颜色 3 2 2 4 2 3 3" xfId="13583" xr:uid="{00000000-0005-0000-0000-000082180000}"/>
    <cellStyle name="20% - 强调文字颜色 3 2 2 4 2 4" xfId="4593" xr:uid="{00000000-0005-0000-0000-000083180000}"/>
    <cellStyle name="20% - 强调文字颜色 3 2 2 4 2 5" xfId="10066" xr:uid="{00000000-0005-0000-0000-000084180000}"/>
    <cellStyle name="20% - 强调文字颜色 3 2 2 4 2 5 2" xfId="21840" xr:uid="{00000000-0005-0000-0000-000085180000}"/>
    <cellStyle name="20% - 强调文字颜色 3 2 2 4 2 6" xfId="11020" xr:uid="{00000000-0005-0000-0000-000086180000}"/>
    <cellStyle name="20% - 强调文字颜色 3 2 2 4 3" xfId="1568" xr:uid="{00000000-0005-0000-0000-000087180000}"/>
    <cellStyle name="20% - 强调文字颜色 3 2 2 4 3 2" xfId="5341" xr:uid="{00000000-0005-0000-0000-000088180000}"/>
    <cellStyle name="20% - 强调文字颜色 3 2 2 4 3 2 2" xfId="8722" xr:uid="{00000000-0005-0000-0000-000089180000}"/>
    <cellStyle name="20% - 强调文字颜色 3 2 2 4 3 2 3" xfId="32005" xr:uid="{00000000-0005-0000-0000-00008A180000}"/>
    <cellStyle name="20% - 强调文字颜色 3 2 2 4 3 3" xfId="8160" xr:uid="{00000000-0005-0000-0000-00008B180000}"/>
    <cellStyle name="20% - 强调文字颜色 3 2 2 4 3 4" xfId="4646" xr:uid="{00000000-0005-0000-0000-00008C180000}"/>
    <cellStyle name="20% - 强调文字颜色 3 2 2 4 4" xfId="925" xr:uid="{00000000-0005-0000-0000-00008D180000}"/>
    <cellStyle name="20% - 强调文字颜色 3 2 2 4 4 2" xfId="8725" xr:uid="{00000000-0005-0000-0000-00008E180000}"/>
    <cellStyle name="20% - 强调文字颜色 3 2 2 4 4 3" xfId="5345" xr:uid="{00000000-0005-0000-0000-00008F180000}"/>
    <cellStyle name="20% - 强调文字颜色 3 2 2 4 5" xfId="1813" xr:uid="{00000000-0005-0000-0000-000090180000}"/>
    <cellStyle name="20% - 强调文字颜色 3 2 2 4 5 2" xfId="3194" xr:uid="{00000000-0005-0000-0000-000091180000}"/>
    <cellStyle name="20% - 强调文字颜色 3 2 2 4 5 2 2" xfId="16799" xr:uid="{00000000-0005-0000-0000-000092180000}"/>
    <cellStyle name="20% - 强调文字颜色 3 2 2 4 5 3" xfId="15583" xr:uid="{00000000-0005-0000-0000-000093180000}"/>
    <cellStyle name="20% - 强调文字颜色 3 2 2 4 6" xfId="9746" xr:uid="{00000000-0005-0000-0000-000094180000}"/>
    <cellStyle name="20% - 强调文字颜色 3 2 2 4 6 2" xfId="21520" xr:uid="{00000000-0005-0000-0000-000095180000}"/>
    <cellStyle name="20% - 强调文字颜色 3 2 2 5" xfId="497" xr:uid="{00000000-0005-0000-0000-000096180000}"/>
    <cellStyle name="20% - 强调文字颜色 3 2 2 5 2" xfId="1481" xr:uid="{00000000-0005-0000-0000-000097180000}"/>
    <cellStyle name="20% - 强调文字颜色 3 2 2 5 2 2" xfId="5526" xr:uid="{00000000-0005-0000-0000-000098180000}"/>
    <cellStyle name="20% - 强调文字颜色 3 2 2 5 2 2 2" xfId="8888" xr:uid="{00000000-0005-0000-0000-000099180000}"/>
    <cellStyle name="20% - 强调文字颜色 3 2 2 5 2 2 2 2" xfId="20685" xr:uid="{00000000-0005-0000-0000-00009A180000}"/>
    <cellStyle name="20% - 强调文字颜色 3 2 2 5 2 2 2 3" xfId="14967" xr:uid="{00000000-0005-0000-0000-00009B180000}"/>
    <cellStyle name="20% - 强调文字颜色 3 2 2 5 2 2 3" xfId="18136" xr:uid="{00000000-0005-0000-0000-00009C180000}"/>
    <cellStyle name="20% - 强调文字颜色 3 2 2 5 2 2 3 2" xfId="31876" xr:uid="{00000000-0005-0000-0000-00009D180000}"/>
    <cellStyle name="20% - 强调文字颜色 3 2 2 5 2 2 4" xfId="12598" xr:uid="{00000000-0005-0000-0000-00009E180000}"/>
    <cellStyle name="20% - 强调文字颜色 3 2 2 5 2 3" xfId="8015" xr:uid="{00000000-0005-0000-0000-00009F180000}"/>
    <cellStyle name="20% - 强调文字颜色 3 2 2 5 2 3 2" xfId="20233" xr:uid="{00000000-0005-0000-0000-0000A0180000}"/>
    <cellStyle name="20% - 强调文字颜色 3 2 2 5 2 3 2 2" xfId="41401" xr:uid="{00000000-0005-0000-0000-0000A1180000}"/>
    <cellStyle name="20% - 强调文字颜色 3 2 2 5 2 3 2 3" xfId="30616" xr:uid="{00000000-0005-0000-0000-0000A2180000}"/>
    <cellStyle name="20% - 强调文字颜色 3 2 2 5 2 3 3" xfId="13750" xr:uid="{00000000-0005-0000-0000-0000A3180000}"/>
    <cellStyle name="20% - 强调文字颜色 3 2 2 5 2 4" xfId="4501" xr:uid="{00000000-0005-0000-0000-0000A4180000}"/>
    <cellStyle name="20% - 强调文字颜色 3 2 2 5 2 5" xfId="11188" xr:uid="{00000000-0005-0000-0000-0000A5180000}"/>
    <cellStyle name="20% - 强调文字颜色 3 2 2 5 3" xfId="1084" xr:uid="{00000000-0005-0000-0000-0000A6180000}"/>
    <cellStyle name="20% - 强调文字颜色 3 2 2 5 3 2" xfId="8721" xr:uid="{00000000-0005-0000-0000-0000A7180000}"/>
    <cellStyle name="20% - 强调文字颜色 3 2 2 5 3 3" xfId="5340" xr:uid="{00000000-0005-0000-0000-0000A8180000}"/>
    <cellStyle name="20% - 强调文字颜色 3 2 2 5 4" xfId="1941" xr:uid="{00000000-0005-0000-0000-0000A9180000}"/>
    <cellStyle name="20% - 强调文字颜色 3 2 2 5 4 2" xfId="3322" xr:uid="{00000000-0005-0000-0000-0000AA180000}"/>
    <cellStyle name="20% - 强调文字颜色 3 2 2 5 4 2 2" xfId="16927" xr:uid="{00000000-0005-0000-0000-0000AB180000}"/>
    <cellStyle name="20% - 强调文字颜色 3 2 2 5 4 3" xfId="4671" xr:uid="{00000000-0005-0000-0000-0000AC180000}"/>
    <cellStyle name="20% - 强调文字颜色 3 2 2 5 4 4" xfId="15711" xr:uid="{00000000-0005-0000-0000-0000AD180000}"/>
    <cellStyle name="20% - 强调文字颜色 3 2 2 5 5" xfId="3805" xr:uid="{00000000-0005-0000-0000-0000AE180000}"/>
    <cellStyle name="20% - 强调文字颜色 3 2 2 5 6" xfId="9874" xr:uid="{00000000-0005-0000-0000-0000AF180000}"/>
    <cellStyle name="20% - 强调文字颜色 3 2 2 5 6 2" xfId="21648" xr:uid="{00000000-0005-0000-0000-0000B0180000}"/>
    <cellStyle name="20% - 强调文字颜色 3 2 2 6" xfId="495" xr:uid="{00000000-0005-0000-0000-0000B1180000}"/>
    <cellStyle name="20% - 强调文字颜色 3 2 2 6 2" xfId="1479" xr:uid="{00000000-0005-0000-0000-0000B2180000}"/>
    <cellStyle name="20% - 强调文字颜色 3 2 2 6 2 2" xfId="3570" xr:uid="{00000000-0005-0000-0000-0000B3180000}"/>
    <cellStyle name="20% - 强调文字颜色 3 2 2 6 2 2 2" xfId="8717" xr:uid="{00000000-0005-0000-0000-0000B4180000}"/>
    <cellStyle name="20% - 强调文字颜色 3 2 2 6 2 2 3" xfId="5336" xr:uid="{00000000-0005-0000-0000-0000B5180000}"/>
    <cellStyle name="20% - 强调文字颜色 3 2 2 6 2 2 3 2" xfId="31874" xr:uid="{00000000-0005-0000-0000-0000B6180000}"/>
    <cellStyle name="20% - 强调文字颜色 3 2 2 6 2 2 4" xfId="17165" xr:uid="{00000000-0005-0000-0000-0000B7180000}"/>
    <cellStyle name="20% - 强调文字颜色 3 2 2 6 2 3" xfId="6142" xr:uid="{00000000-0005-0000-0000-0000B8180000}"/>
    <cellStyle name="20% - 强调文字颜色 3 2 2 6 2 3 2" xfId="9411" xr:uid="{00000000-0005-0000-0000-0000B9180000}"/>
    <cellStyle name="20% - 强调文字颜色 3 2 2 6 2 3 2 2" xfId="21186" xr:uid="{00000000-0005-0000-0000-0000BA180000}"/>
    <cellStyle name="20% - 强调文字颜色 3 2 2 6 2 3 2 2 2" xfId="40094" xr:uid="{00000000-0005-0000-0000-0000BB180000}"/>
    <cellStyle name="20% - 强调文字颜色 3 2 2 6 2 3 2 2 3" xfId="29160" xr:uid="{00000000-0005-0000-0000-0000BC180000}"/>
    <cellStyle name="20% - 强调文字颜色 3 2 2 6 2 3 2 3" xfId="35546" xr:uid="{00000000-0005-0000-0000-0000BD180000}"/>
    <cellStyle name="20% - 强调文字颜色 3 2 2 6 2 3 2 4" xfId="24612" xr:uid="{00000000-0005-0000-0000-0000BE180000}"/>
    <cellStyle name="20% - 强调文字颜色 3 2 2 6 2 3 3" xfId="7291" xr:uid="{00000000-0005-0000-0000-0000BF180000}"/>
    <cellStyle name="20% - 强调文字颜色 3 2 2 6 2 3 3 2" xfId="19807" xr:uid="{00000000-0005-0000-0000-0000C0180000}"/>
    <cellStyle name="20% - 强调文字颜色 3 2 2 6 2 3 3 2 2" xfId="38957" xr:uid="{00000000-0005-0000-0000-0000C1180000}"/>
    <cellStyle name="20% - 强调文字颜色 3 2 2 6 2 3 3 2 3" xfId="28023" xr:uid="{00000000-0005-0000-0000-0000C2180000}"/>
    <cellStyle name="20% - 强调文字颜色 3 2 2 6 2 3 3 3" xfId="36683" xr:uid="{00000000-0005-0000-0000-0000C3180000}"/>
    <cellStyle name="20% - 强调文字颜色 3 2 2 6 2 3 3 4" xfId="25749" xr:uid="{00000000-0005-0000-0000-0000C4180000}"/>
    <cellStyle name="20% - 强调文字颜色 3 2 2 6 2 3 4" xfId="18670" xr:uid="{00000000-0005-0000-0000-0000C5180000}"/>
    <cellStyle name="20% - 强调文字颜色 3 2 2 6 2 3 4 2" xfId="37820" xr:uid="{00000000-0005-0000-0000-0000C6180000}"/>
    <cellStyle name="20% - 强调文字颜色 3 2 2 6 2 3 4 3" xfId="26886" xr:uid="{00000000-0005-0000-0000-0000C7180000}"/>
    <cellStyle name="20% - 强调文字颜色 3 2 2 6 2 3 5" xfId="34409" xr:uid="{00000000-0005-0000-0000-0000C8180000}"/>
    <cellStyle name="20% - 强调文字颜色 3 2 2 6 2 3 6" xfId="23475" xr:uid="{00000000-0005-0000-0000-0000C9180000}"/>
    <cellStyle name="20% - 强调文字颜色 3 2 2 6 2 4" xfId="8013" xr:uid="{00000000-0005-0000-0000-0000CA180000}"/>
    <cellStyle name="20% - 强调文字颜色 3 2 2 6 2 5" xfId="4499" xr:uid="{00000000-0005-0000-0000-0000CB180000}"/>
    <cellStyle name="20% - 强调文字颜色 3 2 2 6 3" xfId="1010" xr:uid="{00000000-0005-0000-0000-0000CC180000}"/>
    <cellStyle name="20% - 强调文字颜色 3 2 2 6 3 2" xfId="8719" xr:uid="{00000000-0005-0000-0000-0000CD180000}"/>
    <cellStyle name="20% - 强调文字颜色 3 2 2 6 3 3" xfId="5338" xr:uid="{00000000-0005-0000-0000-0000CE180000}"/>
    <cellStyle name="20% - 强调文字颜色 3 2 2 6 4" xfId="1877" xr:uid="{00000000-0005-0000-0000-0000CF180000}"/>
    <cellStyle name="20% - 强调文字颜色 3 2 2 6 4 2" xfId="3258" xr:uid="{00000000-0005-0000-0000-0000D0180000}"/>
    <cellStyle name="20% - 强调文字颜色 3 2 2 6 4 2 2" xfId="8351" xr:uid="{00000000-0005-0000-0000-0000D1180000}"/>
    <cellStyle name="20% - 强调文字颜色 3 2 2 6 4 2 2 2" xfId="20413" xr:uid="{00000000-0005-0000-0000-0000D2180000}"/>
    <cellStyle name="20% - 强调文字颜色 3 2 2 6 4 2 2 2 2" xfId="39416" xr:uid="{00000000-0005-0000-0000-0000D3180000}"/>
    <cellStyle name="20% - 强调文字颜色 3 2 2 6 4 2 2 3" xfId="28482" xr:uid="{00000000-0005-0000-0000-0000D4180000}"/>
    <cellStyle name="20% - 强调文字颜色 3 2 2 6 4 2 3" xfId="16863" xr:uid="{00000000-0005-0000-0000-0000D5180000}"/>
    <cellStyle name="20% - 强调文字颜色 3 2 2 6 4 2 3 2" xfId="34868" xr:uid="{00000000-0005-0000-0000-0000D6180000}"/>
    <cellStyle name="20% - 强调文字颜色 3 2 2 6 4 2 4" xfId="23934" xr:uid="{00000000-0005-0000-0000-0000D7180000}"/>
    <cellStyle name="20% - 强调文字颜色 3 2 2 6 4 3" xfId="6608" xr:uid="{00000000-0005-0000-0000-0000D8180000}"/>
    <cellStyle name="20% - 强调文字颜色 3 2 2 6 4 3 2" xfId="19129" xr:uid="{00000000-0005-0000-0000-0000D9180000}"/>
    <cellStyle name="20% - 强调文字颜色 3 2 2 6 4 3 2 2" xfId="38279" xr:uid="{00000000-0005-0000-0000-0000DA180000}"/>
    <cellStyle name="20% - 强调文字颜色 3 2 2 6 4 3 2 3" xfId="27345" xr:uid="{00000000-0005-0000-0000-0000DB180000}"/>
    <cellStyle name="20% - 强调文字颜色 3 2 2 6 4 3 3" xfId="36005" xr:uid="{00000000-0005-0000-0000-0000DC180000}"/>
    <cellStyle name="20% - 强调文字颜色 3 2 2 6 4 3 4" xfId="25071" xr:uid="{00000000-0005-0000-0000-0000DD180000}"/>
    <cellStyle name="20% - 强调文字颜色 3 2 2 6 4 4" xfId="4933" xr:uid="{00000000-0005-0000-0000-0000DE180000}"/>
    <cellStyle name="20% - 强调文字颜色 3 2 2 6 4 4 2" xfId="17896" xr:uid="{00000000-0005-0000-0000-0000DF180000}"/>
    <cellStyle name="20% - 强调文字颜色 3 2 2 6 4 4 2 2" xfId="37142" xr:uid="{00000000-0005-0000-0000-0000E0180000}"/>
    <cellStyle name="20% - 强调文字颜色 3 2 2 6 4 4 3" xfId="26208" xr:uid="{00000000-0005-0000-0000-0000E1180000}"/>
    <cellStyle name="20% - 强调文字颜色 3 2 2 6 4 5" xfId="15647" xr:uid="{00000000-0005-0000-0000-0000E2180000}"/>
    <cellStyle name="20% - 强调文字颜色 3 2 2 6 4 5 2" xfId="33731" xr:uid="{00000000-0005-0000-0000-0000E3180000}"/>
    <cellStyle name="20% - 强调文字颜色 3 2 2 6 4 6" xfId="22759" xr:uid="{00000000-0005-0000-0000-0000E4180000}"/>
    <cellStyle name="20% - 强调文字颜色 3 2 2 6 5" xfId="9810" xr:uid="{00000000-0005-0000-0000-0000E5180000}"/>
    <cellStyle name="20% - 强调文字颜色 3 2 2 6 5 2" xfId="21584" xr:uid="{00000000-0005-0000-0000-0000E6180000}"/>
    <cellStyle name="20% - 强调文字颜色 3 2 2 7" xfId="492" xr:uid="{00000000-0005-0000-0000-0000E7180000}"/>
    <cellStyle name="20% - 强调文字颜色 3 2 2 7 2" xfId="2382" xr:uid="{00000000-0005-0000-0000-0000E8180000}"/>
    <cellStyle name="20% - 强调文字颜色 3 2 2 7 2 2" xfId="6218" xr:uid="{00000000-0005-0000-0000-0000E9180000}"/>
    <cellStyle name="20% - 强调文字颜色 3 2 2 7 2 2 2" xfId="9487" xr:uid="{00000000-0005-0000-0000-0000EA180000}"/>
    <cellStyle name="20% - 强调文字颜色 3 2 2 7 2 2 2 2" xfId="21262" xr:uid="{00000000-0005-0000-0000-0000EB180000}"/>
    <cellStyle name="20% - 强调文字颜色 3 2 2 7 2 2 2 2 2" xfId="40170" xr:uid="{00000000-0005-0000-0000-0000EC180000}"/>
    <cellStyle name="20% - 强调文字颜色 3 2 2 7 2 2 2 2 3" xfId="29236" xr:uid="{00000000-0005-0000-0000-0000ED180000}"/>
    <cellStyle name="20% - 强调文字颜色 3 2 2 7 2 2 2 3" xfId="35622" xr:uid="{00000000-0005-0000-0000-0000EE180000}"/>
    <cellStyle name="20% - 强调文字颜色 3 2 2 7 2 2 2 4" xfId="24688" xr:uid="{00000000-0005-0000-0000-0000EF180000}"/>
    <cellStyle name="20% - 强调文字颜色 3 2 2 7 2 2 3" xfId="7367" xr:uid="{00000000-0005-0000-0000-0000F0180000}"/>
    <cellStyle name="20% - 强调文字颜色 3 2 2 7 2 2 3 2" xfId="19883" xr:uid="{00000000-0005-0000-0000-0000F1180000}"/>
    <cellStyle name="20% - 强调文字颜色 3 2 2 7 2 2 3 2 2" xfId="39033" xr:uid="{00000000-0005-0000-0000-0000F2180000}"/>
    <cellStyle name="20% - 强调文字颜色 3 2 2 7 2 2 3 2 3" xfId="28099" xr:uid="{00000000-0005-0000-0000-0000F3180000}"/>
    <cellStyle name="20% - 强调文字颜色 3 2 2 7 2 2 3 3" xfId="36759" xr:uid="{00000000-0005-0000-0000-0000F4180000}"/>
    <cellStyle name="20% - 强调文字颜色 3 2 2 7 2 2 3 4" xfId="25825" xr:uid="{00000000-0005-0000-0000-0000F5180000}"/>
    <cellStyle name="20% - 强调文字颜色 3 2 2 7 2 2 4" xfId="18746" xr:uid="{00000000-0005-0000-0000-0000F6180000}"/>
    <cellStyle name="20% - 强调文字颜色 3 2 2 7 2 2 4 2" xfId="37896" xr:uid="{00000000-0005-0000-0000-0000F7180000}"/>
    <cellStyle name="20% - 强调文字颜色 3 2 2 7 2 2 4 3" xfId="26962" xr:uid="{00000000-0005-0000-0000-0000F8180000}"/>
    <cellStyle name="20% - 强调文字颜色 3 2 2 7 2 2 5" xfId="34485" xr:uid="{00000000-0005-0000-0000-0000F9180000}"/>
    <cellStyle name="20% - 强调文字颜色 3 2 2 7 2 2 6" xfId="23551" xr:uid="{00000000-0005-0000-0000-0000FA180000}"/>
    <cellStyle name="20% - 强调文字颜色 3 2 2 7 2 3" xfId="8860" xr:uid="{00000000-0005-0000-0000-0000FB180000}"/>
    <cellStyle name="20% - 强调文字颜色 3 2 2 7 2 4" xfId="5494" xr:uid="{00000000-0005-0000-0000-0000FC180000}"/>
    <cellStyle name="20% - 强调文字颜色 3 2 2 7 2 4 2" xfId="31872" xr:uid="{00000000-0005-0000-0000-0000FD180000}"/>
    <cellStyle name="20% - 强调文字颜色 3 2 2 7 2 5" xfId="16074" xr:uid="{00000000-0005-0000-0000-0000FE180000}"/>
    <cellStyle name="20% - 强调文字颜色 3 2 2 7 3" xfId="2462" xr:uid="{00000000-0005-0000-0000-0000FF180000}"/>
    <cellStyle name="20% - 强调文字颜色 3 2 2 7 3 2" xfId="8332" xr:uid="{00000000-0005-0000-0000-000000190000}"/>
    <cellStyle name="20% - 强调文字颜色 3 2 2 7 3 2 2" xfId="20399" xr:uid="{00000000-0005-0000-0000-000001190000}"/>
    <cellStyle name="20% - 强调文字颜色 3 2 2 7 3 2 2 2" xfId="39403" xr:uid="{00000000-0005-0000-0000-000002190000}"/>
    <cellStyle name="20% - 强调文字颜色 3 2 2 7 3 2 2 3" xfId="28469" xr:uid="{00000000-0005-0000-0000-000003190000}"/>
    <cellStyle name="20% - 强调文字颜色 3 2 2 7 3 2 3" xfId="34855" xr:uid="{00000000-0005-0000-0000-000004190000}"/>
    <cellStyle name="20% - 强调文字颜色 3 2 2 7 3 2 4" xfId="23921" xr:uid="{00000000-0005-0000-0000-000005190000}"/>
    <cellStyle name="20% - 强调文字颜色 3 2 2 7 3 3" xfId="6595" xr:uid="{00000000-0005-0000-0000-000006190000}"/>
    <cellStyle name="20% - 强调文字颜色 3 2 2 7 3 3 2" xfId="19116" xr:uid="{00000000-0005-0000-0000-000007190000}"/>
    <cellStyle name="20% - 强调文字颜色 3 2 2 7 3 3 2 2" xfId="38266" xr:uid="{00000000-0005-0000-0000-000008190000}"/>
    <cellStyle name="20% - 强调文字颜色 3 2 2 7 3 3 2 3" xfId="27332" xr:uid="{00000000-0005-0000-0000-000009190000}"/>
    <cellStyle name="20% - 强调文字颜色 3 2 2 7 3 3 3" xfId="35992" xr:uid="{00000000-0005-0000-0000-00000A190000}"/>
    <cellStyle name="20% - 强调文字颜色 3 2 2 7 3 3 4" xfId="25058" xr:uid="{00000000-0005-0000-0000-00000B190000}"/>
    <cellStyle name="20% - 强调文字颜色 3 2 2 7 3 4" xfId="4913" xr:uid="{00000000-0005-0000-0000-00000C190000}"/>
    <cellStyle name="20% - 强调文字颜色 3 2 2 7 3 4 2" xfId="17881" xr:uid="{00000000-0005-0000-0000-00000D190000}"/>
    <cellStyle name="20% - 强调文字颜色 3 2 2 7 3 4 2 2" xfId="37129" xr:uid="{00000000-0005-0000-0000-00000E190000}"/>
    <cellStyle name="20% - 强调文字颜色 3 2 2 7 3 4 3" xfId="26195" xr:uid="{00000000-0005-0000-0000-00000F190000}"/>
    <cellStyle name="20% - 强调文字颜色 3 2 2 7 3 5" xfId="16128" xr:uid="{00000000-0005-0000-0000-000010190000}"/>
    <cellStyle name="20% - 强调文字颜色 3 2 2 7 3 5 2" xfId="33718" xr:uid="{00000000-0005-0000-0000-000011190000}"/>
    <cellStyle name="20% - 强调文字颜色 3 2 2 7 3 6" xfId="22746" xr:uid="{00000000-0005-0000-0000-000012190000}"/>
    <cellStyle name="20% - 强调文字颜色 3 2 2 7 4" xfId="8011" xr:uid="{00000000-0005-0000-0000-000013190000}"/>
    <cellStyle name="20% - 强调文字颜色 3 2 2 7 5" xfId="4497" xr:uid="{00000000-0005-0000-0000-000014190000}"/>
    <cellStyle name="20% - 强调文字颜色 3 2 2 8" xfId="420" xr:uid="{00000000-0005-0000-0000-000015190000}"/>
    <cellStyle name="20% - 强调文字颜色 3 2 2 8 2" xfId="2374" xr:uid="{00000000-0005-0000-0000-000016190000}"/>
    <cellStyle name="20% - 强调文字颜色 3 2 2 8 2 2" xfId="8773" xr:uid="{00000000-0005-0000-0000-000017190000}"/>
    <cellStyle name="20% - 强调文字颜色 3 2 2 8 2 3" xfId="5397" xr:uid="{00000000-0005-0000-0000-000018190000}"/>
    <cellStyle name="20% - 强调文字颜色 3 2 2 8 2 3 2" xfId="31824" xr:uid="{00000000-0005-0000-0000-000019190000}"/>
    <cellStyle name="20% - 强调文字颜色 3 2 2 8 3" xfId="5630" xr:uid="{00000000-0005-0000-0000-00001A190000}"/>
    <cellStyle name="20% - 强调文字颜色 3 2 2 9" xfId="1621" xr:uid="{00000000-0005-0000-0000-00001B190000}"/>
    <cellStyle name="20% - 强调文字颜色 3 2 2 9 2" xfId="3002" xr:uid="{00000000-0005-0000-0000-00001C190000}"/>
    <cellStyle name="20% - 强调文字颜色 3 2 2 9 2 2" xfId="8954" xr:uid="{00000000-0005-0000-0000-00001D190000}"/>
    <cellStyle name="20% - 强调文字颜色 3 2 2 9 2 2 2" xfId="20729" xr:uid="{00000000-0005-0000-0000-00001E190000}"/>
    <cellStyle name="20% - 强调文字颜色 3 2 2 9 2 2 2 2" xfId="39637" xr:uid="{00000000-0005-0000-0000-00001F190000}"/>
    <cellStyle name="20% - 强调文字颜色 3 2 2 9 2 2 2 3" xfId="28703" xr:uid="{00000000-0005-0000-0000-000020190000}"/>
    <cellStyle name="20% - 强调文字颜色 3 2 2 9 2 2 3" xfId="35089" xr:uid="{00000000-0005-0000-0000-000021190000}"/>
    <cellStyle name="20% - 强调文字颜色 3 2 2 9 2 2 4" xfId="24155" xr:uid="{00000000-0005-0000-0000-000022190000}"/>
    <cellStyle name="20% - 强调文字颜色 3 2 2 9 2 3" xfId="6829" xr:uid="{00000000-0005-0000-0000-000023190000}"/>
    <cellStyle name="20% - 强调文字颜色 3 2 2 9 2 3 2" xfId="19350" xr:uid="{00000000-0005-0000-0000-000024190000}"/>
    <cellStyle name="20% - 强调文字颜色 3 2 2 9 2 3 2 2" xfId="38500" xr:uid="{00000000-0005-0000-0000-000025190000}"/>
    <cellStyle name="20% - 强调文字颜色 3 2 2 9 2 3 2 3" xfId="27566" xr:uid="{00000000-0005-0000-0000-000026190000}"/>
    <cellStyle name="20% - 强调文字颜色 3 2 2 9 2 3 3" xfId="36226" xr:uid="{00000000-0005-0000-0000-000027190000}"/>
    <cellStyle name="20% - 强调文字颜色 3 2 2 9 2 3 4" xfId="25292" xr:uid="{00000000-0005-0000-0000-000028190000}"/>
    <cellStyle name="20% - 强调文字颜色 3 2 2 9 2 4" xfId="5603" xr:uid="{00000000-0005-0000-0000-000029190000}"/>
    <cellStyle name="20% - 强调文字颜色 3 2 2 9 2 4 2" xfId="18177" xr:uid="{00000000-0005-0000-0000-00002A190000}"/>
    <cellStyle name="20% - 强调文字颜色 3 2 2 9 2 4 2 2" xfId="37363" xr:uid="{00000000-0005-0000-0000-00002B190000}"/>
    <cellStyle name="20% - 强调文字颜色 3 2 2 9 2 4 3" xfId="26429" xr:uid="{00000000-0005-0000-0000-00002C190000}"/>
    <cellStyle name="20% - 强调文字颜色 3 2 2 9 2 5" xfId="16607" xr:uid="{00000000-0005-0000-0000-00002D190000}"/>
    <cellStyle name="20% - 强调文字颜色 3 2 2 9 2 5 2" xfId="33952" xr:uid="{00000000-0005-0000-0000-00002E190000}"/>
    <cellStyle name="20% - 强调文字颜色 3 2 2 9 2 6" xfId="23018" xr:uid="{00000000-0005-0000-0000-00002F190000}"/>
    <cellStyle name="20% - 强调文字颜色 3 2 2 9 3" xfId="8735" xr:uid="{00000000-0005-0000-0000-000030190000}"/>
    <cellStyle name="20% - 强调文字颜色 3 2 2 9 4" xfId="5355" xr:uid="{00000000-0005-0000-0000-000031190000}"/>
    <cellStyle name="20% - 强调文字颜色 3 2 2 9 5" xfId="15391" xr:uid="{00000000-0005-0000-0000-000032190000}"/>
    <cellStyle name="20% - 强调文字颜色 3 2 3" xfId="644" xr:uid="{00000000-0005-0000-0000-000033190000}"/>
    <cellStyle name="20% - 强调文字颜色 3 2 3 2" xfId="491" xr:uid="{00000000-0005-0000-0000-000034190000}"/>
    <cellStyle name="20% - 强调文字颜色 3 2 3 2 10" xfId="32366" xr:uid="{00000000-0005-0000-0000-000035190000}"/>
    <cellStyle name="20% - 强调文字颜色 3 2 3 2 10 2" xfId="42721" xr:uid="{00000000-0005-0000-0000-000036190000}"/>
    <cellStyle name="20% - 强调文字颜色 3 2 3 2 11" xfId="32678" xr:uid="{00000000-0005-0000-0000-000037190000}"/>
    <cellStyle name="20% - 强调文字颜色 3 2 3 2 11 2" xfId="43033" xr:uid="{00000000-0005-0000-0000-000038190000}"/>
    <cellStyle name="20% - 强调文字颜色 3 2 3 2 12" xfId="32934" xr:uid="{00000000-0005-0000-0000-000039190000}"/>
    <cellStyle name="20% - 强调文字颜色 3 2 3 2 12 2" xfId="43289" xr:uid="{00000000-0005-0000-0000-00003A190000}"/>
    <cellStyle name="20% - 强调文字颜色 3 2 3 2 13" xfId="33190" xr:uid="{00000000-0005-0000-0000-00003B190000}"/>
    <cellStyle name="20% - 强调文字颜色 3 2 3 2 13 2" xfId="43545" xr:uid="{00000000-0005-0000-0000-00003C190000}"/>
    <cellStyle name="20% - 强调文字颜色 3 2 3 2 14" xfId="29889" xr:uid="{00000000-0005-0000-0000-00003D190000}"/>
    <cellStyle name="20% - 强调文字颜色 3 2 3 2 15" xfId="29590" xr:uid="{00000000-0005-0000-0000-00003E190000}"/>
    <cellStyle name="20% - 强调文字颜色 3 2 3 2 15 2" xfId="40524" xr:uid="{00000000-0005-0000-0000-00003F190000}"/>
    <cellStyle name="20% - 强调文字颜色 3 2 3 2 16" xfId="22448" xr:uid="{00000000-0005-0000-0000-000040190000}"/>
    <cellStyle name="20% - 强调文字颜色 3 2 3 2 17" xfId="33446" xr:uid="{00000000-0005-0000-0000-000041190000}"/>
    <cellStyle name="20% - 强调文字颜色 3 2 3 2 2" xfId="1186" xr:uid="{00000000-0005-0000-0000-000042190000}"/>
    <cellStyle name="20% - 强调文字颜色 3 2 3 2 2 10" xfId="33062" xr:uid="{00000000-0005-0000-0000-000043190000}"/>
    <cellStyle name="20% - 强调文字颜色 3 2 3 2 2 10 2" xfId="43417" xr:uid="{00000000-0005-0000-0000-000044190000}"/>
    <cellStyle name="20% - 强调文字颜色 3 2 3 2 2 11" xfId="33318" xr:uid="{00000000-0005-0000-0000-000045190000}"/>
    <cellStyle name="20% - 强调文字颜色 3 2 3 2 2 11 2" xfId="43673" xr:uid="{00000000-0005-0000-0000-000046190000}"/>
    <cellStyle name="20% - 强调文字颜色 3 2 3 2 2 12" xfId="29992" xr:uid="{00000000-0005-0000-0000-000047190000}"/>
    <cellStyle name="20% - 强调文字颜色 3 2 3 2 2 12 2" xfId="40780" xr:uid="{00000000-0005-0000-0000-000048190000}"/>
    <cellStyle name="20% - 强调文字颜色 3 2 3 2 2 13" xfId="29718" xr:uid="{00000000-0005-0000-0000-000049190000}"/>
    <cellStyle name="20% - 强调文字颜色 3 2 3 2 2 13 2" xfId="40652" xr:uid="{00000000-0005-0000-0000-00004A190000}"/>
    <cellStyle name="20% - 强调文字颜色 3 2 3 2 2 14" xfId="22576" xr:uid="{00000000-0005-0000-0000-00004B190000}"/>
    <cellStyle name="20% - 强调文字颜色 3 2 3 2 2 15" xfId="33574" xr:uid="{00000000-0005-0000-0000-00004C190000}"/>
    <cellStyle name="20% - 强调文字颜色 3 2 3 2 2 16" xfId="22064" xr:uid="{00000000-0005-0000-0000-00004D190000}"/>
    <cellStyle name="20% - 强调文字颜色 3 2 3 2 2 2" xfId="2766" xr:uid="{00000000-0005-0000-0000-00004E190000}"/>
    <cellStyle name="20% - 强调文字颜色 3 2 3 2 2 2 2" xfId="5925" xr:uid="{00000000-0005-0000-0000-00004F190000}"/>
    <cellStyle name="20% - 强调文字颜色 3 2 3 2 2 2 2 2" xfId="9197" xr:uid="{00000000-0005-0000-0000-000050190000}"/>
    <cellStyle name="20% - 强调文字颜色 3 2 3 2 2 2 2 2 2" xfId="20972" xr:uid="{00000000-0005-0000-0000-000051190000}"/>
    <cellStyle name="20% - 强调文字颜色 3 2 3 2 2 2 2 2 2 2" xfId="39880" xr:uid="{00000000-0005-0000-0000-000052190000}"/>
    <cellStyle name="20% - 强调文字颜色 3 2 3 2 2 2 2 2 2 3" xfId="28946" xr:uid="{00000000-0005-0000-0000-000053190000}"/>
    <cellStyle name="20% - 强调文字颜色 3 2 3 2 2 2 2 2 3" xfId="35332" xr:uid="{00000000-0005-0000-0000-000054190000}"/>
    <cellStyle name="20% - 强调文字颜色 3 2 3 2 2 2 2 2 4" xfId="24398" xr:uid="{00000000-0005-0000-0000-000055190000}"/>
    <cellStyle name="20% - 强调文字颜色 3 2 3 2 2 2 2 3" xfId="7076" xr:uid="{00000000-0005-0000-0000-000056190000}"/>
    <cellStyle name="20% - 强调文字颜色 3 2 3 2 2 2 2 3 2" xfId="19593" xr:uid="{00000000-0005-0000-0000-000057190000}"/>
    <cellStyle name="20% - 强调文字颜色 3 2 3 2 2 2 2 3 2 2" xfId="38743" xr:uid="{00000000-0005-0000-0000-000058190000}"/>
    <cellStyle name="20% - 强调文字颜色 3 2 3 2 2 2 2 3 2 3" xfId="27809" xr:uid="{00000000-0005-0000-0000-000059190000}"/>
    <cellStyle name="20% - 强调文字颜色 3 2 3 2 2 2 2 3 3" xfId="36469" xr:uid="{00000000-0005-0000-0000-00005A190000}"/>
    <cellStyle name="20% - 强调文字颜色 3 2 3 2 2 2 2 3 4" xfId="25535" xr:uid="{00000000-0005-0000-0000-00005B190000}"/>
    <cellStyle name="20% - 强调文字颜色 3 2 3 2 2 2 2 4" xfId="18455" xr:uid="{00000000-0005-0000-0000-00005C190000}"/>
    <cellStyle name="20% - 强调文字颜色 3 2 3 2 2 2 2 4 2" xfId="37606" xr:uid="{00000000-0005-0000-0000-00005D190000}"/>
    <cellStyle name="20% - 强调文字颜色 3 2 3 2 2 2 2 4 3" xfId="26672" xr:uid="{00000000-0005-0000-0000-00005E190000}"/>
    <cellStyle name="20% - 强调文字颜色 3 2 3 2 2 2 2 5" xfId="12361" xr:uid="{00000000-0005-0000-0000-00005F190000}"/>
    <cellStyle name="20% - 强调文字颜色 3 2 3 2 2 2 2 5 2" xfId="34195" xr:uid="{00000000-0005-0000-0000-000060190000}"/>
    <cellStyle name="20% - 强调文字颜色 3 2 3 2 2 2 2 6" xfId="23261" xr:uid="{00000000-0005-0000-0000-000061190000}"/>
    <cellStyle name="20% - 强调文字颜色 3 2 3 2 2 2 3" xfId="8849" xr:uid="{00000000-0005-0000-0000-000062190000}"/>
    <cellStyle name="20% - 强调文字颜色 3 2 3 2 2 2 3 2" xfId="20668" xr:uid="{00000000-0005-0000-0000-000063190000}"/>
    <cellStyle name="20% - 强调文字颜色 3 2 3 2 2 2 3 3" xfId="13513" xr:uid="{00000000-0005-0000-0000-000064190000}"/>
    <cellStyle name="20% - 强调文字颜色 3 2 3 2 2 2 4" xfId="5482" xr:uid="{00000000-0005-0000-0000-000065190000}"/>
    <cellStyle name="20% - 强调文字颜色 3 2 3 2 2 2 4 2" xfId="41164" xr:uid="{00000000-0005-0000-0000-000066190000}"/>
    <cellStyle name="20% - 强调文字颜色 3 2 3 2 2 2 4 3" xfId="30378" xr:uid="{00000000-0005-0000-0000-000067190000}"/>
    <cellStyle name="20% - 强调文字颜色 3 2 3 2 2 2 5" xfId="16410" xr:uid="{00000000-0005-0000-0000-000068190000}"/>
    <cellStyle name="20% - 强调文字颜色 3 2 3 2 2 2 5 2" xfId="22968" xr:uid="{00000000-0005-0000-0000-000069190000}"/>
    <cellStyle name="20% - 强调文字颜色 3 2 3 2 2 2 6" xfId="10950" xr:uid="{00000000-0005-0000-0000-00006A190000}"/>
    <cellStyle name="20% - 强调文字颜色 3 2 3 2 2 2 7" xfId="22320" xr:uid="{00000000-0005-0000-0000-00006B190000}"/>
    <cellStyle name="20% - 强调文字颜色 3 2 3 2 2 3" xfId="5891" xr:uid="{00000000-0005-0000-0000-00006C190000}"/>
    <cellStyle name="20% - 强调文字颜色 3 2 3 2 2 3 2" xfId="9171" xr:uid="{00000000-0005-0000-0000-00006D190000}"/>
    <cellStyle name="20% - 强调文字颜色 3 2 3 2 2 3 2 2" xfId="20946" xr:uid="{00000000-0005-0000-0000-00006E190000}"/>
    <cellStyle name="20% - 强调文字颜色 3 2 3 2 2 3 2 2 2" xfId="39854" xr:uid="{00000000-0005-0000-0000-00006F190000}"/>
    <cellStyle name="20% - 强调文字颜色 3 2 3 2 2 3 2 2 3" xfId="28920" xr:uid="{00000000-0005-0000-0000-000070190000}"/>
    <cellStyle name="20% - 强调文字颜色 3 2 3 2 2 3 2 3" xfId="12691" xr:uid="{00000000-0005-0000-0000-000071190000}"/>
    <cellStyle name="20% - 强调文字颜色 3 2 3 2 2 3 2 3 2" xfId="35306" xr:uid="{00000000-0005-0000-0000-000072190000}"/>
    <cellStyle name="20% - 强调文字颜色 3 2 3 2 2 3 2 4" xfId="24372" xr:uid="{00000000-0005-0000-0000-000073190000}"/>
    <cellStyle name="20% - 强调文字颜色 3 2 3 2 2 3 3" xfId="7050" xr:uid="{00000000-0005-0000-0000-000074190000}"/>
    <cellStyle name="20% - 强调文字颜色 3 2 3 2 2 3 3 2" xfId="19567" xr:uid="{00000000-0005-0000-0000-000075190000}"/>
    <cellStyle name="20% - 强调文字颜色 3 2 3 2 2 3 3 2 2" xfId="38717" xr:uid="{00000000-0005-0000-0000-000076190000}"/>
    <cellStyle name="20% - 强调文字颜色 3 2 3 2 2 3 3 2 3" xfId="27783" xr:uid="{00000000-0005-0000-0000-000077190000}"/>
    <cellStyle name="20% - 强调文字颜色 3 2 3 2 2 3 3 3" xfId="13843" xr:uid="{00000000-0005-0000-0000-000078190000}"/>
    <cellStyle name="20% - 强调文字颜色 3 2 3 2 2 3 3 3 2" xfId="36443" xr:uid="{00000000-0005-0000-0000-000079190000}"/>
    <cellStyle name="20% - 强调文字颜色 3 2 3 2 2 3 3 4" xfId="25509" xr:uid="{00000000-0005-0000-0000-00007A190000}"/>
    <cellStyle name="20% - 强调文字颜色 3 2 3 2 2 3 4" xfId="18426" xr:uid="{00000000-0005-0000-0000-00007B190000}"/>
    <cellStyle name="20% - 强调文字颜色 3 2 3 2 2 3 4 2" xfId="37580" xr:uid="{00000000-0005-0000-0000-00007C190000}"/>
    <cellStyle name="20% - 强调文字颜色 3 2 3 2 2 3 4 3" xfId="26646" xr:uid="{00000000-0005-0000-0000-00007D190000}"/>
    <cellStyle name="20% - 强调文字颜色 3 2 3 2 2 3 5" xfId="11281" xr:uid="{00000000-0005-0000-0000-00007E190000}"/>
    <cellStyle name="20% - 强调文字颜色 3 2 3 2 2 3 5 2" xfId="41494" xr:uid="{00000000-0005-0000-0000-00007F190000}"/>
    <cellStyle name="20% - 强调文字颜色 3 2 3 2 2 3 5 3" xfId="30709" xr:uid="{00000000-0005-0000-0000-000080190000}"/>
    <cellStyle name="20% - 强调文字颜色 3 2 3 2 2 3 6" xfId="34169" xr:uid="{00000000-0005-0000-0000-000081190000}"/>
    <cellStyle name="20% - 强调文字颜色 3 2 3 2 2 3 7" xfId="23235" xr:uid="{00000000-0005-0000-0000-000082190000}"/>
    <cellStyle name="20% - 强调文字颜色 3 2 3 2 2 4" xfId="7593" xr:uid="{00000000-0005-0000-0000-000083190000}"/>
    <cellStyle name="20% - 强调文字颜色 3 2 3 2 2 4 2" xfId="13001" xr:uid="{00000000-0005-0000-0000-000084190000}"/>
    <cellStyle name="20% - 强调文字颜色 3 2 3 2 2 4 2 2" xfId="39259" xr:uid="{00000000-0005-0000-0000-000085190000}"/>
    <cellStyle name="20% - 强调文字颜色 3 2 3 2 2 4 2 3" xfId="28325" xr:uid="{00000000-0005-0000-0000-000086190000}"/>
    <cellStyle name="20% - 强调文字颜色 3 2 3 2 2 4 3" xfId="14153" xr:uid="{00000000-0005-0000-0000-000087190000}"/>
    <cellStyle name="20% - 强调文字颜色 3 2 3 2 2 4 3 2" xfId="41804" xr:uid="{00000000-0005-0000-0000-000088190000}"/>
    <cellStyle name="20% - 强调文字颜色 3 2 3 2 2 4 3 3" xfId="31019" xr:uid="{00000000-0005-0000-0000-000089190000}"/>
    <cellStyle name="20% - 强调文字颜色 3 2 3 2 2 4 4" xfId="20109" xr:uid="{00000000-0005-0000-0000-00008A190000}"/>
    <cellStyle name="20% - 强调文字颜色 3 2 3 2 2 4 4 2" xfId="34711" xr:uid="{00000000-0005-0000-0000-00008B190000}"/>
    <cellStyle name="20% - 强调文字颜色 3 2 3 2 2 4 5" xfId="11591" xr:uid="{00000000-0005-0000-0000-00008C190000}"/>
    <cellStyle name="20% - 强调文字颜色 3 2 3 2 2 4 6" xfId="23777" xr:uid="{00000000-0005-0000-0000-00008D190000}"/>
    <cellStyle name="20% - 强调文字颜色 3 2 3 2 2 5" xfId="6447" xr:uid="{00000000-0005-0000-0000-00008E190000}"/>
    <cellStyle name="20% - 强调文字颜色 3 2 3 2 2 5 2" xfId="11977" xr:uid="{00000000-0005-0000-0000-00008F190000}"/>
    <cellStyle name="20% - 强调文字颜色 3 2 3 2 2 5 2 2" xfId="38122" xr:uid="{00000000-0005-0000-0000-000090190000}"/>
    <cellStyle name="20% - 强调文字颜色 3 2 3 2 2 5 2 3" xfId="27188" xr:uid="{00000000-0005-0000-0000-000091190000}"/>
    <cellStyle name="20% - 强调文字颜色 3 2 3 2 2 5 3" xfId="14409" xr:uid="{00000000-0005-0000-0000-000092190000}"/>
    <cellStyle name="20% - 强调文字颜色 3 2 3 2 2 5 3 2" xfId="42060" xr:uid="{00000000-0005-0000-0000-000093190000}"/>
    <cellStyle name="20% - 强调文字颜色 3 2 3 2 2 5 3 3" xfId="31275" xr:uid="{00000000-0005-0000-0000-000094190000}"/>
    <cellStyle name="20% - 强调文字颜色 3 2 3 2 2 5 4" xfId="18972" xr:uid="{00000000-0005-0000-0000-000095190000}"/>
    <cellStyle name="20% - 强调文字颜色 3 2 3 2 2 5 4 2" xfId="35848" xr:uid="{00000000-0005-0000-0000-000096190000}"/>
    <cellStyle name="20% - 强调文字颜色 3 2 3 2 2 5 5" xfId="10566" xr:uid="{00000000-0005-0000-0000-000097190000}"/>
    <cellStyle name="20% - 强调文字颜色 3 2 3 2 2 5 6" xfId="24914" xr:uid="{00000000-0005-0000-0000-000098190000}"/>
    <cellStyle name="20% - 强调文字颜色 3 2 3 2 2 6" xfId="4079" xr:uid="{00000000-0005-0000-0000-000099190000}"/>
    <cellStyle name="20% - 强调文字颜色 3 2 3 2 2 6 2" xfId="14666" xr:uid="{00000000-0005-0000-0000-00009A190000}"/>
    <cellStyle name="20% - 强调文字颜色 3 2 3 2 2 6 2 2" xfId="42317" xr:uid="{00000000-0005-0000-0000-00009B190000}"/>
    <cellStyle name="20% - 强调文字颜色 3 2 3 2 2 6 2 3" xfId="31532" xr:uid="{00000000-0005-0000-0000-00009C190000}"/>
    <cellStyle name="20% - 强调文字颜色 3 2 3 2 2 6 3" xfId="17603" xr:uid="{00000000-0005-0000-0000-00009D190000}"/>
    <cellStyle name="20% - 强调文字颜色 3 2 3 2 2 6 3 2" xfId="36985" xr:uid="{00000000-0005-0000-0000-00009E190000}"/>
    <cellStyle name="20% - 强调文字颜色 3 2 3 2 2 6 4" xfId="11849" xr:uid="{00000000-0005-0000-0000-00009F190000}"/>
    <cellStyle name="20% - 强调文字颜色 3 2 3 2 2 6 5" xfId="26051" xr:uid="{00000000-0005-0000-0000-0000A0190000}"/>
    <cellStyle name="20% - 强调文字颜色 3 2 3 2 2 7" xfId="13129" xr:uid="{00000000-0005-0000-0000-0000A1190000}"/>
    <cellStyle name="20% - 强调文字颜色 3 2 3 2 2 7 2" xfId="32218" xr:uid="{00000000-0005-0000-0000-0000A2190000}"/>
    <cellStyle name="20% - 强调文字颜色 3 2 3 2 2 7 2 2" xfId="42573" xr:uid="{00000000-0005-0000-0000-0000A3190000}"/>
    <cellStyle name="20% - 强调文字颜色 3 2 3 2 2 7 3" xfId="40396" xr:uid="{00000000-0005-0000-0000-0000A4190000}"/>
    <cellStyle name="20% - 强调文字颜色 3 2 3 2 2 7 4" xfId="29462" xr:uid="{00000000-0005-0000-0000-0000A5190000}"/>
    <cellStyle name="20% - 强调文字颜色 3 2 3 2 2 8" xfId="15295" xr:uid="{00000000-0005-0000-0000-0000A6190000}"/>
    <cellStyle name="20% - 强调文字颜色 3 2 3 2 2 8 2" xfId="42866" xr:uid="{00000000-0005-0000-0000-0000A7190000}"/>
    <cellStyle name="20% - 强调文字颜色 3 2 3 2 2 8 3" xfId="32511" xr:uid="{00000000-0005-0000-0000-0000A8190000}"/>
    <cellStyle name="20% - 强调文字颜色 3 2 3 2 2 9" xfId="10290" xr:uid="{00000000-0005-0000-0000-0000A9190000}"/>
    <cellStyle name="20% - 强调文字颜色 3 2 3 2 2 9 2" xfId="43161" xr:uid="{00000000-0005-0000-0000-0000AA190000}"/>
    <cellStyle name="20% - 强调文字颜色 3 2 3 2 2 9 3" xfId="32806" xr:uid="{00000000-0005-0000-0000-0000AB190000}"/>
    <cellStyle name="20% - 强调文字颜色 3 2 3 2 3" xfId="1478" xr:uid="{00000000-0005-0000-0000-0000AC190000}"/>
    <cellStyle name="20% - 强调文字颜色 3 2 3 2 3 2" xfId="2214" xr:uid="{00000000-0005-0000-0000-0000AD190000}"/>
    <cellStyle name="20% - 强调文字颜色 3 2 3 2 3 2 2" xfId="6036" xr:uid="{00000000-0005-0000-0000-0000AE190000}"/>
    <cellStyle name="20% - 强调文字颜色 3 2 3 2 3 2 2 2" xfId="9305" xr:uid="{00000000-0005-0000-0000-0000AF190000}"/>
    <cellStyle name="20% - 强调文字颜色 3 2 3 2 3 2 2 2 2" xfId="21080" xr:uid="{00000000-0005-0000-0000-0000B0190000}"/>
    <cellStyle name="20% - 强调文字颜色 3 2 3 2 3 2 2 2 2 2" xfId="39988" xr:uid="{00000000-0005-0000-0000-0000B1190000}"/>
    <cellStyle name="20% - 强调文字颜色 3 2 3 2 3 2 2 2 2 3" xfId="29054" xr:uid="{00000000-0005-0000-0000-0000B2190000}"/>
    <cellStyle name="20% - 强调文字颜色 3 2 3 2 3 2 2 2 3" xfId="35440" xr:uid="{00000000-0005-0000-0000-0000B3190000}"/>
    <cellStyle name="20% - 强调文字颜色 3 2 3 2 3 2 2 2 4" xfId="24506" xr:uid="{00000000-0005-0000-0000-0000B4190000}"/>
    <cellStyle name="20% - 强调文字颜色 3 2 3 2 3 2 2 3" xfId="7185" xr:uid="{00000000-0005-0000-0000-0000B5190000}"/>
    <cellStyle name="20% - 强调文字颜色 3 2 3 2 3 2 2 3 2" xfId="19701" xr:uid="{00000000-0005-0000-0000-0000B6190000}"/>
    <cellStyle name="20% - 强调文字颜色 3 2 3 2 3 2 2 3 2 2" xfId="38851" xr:uid="{00000000-0005-0000-0000-0000B7190000}"/>
    <cellStyle name="20% - 强调文字颜色 3 2 3 2 3 2 2 3 2 3" xfId="27917" xr:uid="{00000000-0005-0000-0000-0000B8190000}"/>
    <cellStyle name="20% - 强调文字颜色 3 2 3 2 3 2 2 3 3" xfId="36577" xr:uid="{00000000-0005-0000-0000-0000B9190000}"/>
    <cellStyle name="20% - 强调文字颜色 3 2 3 2 3 2 2 3 4" xfId="25643" xr:uid="{00000000-0005-0000-0000-0000BA190000}"/>
    <cellStyle name="20% - 强调文字颜色 3 2 3 2 3 2 2 4" xfId="18564" xr:uid="{00000000-0005-0000-0000-0000BB190000}"/>
    <cellStyle name="20% - 强调文字颜色 3 2 3 2 3 2 2 4 2" xfId="37714" xr:uid="{00000000-0005-0000-0000-0000BC190000}"/>
    <cellStyle name="20% - 强调文字颜色 3 2 3 2 3 2 2 4 3" xfId="26780" xr:uid="{00000000-0005-0000-0000-0000BD190000}"/>
    <cellStyle name="20% - 强调文字颜色 3 2 3 2 3 2 2 5" xfId="14966" xr:uid="{00000000-0005-0000-0000-0000BE190000}"/>
    <cellStyle name="20% - 强调文字颜色 3 2 3 2 3 2 2 5 2" xfId="34303" xr:uid="{00000000-0005-0000-0000-0000BF190000}"/>
    <cellStyle name="20% - 强调文字颜色 3 2 3 2 3 2 2 6" xfId="23369" xr:uid="{00000000-0005-0000-0000-0000C0190000}"/>
    <cellStyle name="20% - 强调文字颜色 3 2 3 2 3 2 3" xfId="8847" xr:uid="{00000000-0005-0000-0000-0000C1190000}"/>
    <cellStyle name="20% - 强调文字颜色 3 2 3 2 3 2 4" xfId="5480" xr:uid="{00000000-0005-0000-0000-0000C2190000}"/>
    <cellStyle name="20% - 强调文字颜色 3 2 3 2 3 2 4 2" xfId="31871" xr:uid="{00000000-0005-0000-0000-0000C3190000}"/>
    <cellStyle name="20% - 强调文字颜色 3 2 3 2 3 2 5" xfId="15954" xr:uid="{00000000-0005-0000-0000-0000C4190000}"/>
    <cellStyle name="20% - 强调文字颜色 3 2 3 2 3 2 6" xfId="12105" xr:uid="{00000000-0005-0000-0000-0000C5190000}"/>
    <cellStyle name="20% - 强调文字颜色 3 2 3 2 3 3" xfId="2830" xr:uid="{00000000-0005-0000-0000-0000C6190000}"/>
    <cellStyle name="20% - 强调文字颜色 3 2 3 2 3 3 2" xfId="9115" xr:uid="{00000000-0005-0000-0000-0000C7190000}"/>
    <cellStyle name="20% - 强调文字颜色 3 2 3 2 3 3 2 2" xfId="20890" xr:uid="{00000000-0005-0000-0000-0000C8190000}"/>
    <cellStyle name="20% - 强调文字颜色 3 2 3 2 3 3 2 2 2" xfId="39798" xr:uid="{00000000-0005-0000-0000-0000C9190000}"/>
    <cellStyle name="20% - 强调文字颜色 3 2 3 2 3 3 2 2 3" xfId="28864" xr:uid="{00000000-0005-0000-0000-0000CA190000}"/>
    <cellStyle name="20% - 强调文字颜色 3 2 3 2 3 3 2 3" xfId="35250" xr:uid="{00000000-0005-0000-0000-0000CB190000}"/>
    <cellStyle name="20% - 强调文字颜色 3 2 3 2 3 3 2 4" xfId="24316" xr:uid="{00000000-0005-0000-0000-0000CC190000}"/>
    <cellStyle name="20% - 强调文字颜色 3 2 3 2 3 3 3" xfId="6994" xr:uid="{00000000-0005-0000-0000-0000CD190000}"/>
    <cellStyle name="20% - 强调文字颜色 3 2 3 2 3 3 3 2" xfId="19511" xr:uid="{00000000-0005-0000-0000-0000CE190000}"/>
    <cellStyle name="20% - 强调文字颜色 3 2 3 2 3 3 3 2 2" xfId="38661" xr:uid="{00000000-0005-0000-0000-0000CF190000}"/>
    <cellStyle name="20% - 强调文字颜色 3 2 3 2 3 3 3 2 3" xfId="27727" xr:uid="{00000000-0005-0000-0000-0000D0190000}"/>
    <cellStyle name="20% - 强调文字颜色 3 2 3 2 3 3 3 3" xfId="36387" xr:uid="{00000000-0005-0000-0000-0000D1190000}"/>
    <cellStyle name="20% - 强调文字颜色 3 2 3 2 3 3 3 4" xfId="25453" xr:uid="{00000000-0005-0000-0000-0000D2190000}"/>
    <cellStyle name="20% - 强调文字颜色 3 2 3 2 3 3 4" xfId="5822" xr:uid="{00000000-0005-0000-0000-0000D3190000}"/>
    <cellStyle name="20% - 强调文字颜色 3 2 3 2 3 3 4 2" xfId="18363" xr:uid="{00000000-0005-0000-0000-0000D4190000}"/>
    <cellStyle name="20% - 强调文字颜色 3 2 3 2 3 3 4 2 2" xfId="37524" xr:uid="{00000000-0005-0000-0000-0000D5190000}"/>
    <cellStyle name="20% - 强调文字颜色 3 2 3 2 3 3 4 3" xfId="26590" xr:uid="{00000000-0005-0000-0000-0000D6190000}"/>
    <cellStyle name="20% - 强调文字颜色 3 2 3 2 3 3 5" xfId="16468" xr:uid="{00000000-0005-0000-0000-0000D7190000}"/>
    <cellStyle name="20% - 强调文字颜色 3 2 3 2 3 3 5 2" xfId="40908" xr:uid="{00000000-0005-0000-0000-0000D8190000}"/>
    <cellStyle name="20% - 强调文字颜色 3 2 3 2 3 3 5 3" xfId="30122" xr:uid="{00000000-0005-0000-0000-0000D9190000}"/>
    <cellStyle name="20% - 强调文字颜色 3 2 3 2 3 3 6" xfId="13257" xr:uid="{00000000-0005-0000-0000-0000DA190000}"/>
    <cellStyle name="20% - 强调文字颜色 3 2 3 2 3 3 6 2" xfId="34113" xr:uid="{00000000-0005-0000-0000-0000DB190000}"/>
    <cellStyle name="20% - 强调文字颜色 3 2 3 2 3 3 7" xfId="23179" xr:uid="{00000000-0005-0000-0000-0000DC190000}"/>
    <cellStyle name="20% - 强调文字颜色 3 2 3 2 3 4" xfId="8010" xr:uid="{00000000-0005-0000-0000-0000DD190000}"/>
    <cellStyle name="20% - 强调文字颜色 3 2 3 2 3 5" xfId="4496" xr:uid="{00000000-0005-0000-0000-0000DE190000}"/>
    <cellStyle name="20% - 强调文字颜色 3 2 3 2 3 6" xfId="10694" xr:uid="{00000000-0005-0000-0000-0000DF190000}"/>
    <cellStyle name="20% - 强调文字颜色 3 2 3 2 4" xfId="820" xr:uid="{00000000-0005-0000-0000-0000E0190000}"/>
    <cellStyle name="20% - 强调文字颜色 3 2 3 2 4 2" xfId="2537" xr:uid="{00000000-0005-0000-0000-0000E1190000}"/>
    <cellStyle name="20% - 强调文字颜色 3 2 3 2 4 2 2" xfId="16203" xr:uid="{00000000-0005-0000-0000-0000E2190000}"/>
    <cellStyle name="20% - 强调文字颜色 3 2 3 2 4 2 2 2" xfId="30250" xr:uid="{00000000-0005-0000-0000-0000E3190000}"/>
    <cellStyle name="20% - 强调文字颜色 3 2 3 2 4 2 3" xfId="12233" xr:uid="{00000000-0005-0000-0000-0000E4190000}"/>
    <cellStyle name="20% - 强调文字颜色 3 2 3 2 4 2 3 2" xfId="41036" xr:uid="{00000000-0005-0000-0000-0000E5190000}"/>
    <cellStyle name="20% - 强调文字颜色 3 2 3 2 4 2 4" xfId="22192" xr:uid="{00000000-0005-0000-0000-0000E6190000}"/>
    <cellStyle name="20% - 强调文字颜色 3 2 3 2 4 3" xfId="5105" xr:uid="{00000000-0005-0000-0000-0000E7190000}"/>
    <cellStyle name="20% - 强调文字颜色 3 2 3 2 4 3 2" xfId="18003" xr:uid="{00000000-0005-0000-0000-0000E8190000}"/>
    <cellStyle name="20% - 强调文字颜色 3 2 3 2 4 3 3" xfId="13385" xr:uid="{00000000-0005-0000-0000-0000E9190000}"/>
    <cellStyle name="20% - 强调文字颜色 3 2 3 2 4 4" xfId="15165" xr:uid="{00000000-0005-0000-0000-0000EA190000}"/>
    <cellStyle name="20% - 强调文字颜色 3 2 3 2 4 5" xfId="10822" xr:uid="{00000000-0005-0000-0000-0000EB190000}"/>
    <cellStyle name="20% - 强调文字颜色 3 2 3 2 4 6" xfId="21936" xr:uid="{00000000-0005-0000-0000-0000EC190000}"/>
    <cellStyle name="20% - 强调文字颜色 3 2 3 2 5" xfId="1973" xr:uid="{00000000-0005-0000-0000-0000ED190000}"/>
    <cellStyle name="20% - 强调文字颜色 3 2 3 2 5 2" xfId="3354" xr:uid="{00000000-0005-0000-0000-0000EE190000}"/>
    <cellStyle name="20% - 强调文字颜色 3 2 3 2 5 2 2" xfId="16959" xr:uid="{00000000-0005-0000-0000-0000EF190000}"/>
    <cellStyle name="20% - 强调文字颜色 3 2 3 2 5 2 2 2" xfId="39131" xr:uid="{00000000-0005-0000-0000-0000F0190000}"/>
    <cellStyle name="20% - 强调文字颜色 3 2 3 2 5 2 3" xfId="12526" xr:uid="{00000000-0005-0000-0000-0000F1190000}"/>
    <cellStyle name="20% - 强调文字颜色 3 2 3 2 5 2 4" xfId="28197" xr:uid="{00000000-0005-0000-0000-0000F2190000}"/>
    <cellStyle name="20% - 强调文字颜色 3 2 3 2 5 3" xfId="7465" xr:uid="{00000000-0005-0000-0000-0000F3190000}"/>
    <cellStyle name="20% - 强调文字颜色 3 2 3 2 5 3 2" xfId="19981" xr:uid="{00000000-0005-0000-0000-0000F4190000}"/>
    <cellStyle name="20% - 强调文字颜色 3 2 3 2 5 3 2 2" xfId="41329" xr:uid="{00000000-0005-0000-0000-0000F5190000}"/>
    <cellStyle name="20% - 强调文字颜色 3 2 3 2 5 3 3" xfId="13678" xr:uid="{00000000-0005-0000-0000-0000F6190000}"/>
    <cellStyle name="20% - 强调文字颜色 3 2 3 2 5 3 4" xfId="30544" xr:uid="{00000000-0005-0000-0000-0000F7190000}"/>
    <cellStyle name="20% - 强调文字颜色 3 2 3 2 5 4" xfId="15743" xr:uid="{00000000-0005-0000-0000-0000F8190000}"/>
    <cellStyle name="20% - 强调文字颜色 3 2 3 2 5 4 2" xfId="34583" xr:uid="{00000000-0005-0000-0000-0000F9190000}"/>
    <cellStyle name="20% - 强调文字颜色 3 2 3 2 5 5" xfId="11116" xr:uid="{00000000-0005-0000-0000-0000FA190000}"/>
    <cellStyle name="20% - 强调文字颜色 3 2 3 2 5 6" xfId="23649" xr:uid="{00000000-0005-0000-0000-0000FB190000}"/>
    <cellStyle name="20% - 强调文字颜色 3 2 3 2 6" xfId="2816" xr:uid="{00000000-0005-0000-0000-0000FC190000}"/>
    <cellStyle name="20% - 强调文字颜色 3 2 3 2 6 2" xfId="6316" xr:uid="{00000000-0005-0000-0000-0000FD190000}"/>
    <cellStyle name="20% - 强调文字颜色 3 2 3 2 6 2 2" xfId="18844" xr:uid="{00000000-0005-0000-0000-0000FE190000}"/>
    <cellStyle name="20% - 强调文字颜色 3 2 3 2 6 2 2 2" xfId="37994" xr:uid="{00000000-0005-0000-0000-0000FF190000}"/>
    <cellStyle name="20% - 强调文字颜色 3 2 3 2 6 2 3" xfId="12873" xr:uid="{00000000-0005-0000-0000-0000001A0000}"/>
    <cellStyle name="20% - 强调文字颜色 3 2 3 2 6 2 4" xfId="27060" xr:uid="{00000000-0005-0000-0000-0000011A0000}"/>
    <cellStyle name="20% - 强调文字颜色 3 2 3 2 6 3" xfId="14025" xr:uid="{00000000-0005-0000-0000-0000021A0000}"/>
    <cellStyle name="20% - 强调文字颜色 3 2 3 2 6 3 2" xfId="41676" xr:uid="{00000000-0005-0000-0000-0000031A0000}"/>
    <cellStyle name="20% - 强调文字颜色 3 2 3 2 6 3 3" xfId="30891" xr:uid="{00000000-0005-0000-0000-0000041A0000}"/>
    <cellStyle name="20% - 强调文字颜色 3 2 3 2 6 4" xfId="16458" xr:uid="{00000000-0005-0000-0000-0000051A0000}"/>
    <cellStyle name="20% - 强调文字颜色 3 2 3 2 6 4 2" xfId="35720" xr:uid="{00000000-0005-0000-0000-0000061A0000}"/>
    <cellStyle name="20% - 强调文字颜色 3 2 3 2 6 5" xfId="11463" xr:uid="{00000000-0005-0000-0000-0000071A0000}"/>
    <cellStyle name="20% - 强调文字颜色 3 2 3 2 6 6" xfId="24786" xr:uid="{00000000-0005-0000-0000-0000081A0000}"/>
    <cellStyle name="20% - 强调文字颜色 3 2 3 2 7" xfId="3951" xr:uid="{00000000-0005-0000-0000-0000091A0000}"/>
    <cellStyle name="20% - 强调文字颜色 3 2 3 2 7 2" xfId="14281" xr:uid="{00000000-0005-0000-0000-00000A1A0000}"/>
    <cellStyle name="20% - 强调文字颜色 3 2 3 2 7 2 2" xfId="41932" xr:uid="{00000000-0005-0000-0000-00000B1A0000}"/>
    <cellStyle name="20% - 强调文字颜色 3 2 3 2 7 2 3" xfId="31147" xr:uid="{00000000-0005-0000-0000-00000C1A0000}"/>
    <cellStyle name="20% - 强调文字颜色 3 2 3 2 7 3" xfId="17475" xr:uid="{00000000-0005-0000-0000-00000D1A0000}"/>
    <cellStyle name="20% - 强调文字颜色 3 2 3 2 7 3 2" xfId="36857" xr:uid="{00000000-0005-0000-0000-00000E1A0000}"/>
    <cellStyle name="20% - 强调文字颜色 3 2 3 2 7 4" xfId="10463" xr:uid="{00000000-0005-0000-0000-00000F1A0000}"/>
    <cellStyle name="20% - 强调文字颜色 3 2 3 2 7 5" xfId="25923" xr:uid="{00000000-0005-0000-0000-0000101A0000}"/>
    <cellStyle name="20% - 强调文字颜色 3 2 3 2 8" xfId="9906" xr:uid="{00000000-0005-0000-0000-0000111A0000}"/>
    <cellStyle name="20% - 强调文字颜色 3 2 3 2 8 2" xfId="14538" xr:uid="{00000000-0005-0000-0000-0000121A0000}"/>
    <cellStyle name="20% - 强调文字颜色 3 2 3 2 8 2 2" xfId="42189" xr:uid="{00000000-0005-0000-0000-0000131A0000}"/>
    <cellStyle name="20% - 强调文字颜色 3 2 3 2 8 2 3" xfId="31404" xr:uid="{00000000-0005-0000-0000-0000141A0000}"/>
    <cellStyle name="20% - 强调文字颜色 3 2 3 2 8 3" xfId="21680" xr:uid="{00000000-0005-0000-0000-0000151A0000}"/>
    <cellStyle name="20% - 强调文字颜色 3 2 3 2 8 3 2" xfId="40268" xr:uid="{00000000-0005-0000-0000-0000161A0000}"/>
    <cellStyle name="20% - 强调文字颜色 3 2 3 2 8 4" xfId="11721" xr:uid="{00000000-0005-0000-0000-0000171A0000}"/>
    <cellStyle name="20% - 强调文字颜色 3 2 3 2 8 5" xfId="29334" xr:uid="{00000000-0005-0000-0000-0000181A0000}"/>
    <cellStyle name="20% - 强调文字颜色 3 2 3 2 9" xfId="10162" xr:uid="{00000000-0005-0000-0000-0000191A0000}"/>
    <cellStyle name="20% - 强调文字颜色 3 2 3 2 9 2" xfId="42445" xr:uid="{00000000-0005-0000-0000-00001A1A0000}"/>
    <cellStyle name="20% - 强调文字颜色 3 2 3 2 9 3" xfId="32090" xr:uid="{00000000-0005-0000-0000-00001B1A0000}"/>
    <cellStyle name="20% - 强调文字颜色 3 2 3 3" xfId="960" xr:uid="{00000000-0005-0000-0000-00001C1A0000}"/>
    <cellStyle name="20% - 强调文字颜色 3 2 3 3 2" xfId="5586" xr:uid="{00000000-0005-0000-0000-00001D1A0000}"/>
    <cellStyle name="20% - 强调文字颜色 3 2 3 3 2 2" xfId="8938" xr:uid="{00000000-0005-0000-0000-00001E1A0000}"/>
    <cellStyle name="20% - 强调文字颜色 3 2 3 4" xfId="1653" xr:uid="{00000000-0005-0000-0000-00001F1A0000}"/>
    <cellStyle name="20% - 强调文字颜色 3 2 3 4 2" xfId="3034" xr:uid="{00000000-0005-0000-0000-0000201A0000}"/>
    <cellStyle name="20% - 强调文字颜色 3 2 3 4 2 2" xfId="8356" xr:uid="{00000000-0005-0000-0000-0000211A0000}"/>
    <cellStyle name="20% - 强调文字颜色 3 2 3 4 2 3" xfId="16639" xr:uid="{00000000-0005-0000-0000-0000221A0000}"/>
    <cellStyle name="20% - 强调文字颜色 3 2 3 4 3" xfId="4942" xr:uid="{00000000-0005-0000-0000-0000231A0000}"/>
    <cellStyle name="20% - 强调文字颜色 3 2 3 4 3 2" xfId="29799" xr:uid="{00000000-0005-0000-0000-0000241A0000}"/>
    <cellStyle name="20% - 强调文字颜色 3 2 3 4 4" xfId="15423" xr:uid="{00000000-0005-0000-0000-0000251A0000}"/>
    <cellStyle name="20% - 强调文字颜色 3 2 3 4 5" xfId="10371" xr:uid="{00000000-0005-0000-0000-0000261A0000}"/>
    <cellStyle name="20% - 强调文字颜色 3 2 3 5" xfId="2409" xr:uid="{00000000-0005-0000-0000-0000271A0000}"/>
    <cellStyle name="20% - 强调文字颜色 3 2 3 6" xfId="9586" xr:uid="{00000000-0005-0000-0000-0000281A0000}"/>
    <cellStyle name="20% - 强调文字颜色 3 2 3 6 2" xfId="21360" xr:uid="{00000000-0005-0000-0000-0000291A0000}"/>
    <cellStyle name="20% - 强调文字颜色 3 2 4" xfId="485" xr:uid="{00000000-0005-0000-0000-00002A1A0000}"/>
    <cellStyle name="20% - 强调文字颜色 3 2 4 10" xfId="32302" xr:uid="{00000000-0005-0000-0000-00002B1A0000}"/>
    <cellStyle name="20% - 强调文字颜色 3 2 4 10 2" xfId="42657" xr:uid="{00000000-0005-0000-0000-00002C1A0000}"/>
    <cellStyle name="20% - 强调文字颜色 3 2 4 11" xfId="32614" xr:uid="{00000000-0005-0000-0000-00002D1A0000}"/>
    <cellStyle name="20% - 强调文字颜色 3 2 4 11 2" xfId="42969" xr:uid="{00000000-0005-0000-0000-00002E1A0000}"/>
    <cellStyle name="20% - 强调文字颜色 3 2 4 12" xfId="32870" xr:uid="{00000000-0005-0000-0000-00002F1A0000}"/>
    <cellStyle name="20% - 强调文字颜色 3 2 4 12 2" xfId="43225" xr:uid="{00000000-0005-0000-0000-0000301A0000}"/>
    <cellStyle name="20% - 强调文字颜色 3 2 4 13" xfId="33126" xr:uid="{00000000-0005-0000-0000-0000311A0000}"/>
    <cellStyle name="20% - 强调文字颜色 3 2 4 13 2" xfId="43481" xr:uid="{00000000-0005-0000-0000-0000321A0000}"/>
    <cellStyle name="20% - 强调文字颜色 3 2 4 14" xfId="29810" xr:uid="{00000000-0005-0000-0000-0000331A0000}"/>
    <cellStyle name="20% - 强调文字颜色 3 2 4 15" xfId="29526" xr:uid="{00000000-0005-0000-0000-0000341A0000}"/>
    <cellStyle name="20% - 强调文字颜色 3 2 4 15 2" xfId="40460" xr:uid="{00000000-0005-0000-0000-0000351A0000}"/>
    <cellStyle name="20% - 强调文字颜色 3 2 4 16" xfId="22384" xr:uid="{00000000-0005-0000-0000-0000361A0000}"/>
    <cellStyle name="20% - 强调文字颜色 3 2 4 17" xfId="33382" xr:uid="{00000000-0005-0000-0000-0000371A0000}"/>
    <cellStyle name="20% - 强调文字颜色 3 2 4 2" xfId="484" xr:uid="{00000000-0005-0000-0000-0000381A0000}"/>
    <cellStyle name="20% - 强调文字颜色 3 2 4 2 10" xfId="32998" xr:uid="{00000000-0005-0000-0000-0000391A0000}"/>
    <cellStyle name="20% - 强调文字颜色 3 2 4 2 10 2" xfId="43353" xr:uid="{00000000-0005-0000-0000-00003A1A0000}"/>
    <cellStyle name="20% - 强调文字颜色 3 2 4 2 11" xfId="33254" xr:uid="{00000000-0005-0000-0000-00003B1A0000}"/>
    <cellStyle name="20% - 强调文字颜色 3 2 4 2 11 2" xfId="43609" xr:uid="{00000000-0005-0000-0000-00003C1A0000}"/>
    <cellStyle name="20% - 强调文字颜色 3 2 4 2 12" xfId="29928" xr:uid="{00000000-0005-0000-0000-00003D1A0000}"/>
    <cellStyle name="20% - 强调文字颜色 3 2 4 2 12 2" xfId="40716" xr:uid="{00000000-0005-0000-0000-00003E1A0000}"/>
    <cellStyle name="20% - 强调文字颜色 3 2 4 2 13" xfId="29654" xr:uid="{00000000-0005-0000-0000-00003F1A0000}"/>
    <cellStyle name="20% - 强调文字颜色 3 2 4 2 13 2" xfId="40588" xr:uid="{00000000-0005-0000-0000-0000401A0000}"/>
    <cellStyle name="20% - 强调文字颜色 3 2 4 2 14" xfId="22512" xr:uid="{00000000-0005-0000-0000-0000411A0000}"/>
    <cellStyle name="20% - 强调文字颜色 3 2 4 2 15" xfId="33510" xr:uid="{00000000-0005-0000-0000-0000421A0000}"/>
    <cellStyle name="20% - 强调文字颜色 3 2 4 2 2" xfId="1475" xr:uid="{00000000-0005-0000-0000-0000431A0000}"/>
    <cellStyle name="20% - 强调文字颜色 3 2 4 2 2 2" xfId="2348" xr:uid="{00000000-0005-0000-0000-0000441A0000}"/>
    <cellStyle name="20% - 强调文字颜色 3 2 4 2 2 2 2" xfId="8772" xr:uid="{00000000-0005-0000-0000-0000451A0000}"/>
    <cellStyle name="20% - 强调文字颜色 3 2 4 2 2 2 2 2" xfId="20633" xr:uid="{00000000-0005-0000-0000-0000461A0000}"/>
    <cellStyle name="20% - 强调文字颜色 3 2 4 2 2 2 2 3" xfId="14963" xr:uid="{00000000-0005-0000-0000-0000471A0000}"/>
    <cellStyle name="20% - 强调文字颜色 3 2 4 2 2 2 3" xfId="5396" xr:uid="{00000000-0005-0000-0000-0000481A0000}"/>
    <cellStyle name="20% - 强调文字颜色 3 2 4 2 2 2 3 2" xfId="31867" xr:uid="{00000000-0005-0000-0000-0000491A0000}"/>
    <cellStyle name="20% - 强调文字颜色 3 2 4 2 2 2 4" xfId="16055" xr:uid="{00000000-0005-0000-0000-00004A1A0000}"/>
    <cellStyle name="20% - 强调文字颜色 3 2 4 2 2 2 5" xfId="12297" xr:uid="{00000000-0005-0000-0000-00004B1A0000}"/>
    <cellStyle name="20% - 强调文字颜色 3 2 4 2 2 3" xfId="5663" xr:uid="{00000000-0005-0000-0000-00004C1A0000}"/>
    <cellStyle name="20% - 强调文字颜色 3 2 4 2 2 3 2" xfId="8997" xr:uid="{00000000-0005-0000-0000-00004D1A0000}"/>
    <cellStyle name="20% - 强调文字颜色 3 2 4 2 2 3 2 2" xfId="20772" xr:uid="{00000000-0005-0000-0000-00004E1A0000}"/>
    <cellStyle name="20% - 强调文字颜色 3 2 4 2 2 3 2 2 2" xfId="39680" xr:uid="{00000000-0005-0000-0000-00004F1A0000}"/>
    <cellStyle name="20% - 强调文字颜色 3 2 4 2 2 3 2 2 3" xfId="28746" xr:uid="{00000000-0005-0000-0000-0000501A0000}"/>
    <cellStyle name="20% - 强调文字颜色 3 2 4 2 2 3 2 3" xfId="35132" xr:uid="{00000000-0005-0000-0000-0000511A0000}"/>
    <cellStyle name="20% - 强调文字颜色 3 2 4 2 2 3 2 4" xfId="24198" xr:uid="{00000000-0005-0000-0000-0000521A0000}"/>
    <cellStyle name="20% - 强调文字颜色 3 2 4 2 2 3 3" xfId="6872" xr:uid="{00000000-0005-0000-0000-0000531A0000}"/>
    <cellStyle name="20% - 强调文字颜色 3 2 4 2 2 3 3 2" xfId="19393" xr:uid="{00000000-0005-0000-0000-0000541A0000}"/>
    <cellStyle name="20% - 强调文字颜色 3 2 4 2 2 3 3 2 2" xfId="38543" xr:uid="{00000000-0005-0000-0000-0000551A0000}"/>
    <cellStyle name="20% - 强调文字颜色 3 2 4 2 2 3 3 2 3" xfId="27609" xr:uid="{00000000-0005-0000-0000-0000561A0000}"/>
    <cellStyle name="20% - 强调文字颜色 3 2 4 2 2 3 3 3" xfId="36269" xr:uid="{00000000-0005-0000-0000-0000571A0000}"/>
    <cellStyle name="20% - 强调文字颜色 3 2 4 2 2 3 3 4" xfId="25335" xr:uid="{00000000-0005-0000-0000-0000581A0000}"/>
    <cellStyle name="20% - 强调文字颜色 3 2 4 2 2 3 4" xfId="18226" xr:uid="{00000000-0005-0000-0000-0000591A0000}"/>
    <cellStyle name="20% - 强调文字颜色 3 2 4 2 2 3 4 2" xfId="37406" xr:uid="{00000000-0005-0000-0000-00005A1A0000}"/>
    <cellStyle name="20% - 强调文字颜色 3 2 4 2 2 3 4 3" xfId="26472" xr:uid="{00000000-0005-0000-0000-00005B1A0000}"/>
    <cellStyle name="20% - 强调文字颜色 3 2 4 2 2 3 5" xfId="13449" xr:uid="{00000000-0005-0000-0000-00005C1A0000}"/>
    <cellStyle name="20% - 强调文字颜色 3 2 4 2 2 3 5 2" xfId="41100" xr:uid="{00000000-0005-0000-0000-00005D1A0000}"/>
    <cellStyle name="20% - 强调文字颜色 3 2 4 2 2 3 5 3" xfId="30314" xr:uid="{00000000-0005-0000-0000-00005E1A0000}"/>
    <cellStyle name="20% - 强调文字颜色 3 2 4 2 2 3 6" xfId="33995" xr:uid="{00000000-0005-0000-0000-00005F1A0000}"/>
    <cellStyle name="20% - 强调文字颜色 3 2 4 2 2 3 7" xfId="23061" xr:uid="{00000000-0005-0000-0000-0000601A0000}"/>
    <cellStyle name="20% - 强调文字颜色 3 2 4 2 2 4" xfId="8005" xr:uid="{00000000-0005-0000-0000-0000611A0000}"/>
    <cellStyle name="20% - 强调文字颜色 3 2 4 2 2 5" xfId="4491" xr:uid="{00000000-0005-0000-0000-0000621A0000}"/>
    <cellStyle name="20% - 强调文字颜色 3 2 4 2 2 6" xfId="10886" xr:uid="{00000000-0005-0000-0000-0000631A0000}"/>
    <cellStyle name="20% - 强调文字颜色 3 2 4 2 3" xfId="1122" xr:uid="{00000000-0005-0000-0000-0000641A0000}"/>
    <cellStyle name="20% - 强调文字颜色 3 2 4 2 3 2" xfId="2702" xr:uid="{00000000-0005-0000-0000-0000651A0000}"/>
    <cellStyle name="20% - 强调文字颜色 3 2 4 2 3 2 2" xfId="8194" xr:uid="{00000000-0005-0000-0000-0000661A0000}"/>
    <cellStyle name="20% - 强调文字颜色 3 2 4 2 3 2 2 2" xfId="20284" xr:uid="{00000000-0005-0000-0000-0000671A0000}"/>
    <cellStyle name="20% - 强调文字颜色 3 2 4 2 3 2 2 2 2" xfId="39310" xr:uid="{00000000-0005-0000-0000-0000681A0000}"/>
    <cellStyle name="20% - 强调文字颜色 3 2 4 2 3 2 2 3" xfId="28376" xr:uid="{00000000-0005-0000-0000-0000691A0000}"/>
    <cellStyle name="20% - 强调文字颜色 3 2 4 2 3 2 3" xfId="16346" xr:uid="{00000000-0005-0000-0000-00006A1A0000}"/>
    <cellStyle name="20% - 强调文字颜色 3 2 4 2 3 2 3 2" xfId="23828" xr:uid="{00000000-0005-0000-0000-00006B1A0000}"/>
    <cellStyle name="20% - 强调文字颜色 3 2 4 2 3 2 4" xfId="12627" xr:uid="{00000000-0005-0000-0000-00006C1A0000}"/>
    <cellStyle name="20% - 强调文字颜色 3 2 4 2 3 2 4 2" xfId="34762" xr:uid="{00000000-0005-0000-0000-00006D1A0000}"/>
    <cellStyle name="20% - 强调文字颜色 3 2 4 2 3 2 5" xfId="22256" xr:uid="{00000000-0005-0000-0000-00006E1A0000}"/>
    <cellStyle name="20% - 强调文字颜色 3 2 4 2 3 3" xfId="6500" xr:uid="{00000000-0005-0000-0000-00006F1A0000}"/>
    <cellStyle name="20% - 强调文字颜色 3 2 4 2 3 3 2" xfId="19023" xr:uid="{00000000-0005-0000-0000-0000701A0000}"/>
    <cellStyle name="20% - 强调文字颜色 3 2 4 2 3 3 2 2" xfId="38173" xr:uid="{00000000-0005-0000-0000-0000711A0000}"/>
    <cellStyle name="20% - 强调文字颜色 3 2 4 2 3 3 2 3" xfId="27239" xr:uid="{00000000-0005-0000-0000-0000721A0000}"/>
    <cellStyle name="20% - 强调文字颜色 3 2 4 2 3 3 3" xfId="13779" xr:uid="{00000000-0005-0000-0000-0000731A0000}"/>
    <cellStyle name="20% - 强调文字颜色 3 2 4 2 3 3 3 2" xfId="35899" xr:uid="{00000000-0005-0000-0000-0000741A0000}"/>
    <cellStyle name="20% - 强调文字颜色 3 2 4 2 3 3 4" xfId="24965" xr:uid="{00000000-0005-0000-0000-0000751A0000}"/>
    <cellStyle name="20% - 强调文字颜色 3 2 4 2 3 4" xfId="4738" xr:uid="{00000000-0005-0000-0000-0000761A0000}"/>
    <cellStyle name="20% - 强调文字颜色 3 2 4 2 3 4 2" xfId="17768" xr:uid="{00000000-0005-0000-0000-0000771A0000}"/>
    <cellStyle name="20% - 强调文字颜色 3 2 4 2 3 4 2 2" xfId="37036" xr:uid="{00000000-0005-0000-0000-0000781A0000}"/>
    <cellStyle name="20% - 强调文字颜色 3 2 4 2 3 4 3" xfId="26102" xr:uid="{00000000-0005-0000-0000-0000791A0000}"/>
    <cellStyle name="20% - 强调文字颜色 3 2 4 2 3 5" xfId="15231" xr:uid="{00000000-0005-0000-0000-00007A1A0000}"/>
    <cellStyle name="20% - 强调文字颜色 3 2 4 2 3 5 2" xfId="41430" xr:uid="{00000000-0005-0000-0000-00007B1A0000}"/>
    <cellStyle name="20% - 强调文字颜色 3 2 4 2 3 5 3" xfId="30645" xr:uid="{00000000-0005-0000-0000-00007C1A0000}"/>
    <cellStyle name="20% - 强调文字颜色 3 2 4 2 3 6" xfId="11217" xr:uid="{00000000-0005-0000-0000-00007D1A0000}"/>
    <cellStyle name="20% - 强调文字颜色 3 2 4 2 3 6 2" xfId="22633" xr:uid="{00000000-0005-0000-0000-00007E1A0000}"/>
    <cellStyle name="20% - 强调文字颜色 3 2 4 2 3 7" xfId="33625" xr:uid="{00000000-0005-0000-0000-00007F1A0000}"/>
    <cellStyle name="20% - 强调文字颜色 3 2 4 2 3 8" xfId="22000" xr:uid="{00000000-0005-0000-0000-0000801A0000}"/>
    <cellStyle name="20% - 强调文字颜色 3 2 4 2 4" xfId="2037" xr:uid="{00000000-0005-0000-0000-0000811A0000}"/>
    <cellStyle name="20% - 强调文字颜色 3 2 4 2 4 2" xfId="3418" xr:uid="{00000000-0005-0000-0000-0000821A0000}"/>
    <cellStyle name="20% - 强调文字颜色 3 2 4 2 4 2 2" xfId="17023" xr:uid="{00000000-0005-0000-0000-0000831A0000}"/>
    <cellStyle name="20% - 强调文字颜色 3 2 4 2 4 2 2 2" xfId="39195" xr:uid="{00000000-0005-0000-0000-0000841A0000}"/>
    <cellStyle name="20% - 强调文字颜色 3 2 4 2 4 2 3" xfId="12937" xr:uid="{00000000-0005-0000-0000-0000851A0000}"/>
    <cellStyle name="20% - 强调文字颜色 3 2 4 2 4 2 4" xfId="28261" xr:uid="{00000000-0005-0000-0000-0000861A0000}"/>
    <cellStyle name="20% - 强调文字颜色 3 2 4 2 4 3" xfId="7529" xr:uid="{00000000-0005-0000-0000-0000871A0000}"/>
    <cellStyle name="20% - 强调文字颜色 3 2 4 2 4 3 2" xfId="20045" xr:uid="{00000000-0005-0000-0000-0000881A0000}"/>
    <cellStyle name="20% - 强调文字颜色 3 2 4 2 4 3 2 2" xfId="41740" xr:uid="{00000000-0005-0000-0000-0000891A0000}"/>
    <cellStyle name="20% - 强调文字颜色 3 2 4 2 4 3 3" xfId="14089" xr:uid="{00000000-0005-0000-0000-00008A1A0000}"/>
    <cellStyle name="20% - 强调文字颜色 3 2 4 2 4 3 4" xfId="30955" xr:uid="{00000000-0005-0000-0000-00008B1A0000}"/>
    <cellStyle name="20% - 强调文字颜色 3 2 4 2 4 4" xfId="15807" xr:uid="{00000000-0005-0000-0000-00008C1A0000}"/>
    <cellStyle name="20% - 强调文字颜色 3 2 4 2 4 4 2" xfId="34647" xr:uid="{00000000-0005-0000-0000-00008D1A0000}"/>
    <cellStyle name="20% - 强调文字颜色 3 2 4 2 4 5" xfId="11527" xr:uid="{00000000-0005-0000-0000-00008E1A0000}"/>
    <cellStyle name="20% - 强调文字颜色 3 2 4 2 4 6" xfId="23713" xr:uid="{00000000-0005-0000-0000-00008F1A0000}"/>
    <cellStyle name="20% - 强调文字颜色 3 2 4 2 5" xfId="6383" xr:uid="{00000000-0005-0000-0000-0000901A0000}"/>
    <cellStyle name="20% - 强调文字颜色 3 2 4 2 5 2" xfId="11913" xr:uid="{00000000-0005-0000-0000-0000911A0000}"/>
    <cellStyle name="20% - 强调文字颜色 3 2 4 2 5 2 2" xfId="38058" xr:uid="{00000000-0005-0000-0000-0000921A0000}"/>
    <cellStyle name="20% - 强调文字颜色 3 2 4 2 5 2 3" xfId="27124" xr:uid="{00000000-0005-0000-0000-0000931A0000}"/>
    <cellStyle name="20% - 强调文字颜色 3 2 4 2 5 3" xfId="14345" xr:uid="{00000000-0005-0000-0000-0000941A0000}"/>
    <cellStyle name="20% - 强调文字颜色 3 2 4 2 5 3 2" xfId="41996" xr:uid="{00000000-0005-0000-0000-0000951A0000}"/>
    <cellStyle name="20% - 强调文字颜色 3 2 4 2 5 3 3" xfId="31211" xr:uid="{00000000-0005-0000-0000-0000961A0000}"/>
    <cellStyle name="20% - 强调文字颜色 3 2 4 2 5 4" xfId="18908" xr:uid="{00000000-0005-0000-0000-0000971A0000}"/>
    <cellStyle name="20% - 强调文字颜色 3 2 4 2 5 4 2" xfId="35784" xr:uid="{00000000-0005-0000-0000-0000981A0000}"/>
    <cellStyle name="20% - 强调文字颜色 3 2 4 2 5 5" xfId="10502" xr:uid="{00000000-0005-0000-0000-0000991A0000}"/>
    <cellStyle name="20% - 强调文字颜色 3 2 4 2 5 6" xfId="24850" xr:uid="{00000000-0005-0000-0000-00009A1A0000}"/>
    <cellStyle name="20% - 强调文字颜色 3 2 4 2 6" xfId="4015" xr:uid="{00000000-0005-0000-0000-00009B1A0000}"/>
    <cellStyle name="20% - 强调文字颜色 3 2 4 2 6 2" xfId="14602" xr:uid="{00000000-0005-0000-0000-00009C1A0000}"/>
    <cellStyle name="20% - 强调文字颜色 3 2 4 2 6 2 2" xfId="42253" xr:uid="{00000000-0005-0000-0000-00009D1A0000}"/>
    <cellStyle name="20% - 强调文字颜色 3 2 4 2 6 2 3" xfId="31468" xr:uid="{00000000-0005-0000-0000-00009E1A0000}"/>
    <cellStyle name="20% - 强调文字颜色 3 2 4 2 6 3" xfId="17539" xr:uid="{00000000-0005-0000-0000-00009F1A0000}"/>
    <cellStyle name="20% - 强调文字颜色 3 2 4 2 6 3 2" xfId="36921" xr:uid="{00000000-0005-0000-0000-0000A01A0000}"/>
    <cellStyle name="20% - 强调文字颜色 3 2 4 2 6 4" xfId="11785" xr:uid="{00000000-0005-0000-0000-0000A11A0000}"/>
    <cellStyle name="20% - 强调文字颜色 3 2 4 2 6 5" xfId="25987" xr:uid="{00000000-0005-0000-0000-0000A21A0000}"/>
    <cellStyle name="20% - 强调文字颜色 3 2 4 2 7" xfId="9970" xr:uid="{00000000-0005-0000-0000-0000A31A0000}"/>
    <cellStyle name="20% - 强调文字颜色 3 2 4 2 7 2" xfId="21744" xr:uid="{00000000-0005-0000-0000-0000A41A0000}"/>
    <cellStyle name="20% - 强调文字颜色 3 2 4 2 7 2 2" xfId="42509" xr:uid="{00000000-0005-0000-0000-0000A51A0000}"/>
    <cellStyle name="20% - 强调文字颜色 3 2 4 2 7 2 3" xfId="32154" xr:uid="{00000000-0005-0000-0000-0000A61A0000}"/>
    <cellStyle name="20% - 强调文字颜色 3 2 4 2 7 3" xfId="13065" xr:uid="{00000000-0005-0000-0000-0000A71A0000}"/>
    <cellStyle name="20% - 强调文字颜色 3 2 4 2 7 3 2" xfId="40332" xr:uid="{00000000-0005-0000-0000-0000A81A0000}"/>
    <cellStyle name="20% - 强调文字颜色 3 2 4 2 7 4" xfId="29398" xr:uid="{00000000-0005-0000-0000-0000A91A0000}"/>
    <cellStyle name="20% - 强调文字颜色 3 2 4 2 8" xfId="10226" xr:uid="{00000000-0005-0000-0000-0000AA1A0000}"/>
    <cellStyle name="20% - 强调文字颜色 3 2 4 2 8 2" xfId="42802" xr:uid="{00000000-0005-0000-0000-0000AB1A0000}"/>
    <cellStyle name="20% - 强调文字颜色 3 2 4 2 8 3" xfId="32447" xr:uid="{00000000-0005-0000-0000-0000AC1A0000}"/>
    <cellStyle name="20% - 强调文字颜色 3 2 4 2 9" xfId="32742" xr:uid="{00000000-0005-0000-0000-0000AD1A0000}"/>
    <cellStyle name="20% - 强调文字颜色 3 2 4 2 9 2" xfId="43097" xr:uid="{00000000-0005-0000-0000-0000AE1A0000}"/>
    <cellStyle name="20% - 强调文字颜色 3 2 4 3" xfId="1476" xr:uid="{00000000-0005-0000-0000-0000AF1A0000}"/>
    <cellStyle name="20% - 强调文字颜色 3 2 4 3 2" xfId="2370" xr:uid="{00000000-0005-0000-0000-0000B01A0000}"/>
    <cellStyle name="20% - 强调文字颜色 3 2 4 3 2 2" xfId="5972" xr:uid="{00000000-0005-0000-0000-0000B11A0000}"/>
    <cellStyle name="20% - 强调文字颜色 3 2 4 3 2 2 2" xfId="9241" xr:uid="{00000000-0005-0000-0000-0000B21A0000}"/>
    <cellStyle name="20% - 强调文字颜色 3 2 4 3 2 2 2 2" xfId="21016" xr:uid="{00000000-0005-0000-0000-0000B31A0000}"/>
    <cellStyle name="20% - 强调文字颜色 3 2 4 3 2 2 2 2 2" xfId="39924" xr:uid="{00000000-0005-0000-0000-0000B41A0000}"/>
    <cellStyle name="20% - 强调文字颜色 3 2 4 3 2 2 2 2 3" xfId="28990" xr:uid="{00000000-0005-0000-0000-0000B51A0000}"/>
    <cellStyle name="20% - 强调文字颜色 3 2 4 3 2 2 2 3" xfId="35376" xr:uid="{00000000-0005-0000-0000-0000B61A0000}"/>
    <cellStyle name="20% - 强调文字颜色 3 2 4 3 2 2 2 4" xfId="24442" xr:uid="{00000000-0005-0000-0000-0000B71A0000}"/>
    <cellStyle name="20% - 强调文字颜色 3 2 4 3 2 2 3" xfId="7121" xr:uid="{00000000-0005-0000-0000-0000B81A0000}"/>
    <cellStyle name="20% - 强调文字颜色 3 2 4 3 2 2 3 2" xfId="19637" xr:uid="{00000000-0005-0000-0000-0000B91A0000}"/>
    <cellStyle name="20% - 强调文字颜色 3 2 4 3 2 2 3 2 2" xfId="38787" xr:uid="{00000000-0005-0000-0000-0000BA1A0000}"/>
    <cellStyle name="20% - 强调文字颜色 3 2 4 3 2 2 3 2 3" xfId="27853" xr:uid="{00000000-0005-0000-0000-0000BB1A0000}"/>
    <cellStyle name="20% - 强调文字颜色 3 2 4 3 2 2 3 3" xfId="36513" xr:uid="{00000000-0005-0000-0000-0000BC1A0000}"/>
    <cellStyle name="20% - 强调文字颜色 3 2 4 3 2 2 3 4" xfId="25579" xr:uid="{00000000-0005-0000-0000-0000BD1A0000}"/>
    <cellStyle name="20% - 强调文字颜色 3 2 4 3 2 2 4" xfId="18500" xr:uid="{00000000-0005-0000-0000-0000BE1A0000}"/>
    <cellStyle name="20% - 强调文字颜色 3 2 4 3 2 2 4 2" xfId="37650" xr:uid="{00000000-0005-0000-0000-0000BF1A0000}"/>
    <cellStyle name="20% - 强调文字颜色 3 2 4 3 2 2 4 3" xfId="26716" xr:uid="{00000000-0005-0000-0000-0000C01A0000}"/>
    <cellStyle name="20% - 强调文字颜色 3 2 4 3 2 2 5" xfId="14964" xr:uid="{00000000-0005-0000-0000-0000C11A0000}"/>
    <cellStyle name="20% - 强调文字颜色 3 2 4 3 2 2 5 2" xfId="34239" xr:uid="{00000000-0005-0000-0000-0000C21A0000}"/>
    <cellStyle name="20% - 强调文字颜色 3 2 4 3 2 2 6" xfId="23305" xr:uid="{00000000-0005-0000-0000-0000C31A0000}"/>
    <cellStyle name="20% - 强调文字颜色 3 2 4 3 2 3" xfId="8833" xr:uid="{00000000-0005-0000-0000-0000C41A0000}"/>
    <cellStyle name="20% - 强调文字颜色 3 2 4 3 2 4" xfId="5462" xr:uid="{00000000-0005-0000-0000-0000C51A0000}"/>
    <cellStyle name="20% - 强调文字颜色 3 2 4 3 2 4 2" xfId="31868" xr:uid="{00000000-0005-0000-0000-0000C61A0000}"/>
    <cellStyle name="20% - 强调文字颜色 3 2 4 3 2 5" xfId="16066" xr:uid="{00000000-0005-0000-0000-0000C71A0000}"/>
    <cellStyle name="20% - 强调文字颜色 3 2 4 3 2 6" xfId="12041" xr:uid="{00000000-0005-0000-0000-0000C81A0000}"/>
    <cellStyle name="20% - 强调文字颜色 3 2 4 3 3" xfId="2602" xr:uid="{00000000-0005-0000-0000-0000C91A0000}"/>
    <cellStyle name="20% - 强调文字颜色 3 2 4 3 3 2" xfId="8359" xr:uid="{00000000-0005-0000-0000-0000CA1A0000}"/>
    <cellStyle name="20% - 强调文字颜色 3 2 4 3 3 2 2" xfId="20419" xr:uid="{00000000-0005-0000-0000-0000CB1A0000}"/>
    <cellStyle name="20% - 强调文字颜色 3 2 4 3 3 2 2 2" xfId="39421" xr:uid="{00000000-0005-0000-0000-0000CC1A0000}"/>
    <cellStyle name="20% - 强调文字颜色 3 2 4 3 3 2 2 3" xfId="28487" xr:uid="{00000000-0005-0000-0000-0000CD1A0000}"/>
    <cellStyle name="20% - 强调文字颜色 3 2 4 3 3 2 3" xfId="34873" xr:uid="{00000000-0005-0000-0000-0000CE1A0000}"/>
    <cellStyle name="20% - 强调文字颜色 3 2 4 3 3 2 4" xfId="23939" xr:uid="{00000000-0005-0000-0000-0000CF1A0000}"/>
    <cellStyle name="20% - 强调文字颜色 3 2 4 3 3 3" xfId="6613" xr:uid="{00000000-0005-0000-0000-0000D01A0000}"/>
    <cellStyle name="20% - 强调文字颜色 3 2 4 3 3 3 2" xfId="19134" xr:uid="{00000000-0005-0000-0000-0000D11A0000}"/>
    <cellStyle name="20% - 强调文字颜色 3 2 4 3 3 3 2 2" xfId="38284" xr:uid="{00000000-0005-0000-0000-0000D21A0000}"/>
    <cellStyle name="20% - 强调文字颜色 3 2 4 3 3 3 2 3" xfId="27350" xr:uid="{00000000-0005-0000-0000-0000D31A0000}"/>
    <cellStyle name="20% - 强调文字颜色 3 2 4 3 3 3 3" xfId="36010" xr:uid="{00000000-0005-0000-0000-0000D41A0000}"/>
    <cellStyle name="20% - 强调文字颜色 3 2 4 3 3 3 4" xfId="25076" xr:uid="{00000000-0005-0000-0000-0000D51A0000}"/>
    <cellStyle name="20% - 强调文字颜色 3 2 4 3 3 4" xfId="4946" xr:uid="{00000000-0005-0000-0000-0000D61A0000}"/>
    <cellStyle name="20% - 强调文字颜色 3 2 4 3 3 4 2" xfId="17901" xr:uid="{00000000-0005-0000-0000-0000D71A0000}"/>
    <cellStyle name="20% - 强调文字颜色 3 2 4 3 3 4 2 2" xfId="37147" xr:uid="{00000000-0005-0000-0000-0000D81A0000}"/>
    <cellStyle name="20% - 强调文字颜色 3 2 4 3 3 4 3" xfId="26213" xr:uid="{00000000-0005-0000-0000-0000D91A0000}"/>
    <cellStyle name="20% - 强调文字颜色 3 2 4 3 3 5" xfId="16265" xr:uid="{00000000-0005-0000-0000-0000DA1A0000}"/>
    <cellStyle name="20% - 强调文字颜色 3 2 4 3 3 5 2" xfId="40844" xr:uid="{00000000-0005-0000-0000-0000DB1A0000}"/>
    <cellStyle name="20% - 强调文字颜色 3 2 4 3 3 5 3" xfId="30058" xr:uid="{00000000-0005-0000-0000-0000DC1A0000}"/>
    <cellStyle name="20% - 强调文字颜色 3 2 4 3 3 6" xfId="13193" xr:uid="{00000000-0005-0000-0000-0000DD1A0000}"/>
    <cellStyle name="20% - 强调文字颜色 3 2 4 3 3 6 2" xfId="33736" xr:uid="{00000000-0005-0000-0000-0000DE1A0000}"/>
    <cellStyle name="20% - 强调文字颜色 3 2 4 3 3 7" xfId="22765" xr:uid="{00000000-0005-0000-0000-0000DF1A0000}"/>
    <cellStyle name="20% - 强调文字颜色 3 2 4 3 4" xfId="8006" xr:uid="{00000000-0005-0000-0000-0000E01A0000}"/>
    <cellStyle name="20% - 强调文字颜色 3 2 4 3 5" xfId="4492" xr:uid="{00000000-0005-0000-0000-0000E11A0000}"/>
    <cellStyle name="20% - 强调文字颜色 3 2 4 3 6" xfId="10630" xr:uid="{00000000-0005-0000-0000-0000E21A0000}"/>
    <cellStyle name="20% - 强调文字颜色 3 2 4 4" xfId="756" xr:uid="{00000000-0005-0000-0000-0000E31A0000}"/>
    <cellStyle name="20% - 强调文字颜色 3 2 4 4 2" xfId="2473" xr:uid="{00000000-0005-0000-0000-0000E41A0000}"/>
    <cellStyle name="20% - 强调文字颜色 3 2 4 4 2 2" xfId="16139" xr:uid="{00000000-0005-0000-0000-0000E51A0000}"/>
    <cellStyle name="20% - 强调文字颜色 3 2 4 4 2 2 2" xfId="30186" xr:uid="{00000000-0005-0000-0000-0000E61A0000}"/>
    <cellStyle name="20% - 强调文字颜色 3 2 4 4 2 3" xfId="12169" xr:uid="{00000000-0005-0000-0000-0000E71A0000}"/>
    <cellStyle name="20% - 强调文字颜色 3 2 4 4 2 3 2" xfId="40972" xr:uid="{00000000-0005-0000-0000-0000E81A0000}"/>
    <cellStyle name="20% - 强调文字颜色 3 2 4 4 2 4" xfId="22128" xr:uid="{00000000-0005-0000-0000-0000E91A0000}"/>
    <cellStyle name="20% - 强调文字颜色 3 2 4 4 3" xfId="5468" xr:uid="{00000000-0005-0000-0000-0000EA1A0000}"/>
    <cellStyle name="20% - 强调文字颜色 3 2 4 4 3 2" xfId="18118" xr:uid="{00000000-0005-0000-0000-0000EB1A0000}"/>
    <cellStyle name="20% - 强调文字颜色 3 2 4 4 3 3" xfId="13321" xr:uid="{00000000-0005-0000-0000-0000EC1A0000}"/>
    <cellStyle name="20% - 强调文字颜色 3 2 4 4 4" xfId="15101" xr:uid="{00000000-0005-0000-0000-0000ED1A0000}"/>
    <cellStyle name="20% - 强调文字颜色 3 2 4 4 5" xfId="10758" xr:uid="{00000000-0005-0000-0000-0000EE1A0000}"/>
    <cellStyle name="20% - 强调文字颜色 3 2 4 4 6" xfId="21872" xr:uid="{00000000-0005-0000-0000-0000EF1A0000}"/>
    <cellStyle name="20% - 强调文字颜色 3 2 4 5" xfId="1717" xr:uid="{00000000-0005-0000-0000-0000F01A0000}"/>
    <cellStyle name="20% - 强调文字颜色 3 2 4 5 2" xfId="3098" xr:uid="{00000000-0005-0000-0000-0000F11A0000}"/>
    <cellStyle name="20% - 强调文字颜色 3 2 4 5 2 2" xfId="16703" xr:uid="{00000000-0005-0000-0000-0000F21A0000}"/>
    <cellStyle name="20% - 强调文字颜色 3 2 4 5 2 2 2" xfId="39067" xr:uid="{00000000-0005-0000-0000-0000F31A0000}"/>
    <cellStyle name="20% - 强调文字颜色 3 2 4 5 2 3" xfId="12462" xr:uid="{00000000-0005-0000-0000-0000F41A0000}"/>
    <cellStyle name="20% - 强调文字颜色 3 2 4 5 2 4" xfId="28133" xr:uid="{00000000-0005-0000-0000-0000F51A0000}"/>
    <cellStyle name="20% - 强调文字颜色 3 2 4 5 3" xfId="7401" xr:uid="{00000000-0005-0000-0000-0000F61A0000}"/>
    <cellStyle name="20% - 强调文字颜色 3 2 4 5 3 2" xfId="19917" xr:uid="{00000000-0005-0000-0000-0000F71A0000}"/>
    <cellStyle name="20% - 强调文字颜色 3 2 4 5 3 2 2" xfId="41265" xr:uid="{00000000-0005-0000-0000-0000F81A0000}"/>
    <cellStyle name="20% - 强调文字颜色 3 2 4 5 3 3" xfId="13614" xr:uid="{00000000-0005-0000-0000-0000F91A0000}"/>
    <cellStyle name="20% - 强调文字颜色 3 2 4 5 3 4" xfId="30480" xr:uid="{00000000-0005-0000-0000-0000FA1A0000}"/>
    <cellStyle name="20% - 强调文字颜色 3 2 4 5 4" xfId="15487" xr:uid="{00000000-0005-0000-0000-0000FB1A0000}"/>
    <cellStyle name="20% - 强调文字颜色 3 2 4 5 4 2" xfId="34519" xr:uid="{00000000-0005-0000-0000-0000FC1A0000}"/>
    <cellStyle name="20% - 强调文字颜色 3 2 4 5 5" xfId="11052" xr:uid="{00000000-0005-0000-0000-0000FD1A0000}"/>
    <cellStyle name="20% - 强调文字颜色 3 2 4 5 6" xfId="23585" xr:uid="{00000000-0005-0000-0000-0000FE1A0000}"/>
    <cellStyle name="20% - 强调文字颜色 3 2 4 6" xfId="3836" xr:uid="{00000000-0005-0000-0000-0000FF1A0000}"/>
    <cellStyle name="20% - 强调文字颜色 3 2 4 6 2" xfId="6252" xr:uid="{00000000-0005-0000-0000-0000001B0000}"/>
    <cellStyle name="20% - 强调文字颜色 3 2 4 6 2 2" xfId="18780" xr:uid="{00000000-0005-0000-0000-0000011B0000}"/>
    <cellStyle name="20% - 强调文字颜色 3 2 4 6 2 2 2" xfId="37930" xr:uid="{00000000-0005-0000-0000-0000021B0000}"/>
    <cellStyle name="20% - 强调文字颜色 3 2 4 6 2 3" xfId="12809" xr:uid="{00000000-0005-0000-0000-0000031B0000}"/>
    <cellStyle name="20% - 强调文字颜色 3 2 4 6 2 4" xfId="26996" xr:uid="{00000000-0005-0000-0000-0000041B0000}"/>
    <cellStyle name="20% - 强调文字颜色 3 2 4 6 3" xfId="13961" xr:uid="{00000000-0005-0000-0000-0000051B0000}"/>
    <cellStyle name="20% - 强调文字颜色 3 2 4 6 3 2" xfId="41612" xr:uid="{00000000-0005-0000-0000-0000061B0000}"/>
    <cellStyle name="20% - 强调文字颜色 3 2 4 6 3 3" xfId="30827" xr:uid="{00000000-0005-0000-0000-0000071B0000}"/>
    <cellStyle name="20% - 强调文字颜色 3 2 4 6 4" xfId="17368" xr:uid="{00000000-0005-0000-0000-0000081B0000}"/>
    <cellStyle name="20% - 强调文字颜色 3 2 4 6 4 2" xfId="35656" xr:uid="{00000000-0005-0000-0000-0000091B0000}"/>
    <cellStyle name="20% - 强调文字颜色 3 2 4 6 5" xfId="11399" xr:uid="{00000000-0005-0000-0000-00000A1B0000}"/>
    <cellStyle name="20% - 强调文字颜色 3 2 4 6 6" xfId="24722" xr:uid="{00000000-0005-0000-0000-00000B1B0000}"/>
    <cellStyle name="20% - 强调文字颜色 3 2 4 7" xfId="3887" xr:uid="{00000000-0005-0000-0000-00000C1B0000}"/>
    <cellStyle name="20% - 强调文字颜色 3 2 4 7 2" xfId="14217" xr:uid="{00000000-0005-0000-0000-00000D1B0000}"/>
    <cellStyle name="20% - 强调文字颜色 3 2 4 7 2 2" xfId="41868" xr:uid="{00000000-0005-0000-0000-00000E1B0000}"/>
    <cellStyle name="20% - 强调文字颜色 3 2 4 7 2 3" xfId="31083" xr:uid="{00000000-0005-0000-0000-00000F1B0000}"/>
    <cellStyle name="20% - 强调文字颜色 3 2 4 7 3" xfId="17411" xr:uid="{00000000-0005-0000-0000-0000101B0000}"/>
    <cellStyle name="20% - 强调文字颜色 3 2 4 7 3 2" xfId="36793" xr:uid="{00000000-0005-0000-0000-0000111B0000}"/>
    <cellStyle name="20% - 强调文字颜色 3 2 4 7 4" xfId="10382" xr:uid="{00000000-0005-0000-0000-0000121B0000}"/>
    <cellStyle name="20% - 强调文字颜色 3 2 4 7 5" xfId="25859" xr:uid="{00000000-0005-0000-0000-0000131B0000}"/>
    <cellStyle name="20% - 强调文字颜色 3 2 4 8" xfId="9650" xr:uid="{00000000-0005-0000-0000-0000141B0000}"/>
    <cellStyle name="20% - 强调文字颜色 3 2 4 8 2" xfId="14474" xr:uid="{00000000-0005-0000-0000-0000151B0000}"/>
    <cellStyle name="20% - 强调文字颜色 3 2 4 8 2 2" xfId="42125" xr:uid="{00000000-0005-0000-0000-0000161B0000}"/>
    <cellStyle name="20% - 强调文字颜色 3 2 4 8 2 3" xfId="31340" xr:uid="{00000000-0005-0000-0000-0000171B0000}"/>
    <cellStyle name="20% - 强调文字颜色 3 2 4 8 3" xfId="21424" xr:uid="{00000000-0005-0000-0000-0000181B0000}"/>
    <cellStyle name="20% - 强调文字颜色 3 2 4 8 3 2" xfId="40204" xr:uid="{00000000-0005-0000-0000-0000191B0000}"/>
    <cellStyle name="20% - 强调文字颜色 3 2 4 8 4" xfId="11657" xr:uid="{00000000-0005-0000-0000-00001A1B0000}"/>
    <cellStyle name="20% - 强调文字颜色 3 2 4 8 5" xfId="29270" xr:uid="{00000000-0005-0000-0000-00001B1B0000}"/>
    <cellStyle name="20% - 强调文字颜色 3 2 4 9" xfId="10098" xr:uid="{00000000-0005-0000-0000-00001C1B0000}"/>
    <cellStyle name="20% - 强调文字颜色 3 2 4 9 2" xfId="42381" xr:uid="{00000000-0005-0000-0000-00001D1B0000}"/>
    <cellStyle name="20% - 强调文字颜色 3 2 4 9 3" xfId="32026" xr:uid="{00000000-0005-0000-0000-00001E1B0000}"/>
    <cellStyle name="20% - 强调文字颜色 3 2 5" xfId="479" xr:uid="{00000000-0005-0000-0000-00001F1B0000}"/>
    <cellStyle name="20% - 强调文字颜色 3 2 5 2" xfId="475" xr:uid="{00000000-0005-0000-0000-0000201B0000}"/>
    <cellStyle name="20% - 强调文字颜色 3 2 5 2 2" xfId="2101" xr:uid="{00000000-0005-0000-0000-0000211B0000}"/>
    <cellStyle name="20% - 强调文字颜色 3 2 5 2 2 2" xfId="3482" xr:uid="{00000000-0005-0000-0000-0000221B0000}"/>
    <cellStyle name="20% - 强调文字颜色 3 2 5 2 2 2 2" xfId="8409" xr:uid="{00000000-0005-0000-0000-0000231B0000}"/>
    <cellStyle name="20% - 强调文字颜色 3 2 5 2 2 2 3" xfId="17087" xr:uid="{00000000-0005-0000-0000-0000241B0000}"/>
    <cellStyle name="20% - 强调文字颜色 3 2 5 2 2 2 4" xfId="14959" xr:uid="{00000000-0005-0000-0000-0000251B0000}"/>
    <cellStyle name="20% - 强调文字颜色 3 2 5 2 2 3" xfId="5000" xr:uid="{00000000-0005-0000-0000-0000261B0000}"/>
    <cellStyle name="20% - 强调文字颜色 3 2 5 2 2 3 2" xfId="31862" xr:uid="{00000000-0005-0000-0000-0000271B0000}"/>
    <cellStyle name="20% - 强调文字颜色 3 2 5 2 2 4" xfId="15871" xr:uid="{00000000-0005-0000-0000-0000281B0000}"/>
    <cellStyle name="20% - 强调文字颜色 3 2 5 2 2 5" xfId="12773" xr:uid="{00000000-0005-0000-0000-0000291B0000}"/>
    <cellStyle name="20% - 强调文字颜色 3 2 5 2 3" xfId="7999" xr:uid="{00000000-0005-0000-0000-00002A1B0000}"/>
    <cellStyle name="20% - 强调文字颜色 3 2 5 2 3 2" xfId="20229" xr:uid="{00000000-0005-0000-0000-00002B1B0000}"/>
    <cellStyle name="20% - 强调文字颜色 3 2 5 2 3 2 2" xfId="41576" xr:uid="{00000000-0005-0000-0000-00002C1B0000}"/>
    <cellStyle name="20% - 强调文字颜色 3 2 5 2 3 2 3" xfId="30791" xr:uid="{00000000-0005-0000-0000-00002D1B0000}"/>
    <cellStyle name="20% - 强调文字颜色 3 2 5 2 3 3" xfId="13925" xr:uid="{00000000-0005-0000-0000-00002E1B0000}"/>
    <cellStyle name="20% - 强调文字颜色 3 2 5 2 4" xfId="4485" xr:uid="{00000000-0005-0000-0000-00002F1B0000}"/>
    <cellStyle name="20% - 强调文字颜色 3 2 5 2 5" xfId="10034" xr:uid="{00000000-0005-0000-0000-0000301B0000}"/>
    <cellStyle name="20% - 强调文字颜色 3 2 5 2 5 2" xfId="21808" xr:uid="{00000000-0005-0000-0000-0000311B0000}"/>
    <cellStyle name="20% - 强调文字颜色 3 2 5 2 6" xfId="11363" xr:uid="{00000000-0005-0000-0000-0000321B0000}"/>
    <cellStyle name="20% - 强调文字颜色 3 2 5 3" xfId="1474" xr:uid="{00000000-0005-0000-0000-0000331B0000}"/>
    <cellStyle name="20% - 强调文字颜色 3 2 5 3 2" xfId="5262" xr:uid="{00000000-0005-0000-0000-0000341B0000}"/>
    <cellStyle name="20% - 强调文字颜色 3 2 5 3 2 2" xfId="8647" xr:uid="{00000000-0005-0000-0000-0000351B0000}"/>
    <cellStyle name="20% - 强调文字颜色 3 2 5 3 2 3" xfId="31865" xr:uid="{00000000-0005-0000-0000-0000361B0000}"/>
    <cellStyle name="20% - 强调文字颜色 3 2 5 3 3" xfId="8003" xr:uid="{00000000-0005-0000-0000-0000371B0000}"/>
    <cellStyle name="20% - 强调文字颜色 3 2 5 3 4" xfId="4489" xr:uid="{00000000-0005-0000-0000-0000381B0000}"/>
    <cellStyle name="20% - 强调文字颜色 3 2 5 4" xfId="926" xr:uid="{00000000-0005-0000-0000-0000391B0000}"/>
    <cellStyle name="20% - 强调文字颜色 3 2 5 4 2" xfId="8713" xr:uid="{00000000-0005-0000-0000-00003A1B0000}"/>
    <cellStyle name="20% - 强调文字颜色 3 2 5 4 3" xfId="5331" xr:uid="{00000000-0005-0000-0000-00003B1B0000}"/>
    <cellStyle name="20% - 强调文字颜色 3 2 5 4 3 2" xfId="42771" xr:uid="{00000000-0005-0000-0000-00003C1B0000}"/>
    <cellStyle name="20% - 强调文字颜色 3 2 5 4 3 3" xfId="32416" xr:uid="{00000000-0005-0000-0000-00003D1B0000}"/>
    <cellStyle name="20% - 强调文字颜色 3 2 5 5" xfId="1781" xr:uid="{00000000-0005-0000-0000-00003E1B0000}"/>
    <cellStyle name="20% - 强调文字颜色 3 2 5 5 2" xfId="3162" xr:uid="{00000000-0005-0000-0000-00003F1B0000}"/>
    <cellStyle name="20% - 强调文字颜色 3 2 5 5 2 2" xfId="16767" xr:uid="{00000000-0005-0000-0000-0000401B0000}"/>
    <cellStyle name="20% - 强调文字颜色 3 2 5 5 3" xfId="15551" xr:uid="{00000000-0005-0000-0000-0000411B0000}"/>
    <cellStyle name="20% - 强调文字颜色 3 2 5 6" xfId="9714" xr:uid="{00000000-0005-0000-0000-0000421B0000}"/>
    <cellStyle name="20% - 强调文字颜色 3 2 5 6 2" xfId="21488" xr:uid="{00000000-0005-0000-0000-0000431B0000}"/>
    <cellStyle name="20% - 强调文字颜色 3 2 6" xfId="477" xr:uid="{00000000-0005-0000-0000-0000441B0000}"/>
    <cellStyle name="20% - 强调文字颜色 3 2 6 2" xfId="1473" xr:uid="{00000000-0005-0000-0000-0000451B0000}"/>
    <cellStyle name="20% - 强调文字颜色 3 2 6 2 2" xfId="4967" xr:uid="{00000000-0005-0000-0000-0000461B0000}"/>
    <cellStyle name="20% - 强调文字颜色 3 2 6 2 2 2" xfId="8380" xr:uid="{00000000-0005-0000-0000-0000471B0000}"/>
    <cellStyle name="20% - 强调文字颜色 3 2 6 2 2 2 2" xfId="20434" xr:uid="{00000000-0005-0000-0000-0000481B0000}"/>
    <cellStyle name="20% - 强调文字颜色 3 2 6 2 2 2 3" xfId="14960" xr:uid="{00000000-0005-0000-0000-0000491B0000}"/>
    <cellStyle name="20% - 强调文字颜色 3 2 6 2 2 3" xfId="17915" xr:uid="{00000000-0005-0000-0000-00004A1B0000}"/>
    <cellStyle name="20% - 强调文字颜色 3 2 6 2 2 3 2" xfId="31864" xr:uid="{00000000-0005-0000-0000-00004B1B0000}"/>
    <cellStyle name="20% - 强调文字颜色 3 2 6 2 2 4" xfId="12776" xr:uid="{00000000-0005-0000-0000-00004C1B0000}"/>
    <cellStyle name="20% - 强调文字颜色 3 2 6 2 3" xfId="8001" xr:uid="{00000000-0005-0000-0000-00004D1B0000}"/>
    <cellStyle name="20% - 强调文字颜色 3 2 6 2 3 2" xfId="20230" xr:uid="{00000000-0005-0000-0000-00004E1B0000}"/>
    <cellStyle name="20% - 强调文字颜色 3 2 6 2 3 2 2" xfId="41579" xr:uid="{00000000-0005-0000-0000-00004F1B0000}"/>
    <cellStyle name="20% - 强调文字颜色 3 2 6 2 3 2 3" xfId="30794" xr:uid="{00000000-0005-0000-0000-0000501B0000}"/>
    <cellStyle name="20% - 强调文字颜色 3 2 6 2 3 3" xfId="13928" xr:uid="{00000000-0005-0000-0000-0000511B0000}"/>
    <cellStyle name="20% - 强调文字颜色 3 2 6 2 4" xfId="4487" xr:uid="{00000000-0005-0000-0000-0000521B0000}"/>
    <cellStyle name="20% - 强调文字颜色 3 2 6 2 5" xfId="11366" xr:uid="{00000000-0005-0000-0000-0000531B0000}"/>
    <cellStyle name="20% - 强调文字颜色 3 2 6 3" xfId="1085" xr:uid="{00000000-0005-0000-0000-0000541B0000}"/>
    <cellStyle name="20% - 强调文字颜色 3 2 6 3 2" xfId="8708" xr:uid="{00000000-0005-0000-0000-0000551B0000}"/>
    <cellStyle name="20% - 强调文字颜色 3 2 6 3 3" xfId="5326" xr:uid="{00000000-0005-0000-0000-0000561B0000}"/>
    <cellStyle name="20% - 强调文字颜色 3 2 6 3 3 2" xfId="42790" xr:uid="{00000000-0005-0000-0000-0000571B0000}"/>
    <cellStyle name="20% - 强调文字颜色 3 2 6 3 3 3" xfId="32435" xr:uid="{00000000-0005-0000-0000-0000581B0000}"/>
    <cellStyle name="20% - 强调文字颜色 3 2 6 4" xfId="1909" xr:uid="{00000000-0005-0000-0000-0000591B0000}"/>
    <cellStyle name="20% - 强调文字颜色 3 2 6 4 2" xfId="3290" xr:uid="{00000000-0005-0000-0000-00005A1B0000}"/>
    <cellStyle name="20% - 强调文字颜色 3 2 6 4 2 2" xfId="16895" xr:uid="{00000000-0005-0000-0000-00005B1B0000}"/>
    <cellStyle name="20% - 强调文字颜色 3 2 6 4 3" xfId="4797" xr:uid="{00000000-0005-0000-0000-00005C1B0000}"/>
    <cellStyle name="20% - 强调文字颜色 3 2 6 4 4" xfId="15679" xr:uid="{00000000-0005-0000-0000-00005D1B0000}"/>
    <cellStyle name="20% - 强调文字颜色 3 2 6 5" xfId="2168" xr:uid="{00000000-0005-0000-0000-00005E1B0000}"/>
    <cellStyle name="20% - 强调文字颜色 3 2 6 6" xfId="9842" xr:uid="{00000000-0005-0000-0000-00005F1B0000}"/>
    <cellStyle name="20% - 强调文字颜色 3 2 6 6 2" xfId="21616" xr:uid="{00000000-0005-0000-0000-0000601B0000}"/>
    <cellStyle name="20% - 强调文字颜色 3 2 7" xfId="476" xr:uid="{00000000-0005-0000-0000-0000611B0000}"/>
    <cellStyle name="20% - 强调文字颜色 3 2 7 2" xfId="1472" xr:uid="{00000000-0005-0000-0000-0000621B0000}"/>
    <cellStyle name="20% - 强调文字颜色 3 2 7 2 2" xfId="2179" xr:uid="{00000000-0005-0000-0000-0000631B0000}"/>
    <cellStyle name="20% - 强调文字颜色 3 2 7 2 2 2" xfId="8791" xr:uid="{00000000-0005-0000-0000-0000641B0000}"/>
    <cellStyle name="20% - 强调文字颜色 3 2 7 2 2 3" xfId="5416" xr:uid="{00000000-0005-0000-0000-0000651B0000}"/>
    <cellStyle name="20% - 强调文字颜色 3 2 7 2 2 3 2" xfId="31863" xr:uid="{00000000-0005-0000-0000-0000661B0000}"/>
    <cellStyle name="20% - 强调文字颜色 3 2 7 2 2 4" xfId="15934" xr:uid="{00000000-0005-0000-0000-0000671B0000}"/>
    <cellStyle name="20% - 强调文字颜色 3 2 7 2 3" xfId="6110" xr:uid="{00000000-0005-0000-0000-0000681B0000}"/>
    <cellStyle name="20% - 强调文字颜色 3 2 7 2 3 2" xfId="9379" xr:uid="{00000000-0005-0000-0000-0000691B0000}"/>
    <cellStyle name="20% - 强调文字颜色 3 2 7 2 3 2 2" xfId="21154" xr:uid="{00000000-0005-0000-0000-00006A1B0000}"/>
    <cellStyle name="20% - 强调文字颜色 3 2 7 2 3 2 2 2" xfId="40062" xr:uid="{00000000-0005-0000-0000-00006B1B0000}"/>
    <cellStyle name="20% - 强调文字颜色 3 2 7 2 3 2 2 3" xfId="29128" xr:uid="{00000000-0005-0000-0000-00006C1B0000}"/>
    <cellStyle name="20% - 强调文字颜色 3 2 7 2 3 2 3" xfId="35514" xr:uid="{00000000-0005-0000-0000-00006D1B0000}"/>
    <cellStyle name="20% - 强调文字颜色 3 2 7 2 3 2 4" xfId="24580" xr:uid="{00000000-0005-0000-0000-00006E1B0000}"/>
    <cellStyle name="20% - 强调文字颜色 3 2 7 2 3 3" xfId="7259" xr:uid="{00000000-0005-0000-0000-00006F1B0000}"/>
    <cellStyle name="20% - 强调文字颜色 3 2 7 2 3 3 2" xfId="19775" xr:uid="{00000000-0005-0000-0000-0000701B0000}"/>
    <cellStyle name="20% - 强调文字颜色 3 2 7 2 3 3 2 2" xfId="38925" xr:uid="{00000000-0005-0000-0000-0000711B0000}"/>
    <cellStyle name="20% - 强调文字颜色 3 2 7 2 3 3 2 3" xfId="27991" xr:uid="{00000000-0005-0000-0000-0000721B0000}"/>
    <cellStyle name="20% - 强调文字颜色 3 2 7 2 3 3 3" xfId="36651" xr:uid="{00000000-0005-0000-0000-0000731B0000}"/>
    <cellStyle name="20% - 强调文字颜色 3 2 7 2 3 3 4" xfId="25717" xr:uid="{00000000-0005-0000-0000-0000741B0000}"/>
    <cellStyle name="20% - 强调文字颜色 3 2 7 2 3 4" xfId="18638" xr:uid="{00000000-0005-0000-0000-0000751B0000}"/>
    <cellStyle name="20% - 强调文字颜色 3 2 7 2 3 4 2" xfId="37788" xr:uid="{00000000-0005-0000-0000-0000761B0000}"/>
    <cellStyle name="20% - 强调文字颜色 3 2 7 2 3 4 3" xfId="26854" xr:uid="{00000000-0005-0000-0000-0000771B0000}"/>
    <cellStyle name="20% - 强调文字颜色 3 2 7 2 3 5" xfId="34377" xr:uid="{00000000-0005-0000-0000-0000781B0000}"/>
    <cellStyle name="20% - 强调文字颜色 3 2 7 2 3 6" xfId="23443" xr:uid="{00000000-0005-0000-0000-0000791B0000}"/>
    <cellStyle name="20% - 强调文字颜色 3 2 7 2 4" xfId="8000" xr:uid="{00000000-0005-0000-0000-00007A1B0000}"/>
    <cellStyle name="20% - 强调文字颜色 3 2 7 2 5" xfId="4486" xr:uid="{00000000-0005-0000-0000-00007B1B0000}"/>
    <cellStyle name="20% - 强调文字颜色 3 2 7 3" xfId="1011" xr:uid="{00000000-0005-0000-0000-00007C1B0000}"/>
    <cellStyle name="20% - 强调文字颜色 3 2 7 3 2" xfId="8374" xr:uid="{00000000-0005-0000-0000-00007D1B0000}"/>
    <cellStyle name="20% - 强调文字颜色 3 2 7 3 3" xfId="4961" xr:uid="{00000000-0005-0000-0000-00007E1B0000}"/>
    <cellStyle name="20% - 强调文字颜色 3 2 7 4" xfId="1845" xr:uid="{00000000-0005-0000-0000-00007F1B0000}"/>
    <cellStyle name="20% - 强调文字颜色 3 2 7 4 2" xfId="3226" xr:uid="{00000000-0005-0000-0000-0000801B0000}"/>
    <cellStyle name="20% - 强调文字颜色 3 2 7 4 2 2" xfId="8624" xr:uid="{00000000-0005-0000-0000-0000811B0000}"/>
    <cellStyle name="20% - 强调文字颜色 3 2 7 4 2 2 2" xfId="20571" xr:uid="{00000000-0005-0000-0000-0000821B0000}"/>
    <cellStyle name="20% - 强调文字颜色 3 2 7 4 2 2 2 2" xfId="39534" xr:uid="{00000000-0005-0000-0000-0000831B0000}"/>
    <cellStyle name="20% - 强调文字颜色 3 2 7 4 2 2 3" xfId="28600" xr:uid="{00000000-0005-0000-0000-0000841B0000}"/>
    <cellStyle name="20% - 强调文字颜色 3 2 7 4 2 3" xfId="16831" xr:uid="{00000000-0005-0000-0000-0000851B0000}"/>
    <cellStyle name="20% - 强调文字颜色 3 2 7 4 2 3 2" xfId="34986" xr:uid="{00000000-0005-0000-0000-0000861B0000}"/>
    <cellStyle name="20% - 强调文字颜色 3 2 7 4 2 4" xfId="24052" xr:uid="{00000000-0005-0000-0000-0000871B0000}"/>
    <cellStyle name="20% - 强调文字颜色 3 2 7 4 3" xfId="6726" xr:uid="{00000000-0005-0000-0000-0000881B0000}"/>
    <cellStyle name="20% - 强调文字颜色 3 2 7 4 3 2" xfId="19247" xr:uid="{00000000-0005-0000-0000-0000891B0000}"/>
    <cellStyle name="20% - 强调文字颜色 3 2 7 4 3 2 2" xfId="38397" xr:uid="{00000000-0005-0000-0000-00008A1B0000}"/>
    <cellStyle name="20% - 强调文字颜色 3 2 7 4 3 2 3" xfId="27463" xr:uid="{00000000-0005-0000-0000-00008B1B0000}"/>
    <cellStyle name="20% - 强调文字颜色 3 2 7 4 3 3" xfId="36123" xr:uid="{00000000-0005-0000-0000-00008C1B0000}"/>
    <cellStyle name="20% - 强调文字颜色 3 2 7 4 3 4" xfId="25189" xr:uid="{00000000-0005-0000-0000-00008D1B0000}"/>
    <cellStyle name="20% - 强调文字颜色 3 2 7 4 4" xfId="5239" xr:uid="{00000000-0005-0000-0000-00008E1B0000}"/>
    <cellStyle name="20% - 强调文字颜色 3 2 7 4 4 2" xfId="18041" xr:uid="{00000000-0005-0000-0000-00008F1B0000}"/>
    <cellStyle name="20% - 强调文字颜色 3 2 7 4 4 2 2" xfId="37260" xr:uid="{00000000-0005-0000-0000-0000901B0000}"/>
    <cellStyle name="20% - 强调文字颜色 3 2 7 4 4 3" xfId="26326" xr:uid="{00000000-0005-0000-0000-0000911B0000}"/>
    <cellStyle name="20% - 强调文字颜色 3 2 7 4 5" xfId="15615" xr:uid="{00000000-0005-0000-0000-0000921B0000}"/>
    <cellStyle name="20% - 强调文字颜色 3 2 7 4 5 2" xfId="33849" xr:uid="{00000000-0005-0000-0000-0000931B0000}"/>
    <cellStyle name="20% - 强调文字颜色 3 2 7 4 6" xfId="22891" xr:uid="{00000000-0005-0000-0000-0000941B0000}"/>
    <cellStyle name="20% - 强调文字颜色 3 2 7 5" xfId="9778" xr:uid="{00000000-0005-0000-0000-0000951B0000}"/>
    <cellStyle name="20% - 强调文字颜色 3 2 7 5 2" xfId="21552" xr:uid="{00000000-0005-0000-0000-0000961B0000}"/>
    <cellStyle name="20% - 强调文字颜色 3 2 8" xfId="522" xr:uid="{00000000-0005-0000-0000-0000971B0000}"/>
    <cellStyle name="20% - 强调文字颜色 3 2 8 2" xfId="2421" xr:uid="{00000000-0005-0000-0000-0000981B0000}"/>
    <cellStyle name="20% - 强调文字颜色 3 2 8 2 2" xfId="6186" xr:uid="{00000000-0005-0000-0000-0000991B0000}"/>
    <cellStyle name="20% - 强调文字颜色 3 2 8 2 2 2" xfId="9455" xr:uid="{00000000-0005-0000-0000-00009A1B0000}"/>
    <cellStyle name="20% - 强调文字颜色 3 2 8 2 2 2 2" xfId="21230" xr:uid="{00000000-0005-0000-0000-00009B1B0000}"/>
    <cellStyle name="20% - 强调文字颜色 3 2 8 2 2 2 2 2" xfId="40138" xr:uid="{00000000-0005-0000-0000-00009C1B0000}"/>
    <cellStyle name="20% - 强调文字颜色 3 2 8 2 2 2 2 3" xfId="29204" xr:uid="{00000000-0005-0000-0000-00009D1B0000}"/>
    <cellStyle name="20% - 强调文字颜色 3 2 8 2 2 2 3" xfId="35590" xr:uid="{00000000-0005-0000-0000-00009E1B0000}"/>
    <cellStyle name="20% - 强调文字颜色 3 2 8 2 2 2 4" xfId="24656" xr:uid="{00000000-0005-0000-0000-00009F1B0000}"/>
    <cellStyle name="20% - 强调文字颜色 3 2 8 2 2 3" xfId="7335" xr:uid="{00000000-0005-0000-0000-0000A01B0000}"/>
    <cellStyle name="20% - 强调文字颜色 3 2 8 2 2 3 2" xfId="19851" xr:uid="{00000000-0005-0000-0000-0000A11B0000}"/>
    <cellStyle name="20% - 强调文字颜色 3 2 8 2 2 3 2 2" xfId="39001" xr:uid="{00000000-0005-0000-0000-0000A21B0000}"/>
    <cellStyle name="20% - 强调文字颜色 3 2 8 2 2 3 2 3" xfId="28067" xr:uid="{00000000-0005-0000-0000-0000A31B0000}"/>
    <cellStyle name="20% - 强调文字颜色 3 2 8 2 2 3 3" xfId="36727" xr:uid="{00000000-0005-0000-0000-0000A41B0000}"/>
    <cellStyle name="20% - 强调文字颜色 3 2 8 2 2 3 4" xfId="25793" xr:uid="{00000000-0005-0000-0000-0000A51B0000}"/>
    <cellStyle name="20% - 强调文字颜色 3 2 8 2 2 4" xfId="18714" xr:uid="{00000000-0005-0000-0000-0000A61B0000}"/>
    <cellStyle name="20% - 强调文字颜色 3 2 8 2 2 4 2" xfId="37864" xr:uid="{00000000-0005-0000-0000-0000A71B0000}"/>
    <cellStyle name="20% - 强调文字颜色 3 2 8 2 2 4 3" xfId="26930" xr:uid="{00000000-0005-0000-0000-0000A81B0000}"/>
    <cellStyle name="20% - 强调文字颜色 3 2 8 2 2 5" xfId="34453" xr:uid="{00000000-0005-0000-0000-0000A91B0000}"/>
    <cellStyle name="20% - 强调文字颜色 3 2 8 2 2 6" xfId="23519" xr:uid="{00000000-0005-0000-0000-0000AA1B0000}"/>
    <cellStyle name="20% - 强调文字颜色 3 2 8 2 3" xfId="8705" xr:uid="{00000000-0005-0000-0000-0000AB1B0000}"/>
    <cellStyle name="20% - 强调文字颜色 3 2 8 2 4" xfId="5323" xr:uid="{00000000-0005-0000-0000-0000AC1B0000}"/>
    <cellStyle name="20% - 强调文字颜色 3 2 8 2 4 2" xfId="31896" xr:uid="{00000000-0005-0000-0000-0000AD1B0000}"/>
    <cellStyle name="20% - 强调文字颜色 3 2 8 2 5" xfId="16099" xr:uid="{00000000-0005-0000-0000-0000AE1B0000}"/>
    <cellStyle name="20% - 强调文字颜色 3 2 8 3" xfId="3695" xr:uid="{00000000-0005-0000-0000-0000AF1B0000}"/>
    <cellStyle name="20% - 强调文字颜色 3 2 8 3 2" xfId="9008" xr:uid="{00000000-0005-0000-0000-0000B01B0000}"/>
    <cellStyle name="20% - 强调文字颜色 3 2 8 3 2 2" xfId="20783" xr:uid="{00000000-0005-0000-0000-0000B11B0000}"/>
    <cellStyle name="20% - 强调文字颜色 3 2 8 3 2 2 2" xfId="39691" xr:uid="{00000000-0005-0000-0000-0000B21B0000}"/>
    <cellStyle name="20% - 强调文字颜色 3 2 8 3 2 2 3" xfId="28757" xr:uid="{00000000-0005-0000-0000-0000B31B0000}"/>
    <cellStyle name="20% - 强调文字颜色 3 2 8 3 2 3" xfId="35143" xr:uid="{00000000-0005-0000-0000-0000B41B0000}"/>
    <cellStyle name="20% - 强调文字颜色 3 2 8 3 2 4" xfId="24209" xr:uid="{00000000-0005-0000-0000-0000B51B0000}"/>
    <cellStyle name="20% - 强调文字颜色 3 2 8 3 3" xfId="6883" xr:uid="{00000000-0005-0000-0000-0000B61B0000}"/>
    <cellStyle name="20% - 强调文字颜色 3 2 8 3 3 2" xfId="19404" xr:uid="{00000000-0005-0000-0000-0000B71B0000}"/>
    <cellStyle name="20% - 强调文字颜色 3 2 8 3 3 2 2" xfId="38554" xr:uid="{00000000-0005-0000-0000-0000B81B0000}"/>
    <cellStyle name="20% - 强调文字颜色 3 2 8 3 3 2 3" xfId="27620" xr:uid="{00000000-0005-0000-0000-0000B91B0000}"/>
    <cellStyle name="20% - 强调文字颜色 3 2 8 3 3 3" xfId="36280" xr:uid="{00000000-0005-0000-0000-0000BA1B0000}"/>
    <cellStyle name="20% - 强调文字颜色 3 2 8 3 3 4" xfId="25346" xr:uid="{00000000-0005-0000-0000-0000BB1B0000}"/>
    <cellStyle name="20% - 强调文字颜色 3 2 8 3 4" xfId="5676" xr:uid="{00000000-0005-0000-0000-0000BC1B0000}"/>
    <cellStyle name="20% - 强调文字颜色 3 2 8 3 4 2" xfId="18238" xr:uid="{00000000-0005-0000-0000-0000BD1B0000}"/>
    <cellStyle name="20% - 强调文字颜色 3 2 8 3 4 2 2" xfId="37417" xr:uid="{00000000-0005-0000-0000-0000BE1B0000}"/>
    <cellStyle name="20% - 强调文字颜色 3 2 8 3 4 3" xfId="26483" xr:uid="{00000000-0005-0000-0000-0000BF1B0000}"/>
    <cellStyle name="20% - 强调文字颜色 3 2 8 3 5" xfId="17261" xr:uid="{00000000-0005-0000-0000-0000C01B0000}"/>
    <cellStyle name="20% - 强调文字颜色 3 2 8 3 5 2" xfId="34006" xr:uid="{00000000-0005-0000-0000-0000C11B0000}"/>
    <cellStyle name="20% - 强调文字颜色 3 2 8 3 6" xfId="23072" xr:uid="{00000000-0005-0000-0000-0000C21B0000}"/>
    <cellStyle name="20% - 强调文字颜色 3 2 8 4" xfId="8036" xr:uid="{00000000-0005-0000-0000-0000C31B0000}"/>
    <cellStyle name="20% - 强调文字颜色 3 2 8 5" xfId="4522" xr:uid="{00000000-0005-0000-0000-0000C41B0000}"/>
    <cellStyle name="20% - 强调文字颜色 3 2 9" xfId="614" xr:uid="{00000000-0005-0000-0000-0000C51B0000}"/>
    <cellStyle name="20% - 强调文字颜色 3 2 9 2" xfId="3694" xr:uid="{00000000-0005-0000-0000-0000C61B0000}"/>
    <cellStyle name="20% - 强调文字颜色 3 2 9 2 2" xfId="8704" xr:uid="{00000000-0005-0000-0000-0000C71B0000}"/>
    <cellStyle name="20% - 强调文字颜色 3 2 9 2 3" xfId="5322" xr:uid="{00000000-0005-0000-0000-0000C81B0000}"/>
    <cellStyle name="20% - 强调文字颜色 3 2 9 2 3 2" xfId="31957" xr:uid="{00000000-0005-0000-0000-0000C91B0000}"/>
    <cellStyle name="20% - 强调文字颜色 3 2 9 3" xfId="5628" xr:uid="{00000000-0005-0000-0000-0000CA1B0000}"/>
    <cellStyle name="20% - 强调文字颜色 3 20" xfId="33366" xr:uid="{00000000-0005-0000-0000-0000CB1B0000}"/>
    <cellStyle name="20% - 强调文字颜色 3 21" xfId="21856" xr:uid="{00000000-0005-0000-0000-0000CC1B0000}"/>
    <cellStyle name="20% - 强调文字颜色 3 3" xfId="473" xr:uid="{00000000-0005-0000-0000-0000CD1B0000}"/>
    <cellStyle name="20% - 强调文字颜色 3 3 10" xfId="9538" xr:uid="{00000000-0005-0000-0000-0000CE1B0000}"/>
    <cellStyle name="20% - 强调文字颜色 3 3 10 2" xfId="21312" xr:uid="{00000000-0005-0000-0000-0000CF1B0000}"/>
    <cellStyle name="20% - 强调文字颜色 3 3 2" xfId="472" xr:uid="{00000000-0005-0000-0000-0000D01B0000}"/>
    <cellStyle name="20% - 强调文字颜色 3 3 2 2" xfId="470" xr:uid="{00000000-0005-0000-0000-0000D11B0000}"/>
    <cellStyle name="20% - 强调文字颜色 3 3 2 2 10" xfId="32382" xr:uid="{00000000-0005-0000-0000-0000D21B0000}"/>
    <cellStyle name="20% - 强调文字颜色 3 3 2 2 10 2" xfId="42737" xr:uid="{00000000-0005-0000-0000-0000D31B0000}"/>
    <cellStyle name="20% - 强调文字颜色 3 3 2 2 11" xfId="32694" xr:uid="{00000000-0005-0000-0000-0000D41B0000}"/>
    <cellStyle name="20% - 强调文字颜色 3 3 2 2 11 2" xfId="43049" xr:uid="{00000000-0005-0000-0000-0000D51B0000}"/>
    <cellStyle name="20% - 强调文字颜色 3 3 2 2 12" xfId="32950" xr:uid="{00000000-0005-0000-0000-0000D61B0000}"/>
    <cellStyle name="20% - 强调文字颜色 3 3 2 2 12 2" xfId="43305" xr:uid="{00000000-0005-0000-0000-0000D71B0000}"/>
    <cellStyle name="20% - 强调文字颜色 3 3 2 2 13" xfId="33206" xr:uid="{00000000-0005-0000-0000-0000D81B0000}"/>
    <cellStyle name="20% - 强调文字颜色 3 3 2 2 13 2" xfId="43561" xr:uid="{00000000-0005-0000-0000-0000D91B0000}"/>
    <cellStyle name="20% - 强调文字颜色 3 3 2 2 14" xfId="29856" xr:uid="{00000000-0005-0000-0000-0000DA1B0000}"/>
    <cellStyle name="20% - 强调文字颜色 3 3 2 2 15" xfId="29606" xr:uid="{00000000-0005-0000-0000-0000DB1B0000}"/>
    <cellStyle name="20% - 强调文字颜色 3 3 2 2 15 2" xfId="40540" xr:uid="{00000000-0005-0000-0000-0000DC1B0000}"/>
    <cellStyle name="20% - 强调文字颜色 3 3 2 2 16" xfId="22464" xr:uid="{00000000-0005-0000-0000-0000DD1B0000}"/>
    <cellStyle name="20% - 强调文字颜色 3 3 2 2 17" xfId="33462" xr:uid="{00000000-0005-0000-0000-0000DE1B0000}"/>
    <cellStyle name="20% - 强调文字颜色 3 3 2 2 2" xfId="1202" xr:uid="{00000000-0005-0000-0000-0000DF1B0000}"/>
    <cellStyle name="20% - 强调文字颜色 3 3 2 2 2 10" xfId="33078" xr:uid="{00000000-0005-0000-0000-0000E01B0000}"/>
    <cellStyle name="20% - 强调文字颜色 3 3 2 2 2 10 2" xfId="43433" xr:uid="{00000000-0005-0000-0000-0000E11B0000}"/>
    <cellStyle name="20% - 强调文字颜色 3 3 2 2 2 11" xfId="33334" xr:uid="{00000000-0005-0000-0000-0000E21B0000}"/>
    <cellStyle name="20% - 强调文字颜色 3 3 2 2 2 11 2" xfId="43689" xr:uid="{00000000-0005-0000-0000-0000E31B0000}"/>
    <cellStyle name="20% - 强调文字颜色 3 3 2 2 2 12" xfId="30008" xr:uid="{00000000-0005-0000-0000-0000E41B0000}"/>
    <cellStyle name="20% - 强调文字颜色 3 3 2 2 2 12 2" xfId="40796" xr:uid="{00000000-0005-0000-0000-0000E51B0000}"/>
    <cellStyle name="20% - 强调文字颜色 3 3 2 2 2 13" xfId="29734" xr:uid="{00000000-0005-0000-0000-0000E61B0000}"/>
    <cellStyle name="20% - 强调文字颜色 3 3 2 2 2 13 2" xfId="40668" xr:uid="{00000000-0005-0000-0000-0000E71B0000}"/>
    <cellStyle name="20% - 强调文字颜色 3 3 2 2 2 14" xfId="22592" xr:uid="{00000000-0005-0000-0000-0000E81B0000}"/>
    <cellStyle name="20% - 强调文字颜色 3 3 2 2 2 15" xfId="33590" xr:uid="{00000000-0005-0000-0000-0000E91B0000}"/>
    <cellStyle name="20% - 强调文字颜色 3 3 2 2 2 16" xfId="22080" xr:uid="{00000000-0005-0000-0000-0000EA1B0000}"/>
    <cellStyle name="20% - 强调文字颜色 3 3 2 2 2 2" xfId="2782" xr:uid="{00000000-0005-0000-0000-0000EB1B0000}"/>
    <cellStyle name="20% - 强调文字颜色 3 3 2 2 2 2 2" xfId="4874" xr:uid="{00000000-0005-0000-0000-0000EC1B0000}"/>
    <cellStyle name="20% - 强调文字颜色 3 3 2 2 2 2 2 2" xfId="8300" xr:uid="{00000000-0005-0000-0000-0000ED1B0000}"/>
    <cellStyle name="20% - 强调文字颜色 3 3 2 2 2 2 2 2 2" xfId="20373" xr:uid="{00000000-0005-0000-0000-0000EE1B0000}"/>
    <cellStyle name="20% - 强调文字颜色 3 3 2 2 2 2 2 2 2 2" xfId="39383" xr:uid="{00000000-0005-0000-0000-0000EF1B0000}"/>
    <cellStyle name="20% - 强调文字颜色 3 3 2 2 2 2 2 2 2 3" xfId="28449" xr:uid="{00000000-0005-0000-0000-0000F01B0000}"/>
    <cellStyle name="20% - 强调文字颜色 3 3 2 2 2 2 2 2 3" xfId="34835" xr:uid="{00000000-0005-0000-0000-0000F11B0000}"/>
    <cellStyle name="20% - 强调文字颜色 3 3 2 2 2 2 2 2 4" xfId="23901" xr:uid="{00000000-0005-0000-0000-0000F21B0000}"/>
    <cellStyle name="20% - 强调文字颜色 3 3 2 2 2 2 2 3" xfId="6574" xr:uid="{00000000-0005-0000-0000-0000F31B0000}"/>
    <cellStyle name="20% - 强调文字颜色 3 3 2 2 2 2 2 3 2" xfId="19096" xr:uid="{00000000-0005-0000-0000-0000F41B0000}"/>
    <cellStyle name="20% - 强调文字颜色 3 3 2 2 2 2 2 3 2 2" xfId="38246" xr:uid="{00000000-0005-0000-0000-0000F51B0000}"/>
    <cellStyle name="20% - 强调文字颜色 3 3 2 2 2 2 2 3 2 3" xfId="27312" xr:uid="{00000000-0005-0000-0000-0000F61B0000}"/>
    <cellStyle name="20% - 强调文字颜色 3 3 2 2 2 2 2 3 3" xfId="35972" xr:uid="{00000000-0005-0000-0000-0000F71B0000}"/>
    <cellStyle name="20% - 强调文字颜色 3 3 2 2 2 2 2 3 4" xfId="25038" xr:uid="{00000000-0005-0000-0000-0000F81B0000}"/>
    <cellStyle name="20% - 强调文字颜色 3 3 2 2 2 2 2 4" xfId="17856" xr:uid="{00000000-0005-0000-0000-0000F91B0000}"/>
    <cellStyle name="20% - 强调文字颜色 3 3 2 2 2 2 2 4 2" xfId="37109" xr:uid="{00000000-0005-0000-0000-0000FA1B0000}"/>
    <cellStyle name="20% - 强调文字颜色 3 3 2 2 2 2 2 4 3" xfId="26175" xr:uid="{00000000-0005-0000-0000-0000FB1B0000}"/>
    <cellStyle name="20% - 强调文字颜色 3 3 2 2 2 2 2 5" xfId="12377" xr:uid="{00000000-0005-0000-0000-0000FC1B0000}"/>
    <cellStyle name="20% - 强调文字颜色 3 3 2 2 2 2 2 5 2" xfId="33698" xr:uid="{00000000-0005-0000-0000-0000FD1B0000}"/>
    <cellStyle name="20% - 强调文字颜色 3 3 2 2 2 2 2 6" xfId="22721" xr:uid="{00000000-0005-0000-0000-0000FE1B0000}"/>
    <cellStyle name="20% - 强调文字颜色 3 3 2 2 2 2 3" xfId="8697" xr:uid="{00000000-0005-0000-0000-0000FF1B0000}"/>
    <cellStyle name="20% - 强调文字颜色 3 3 2 2 2 2 3 2" xfId="20601" xr:uid="{00000000-0005-0000-0000-0000001C0000}"/>
    <cellStyle name="20% - 强调文字颜色 3 3 2 2 2 2 3 3" xfId="13529" xr:uid="{00000000-0005-0000-0000-0000011C0000}"/>
    <cellStyle name="20% - 强调文字颜色 3 3 2 2 2 2 4" xfId="5315" xr:uid="{00000000-0005-0000-0000-0000021C0000}"/>
    <cellStyle name="20% - 强调文字颜色 3 3 2 2 2 2 4 2" xfId="41180" xr:uid="{00000000-0005-0000-0000-0000031C0000}"/>
    <cellStyle name="20% - 强调文字颜色 3 3 2 2 2 2 4 3" xfId="30394" xr:uid="{00000000-0005-0000-0000-0000041C0000}"/>
    <cellStyle name="20% - 强调文字颜色 3 3 2 2 2 2 5" xfId="16426" xr:uid="{00000000-0005-0000-0000-0000051C0000}"/>
    <cellStyle name="20% - 强调文字颜色 3 3 2 2 2 2 5 2" xfId="22914" xr:uid="{00000000-0005-0000-0000-0000061C0000}"/>
    <cellStyle name="20% - 强调文字颜色 3 3 2 2 2 2 6" xfId="10966" xr:uid="{00000000-0005-0000-0000-0000071C0000}"/>
    <cellStyle name="20% - 强调文字颜色 3 3 2 2 2 2 7" xfId="22336" xr:uid="{00000000-0005-0000-0000-0000081C0000}"/>
    <cellStyle name="20% - 强调文字颜色 3 3 2 2 2 3" xfId="5808" xr:uid="{00000000-0005-0000-0000-0000091C0000}"/>
    <cellStyle name="20% - 强调文字颜色 3 3 2 2 2 3 2" xfId="9105" xr:uid="{00000000-0005-0000-0000-00000A1C0000}"/>
    <cellStyle name="20% - 强调文字颜色 3 3 2 2 2 3 2 2" xfId="20880" xr:uid="{00000000-0005-0000-0000-00000B1C0000}"/>
    <cellStyle name="20% - 强调文字颜色 3 3 2 2 2 3 2 2 2" xfId="39788" xr:uid="{00000000-0005-0000-0000-00000C1C0000}"/>
    <cellStyle name="20% - 强调文字颜色 3 3 2 2 2 3 2 2 3" xfId="28854" xr:uid="{00000000-0005-0000-0000-00000D1C0000}"/>
    <cellStyle name="20% - 强调文字颜色 3 3 2 2 2 3 2 3" xfId="12707" xr:uid="{00000000-0005-0000-0000-00000E1C0000}"/>
    <cellStyle name="20% - 强调文字颜色 3 3 2 2 2 3 2 3 2" xfId="35240" xr:uid="{00000000-0005-0000-0000-00000F1C0000}"/>
    <cellStyle name="20% - 强调文字颜色 3 3 2 2 2 3 2 4" xfId="24306" xr:uid="{00000000-0005-0000-0000-0000101C0000}"/>
    <cellStyle name="20% - 强调文字颜色 3 3 2 2 2 3 3" xfId="6984" xr:uid="{00000000-0005-0000-0000-0000111C0000}"/>
    <cellStyle name="20% - 强调文字颜色 3 3 2 2 2 3 3 2" xfId="19501" xr:uid="{00000000-0005-0000-0000-0000121C0000}"/>
    <cellStyle name="20% - 强调文字颜色 3 3 2 2 2 3 3 2 2" xfId="38651" xr:uid="{00000000-0005-0000-0000-0000131C0000}"/>
    <cellStyle name="20% - 强调文字颜色 3 3 2 2 2 3 3 2 3" xfId="27717" xr:uid="{00000000-0005-0000-0000-0000141C0000}"/>
    <cellStyle name="20% - 强调文字颜色 3 3 2 2 2 3 3 3" xfId="13859" xr:uid="{00000000-0005-0000-0000-0000151C0000}"/>
    <cellStyle name="20% - 强调文字颜色 3 3 2 2 2 3 3 3 2" xfId="36377" xr:uid="{00000000-0005-0000-0000-0000161C0000}"/>
    <cellStyle name="20% - 强调文字颜色 3 3 2 2 2 3 3 4" xfId="25443" xr:uid="{00000000-0005-0000-0000-0000171C0000}"/>
    <cellStyle name="20% - 强调文字颜色 3 3 2 2 2 3 4" xfId="18351" xr:uid="{00000000-0005-0000-0000-0000181C0000}"/>
    <cellStyle name="20% - 强调文字颜色 3 3 2 2 2 3 4 2" xfId="37514" xr:uid="{00000000-0005-0000-0000-0000191C0000}"/>
    <cellStyle name="20% - 强调文字颜色 3 3 2 2 2 3 4 3" xfId="26580" xr:uid="{00000000-0005-0000-0000-00001A1C0000}"/>
    <cellStyle name="20% - 强调文字颜色 3 3 2 2 2 3 5" xfId="11297" xr:uid="{00000000-0005-0000-0000-00001B1C0000}"/>
    <cellStyle name="20% - 强调文字颜色 3 3 2 2 2 3 5 2" xfId="41510" xr:uid="{00000000-0005-0000-0000-00001C1C0000}"/>
    <cellStyle name="20% - 强调文字颜色 3 3 2 2 2 3 5 3" xfId="30725" xr:uid="{00000000-0005-0000-0000-00001D1C0000}"/>
    <cellStyle name="20% - 强调文字颜色 3 3 2 2 2 3 6" xfId="34103" xr:uid="{00000000-0005-0000-0000-00001E1C0000}"/>
    <cellStyle name="20% - 强调文字颜色 3 3 2 2 2 3 7" xfId="23169" xr:uid="{00000000-0005-0000-0000-00001F1C0000}"/>
    <cellStyle name="20% - 强调文字颜色 3 3 2 2 2 4" xfId="7609" xr:uid="{00000000-0005-0000-0000-0000201C0000}"/>
    <cellStyle name="20% - 强调文字颜色 3 3 2 2 2 4 2" xfId="13017" xr:uid="{00000000-0005-0000-0000-0000211C0000}"/>
    <cellStyle name="20% - 强调文字颜色 3 3 2 2 2 4 2 2" xfId="39275" xr:uid="{00000000-0005-0000-0000-0000221C0000}"/>
    <cellStyle name="20% - 强调文字颜色 3 3 2 2 2 4 2 3" xfId="28341" xr:uid="{00000000-0005-0000-0000-0000231C0000}"/>
    <cellStyle name="20% - 强调文字颜色 3 3 2 2 2 4 3" xfId="14169" xr:uid="{00000000-0005-0000-0000-0000241C0000}"/>
    <cellStyle name="20% - 强调文字颜色 3 3 2 2 2 4 3 2" xfId="41820" xr:uid="{00000000-0005-0000-0000-0000251C0000}"/>
    <cellStyle name="20% - 强调文字颜色 3 3 2 2 2 4 3 3" xfId="31035" xr:uid="{00000000-0005-0000-0000-0000261C0000}"/>
    <cellStyle name="20% - 强调文字颜色 3 3 2 2 2 4 4" xfId="20125" xr:uid="{00000000-0005-0000-0000-0000271C0000}"/>
    <cellStyle name="20% - 强调文字颜色 3 3 2 2 2 4 4 2" xfId="34727" xr:uid="{00000000-0005-0000-0000-0000281C0000}"/>
    <cellStyle name="20% - 强调文字颜色 3 3 2 2 2 4 5" xfId="11607" xr:uid="{00000000-0005-0000-0000-0000291C0000}"/>
    <cellStyle name="20% - 强调文字颜色 3 3 2 2 2 4 6" xfId="23793" xr:uid="{00000000-0005-0000-0000-00002A1C0000}"/>
    <cellStyle name="20% - 强调文字颜色 3 3 2 2 2 5" xfId="6463" xr:uid="{00000000-0005-0000-0000-00002B1C0000}"/>
    <cellStyle name="20% - 强调文字颜色 3 3 2 2 2 5 2" xfId="11993" xr:uid="{00000000-0005-0000-0000-00002C1C0000}"/>
    <cellStyle name="20% - 强调文字颜色 3 3 2 2 2 5 2 2" xfId="38138" xr:uid="{00000000-0005-0000-0000-00002D1C0000}"/>
    <cellStyle name="20% - 强调文字颜色 3 3 2 2 2 5 2 3" xfId="27204" xr:uid="{00000000-0005-0000-0000-00002E1C0000}"/>
    <cellStyle name="20% - 强调文字颜色 3 3 2 2 2 5 3" xfId="14425" xr:uid="{00000000-0005-0000-0000-00002F1C0000}"/>
    <cellStyle name="20% - 强调文字颜色 3 3 2 2 2 5 3 2" xfId="42076" xr:uid="{00000000-0005-0000-0000-0000301C0000}"/>
    <cellStyle name="20% - 强调文字颜色 3 3 2 2 2 5 3 3" xfId="31291" xr:uid="{00000000-0005-0000-0000-0000311C0000}"/>
    <cellStyle name="20% - 强调文字颜色 3 3 2 2 2 5 4" xfId="18988" xr:uid="{00000000-0005-0000-0000-0000321C0000}"/>
    <cellStyle name="20% - 强调文字颜色 3 3 2 2 2 5 4 2" xfId="35864" xr:uid="{00000000-0005-0000-0000-0000331C0000}"/>
    <cellStyle name="20% - 强调文字颜色 3 3 2 2 2 5 5" xfId="10582" xr:uid="{00000000-0005-0000-0000-0000341C0000}"/>
    <cellStyle name="20% - 强调文字颜色 3 3 2 2 2 5 6" xfId="24930" xr:uid="{00000000-0005-0000-0000-0000351C0000}"/>
    <cellStyle name="20% - 强调文字颜色 3 3 2 2 2 6" xfId="4095" xr:uid="{00000000-0005-0000-0000-0000361C0000}"/>
    <cellStyle name="20% - 强调文字颜色 3 3 2 2 2 6 2" xfId="14682" xr:uid="{00000000-0005-0000-0000-0000371C0000}"/>
    <cellStyle name="20% - 强调文字颜色 3 3 2 2 2 6 2 2" xfId="42333" xr:uid="{00000000-0005-0000-0000-0000381C0000}"/>
    <cellStyle name="20% - 强调文字颜色 3 3 2 2 2 6 2 3" xfId="31548" xr:uid="{00000000-0005-0000-0000-0000391C0000}"/>
    <cellStyle name="20% - 强调文字颜色 3 3 2 2 2 6 3" xfId="17619" xr:uid="{00000000-0005-0000-0000-00003A1C0000}"/>
    <cellStyle name="20% - 强调文字颜色 3 3 2 2 2 6 3 2" xfId="37001" xr:uid="{00000000-0005-0000-0000-00003B1C0000}"/>
    <cellStyle name="20% - 强调文字颜色 3 3 2 2 2 6 4" xfId="11865" xr:uid="{00000000-0005-0000-0000-00003C1C0000}"/>
    <cellStyle name="20% - 强调文字颜色 3 3 2 2 2 6 5" xfId="26067" xr:uid="{00000000-0005-0000-0000-00003D1C0000}"/>
    <cellStyle name="20% - 强调文字颜色 3 3 2 2 2 7" xfId="13145" xr:uid="{00000000-0005-0000-0000-00003E1C0000}"/>
    <cellStyle name="20% - 强调文字颜色 3 3 2 2 2 7 2" xfId="32234" xr:uid="{00000000-0005-0000-0000-00003F1C0000}"/>
    <cellStyle name="20% - 强调文字颜色 3 3 2 2 2 7 2 2" xfId="42589" xr:uid="{00000000-0005-0000-0000-0000401C0000}"/>
    <cellStyle name="20% - 强调文字颜色 3 3 2 2 2 7 3" xfId="40412" xr:uid="{00000000-0005-0000-0000-0000411C0000}"/>
    <cellStyle name="20% - 强调文字颜色 3 3 2 2 2 7 4" xfId="29478" xr:uid="{00000000-0005-0000-0000-0000421C0000}"/>
    <cellStyle name="20% - 强调文字颜色 3 3 2 2 2 8" xfId="15311" xr:uid="{00000000-0005-0000-0000-0000431C0000}"/>
    <cellStyle name="20% - 强调文字颜色 3 3 2 2 2 8 2" xfId="42882" xr:uid="{00000000-0005-0000-0000-0000441C0000}"/>
    <cellStyle name="20% - 强调文字颜色 3 3 2 2 2 8 3" xfId="32527" xr:uid="{00000000-0005-0000-0000-0000451C0000}"/>
    <cellStyle name="20% - 强调文字颜色 3 3 2 2 2 9" xfId="10306" xr:uid="{00000000-0005-0000-0000-0000461C0000}"/>
    <cellStyle name="20% - 强调文字颜色 3 3 2 2 2 9 2" xfId="43177" xr:uid="{00000000-0005-0000-0000-0000471C0000}"/>
    <cellStyle name="20% - 强调文字颜色 3 3 2 2 2 9 3" xfId="32822" xr:uid="{00000000-0005-0000-0000-0000481C0000}"/>
    <cellStyle name="20% - 强调文字颜色 3 3 2 2 3" xfId="1469" xr:uid="{00000000-0005-0000-0000-0000491C0000}"/>
    <cellStyle name="20% - 强调文字颜色 3 3 2 2 3 2" xfId="2366" xr:uid="{00000000-0005-0000-0000-00004A1C0000}"/>
    <cellStyle name="20% - 强调文字颜色 3 3 2 2 3 2 2" xfId="6052" xr:uid="{00000000-0005-0000-0000-00004B1C0000}"/>
    <cellStyle name="20% - 强调文字颜色 3 3 2 2 3 2 2 2" xfId="9321" xr:uid="{00000000-0005-0000-0000-00004C1C0000}"/>
    <cellStyle name="20% - 强调文字颜色 3 3 2 2 3 2 2 2 2" xfId="21096" xr:uid="{00000000-0005-0000-0000-00004D1C0000}"/>
    <cellStyle name="20% - 强调文字颜色 3 3 2 2 3 2 2 2 2 2" xfId="40004" xr:uid="{00000000-0005-0000-0000-00004E1C0000}"/>
    <cellStyle name="20% - 强调文字颜色 3 3 2 2 3 2 2 2 2 3" xfId="29070" xr:uid="{00000000-0005-0000-0000-00004F1C0000}"/>
    <cellStyle name="20% - 强调文字颜色 3 3 2 2 3 2 2 2 3" xfId="35456" xr:uid="{00000000-0005-0000-0000-0000501C0000}"/>
    <cellStyle name="20% - 强调文字颜色 3 3 2 2 3 2 2 2 4" xfId="24522" xr:uid="{00000000-0005-0000-0000-0000511C0000}"/>
    <cellStyle name="20% - 强调文字颜色 3 3 2 2 3 2 2 3" xfId="7201" xr:uid="{00000000-0005-0000-0000-0000521C0000}"/>
    <cellStyle name="20% - 强调文字颜色 3 3 2 2 3 2 2 3 2" xfId="19717" xr:uid="{00000000-0005-0000-0000-0000531C0000}"/>
    <cellStyle name="20% - 强调文字颜色 3 3 2 2 3 2 2 3 2 2" xfId="38867" xr:uid="{00000000-0005-0000-0000-0000541C0000}"/>
    <cellStyle name="20% - 强调文字颜色 3 3 2 2 3 2 2 3 2 3" xfId="27933" xr:uid="{00000000-0005-0000-0000-0000551C0000}"/>
    <cellStyle name="20% - 强调文字颜色 3 3 2 2 3 2 2 3 3" xfId="36593" xr:uid="{00000000-0005-0000-0000-0000561C0000}"/>
    <cellStyle name="20% - 强调文字颜色 3 3 2 2 3 2 2 3 4" xfId="25659" xr:uid="{00000000-0005-0000-0000-0000571C0000}"/>
    <cellStyle name="20% - 强调文字颜色 3 3 2 2 3 2 2 4" xfId="18580" xr:uid="{00000000-0005-0000-0000-0000581C0000}"/>
    <cellStyle name="20% - 强调文字颜色 3 3 2 2 3 2 2 4 2" xfId="37730" xr:uid="{00000000-0005-0000-0000-0000591C0000}"/>
    <cellStyle name="20% - 强调文字颜色 3 3 2 2 3 2 2 4 3" xfId="26796" xr:uid="{00000000-0005-0000-0000-00005A1C0000}"/>
    <cellStyle name="20% - 强调文字颜色 3 3 2 2 3 2 2 5" xfId="14956" xr:uid="{00000000-0005-0000-0000-00005B1C0000}"/>
    <cellStyle name="20% - 强调文字颜色 3 3 2 2 3 2 2 5 2" xfId="34319" xr:uid="{00000000-0005-0000-0000-00005C1C0000}"/>
    <cellStyle name="20% - 强调文字颜色 3 3 2 2 3 2 2 6" xfId="23385" xr:uid="{00000000-0005-0000-0000-00005D1C0000}"/>
    <cellStyle name="20% - 强调文字颜色 3 3 2 2 3 2 3" xfId="8694" xr:uid="{00000000-0005-0000-0000-00005E1C0000}"/>
    <cellStyle name="20% - 强调文字颜色 3 3 2 2 3 2 4" xfId="5312" xr:uid="{00000000-0005-0000-0000-00005F1C0000}"/>
    <cellStyle name="20% - 强调文字颜色 3 3 2 2 3 2 4 2" xfId="31859" xr:uid="{00000000-0005-0000-0000-0000601C0000}"/>
    <cellStyle name="20% - 强调文字颜色 3 3 2 2 3 2 5" xfId="16063" xr:uid="{00000000-0005-0000-0000-0000611C0000}"/>
    <cellStyle name="20% - 强调文字颜色 3 3 2 2 3 2 6" xfId="12121" xr:uid="{00000000-0005-0000-0000-0000621C0000}"/>
    <cellStyle name="20% - 强调文字颜色 3 3 2 2 3 3" xfId="3815" xr:uid="{00000000-0005-0000-0000-0000631C0000}"/>
    <cellStyle name="20% - 强调文字颜色 3 3 2 2 3 3 2" xfId="9056" xr:uid="{00000000-0005-0000-0000-0000641C0000}"/>
    <cellStyle name="20% - 强调文字颜色 3 3 2 2 3 3 2 2" xfId="20831" xr:uid="{00000000-0005-0000-0000-0000651C0000}"/>
    <cellStyle name="20% - 强调文字颜色 3 3 2 2 3 3 2 2 2" xfId="39739" xr:uid="{00000000-0005-0000-0000-0000661C0000}"/>
    <cellStyle name="20% - 强调文字颜色 3 3 2 2 3 3 2 2 3" xfId="28805" xr:uid="{00000000-0005-0000-0000-0000671C0000}"/>
    <cellStyle name="20% - 强调文字颜色 3 3 2 2 3 3 2 3" xfId="35191" xr:uid="{00000000-0005-0000-0000-0000681C0000}"/>
    <cellStyle name="20% - 强调文字颜色 3 3 2 2 3 3 2 4" xfId="24257" xr:uid="{00000000-0005-0000-0000-0000691C0000}"/>
    <cellStyle name="20% - 强调文字颜色 3 3 2 2 3 3 3" xfId="6933" xr:uid="{00000000-0005-0000-0000-00006A1C0000}"/>
    <cellStyle name="20% - 强调文字颜色 3 3 2 2 3 3 3 2" xfId="19452" xr:uid="{00000000-0005-0000-0000-00006B1C0000}"/>
    <cellStyle name="20% - 强调文字颜色 3 3 2 2 3 3 3 2 2" xfId="38602" xr:uid="{00000000-0005-0000-0000-00006C1C0000}"/>
    <cellStyle name="20% - 强调文字颜色 3 3 2 2 3 3 3 2 3" xfId="27668" xr:uid="{00000000-0005-0000-0000-00006D1C0000}"/>
    <cellStyle name="20% - 强调文字颜色 3 3 2 2 3 3 3 3" xfId="36328" xr:uid="{00000000-0005-0000-0000-00006E1C0000}"/>
    <cellStyle name="20% - 强调文字颜色 3 3 2 2 3 3 3 4" xfId="25394" xr:uid="{00000000-0005-0000-0000-00006F1C0000}"/>
    <cellStyle name="20% - 强调文字颜色 3 3 2 2 3 3 4" xfId="5743" xr:uid="{00000000-0005-0000-0000-0000701C0000}"/>
    <cellStyle name="20% - 强调文字颜色 3 3 2 2 3 3 4 2" xfId="18295" xr:uid="{00000000-0005-0000-0000-0000711C0000}"/>
    <cellStyle name="20% - 强调文字颜色 3 3 2 2 3 3 4 2 2" xfId="37465" xr:uid="{00000000-0005-0000-0000-0000721C0000}"/>
    <cellStyle name="20% - 强调文字颜色 3 3 2 2 3 3 4 3" xfId="26531" xr:uid="{00000000-0005-0000-0000-0000731C0000}"/>
    <cellStyle name="20% - 强调文字颜色 3 3 2 2 3 3 5" xfId="17351" xr:uid="{00000000-0005-0000-0000-0000741C0000}"/>
    <cellStyle name="20% - 强调文字颜色 3 3 2 2 3 3 5 2" xfId="40924" xr:uid="{00000000-0005-0000-0000-0000751C0000}"/>
    <cellStyle name="20% - 强调文字颜色 3 3 2 2 3 3 5 3" xfId="30138" xr:uid="{00000000-0005-0000-0000-0000761C0000}"/>
    <cellStyle name="20% - 强调文字颜色 3 3 2 2 3 3 6" xfId="13273" xr:uid="{00000000-0005-0000-0000-0000771C0000}"/>
    <cellStyle name="20% - 强调文字颜色 3 3 2 2 3 3 6 2" xfId="34054" xr:uid="{00000000-0005-0000-0000-0000781C0000}"/>
    <cellStyle name="20% - 强调文字颜色 3 3 2 2 3 3 7" xfId="23120" xr:uid="{00000000-0005-0000-0000-0000791C0000}"/>
    <cellStyle name="20% - 强调文字颜色 3 3 2 2 3 4" xfId="7996" xr:uid="{00000000-0005-0000-0000-00007A1C0000}"/>
    <cellStyle name="20% - 强调文字颜色 3 3 2 2 3 5" xfId="4482" xr:uid="{00000000-0005-0000-0000-00007B1C0000}"/>
    <cellStyle name="20% - 强调文字颜色 3 3 2 2 3 6" xfId="10710" xr:uid="{00000000-0005-0000-0000-00007C1C0000}"/>
    <cellStyle name="20% - 强调文字颜色 3 3 2 2 4" xfId="836" xr:uid="{00000000-0005-0000-0000-00007D1C0000}"/>
    <cellStyle name="20% - 强调文字颜色 3 3 2 2 4 2" xfId="2553" xr:uid="{00000000-0005-0000-0000-00007E1C0000}"/>
    <cellStyle name="20% - 强调文字颜色 3 3 2 2 4 2 2" xfId="16219" xr:uid="{00000000-0005-0000-0000-00007F1C0000}"/>
    <cellStyle name="20% - 强调文字颜色 3 3 2 2 4 2 2 2" xfId="30266" xr:uid="{00000000-0005-0000-0000-0000801C0000}"/>
    <cellStyle name="20% - 强调文字颜色 3 3 2 2 4 2 3" xfId="12249" xr:uid="{00000000-0005-0000-0000-0000811C0000}"/>
    <cellStyle name="20% - 强调文字颜色 3 3 2 2 4 2 3 2" xfId="41052" xr:uid="{00000000-0005-0000-0000-0000821C0000}"/>
    <cellStyle name="20% - 强调文字颜色 3 3 2 2 4 2 4" xfId="22208" xr:uid="{00000000-0005-0000-0000-0000831C0000}"/>
    <cellStyle name="20% - 强调文字颜色 3 3 2 2 4 3" xfId="4804" xr:uid="{00000000-0005-0000-0000-0000841C0000}"/>
    <cellStyle name="20% - 强调文字颜色 3 3 2 2 4 3 2" xfId="17807" xr:uid="{00000000-0005-0000-0000-0000851C0000}"/>
    <cellStyle name="20% - 强调文字颜色 3 3 2 2 4 3 3" xfId="13401" xr:uid="{00000000-0005-0000-0000-0000861C0000}"/>
    <cellStyle name="20% - 强调文字颜色 3 3 2 2 4 4" xfId="15181" xr:uid="{00000000-0005-0000-0000-0000871C0000}"/>
    <cellStyle name="20% - 强调文字颜色 3 3 2 2 4 5" xfId="10838" xr:uid="{00000000-0005-0000-0000-0000881C0000}"/>
    <cellStyle name="20% - 强调文字颜色 3 3 2 2 4 6" xfId="21952" xr:uid="{00000000-0005-0000-0000-0000891C0000}"/>
    <cellStyle name="20% - 强调文字颜色 3 3 2 2 5" xfId="1989" xr:uid="{00000000-0005-0000-0000-00008A1C0000}"/>
    <cellStyle name="20% - 强调文字颜色 3 3 2 2 5 2" xfId="3370" xr:uid="{00000000-0005-0000-0000-00008B1C0000}"/>
    <cellStyle name="20% - 强调文字颜色 3 3 2 2 5 2 2" xfId="16975" xr:uid="{00000000-0005-0000-0000-00008C1C0000}"/>
    <cellStyle name="20% - 强调文字颜色 3 3 2 2 5 2 2 2" xfId="39147" xr:uid="{00000000-0005-0000-0000-00008D1C0000}"/>
    <cellStyle name="20% - 强调文字颜色 3 3 2 2 5 2 3" xfId="12542" xr:uid="{00000000-0005-0000-0000-00008E1C0000}"/>
    <cellStyle name="20% - 强调文字颜色 3 3 2 2 5 2 4" xfId="28213" xr:uid="{00000000-0005-0000-0000-00008F1C0000}"/>
    <cellStyle name="20% - 强调文字颜色 3 3 2 2 5 3" xfId="7481" xr:uid="{00000000-0005-0000-0000-0000901C0000}"/>
    <cellStyle name="20% - 强调文字颜色 3 3 2 2 5 3 2" xfId="19997" xr:uid="{00000000-0005-0000-0000-0000911C0000}"/>
    <cellStyle name="20% - 强调文字颜色 3 3 2 2 5 3 2 2" xfId="41345" xr:uid="{00000000-0005-0000-0000-0000921C0000}"/>
    <cellStyle name="20% - 强调文字颜色 3 3 2 2 5 3 3" xfId="13694" xr:uid="{00000000-0005-0000-0000-0000931C0000}"/>
    <cellStyle name="20% - 强调文字颜色 3 3 2 2 5 3 4" xfId="30560" xr:uid="{00000000-0005-0000-0000-0000941C0000}"/>
    <cellStyle name="20% - 强调文字颜色 3 3 2 2 5 4" xfId="15759" xr:uid="{00000000-0005-0000-0000-0000951C0000}"/>
    <cellStyle name="20% - 强调文字颜色 3 3 2 2 5 4 2" xfId="34599" xr:uid="{00000000-0005-0000-0000-0000961C0000}"/>
    <cellStyle name="20% - 强调文字颜色 3 3 2 2 5 5" xfId="11132" xr:uid="{00000000-0005-0000-0000-0000971C0000}"/>
    <cellStyle name="20% - 强调文字颜色 3 3 2 2 5 6" xfId="23665" xr:uid="{00000000-0005-0000-0000-0000981C0000}"/>
    <cellStyle name="20% - 强调文字颜色 3 3 2 2 6" xfId="3794" xr:uid="{00000000-0005-0000-0000-0000991C0000}"/>
    <cellStyle name="20% - 强调文字颜色 3 3 2 2 6 2" xfId="6332" xr:uid="{00000000-0005-0000-0000-00009A1C0000}"/>
    <cellStyle name="20% - 强调文字颜色 3 3 2 2 6 2 2" xfId="18860" xr:uid="{00000000-0005-0000-0000-00009B1C0000}"/>
    <cellStyle name="20% - 强调文字颜色 3 3 2 2 6 2 2 2" xfId="38010" xr:uid="{00000000-0005-0000-0000-00009C1C0000}"/>
    <cellStyle name="20% - 强调文字颜色 3 3 2 2 6 2 3" xfId="12889" xr:uid="{00000000-0005-0000-0000-00009D1C0000}"/>
    <cellStyle name="20% - 强调文字颜色 3 3 2 2 6 2 4" xfId="27076" xr:uid="{00000000-0005-0000-0000-00009E1C0000}"/>
    <cellStyle name="20% - 强调文字颜色 3 3 2 2 6 3" xfId="14041" xr:uid="{00000000-0005-0000-0000-00009F1C0000}"/>
    <cellStyle name="20% - 强调文字颜色 3 3 2 2 6 3 2" xfId="41692" xr:uid="{00000000-0005-0000-0000-0000A01C0000}"/>
    <cellStyle name="20% - 强调文字颜色 3 3 2 2 6 3 3" xfId="30907" xr:uid="{00000000-0005-0000-0000-0000A11C0000}"/>
    <cellStyle name="20% - 强调文字颜色 3 3 2 2 6 4" xfId="17334" xr:uid="{00000000-0005-0000-0000-0000A21C0000}"/>
    <cellStyle name="20% - 强调文字颜色 3 3 2 2 6 4 2" xfId="35736" xr:uid="{00000000-0005-0000-0000-0000A31C0000}"/>
    <cellStyle name="20% - 强调文字颜色 3 3 2 2 6 5" xfId="11479" xr:uid="{00000000-0005-0000-0000-0000A41C0000}"/>
    <cellStyle name="20% - 强调文字颜色 3 3 2 2 6 6" xfId="24802" xr:uid="{00000000-0005-0000-0000-0000A51C0000}"/>
    <cellStyle name="20% - 强调文字颜色 3 3 2 2 7" xfId="3967" xr:uid="{00000000-0005-0000-0000-0000A61C0000}"/>
    <cellStyle name="20% - 强调文字颜色 3 3 2 2 7 2" xfId="14297" xr:uid="{00000000-0005-0000-0000-0000A71C0000}"/>
    <cellStyle name="20% - 强调文字颜色 3 3 2 2 7 2 2" xfId="41948" xr:uid="{00000000-0005-0000-0000-0000A81C0000}"/>
    <cellStyle name="20% - 强调文字颜色 3 3 2 2 7 2 3" xfId="31163" xr:uid="{00000000-0005-0000-0000-0000A91C0000}"/>
    <cellStyle name="20% - 强调文字颜色 3 3 2 2 7 3" xfId="17491" xr:uid="{00000000-0005-0000-0000-0000AA1C0000}"/>
    <cellStyle name="20% - 强调文字颜色 3 3 2 2 7 3 2" xfId="36873" xr:uid="{00000000-0005-0000-0000-0000AB1C0000}"/>
    <cellStyle name="20% - 强调文字颜色 3 3 2 2 7 4" xfId="10429" xr:uid="{00000000-0005-0000-0000-0000AC1C0000}"/>
    <cellStyle name="20% - 强调文字颜色 3 3 2 2 7 5" xfId="25939" xr:uid="{00000000-0005-0000-0000-0000AD1C0000}"/>
    <cellStyle name="20% - 强调文字颜色 3 3 2 2 8" xfId="9922" xr:uid="{00000000-0005-0000-0000-0000AE1C0000}"/>
    <cellStyle name="20% - 强调文字颜色 3 3 2 2 8 2" xfId="14554" xr:uid="{00000000-0005-0000-0000-0000AF1C0000}"/>
    <cellStyle name="20% - 强调文字颜色 3 3 2 2 8 2 2" xfId="42205" xr:uid="{00000000-0005-0000-0000-0000B01C0000}"/>
    <cellStyle name="20% - 强调文字颜色 3 3 2 2 8 2 3" xfId="31420" xr:uid="{00000000-0005-0000-0000-0000B11C0000}"/>
    <cellStyle name="20% - 强调文字颜色 3 3 2 2 8 3" xfId="21696" xr:uid="{00000000-0005-0000-0000-0000B21C0000}"/>
    <cellStyle name="20% - 强调文字颜色 3 3 2 2 8 3 2" xfId="40284" xr:uid="{00000000-0005-0000-0000-0000B31C0000}"/>
    <cellStyle name="20% - 强调文字颜色 3 3 2 2 8 4" xfId="11737" xr:uid="{00000000-0005-0000-0000-0000B41C0000}"/>
    <cellStyle name="20% - 强调文字颜色 3 3 2 2 8 5" xfId="29350" xr:uid="{00000000-0005-0000-0000-0000B51C0000}"/>
    <cellStyle name="20% - 强调文字颜色 3 3 2 2 9" xfId="10178" xr:uid="{00000000-0005-0000-0000-0000B61C0000}"/>
    <cellStyle name="20% - 强调文字颜色 3 3 2 2 9 2" xfId="42461" xr:uid="{00000000-0005-0000-0000-0000B71C0000}"/>
    <cellStyle name="20% - 强调文字颜色 3 3 2 2 9 3" xfId="32106" xr:uid="{00000000-0005-0000-0000-0000B81C0000}"/>
    <cellStyle name="20% - 强调文字颜色 3 3 2 3" xfId="922" xr:uid="{00000000-0005-0000-0000-0000B91C0000}"/>
    <cellStyle name="20% - 强调文字颜色 3 3 2 3 2" xfId="5306" xr:uid="{00000000-0005-0000-0000-0000BA1C0000}"/>
    <cellStyle name="20% - 强调文字颜色 3 3 2 3 2 2" xfId="8688" xr:uid="{00000000-0005-0000-0000-0000BB1C0000}"/>
    <cellStyle name="20% - 强调文字颜色 3 3 2 4" xfId="1669" xr:uid="{00000000-0005-0000-0000-0000BC1C0000}"/>
    <cellStyle name="20% - 强调文字颜色 3 3 2 4 2" xfId="3050" xr:uid="{00000000-0005-0000-0000-0000BD1C0000}"/>
    <cellStyle name="20% - 强调文字颜色 3 3 2 4 2 2" xfId="8703" xr:uid="{00000000-0005-0000-0000-0000BE1C0000}"/>
    <cellStyle name="20% - 强调文字颜色 3 3 2 4 2 3" xfId="16655" xr:uid="{00000000-0005-0000-0000-0000BF1C0000}"/>
    <cellStyle name="20% - 强调文字颜色 3 3 2 4 3" xfId="5321" xr:uid="{00000000-0005-0000-0000-0000C01C0000}"/>
    <cellStyle name="20% - 强调文字颜色 3 3 2 4 3 2" xfId="29785" xr:uid="{00000000-0005-0000-0000-0000C11C0000}"/>
    <cellStyle name="20% - 强调文字颜色 3 3 2 4 4" xfId="15439" xr:uid="{00000000-0005-0000-0000-0000C21C0000}"/>
    <cellStyle name="20% - 强调文字颜色 3 3 2 4 5" xfId="10357" xr:uid="{00000000-0005-0000-0000-0000C31C0000}"/>
    <cellStyle name="20% - 强调文字颜色 3 3 2 5" xfId="2843" xr:uid="{00000000-0005-0000-0000-0000C41C0000}"/>
    <cellStyle name="20% - 强调文字颜色 3 3 2 6" xfId="9602" xr:uid="{00000000-0005-0000-0000-0000C51C0000}"/>
    <cellStyle name="20% - 强调文字颜色 3 3 2 6 2" xfId="21376" xr:uid="{00000000-0005-0000-0000-0000C61C0000}"/>
    <cellStyle name="20% - 强调文字颜色 3 3 3" xfId="467" xr:uid="{00000000-0005-0000-0000-0000C71C0000}"/>
    <cellStyle name="20% - 强调文字颜色 3 3 3 10" xfId="32318" xr:uid="{00000000-0005-0000-0000-0000C81C0000}"/>
    <cellStyle name="20% - 强调文字颜色 3 3 3 10 2" xfId="42673" xr:uid="{00000000-0005-0000-0000-0000C91C0000}"/>
    <cellStyle name="20% - 强调文字颜色 3 3 3 11" xfId="32630" xr:uid="{00000000-0005-0000-0000-0000CA1C0000}"/>
    <cellStyle name="20% - 强调文字颜色 3 3 3 11 2" xfId="42985" xr:uid="{00000000-0005-0000-0000-0000CB1C0000}"/>
    <cellStyle name="20% - 强调文字颜色 3 3 3 12" xfId="32886" xr:uid="{00000000-0005-0000-0000-0000CC1C0000}"/>
    <cellStyle name="20% - 强调文字颜色 3 3 3 12 2" xfId="43241" xr:uid="{00000000-0005-0000-0000-0000CD1C0000}"/>
    <cellStyle name="20% - 强调文字颜色 3 3 3 13" xfId="33142" xr:uid="{00000000-0005-0000-0000-0000CE1C0000}"/>
    <cellStyle name="20% - 强调文字颜色 3 3 3 13 2" xfId="43497" xr:uid="{00000000-0005-0000-0000-0000CF1C0000}"/>
    <cellStyle name="20% - 强调文字颜色 3 3 3 14" xfId="29857" xr:uid="{00000000-0005-0000-0000-0000D01C0000}"/>
    <cellStyle name="20% - 强调文字颜色 3 3 3 15" xfId="29542" xr:uid="{00000000-0005-0000-0000-0000D11C0000}"/>
    <cellStyle name="20% - 强调文字颜色 3 3 3 15 2" xfId="40476" xr:uid="{00000000-0005-0000-0000-0000D21C0000}"/>
    <cellStyle name="20% - 强调文字颜色 3 3 3 16" xfId="22400" xr:uid="{00000000-0005-0000-0000-0000D31C0000}"/>
    <cellStyle name="20% - 强调文字颜色 3 3 3 17" xfId="33398" xr:uid="{00000000-0005-0000-0000-0000D41C0000}"/>
    <cellStyle name="20% - 强调文字颜色 3 3 3 2" xfId="461" xr:uid="{00000000-0005-0000-0000-0000D51C0000}"/>
    <cellStyle name="20% - 强调文字颜色 3 3 3 2 10" xfId="33014" xr:uid="{00000000-0005-0000-0000-0000D61C0000}"/>
    <cellStyle name="20% - 强调文字颜色 3 3 3 2 10 2" xfId="43369" xr:uid="{00000000-0005-0000-0000-0000D71C0000}"/>
    <cellStyle name="20% - 强调文字颜色 3 3 3 2 11" xfId="33270" xr:uid="{00000000-0005-0000-0000-0000D81C0000}"/>
    <cellStyle name="20% - 强调文字颜色 3 3 3 2 11 2" xfId="43625" xr:uid="{00000000-0005-0000-0000-0000D91C0000}"/>
    <cellStyle name="20% - 强调文字颜色 3 3 3 2 12" xfId="29944" xr:uid="{00000000-0005-0000-0000-0000DA1C0000}"/>
    <cellStyle name="20% - 强调文字颜色 3 3 3 2 12 2" xfId="40732" xr:uid="{00000000-0005-0000-0000-0000DB1C0000}"/>
    <cellStyle name="20% - 强调文字颜色 3 3 3 2 13" xfId="29670" xr:uid="{00000000-0005-0000-0000-0000DC1C0000}"/>
    <cellStyle name="20% - 强调文字颜色 3 3 3 2 13 2" xfId="40604" xr:uid="{00000000-0005-0000-0000-0000DD1C0000}"/>
    <cellStyle name="20% - 强调文字颜色 3 3 3 2 14" xfId="22528" xr:uid="{00000000-0005-0000-0000-0000DE1C0000}"/>
    <cellStyle name="20% - 强调文字颜色 3 3 3 2 15" xfId="33526" xr:uid="{00000000-0005-0000-0000-0000DF1C0000}"/>
    <cellStyle name="20% - 强调文字颜色 3 3 3 2 2" xfId="1462" xr:uid="{00000000-0005-0000-0000-0000E01C0000}"/>
    <cellStyle name="20% - 强调文字颜色 3 3 3 2 2 2" xfId="2209" xr:uid="{00000000-0005-0000-0000-0000E11C0000}"/>
    <cellStyle name="20% - 强调文字颜色 3 3 3 2 2 2 2" xfId="8678" xr:uid="{00000000-0005-0000-0000-0000E21C0000}"/>
    <cellStyle name="20% - 强调文字颜色 3 3 3 2 2 2 2 2" xfId="20592" xr:uid="{00000000-0005-0000-0000-0000E31C0000}"/>
    <cellStyle name="20% - 强调文字颜色 3 3 3 2 2 2 2 3" xfId="14950" xr:uid="{00000000-0005-0000-0000-0000E41C0000}"/>
    <cellStyle name="20% - 强调文字颜色 3 3 3 2 2 2 3" xfId="5295" xr:uid="{00000000-0005-0000-0000-0000E51C0000}"/>
    <cellStyle name="20% - 强调文字颜色 3 3 3 2 2 2 3 2" xfId="31851" xr:uid="{00000000-0005-0000-0000-0000E61C0000}"/>
    <cellStyle name="20% - 强调文字颜色 3 3 3 2 2 2 4" xfId="15951" xr:uid="{00000000-0005-0000-0000-0000E71C0000}"/>
    <cellStyle name="20% - 强调文字颜色 3 3 3 2 2 2 5" xfId="12313" xr:uid="{00000000-0005-0000-0000-0000E81C0000}"/>
    <cellStyle name="20% - 强调文字颜色 3 3 3 2 2 3" xfId="5855" xr:uid="{00000000-0005-0000-0000-0000E91C0000}"/>
    <cellStyle name="20% - 强调文字颜色 3 3 3 2 2 3 2" xfId="9141" xr:uid="{00000000-0005-0000-0000-0000EA1C0000}"/>
    <cellStyle name="20% - 强调文字颜色 3 3 3 2 2 3 2 2" xfId="20916" xr:uid="{00000000-0005-0000-0000-0000EB1C0000}"/>
    <cellStyle name="20% - 强调文字颜色 3 3 3 2 2 3 2 2 2" xfId="39824" xr:uid="{00000000-0005-0000-0000-0000EC1C0000}"/>
    <cellStyle name="20% - 强调文字颜色 3 3 3 2 2 3 2 2 3" xfId="28890" xr:uid="{00000000-0005-0000-0000-0000ED1C0000}"/>
    <cellStyle name="20% - 强调文字颜色 3 3 3 2 2 3 2 3" xfId="35276" xr:uid="{00000000-0005-0000-0000-0000EE1C0000}"/>
    <cellStyle name="20% - 强调文字颜色 3 3 3 2 2 3 2 4" xfId="24342" xr:uid="{00000000-0005-0000-0000-0000EF1C0000}"/>
    <cellStyle name="20% - 强调文字颜色 3 3 3 2 2 3 3" xfId="7020" xr:uid="{00000000-0005-0000-0000-0000F01C0000}"/>
    <cellStyle name="20% - 强调文字颜色 3 3 3 2 2 3 3 2" xfId="19537" xr:uid="{00000000-0005-0000-0000-0000F11C0000}"/>
    <cellStyle name="20% - 强调文字颜色 3 3 3 2 2 3 3 2 2" xfId="38687" xr:uid="{00000000-0005-0000-0000-0000F21C0000}"/>
    <cellStyle name="20% - 强调文字颜色 3 3 3 2 2 3 3 2 3" xfId="27753" xr:uid="{00000000-0005-0000-0000-0000F31C0000}"/>
    <cellStyle name="20% - 强调文字颜色 3 3 3 2 2 3 3 3" xfId="36413" xr:uid="{00000000-0005-0000-0000-0000F41C0000}"/>
    <cellStyle name="20% - 强调文字颜色 3 3 3 2 2 3 3 4" xfId="25479" xr:uid="{00000000-0005-0000-0000-0000F51C0000}"/>
    <cellStyle name="20% - 强调文字颜色 3 3 3 2 2 3 4" xfId="18393" xr:uid="{00000000-0005-0000-0000-0000F61C0000}"/>
    <cellStyle name="20% - 强调文字颜色 3 3 3 2 2 3 4 2" xfId="37550" xr:uid="{00000000-0005-0000-0000-0000F71C0000}"/>
    <cellStyle name="20% - 强调文字颜色 3 3 3 2 2 3 4 3" xfId="26616" xr:uid="{00000000-0005-0000-0000-0000F81C0000}"/>
    <cellStyle name="20% - 强调文字颜色 3 3 3 2 2 3 5" xfId="13465" xr:uid="{00000000-0005-0000-0000-0000F91C0000}"/>
    <cellStyle name="20% - 强调文字颜色 3 3 3 2 2 3 5 2" xfId="41116" xr:uid="{00000000-0005-0000-0000-0000FA1C0000}"/>
    <cellStyle name="20% - 强调文字颜色 3 3 3 2 2 3 5 3" xfId="30330" xr:uid="{00000000-0005-0000-0000-0000FB1C0000}"/>
    <cellStyle name="20% - 强调文字颜色 3 3 3 2 2 3 6" xfId="34139" xr:uid="{00000000-0005-0000-0000-0000FC1C0000}"/>
    <cellStyle name="20% - 强调文字颜色 3 3 3 2 2 3 7" xfId="23205" xr:uid="{00000000-0005-0000-0000-0000FD1C0000}"/>
    <cellStyle name="20% - 强调文字颜色 3 3 3 2 2 4" xfId="7987" xr:uid="{00000000-0005-0000-0000-0000FE1C0000}"/>
    <cellStyle name="20% - 强调文字颜色 3 3 3 2 2 5" xfId="4473" xr:uid="{00000000-0005-0000-0000-0000FF1C0000}"/>
    <cellStyle name="20% - 强调文字颜色 3 3 3 2 2 6" xfId="10902" xr:uid="{00000000-0005-0000-0000-0000001D0000}"/>
    <cellStyle name="20% - 强调文字颜色 3 3 3 2 3" xfId="1138" xr:uid="{00000000-0005-0000-0000-0000011D0000}"/>
    <cellStyle name="20% - 强调文字颜色 3 3 3 2 3 2" xfId="2718" xr:uid="{00000000-0005-0000-0000-0000021D0000}"/>
    <cellStyle name="20% - 强调文字颜色 3 3 3 2 3 2 2" xfId="8811" xr:uid="{00000000-0005-0000-0000-0000031D0000}"/>
    <cellStyle name="20% - 强调文字颜色 3 3 3 2 3 2 2 2" xfId="20650" xr:uid="{00000000-0005-0000-0000-0000041D0000}"/>
    <cellStyle name="20% - 强调文字颜色 3 3 3 2 3 2 2 2 2" xfId="39584" xr:uid="{00000000-0005-0000-0000-0000051D0000}"/>
    <cellStyle name="20% - 强调文字颜色 3 3 3 2 3 2 2 3" xfId="28650" xr:uid="{00000000-0005-0000-0000-0000061D0000}"/>
    <cellStyle name="20% - 强调文字颜色 3 3 3 2 3 2 3" xfId="16362" xr:uid="{00000000-0005-0000-0000-0000071D0000}"/>
    <cellStyle name="20% - 强调文字颜色 3 3 3 2 3 2 3 2" xfId="24102" xr:uid="{00000000-0005-0000-0000-0000081D0000}"/>
    <cellStyle name="20% - 强调文字颜色 3 3 3 2 3 2 4" xfId="12643" xr:uid="{00000000-0005-0000-0000-0000091D0000}"/>
    <cellStyle name="20% - 强调文字颜色 3 3 3 2 3 2 4 2" xfId="35036" xr:uid="{00000000-0005-0000-0000-00000A1D0000}"/>
    <cellStyle name="20% - 强调文字颜色 3 3 3 2 3 2 5" xfId="22272" xr:uid="{00000000-0005-0000-0000-00000B1D0000}"/>
    <cellStyle name="20% - 强调文字颜色 3 3 3 2 3 3" xfId="6776" xr:uid="{00000000-0005-0000-0000-00000C1D0000}"/>
    <cellStyle name="20% - 强调文字颜色 3 3 3 2 3 3 2" xfId="19297" xr:uid="{00000000-0005-0000-0000-00000D1D0000}"/>
    <cellStyle name="20% - 强调文字颜色 3 3 3 2 3 3 2 2" xfId="38447" xr:uid="{00000000-0005-0000-0000-00000E1D0000}"/>
    <cellStyle name="20% - 强调文字颜色 3 3 3 2 3 3 2 3" xfId="27513" xr:uid="{00000000-0005-0000-0000-00000F1D0000}"/>
    <cellStyle name="20% - 强调文字颜色 3 3 3 2 3 3 3" xfId="13795" xr:uid="{00000000-0005-0000-0000-0000101D0000}"/>
    <cellStyle name="20% - 强调文字颜色 3 3 3 2 3 3 3 2" xfId="36173" xr:uid="{00000000-0005-0000-0000-0000111D0000}"/>
    <cellStyle name="20% - 强调文字颜色 3 3 3 2 3 3 4" xfId="25239" xr:uid="{00000000-0005-0000-0000-0000121D0000}"/>
    <cellStyle name="20% - 强调文字颜色 3 3 3 2 3 4" xfId="5438" xr:uid="{00000000-0005-0000-0000-0000131D0000}"/>
    <cellStyle name="20% - 强调文字颜色 3 3 3 2 3 4 2" xfId="18106" xr:uid="{00000000-0005-0000-0000-0000141D0000}"/>
    <cellStyle name="20% - 强调文字颜色 3 3 3 2 3 4 2 2" xfId="37310" xr:uid="{00000000-0005-0000-0000-0000151D0000}"/>
    <cellStyle name="20% - 强调文字颜色 3 3 3 2 3 4 3" xfId="26376" xr:uid="{00000000-0005-0000-0000-0000161D0000}"/>
    <cellStyle name="20% - 强调文字颜色 3 3 3 2 3 5" xfId="15247" xr:uid="{00000000-0005-0000-0000-0000171D0000}"/>
    <cellStyle name="20% - 强调文字颜色 3 3 3 2 3 5 2" xfId="41446" xr:uid="{00000000-0005-0000-0000-0000181D0000}"/>
    <cellStyle name="20% - 强调文字颜色 3 3 3 2 3 5 3" xfId="30661" xr:uid="{00000000-0005-0000-0000-0000191D0000}"/>
    <cellStyle name="20% - 强调文字颜色 3 3 3 2 3 6" xfId="11233" xr:uid="{00000000-0005-0000-0000-00001A1D0000}"/>
    <cellStyle name="20% - 强调文字颜色 3 3 3 2 3 6 2" xfId="22952" xr:uid="{00000000-0005-0000-0000-00001B1D0000}"/>
    <cellStyle name="20% - 强调文字颜色 3 3 3 2 3 7" xfId="33899" xr:uid="{00000000-0005-0000-0000-00001C1D0000}"/>
    <cellStyle name="20% - 强调文字颜色 3 3 3 2 3 8" xfId="22016" xr:uid="{00000000-0005-0000-0000-00001D1D0000}"/>
    <cellStyle name="20% - 强调文字颜色 3 3 3 2 4" xfId="2053" xr:uid="{00000000-0005-0000-0000-00001E1D0000}"/>
    <cellStyle name="20% - 强调文字颜色 3 3 3 2 4 2" xfId="3434" xr:uid="{00000000-0005-0000-0000-00001F1D0000}"/>
    <cellStyle name="20% - 强调文字颜色 3 3 3 2 4 2 2" xfId="17039" xr:uid="{00000000-0005-0000-0000-0000201D0000}"/>
    <cellStyle name="20% - 强调文字颜色 3 3 3 2 4 2 2 2" xfId="39211" xr:uid="{00000000-0005-0000-0000-0000211D0000}"/>
    <cellStyle name="20% - 强调文字颜色 3 3 3 2 4 2 3" xfId="12953" xr:uid="{00000000-0005-0000-0000-0000221D0000}"/>
    <cellStyle name="20% - 强调文字颜色 3 3 3 2 4 2 4" xfId="28277" xr:uid="{00000000-0005-0000-0000-0000231D0000}"/>
    <cellStyle name="20% - 强调文字颜色 3 3 3 2 4 3" xfId="7545" xr:uid="{00000000-0005-0000-0000-0000241D0000}"/>
    <cellStyle name="20% - 强调文字颜色 3 3 3 2 4 3 2" xfId="20061" xr:uid="{00000000-0005-0000-0000-0000251D0000}"/>
    <cellStyle name="20% - 强调文字颜色 3 3 3 2 4 3 2 2" xfId="41756" xr:uid="{00000000-0005-0000-0000-0000261D0000}"/>
    <cellStyle name="20% - 强调文字颜色 3 3 3 2 4 3 3" xfId="14105" xr:uid="{00000000-0005-0000-0000-0000271D0000}"/>
    <cellStyle name="20% - 强调文字颜色 3 3 3 2 4 3 4" xfId="30971" xr:uid="{00000000-0005-0000-0000-0000281D0000}"/>
    <cellStyle name="20% - 强调文字颜色 3 3 3 2 4 4" xfId="15823" xr:uid="{00000000-0005-0000-0000-0000291D0000}"/>
    <cellStyle name="20% - 强调文字颜色 3 3 3 2 4 4 2" xfId="34663" xr:uid="{00000000-0005-0000-0000-00002A1D0000}"/>
    <cellStyle name="20% - 强调文字颜色 3 3 3 2 4 5" xfId="11543" xr:uid="{00000000-0005-0000-0000-00002B1D0000}"/>
    <cellStyle name="20% - 强调文字颜色 3 3 3 2 4 6" xfId="23729" xr:uid="{00000000-0005-0000-0000-00002C1D0000}"/>
    <cellStyle name="20% - 强调文字颜色 3 3 3 2 5" xfId="6399" xr:uid="{00000000-0005-0000-0000-00002D1D0000}"/>
    <cellStyle name="20% - 强调文字颜色 3 3 3 2 5 2" xfId="11929" xr:uid="{00000000-0005-0000-0000-00002E1D0000}"/>
    <cellStyle name="20% - 强调文字颜色 3 3 3 2 5 2 2" xfId="38074" xr:uid="{00000000-0005-0000-0000-00002F1D0000}"/>
    <cellStyle name="20% - 强调文字颜色 3 3 3 2 5 2 3" xfId="27140" xr:uid="{00000000-0005-0000-0000-0000301D0000}"/>
    <cellStyle name="20% - 强调文字颜色 3 3 3 2 5 3" xfId="14361" xr:uid="{00000000-0005-0000-0000-0000311D0000}"/>
    <cellStyle name="20% - 强调文字颜色 3 3 3 2 5 3 2" xfId="42012" xr:uid="{00000000-0005-0000-0000-0000321D0000}"/>
    <cellStyle name="20% - 强调文字颜色 3 3 3 2 5 3 3" xfId="31227" xr:uid="{00000000-0005-0000-0000-0000331D0000}"/>
    <cellStyle name="20% - 强调文字颜色 3 3 3 2 5 4" xfId="18924" xr:uid="{00000000-0005-0000-0000-0000341D0000}"/>
    <cellStyle name="20% - 强调文字颜色 3 3 3 2 5 4 2" xfId="35800" xr:uid="{00000000-0005-0000-0000-0000351D0000}"/>
    <cellStyle name="20% - 强调文字颜色 3 3 3 2 5 5" xfId="10518" xr:uid="{00000000-0005-0000-0000-0000361D0000}"/>
    <cellStyle name="20% - 强调文字颜色 3 3 3 2 5 6" xfId="24866" xr:uid="{00000000-0005-0000-0000-0000371D0000}"/>
    <cellStyle name="20% - 强调文字颜色 3 3 3 2 6" xfId="4031" xr:uid="{00000000-0005-0000-0000-0000381D0000}"/>
    <cellStyle name="20% - 强调文字颜色 3 3 3 2 6 2" xfId="14618" xr:uid="{00000000-0005-0000-0000-0000391D0000}"/>
    <cellStyle name="20% - 强调文字颜色 3 3 3 2 6 2 2" xfId="42269" xr:uid="{00000000-0005-0000-0000-00003A1D0000}"/>
    <cellStyle name="20% - 强调文字颜色 3 3 3 2 6 2 3" xfId="31484" xr:uid="{00000000-0005-0000-0000-00003B1D0000}"/>
    <cellStyle name="20% - 强调文字颜色 3 3 3 2 6 3" xfId="17555" xr:uid="{00000000-0005-0000-0000-00003C1D0000}"/>
    <cellStyle name="20% - 强调文字颜色 3 3 3 2 6 3 2" xfId="36937" xr:uid="{00000000-0005-0000-0000-00003D1D0000}"/>
    <cellStyle name="20% - 强调文字颜色 3 3 3 2 6 4" xfId="11801" xr:uid="{00000000-0005-0000-0000-00003E1D0000}"/>
    <cellStyle name="20% - 强调文字颜色 3 3 3 2 6 5" xfId="26003" xr:uid="{00000000-0005-0000-0000-00003F1D0000}"/>
    <cellStyle name="20% - 强调文字颜色 3 3 3 2 7" xfId="9986" xr:uid="{00000000-0005-0000-0000-0000401D0000}"/>
    <cellStyle name="20% - 强调文字颜色 3 3 3 2 7 2" xfId="21760" xr:uid="{00000000-0005-0000-0000-0000411D0000}"/>
    <cellStyle name="20% - 强调文字颜色 3 3 3 2 7 2 2" xfId="42525" xr:uid="{00000000-0005-0000-0000-0000421D0000}"/>
    <cellStyle name="20% - 强调文字颜色 3 3 3 2 7 2 3" xfId="32170" xr:uid="{00000000-0005-0000-0000-0000431D0000}"/>
    <cellStyle name="20% - 强调文字颜色 3 3 3 2 7 3" xfId="13081" xr:uid="{00000000-0005-0000-0000-0000441D0000}"/>
    <cellStyle name="20% - 强调文字颜色 3 3 3 2 7 3 2" xfId="40348" xr:uid="{00000000-0005-0000-0000-0000451D0000}"/>
    <cellStyle name="20% - 强调文字颜色 3 3 3 2 7 4" xfId="29414" xr:uid="{00000000-0005-0000-0000-0000461D0000}"/>
    <cellStyle name="20% - 强调文字颜色 3 3 3 2 8" xfId="10242" xr:uid="{00000000-0005-0000-0000-0000471D0000}"/>
    <cellStyle name="20% - 强调文字颜色 3 3 3 2 8 2" xfId="42818" xr:uid="{00000000-0005-0000-0000-0000481D0000}"/>
    <cellStyle name="20% - 强调文字颜色 3 3 3 2 8 3" xfId="32463" xr:uid="{00000000-0005-0000-0000-0000491D0000}"/>
    <cellStyle name="20% - 强调文字颜色 3 3 3 2 9" xfId="32758" xr:uid="{00000000-0005-0000-0000-00004A1D0000}"/>
    <cellStyle name="20% - 强调文字颜色 3 3 3 2 9 2" xfId="43113" xr:uid="{00000000-0005-0000-0000-00004B1D0000}"/>
    <cellStyle name="20% - 强调文字颜色 3 3 3 3" xfId="1466" xr:uid="{00000000-0005-0000-0000-00004C1D0000}"/>
    <cellStyle name="20% - 强调文字颜色 3 3 3 3 2" xfId="2331" xr:uid="{00000000-0005-0000-0000-00004D1D0000}"/>
    <cellStyle name="20% - 强调文字颜色 3 3 3 3 2 2" xfId="5988" xr:uid="{00000000-0005-0000-0000-00004E1D0000}"/>
    <cellStyle name="20% - 强调文字颜色 3 3 3 3 2 2 2" xfId="9257" xr:uid="{00000000-0005-0000-0000-00004F1D0000}"/>
    <cellStyle name="20% - 强调文字颜色 3 3 3 3 2 2 2 2" xfId="21032" xr:uid="{00000000-0005-0000-0000-0000501D0000}"/>
    <cellStyle name="20% - 强调文字颜色 3 3 3 3 2 2 2 2 2" xfId="39940" xr:uid="{00000000-0005-0000-0000-0000511D0000}"/>
    <cellStyle name="20% - 强调文字颜色 3 3 3 3 2 2 2 2 3" xfId="29006" xr:uid="{00000000-0005-0000-0000-0000521D0000}"/>
    <cellStyle name="20% - 强调文字颜色 3 3 3 3 2 2 2 3" xfId="35392" xr:uid="{00000000-0005-0000-0000-0000531D0000}"/>
    <cellStyle name="20% - 强调文字颜色 3 3 3 3 2 2 2 4" xfId="24458" xr:uid="{00000000-0005-0000-0000-0000541D0000}"/>
    <cellStyle name="20% - 强调文字颜色 3 3 3 3 2 2 3" xfId="7137" xr:uid="{00000000-0005-0000-0000-0000551D0000}"/>
    <cellStyle name="20% - 强调文字颜色 3 3 3 3 2 2 3 2" xfId="19653" xr:uid="{00000000-0005-0000-0000-0000561D0000}"/>
    <cellStyle name="20% - 强调文字颜色 3 3 3 3 2 2 3 2 2" xfId="38803" xr:uid="{00000000-0005-0000-0000-0000571D0000}"/>
    <cellStyle name="20% - 强调文字颜色 3 3 3 3 2 2 3 2 3" xfId="27869" xr:uid="{00000000-0005-0000-0000-0000581D0000}"/>
    <cellStyle name="20% - 强调文字颜色 3 3 3 3 2 2 3 3" xfId="36529" xr:uid="{00000000-0005-0000-0000-0000591D0000}"/>
    <cellStyle name="20% - 强调文字颜色 3 3 3 3 2 2 3 4" xfId="25595" xr:uid="{00000000-0005-0000-0000-00005A1D0000}"/>
    <cellStyle name="20% - 强调文字颜色 3 3 3 3 2 2 4" xfId="18516" xr:uid="{00000000-0005-0000-0000-00005B1D0000}"/>
    <cellStyle name="20% - 强调文字颜色 3 3 3 3 2 2 4 2" xfId="37666" xr:uid="{00000000-0005-0000-0000-00005C1D0000}"/>
    <cellStyle name="20% - 强调文字颜色 3 3 3 3 2 2 4 3" xfId="26732" xr:uid="{00000000-0005-0000-0000-00005D1D0000}"/>
    <cellStyle name="20% - 强调文字颜色 3 3 3 3 2 2 5" xfId="14953" xr:uid="{00000000-0005-0000-0000-00005E1D0000}"/>
    <cellStyle name="20% - 强调文字颜色 3 3 3 3 2 2 5 2" xfId="34255" xr:uid="{00000000-0005-0000-0000-00005F1D0000}"/>
    <cellStyle name="20% - 强调文字颜色 3 3 3 3 2 2 6" xfId="23321" xr:uid="{00000000-0005-0000-0000-0000601D0000}"/>
    <cellStyle name="20% - 强调文字颜色 3 3 3 3 2 3" xfId="8676" xr:uid="{00000000-0005-0000-0000-0000611D0000}"/>
    <cellStyle name="20% - 强调文字颜色 3 3 3 3 2 4" xfId="5293" xr:uid="{00000000-0005-0000-0000-0000621D0000}"/>
    <cellStyle name="20% - 强调文字颜色 3 3 3 3 2 4 2" xfId="31856" xr:uid="{00000000-0005-0000-0000-0000631D0000}"/>
    <cellStyle name="20% - 强调文字颜色 3 3 3 3 2 5" xfId="16041" xr:uid="{00000000-0005-0000-0000-0000641D0000}"/>
    <cellStyle name="20% - 强调文字颜色 3 3 3 3 2 6" xfId="12057" xr:uid="{00000000-0005-0000-0000-0000651D0000}"/>
    <cellStyle name="20% - 强调文字颜色 3 3 3 3 3" xfId="3824" xr:uid="{00000000-0005-0000-0000-0000661D0000}"/>
    <cellStyle name="20% - 强调文字颜色 3 3 3 3 3 2" xfId="8366" xr:uid="{00000000-0005-0000-0000-0000671D0000}"/>
    <cellStyle name="20% - 强调文字颜色 3 3 3 3 3 2 2" xfId="20426" xr:uid="{00000000-0005-0000-0000-0000681D0000}"/>
    <cellStyle name="20% - 强调文字颜色 3 3 3 3 3 2 2 2" xfId="39427" xr:uid="{00000000-0005-0000-0000-0000691D0000}"/>
    <cellStyle name="20% - 强调文字颜色 3 3 3 3 3 2 2 3" xfId="28493" xr:uid="{00000000-0005-0000-0000-00006A1D0000}"/>
    <cellStyle name="20% - 强调文字颜色 3 3 3 3 3 2 3" xfId="34879" xr:uid="{00000000-0005-0000-0000-00006B1D0000}"/>
    <cellStyle name="20% - 强调文字颜色 3 3 3 3 3 2 4" xfId="23945" xr:uid="{00000000-0005-0000-0000-00006C1D0000}"/>
    <cellStyle name="20% - 强调文字颜色 3 3 3 3 3 3" xfId="6619" xr:uid="{00000000-0005-0000-0000-00006D1D0000}"/>
    <cellStyle name="20% - 强调文字颜色 3 3 3 3 3 3 2" xfId="19140" xr:uid="{00000000-0005-0000-0000-00006E1D0000}"/>
    <cellStyle name="20% - 强调文字颜色 3 3 3 3 3 3 2 2" xfId="38290" xr:uid="{00000000-0005-0000-0000-00006F1D0000}"/>
    <cellStyle name="20% - 强调文字颜色 3 3 3 3 3 3 2 3" xfId="27356" xr:uid="{00000000-0005-0000-0000-0000701D0000}"/>
    <cellStyle name="20% - 强调文字颜色 3 3 3 3 3 3 3" xfId="36016" xr:uid="{00000000-0005-0000-0000-0000711D0000}"/>
    <cellStyle name="20% - 强调文字颜色 3 3 3 3 3 3 4" xfId="25082" xr:uid="{00000000-0005-0000-0000-0000721D0000}"/>
    <cellStyle name="20% - 强调文字颜色 3 3 3 3 3 4" xfId="4953" xr:uid="{00000000-0005-0000-0000-0000731D0000}"/>
    <cellStyle name="20% - 强调文字颜色 3 3 3 3 3 4 2" xfId="17907" xr:uid="{00000000-0005-0000-0000-0000741D0000}"/>
    <cellStyle name="20% - 强调文字颜色 3 3 3 3 3 4 2 2" xfId="37153" xr:uid="{00000000-0005-0000-0000-0000751D0000}"/>
    <cellStyle name="20% - 强调文字颜色 3 3 3 3 3 4 3" xfId="26219" xr:uid="{00000000-0005-0000-0000-0000761D0000}"/>
    <cellStyle name="20% - 强调文字颜色 3 3 3 3 3 5" xfId="17358" xr:uid="{00000000-0005-0000-0000-0000771D0000}"/>
    <cellStyle name="20% - 强调文字颜色 3 3 3 3 3 5 2" xfId="40860" xr:uid="{00000000-0005-0000-0000-0000781D0000}"/>
    <cellStyle name="20% - 强调文字颜色 3 3 3 3 3 5 3" xfId="30074" xr:uid="{00000000-0005-0000-0000-0000791D0000}"/>
    <cellStyle name="20% - 强调文字颜色 3 3 3 3 3 6" xfId="13209" xr:uid="{00000000-0005-0000-0000-00007A1D0000}"/>
    <cellStyle name="20% - 强调文字颜色 3 3 3 3 3 6 2" xfId="33742" xr:uid="{00000000-0005-0000-0000-00007B1D0000}"/>
    <cellStyle name="20% - 强调文字颜色 3 3 3 3 3 7" xfId="22771" xr:uid="{00000000-0005-0000-0000-00007C1D0000}"/>
    <cellStyle name="20% - 强调文字颜色 3 3 3 3 4" xfId="7993" xr:uid="{00000000-0005-0000-0000-00007D1D0000}"/>
    <cellStyle name="20% - 强调文字颜色 3 3 3 3 5" xfId="4479" xr:uid="{00000000-0005-0000-0000-00007E1D0000}"/>
    <cellStyle name="20% - 强调文字颜色 3 3 3 3 6" xfId="10646" xr:uid="{00000000-0005-0000-0000-00007F1D0000}"/>
    <cellStyle name="20% - 强调文字颜色 3 3 3 4" xfId="772" xr:uid="{00000000-0005-0000-0000-0000801D0000}"/>
    <cellStyle name="20% - 强调文字颜色 3 3 3 4 2" xfId="2489" xr:uid="{00000000-0005-0000-0000-0000811D0000}"/>
    <cellStyle name="20% - 强调文字颜色 3 3 3 4 2 2" xfId="16155" xr:uid="{00000000-0005-0000-0000-0000821D0000}"/>
    <cellStyle name="20% - 强调文字颜色 3 3 3 4 2 2 2" xfId="30202" xr:uid="{00000000-0005-0000-0000-0000831D0000}"/>
    <cellStyle name="20% - 强调文字颜色 3 3 3 4 2 3" xfId="12185" xr:uid="{00000000-0005-0000-0000-0000841D0000}"/>
    <cellStyle name="20% - 强调文字颜色 3 3 3 4 2 3 2" xfId="40988" xr:uid="{00000000-0005-0000-0000-0000851D0000}"/>
    <cellStyle name="20% - 强调文字颜色 3 3 3 4 2 4" xfId="22144" xr:uid="{00000000-0005-0000-0000-0000861D0000}"/>
    <cellStyle name="20% - 强调文字颜色 3 3 3 4 3" xfId="5424" xr:uid="{00000000-0005-0000-0000-0000871D0000}"/>
    <cellStyle name="20% - 强调文字颜色 3 3 3 4 3 2" xfId="18099" xr:uid="{00000000-0005-0000-0000-0000881D0000}"/>
    <cellStyle name="20% - 强调文字颜色 3 3 3 4 3 3" xfId="13337" xr:uid="{00000000-0005-0000-0000-0000891D0000}"/>
    <cellStyle name="20% - 强调文字颜色 3 3 3 4 4" xfId="15117" xr:uid="{00000000-0005-0000-0000-00008A1D0000}"/>
    <cellStyle name="20% - 强调文字颜色 3 3 3 4 5" xfId="10774" xr:uid="{00000000-0005-0000-0000-00008B1D0000}"/>
    <cellStyle name="20% - 强调文字颜色 3 3 3 4 6" xfId="21888" xr:uid="{00000000-0005-0000-0000-00008C1D0000}"/>
    <cellStyle name="20% - 强调文字颜色 3 3 3 5" xfId="1733" xr:uid="{00000000-0005-0000-0000-00008D1D0000}"/>
    <cellStyle name="20% - 强调文字颜色 3 3 3 5 2" xfId="3114" xr:uid="{00000000-0005-0000-0000-00008E1D0000}"/>
    <cellStyle name="20% - 强调文字颜色 3 3 3 5 2 2" xfId="16719" xr:uid="{00000000-0005-0000-0000-00008F1D0000}"/>
    <cellStyle name="20% - 强调文字颜色 3 3 3 5 2 2 2" xfId="39083" xr:uid="{00000000-0005-0000-0000-0000901D0000}"/>
    <cellStyle name="20% - 强调文字颜色 3 3 3 5 2 3" xfId="12478" xr:uid="{00000000-0005-0000-0000-0000911D0000}"/>
    <cellStyle name="20% - 强调文字颜色 3 3 3 5 2 4" xfId="28149" xr:uid="{00000000-0005-0000-0000-0000921D0000}"/>
    <cellStyle name="20% - 强调文字颜色 3 3 3 5 3" xfId="7417" xr:uid="{00000000-0005-0000-0000-0000931D0000}"/>
    <cellStyle name="20% - 强调文字颜色 3 3 3 5 3 2" xfId="19933" xr:uid="{00000000-0005-0000-0000-0000941D0000}"/>
    <cellStyle name="20% - 强调文字颜色 3 3 3 5 3 2 2" xfId="41281" xr:uid="{00000000-0005-0000-0000-0000951D0000}"/>
    <cellStyle name="20% - 强调文字颜色 3 3 3 5 3 3" xfId="13630" xr:uid="{00000000-0005-0000-0000-0000961D0000}"/>
    <cellStyle name="20% - 强调文字颜色 3 3 3 5 3 4" xfId="30496" xr:uid="{00000000-0005-0000-0000-0000971D0000}"/>
    <cellStyle name="20% - 强调文字颜色 3 3 3 5 4" xfId="15503" xr:uid="{00000000-0005-0000-0000-0000981D0000}"/>
    <cellStyle name="20% - 强调文字颜色 3 3 3 5 4 2" xfId="34535" xr:uid="{00000000-0005-0000-0000-0000991D0000}"/>
    <cellStyle name="20% - 强调文字颜色 3 3 3 5 5" xfId="11068" xr:uid="{00000000-0005-0000-0000-00009A1D0000}"/>
    <cellStyle name="20% - 强调文字颜色 3 3 3 5 6" xfId="23601" xr:uid="{00000000-0005-0000-0000-00009B1D0000}"/>
    <cellStyle name="20% - 强调文字颜色 3 3 3 6" xfId="3589" xr:uid="{00000000-0005-0000-0000-00009C1D0000}"/>
    <cellStyle name="20% - 强调文字颜色 3 3 3 6 2" xfId="6268" xr:uid="{00000000-0005-0000-0000-00009D1D0000}"/>
    <cellStyle name="20% - 强调文字颜色 3 3 3 6 2 2" xfId="18796" xr:uid="{00000000-0005-0000-0000-00009E1D0000}"/>
    <cellStyle name="20% - 强调文字颜色 3 3 3 6 2 2 2" xfId="37946" xr:uid="{00000000-0005-0000-0000-00009F1D0000}"/>
    <cellStyle name="20% - 强调文字颜色 3 3 3 6 2 3" xfId="12825" xr:uid="{00000000-0005-0000-0000-0000A01D0000}"/>
    <cellStyle name="20% - 强调文字颜色 3 3 3 6 2 4" xfId="27012" xr:uid="{00000000-0005-0000-0000-0000A11D0000}"/>
    <cellStyle name="20% - 强调文字颜色 3 3 3 6 3" xfId="13977" xr:uid="{00000000-0005-0000-0000-0000A21D0000}"/>
    <cellStyle name="20% - 强调文字颜色 3 3 3 6 3 2" xfId="41628" xr:uid="{00000000-0005-0000-0000-0000A31D0000}"/>
    <cellStyle name="20% - 强调文字颜色 3 3 3 6 3 3" xfId="30843" xr:uid="{00000000-0005-0000-0000-0000A41D0000}"/>
    <cellStyle name="20% - 强调文字颜色 3 3 3 6 4" xfId="17180" xr:uid="{00000000-0005-0000-0000-0000A51D0000}"/>
    <cellStyle name="20% - 强调文字颜色 3 3 3 6 4 2" xfId="35672" xr:uid="{00000000-0005-0000-0000-0000A61D0000}"/>
    <cellStyle name="20% - 强调文字颜色 3 3 3 6 5" xfId="11415" xr:uid="{00000000-0005-0000-0000-0000A71D0000}"/>
    <cellStyle name="20% - 强调文字颜色 3 3 3 6 6" xfId="24738" xr:uid="{00000000-0005-0000-0000-0000A81D0000}"/>
    <cellStyle name="20% - 强调文字颜色 3 3 3 7" xfId="3903" xr:uid="{00000000-0005-0000-0000-0000A91D0000}"/>
    <cellStyle name="20% - 强调文字颜色 3 3 3 7 2" xfId="14233" xr:uid="{00000000-0005-0000-0000-0000AA1D0000}"/>
    <cellStyle name="20% - 强调文字颜色 3 3 3 7 2 2" xfId="41884" xr:uid="{00000000-0005-0000-0000-0000AB1D0000}"/>
    <cellStyle name="20% - 强调文字颜色 3 3 3 7 2 3" xfId="31099" xr:uid="{00000000-0005-0000-0000-0000AC1D0000}"/>
    <cellStyle name="20% - 强调文字颜色 3 3 3 7 3" xfId="17427" xr:uid="{00000000-0005-0000-0000-0000AD1D0000}"/>
    <cellStyle name="20% - 强调文字颜色 3 3 3 7 3 2" xfId="36809" xr:uid="{00000000-0005-0000-0000-0000AE1D0000}"/>
    <cellStyle name="20% - 强调文字颜色 3 3 3 7 4" xfId="10431" xr:uid="{00000000-0005-0000-0000-0000AF1D0000}"/>
    <cellStyle name="20% - 强调文字颜色 3 3 3 7 5" xfId="25875" xr:uid="{00000000-0005-0000-0000-0000B01D0000}"/>
    <cellStyle name="20% - 强调文字颜色 3 3 3 8" xfId="9666" xr:uid="{00000000-0005-0000-0000-0000B11D0000}"/>
    <cellStyle name="20% - 强调文字颜色 3 3 3 8 2" xfId="14490" xr:uid="{00000000-0005-0000-0000-0000B21D0000}"/>
    <cellStyle name="20% - 强调文字颜色 3 3 3 8 2 2" xfId="42141" xr:uid="{00000000-0005-0000-0000-0000B31D0000}"/>
    <cellStyle name="20% - 强调文字颜色 3 3 3 8 2 3" xfId="31356" xr:uid="{00000000-0005-0000-0000-0000B41D0000}"/>
    <cellStyle name="20% - 强调文字颜色 3 3 3 8 3" xfId="21440" xr:uid="{00000000-0005-0000-0000-0000B51D0000}"/>
    <cellStyle name="20% - 强调文字颜色 3 3 3 8 3 2" xfId="40220" xr:uid="{00000000-0005-0000-0000-0000B61D0000}"/>
    <cellStyle name="20% - 强调文字颜色 3 3 3 8 4" xfId="11673" xr:uid="{00000000-0005-0000-0000-0000B71D0000}"/>
    <cellStyle name="20% - 强调文字颜色 3 3 3 8 5" xfId="29286" xr:uid="{00000000-0005-0000-0000-0000B81D0000}"/>
    <cellStyle name="20% - 强调文字颜色 3 3 3 9" xfId="10114" xr:uid="{00000000-0005-0000-0000-0000B91D0000}"/>
    <cellStyle name="20% - 强调文字颜色 3 3 3 9 2" xfId="42397" xr:uid="{00000000-0005-0000-0000-0000BA1D0000}"/>
    <cellStyle name="20% - 强调文字颜色 3 3 3 9 3" xfId="32042" xr:uid="{00000000-0005-0000-0000-0000BB1D0000}"/>
    <cellStyle name="20% - 强调文字颜色 3 3 4" xfId="459" xr:uid="{00000000-0005-0000-0000-0000BC1D0000}"/>
    <cellStyle name="20% - 强调文字颜色 3 3 4 2" xfId="457" xr:uid="{00000000-0005-0000-0000-0000BD1D0000}"/>
    <cellStyle name="20% - 强调文字颜色 3 3 4 2 2" xfId="2117" xr:uid="{00000000-0005-0000-0000-0000BE1D0000}"/>
    <cellStyle name="20% - 强调文字颜色 3 3 4 2 2 2" xfId="3498" xr:uid="{00000000-0005-0000-0000-0000BF1D0000}"/>
    <cellStyle name="20% - 强调文字颜色 3 3 4 2 2 2 2" xfId="8666" xr:uid="{00000000-0005-0000-0000-0000C01D0000}"/>
    <cellStyle name="20% - 强调文字颜色 3 3 4 2 2 2 3" xfId="17103" xr:uid="{00000000-0005-0000-0000-0000C11D0000}"/>
    <cellStyle name="20% - 强调文字颜色 3 3 4 2 2 2 4" xfId="14947" xr:uid="{00000000-0005-0000-0000-0000C21D0000}"/>
    <cellStyle name="20% - 强调文字颜色 3 3 4 2 2 3" xfId="5281" xr:uid="{00000000-0005-0000-0000-0000C31D0000}"/>
    <cellStyle name="20% - 强调文字颜色 3 3 4 2 2 3 2" xfId="31847" xr:uid="{00000000-0005-0000-0000-0000C41D0000}"/>
    <cellStyle name="20% - 强调文字颜色 3 3 4 2 2 4" xfId="15887" xr:uid="{00000000-0005-0000-0000-0000C51D0000}"/>
    <cellStyle name="20% - 强调文字颜色 3 3 4 2 2 5" xfId="12406" xr:uid="{00000000-0005-0000-0000-0000C61D0000}"/>
    <cellStyle name="20% - 强调文字颜色 3 3 4 2 3" xfId="7983" xr:uid="{00000000-0005-0000-0000-0000C71D0000}"/>
    <cellStyle name="20% - 强调文字颜色 3 3 4 2 3 2" xfId="20226" xr:uid="{00000000-0005-0000-0000-0000C81D0000}"/>
    <cellStyle name="20% - 强调文字颜色 3 3 4 2 3 2 2" xfId="41209" xr:uid="{00000000-0005-0000-0000-0000C91D0000}"/>
    <cellStyle name="20% - 强调文字颜色 3 3 4 2 3 2 3" xfId="30423" xr:uid="{00000000-0005-0000-0000-0000CA1D0000}"/>
    <cellStyle name="20% - 强调文字颜色 3 3 4 2 3 3" xfId="13558" xr:uid="{00000000-0005-0000-0000-0000CB1D0000}"/>
    <cellStyle name="20% - 强调文字颜色 3 3 4 2 4" xfId="4469" xr:uid="{00000000-0005-0000-0000-0000CC1D0000}"/>
    <cellStyle name="20% - 强调文字颜色 3 3 4 2 5" xfId="10050" xr:uid="{00000000-0005-0000-0000-0000CD1D0000}"/>
    <cellStyle name="20% - 强调文字颜色 3 3 4 2 5 2" xfId="21824" xr:uid="{00000000-0005-0000-0000-0000CE1D0000}"/>
    <cellStyle name="20% - 强调文字颜色 3 3 4 2 6" xfId="10995" xr:uid="{00000000-0005-0000-0000-0000CF1D0000}"/>
    <cellStyle name="20% - 强调文字颜色 3 3 4 3" xfId="1461" xr:uid="{00000000-0005-0000-0000-0000D01D0000}"/>
    <cellStyle name="20% - 强调文字颜色 3 3 4 3 2" xfId="5278" xr:uid="{00000000-0005-0000-0000-0000D11D0000}"/>
    <cellStyle name="20% - 强调文字颜色 3 3 4 3 2 2" xfId="8663" xr:uid="{00000000-0005-0000-0000-0000D21D0000}"/>
    <cellStyle name="20% - 强调文字颜色 3 3 4 3 2 3" xfId="31849" xr:uid="{00000000-0005-0000-0000-0000D31D0000}"/>
    <cellStyle name="20% - 强调文字颜色 3 3 4 3 3" xfId="7985" xr:uid="{00000000-0005-0000-0000-0000D41D0000}"/>
    <cellStyle name="20% - 强调文字颜色 3 3 4 3 4" xfId="4471" xr:uid="{00000000-0005-0000-0000-0000D51D0000}"/>
    <cellStyle name="20% - 强调文字颜色 3 3 4 4" xfId="924" xr:uid="{00000000-0005-0000-0000-0000D61D0000}"/>
    <cellStyle name="20% - 强调文字颜色 3 3 4 4 2" xfId="8597" xr:uid="{00000000-0005-0000-0000-0000D71D0000}"/>
    <cellStyle name="20% - 强调文字颜色 3 3 4 4 3" xfId="5211" xr:uid="{00000000-0005-0000-0000-0000D81D0000}"/>
    <cellStyle name="20% - 强调文字颜色 3 3 4 5" xfId="1797" xr:uid="{00000000-0005-0000-0000-0000D91D0000}"/>
    <cellStyle name="20% - 强调文字颜色 3 3 4 5 2" xfId="3178" xr:uid="{00000000-0005-0000-0000-0000DA1D0000}"/>
    <cellStyle name="20% - 强调文字颜色 3 3 4 5 2 2" xfId="16783" xr:uid="{00000000-0005-0000-0000-0000DB1D0000}"/>
    <cellStyle name="20% - 强调文字颜色 3 3 4 5 3" xfId="15567" xr:uid="{00000000-0005-0000-0000-0000DC1D0000}"/>
    <cellStyle name="20% - 强调文字颜色 3 3 4 6" xfId="9730" xr:uid="{00000000-0005-0000-0000-0000DD1D0000}"/>
    <cellStyle name="20% - 强调文字颜色 3 3 4 6 2" xfId="21504" xr:uid="{00000000-0005-0000-0000-0000DE1D0000}"/>
    <cellStyle name="20% - 强调文字颜色 3 3 5" xfId="453" xr:uid="{00000000-0005-0000-0000-0000DF1D0000}"/>
    <cellStyle name="20% - 强调文字颜色 3 3 5 2" xfId="1458" xr:uid="{00000000-0005-0000-0000-0000E01D0000}"/>
    <cellStyle name="20% - 强调文字颜色 3 3 5 2 2" xfId="5274" xr:uid="{00000000-0005-0000-0000-0000E11D0000}"/>
    <cellStyle name="20% - 强调文字颜色 3 3 5 2 2 2" xfId="8659" xr:uid="{00000000-0005-0000-0000-0000E21D0000}"/>
    <cellStyle name="20% - 强调文字颜色 3 3 5 2 2 2 2" xfId="20586" xr:uid="{00000000-0005-0000-0000-0000E31D0000}"/>
    <cellStyle name="20% - 强调文字颜色 3 3 5 2 2 2 3" xfId="14945" xr:uid="{00000000-0005-0000-0000-0000E41D0000}"/>
    <cellStyle name="20% - 强调文字颜色 3 3 5 2 2 3" xfId="18052" xr:uid="{00000000-0005-0000-0000-0000E51D0000}"/>
    <cellStyle name="20% - 强调文字颜色 3 3 5 2 2 3 2" xfId="31844" xr:uid="{00000000-0005-0000-0000-0000E61D0000}"/>
    <cellStyle name="20% - 强调文字颜色 3 3 5 2 2 4" xfId="12442" xr:uid="{00000000-0005-0000-0000-0000E71D0000}"/>
    <cellStyle name="20% - 强调文字颜色 3 3 5 2 3" xfId="7980" xr:uid="{00000000-0005-0000-0000-0000E81D0000}"/>
    <cellStyle name="20% - 强调文字颜色 3 3 5 2 3 2" xfId="20225" xr:uid="{00000000-0005-0000-0000-0000E91D0000}"/>
    <cellStyle name="20% - 强调文字颜色 3 3 5 2 3 2 2" xfId="41245" xr:uid="{00000000-0005-0000-0000-0000EA1D0000}"/>
    <cellStyle name="20% - 强调文字颜色 3 3 5 2 3 2 3" xfId="30460" xr:uid="{00000000-0005-0000-0000-0000EB1D0000}"/>
    <cellStyle name="20% - 强调文字颜色 3 3 5 2 3 3" xfId="13594" xr:uid="{00000000-0005-0000-0000-0000EC1D0000}"/>
    <cellStyle name="20% - 强调文字颜色 3 3 5 2 4" xfId="4466" xr:uid="{00000000-0005-0000-0000-0000ED1D0000}"/>
    <cellStyle name="20% - 强调文字颜色 3 3 5 2 5" xfId="11031" xr:uid="{00000000-0005-0000-0000-0000EE1D0000}"/>
    <cellStyle name="20% - 强调文字颜色 3 3 5 3" xfId="1083" xr:uid="{00000000-0005-0000-0000-0000EF1D0000}"/>
    <cellStyle name="20% - 强调文字颜色 3 3 5 3 2" xfId="8661" xr:uid="{00000000-0005-0000-0000-0000F01D0000}"/>
    <cellStyle name="20% - 强调文字颜色 3 3 5 3 3" xfId="5276" xr:uid="{00000000-0005-0000-0000-0000F11D0000}"/>
    <cellStyle name="20% - 强调文字颜色 3 3 5 4" xfId="1925" xr:uid="{00000000-0005-0000-0000-0000F21D0000}"/>
    <cellStyle name="20% - 强调文字颜色 3 3 5 4 2" xfId="3306" xr:uid="{00000000-0005-0000-0000-0000F31D0000}"/>
    <cellStyle name="20% - 强调文字颜色 3 3 5 4 2 2" xfId="16911" xr:uid="{00000000-0005-0000-0000-0000F41D0000}"/>
    <cellStyle name="20% - 强调文字颜色 3 3 5 4 3" xfId="4941" xr:uid="{00000000-0005-0000-0000-0000F51D0000}"/>
    <cellStyle name="20% - 强调文字颜色 3 3 5 4 4" xfId="15695" xr:uid="{00000000-0005-0000-0000-0000F61D0000}"/>
    <cellStyle name="20% - 强调文字颜色 3 3 5 5" xfId="2424" xr:uid="{00000000-0005-0000-0000-0000F71D0000}"/>
    <cellStyle name="20% - 强调文字颜色 3 3 5 6" xfId="9858" xr:uid="{00000000-0005-0000-0000-0000F81D0000}"/>
    <cellStyle name="20% - 强调文字颜色 3 3 5 6 2" xfId="21632" xr:uid="{00000000-0005-0000-0000-0000F91D0000}"/>
    <cellStyle name="20% - 强调文字颜色 3 3 6" xfId="452" xr:uid="{00000000-0005-0000-0000-0000FA1D0000}"/>
    <cellStyle name="20% - 强调文字颜色 3 3 6 2" xfId="1457" xr:uid="{00000000-0005-0000-0000-0000FB1D0000}"/>
    <cellStyle name="20% - 强调文字颜色 3 3 6 2 2" xfId="3634" xr:uid="{00000000-0005-0000-0000-0000FC1D0000}"/>
    <cellStyle name="20% - 强调文字颜色 3 3 6 2 2 2" xfId="8370" xr:uid="{00000000-0005-0000-0000-0000FD1D0000}"/>
    <cellStyle name="20% - 强调文字颜色 3 3 6 2 2 3" xfId="4957" xr:uid="{00000000-0005-0000-0000-0000FE1D0000}"/>
    <cellStyle name="20% - 强调文字颜色 3 3 6 2 2 3 2" xfId="31843" xr:uid="{00000000-0005-0000-0000-0000FF1D0000}"/>
    <cellStyle name="20% - 强调文字颜色 3 3 6 2 2 4" xfId="17215" xr:uid="{00000000-0005-0000-0000-0000001E0000}"/>
    <cellStyle name="20% - 强调文字颜色 3 3 6 2 3" xfId="6126" xr:uid="{00000000-0005-0000-0000-0000011E0000}"/>
    <cellStyle name="20% - 强调文字颜色 3 3 6 2 3 2" xfId="9395" xr:uid="{00000000-0005-0000-0000-0000021E0000}"/>
    <cellStyle name="20% - 强调文字颜色 3 3 6 2 3 2 2" xfId="21170" xr:uid="{00000000-0005-0000-0000-0000031E0000}"/>
    <cellStyle name="20% - 强调文字颜色 3 3 6 2 3 2 2 2" xfId="40078" xr:uid="{00000000-0005-0000-0000-0000041E0000}"/>
    <cellStyle name="20% - 强调文字颜色 3 3 6 2 3 2 2 3" xfId="29144" xr:uid="{00000000-0005-0000-0000-0000051E0000}"/>
    <cellStyle name="20% - 强调文字颜色 3 3 6 2 3 2 3" xfId="35530" xr:uid="{00000000-0005-0000-0000-0000061E0000}"/>
    <cellStyle name="20% - 强调文字颜色 3 3 6 2 3 2 4" xfId="24596" xr:uid="{00000000-0005-0000-0000-0000071E0000}"/>
    <cellStyle name="20% - 强调文字颜色 3 3 6 2 3 3" xfId="7275" xr:uid="{00000000-0005-0000-0000-0000081E0000}"/>
    <cellStyle name="20% - 强调文字颜色 3 3 6 2 3 3 2" xfId="19791" xr:uid="{00000000-0005-0000-0000-0000091E0000}"/>
    <cellStyle name="20% - 强调文字颜色 3 3 6 2 3 3 2 2" xfId="38941" xr:uid="{00000000-0005-0000-0000-00000A1E0000}"/>
    <cellStyle name="20% - 强调文字颜色 3 3 6 2 3 3 2 3" xfId="28007" xr:uid="{00000000-0005-0000-0000-00000B1E0000}"/>
    <cellStyle name="20% - 强调文字颜色 3 3 6 2 3 3 3" xfId="36667" xr:uid="{00000000-0005-0000-0000-00000C1E0000}"/>
    <cellStyle name="20% - 强调文字颜色 3 3 6 2 3 3 4" xfId="25733" xr:uid="{00000000-0005-0000-0000-00000D1E0000}"/>
    <cellStyle name="20% - 强调文字颜色 3 3 6 2 3 4" xfId="18654" xr:uid="{00000000-0005-0000-0000-00000E1E0000}"/>
    <cellStyle name="20% - 强调文字颜色 3 3 6 2 3 4 2" xfId="37804" xr:uid="{00000000-0005-0000-0000-00000F1E0000}"/>
    <cellStyle name="20% - 强调文字颜色 3 3 6 2 3 4 3" xfId="26870" xr:uid="{00000000-0005-0000-0000-0000101E0000}"/>
    <cellStyle name="20% - 强调文字颜色 3 3 6 2 3 5" xfId="34393" xr:uid="{00000000-0005-0000-0000-0000111E0000}"/>
    <cellStyle name="20% - 强调文字颜色 3 3 6 2 3 6" xfId="23459" xr:uid="{00000000-0005-0000-0000-0000121E0000}"/>
    <cellStyle name="20% - 强调文字颜色 3 3 6 2 4" xfId="7979" xr:uid="{00000000-0005-0000-0000-0000131E0000}"/>
    <cellStyle name="20% - 强调文字颜色 3 3 6 2 5" xfId="4465" xr:uid="{00000000-0005-0000-0000-0000141E0000}"/>
    <cellStyle name="20% - 强调文字颜色 3 3 6 3" xfId="1009" xr:uid="{00000000-0005-0000-0000-0000151E0000}"/>
    <cellStyle name="20% - 强调文字颜色 3 3 6 3 2" xfId="8373" xr:uid="{00000000-0005-0000-0000-0000161E0000}"/>
    <cellStyle name="20% - 强调文字颜色 3 3 6 3 3" xfId="4960" xr:uid="{00000000-0005-0000-0000-0000171E0000}"/>
    <cellStyle name="20% - 强调文字颜色 3 3 6 4" xfId="1861" xr:uid="{00000000-0005-0000-0000-0000181E0000}"/>
    <cellStyle name="20% - 强调文字颜色 3 3 6 4 2" xfId="3242" xr:uid="{00000000-0005-0000-0000-0000191E0000}"/>
    <cellStyle name="20% - 强调文字颜色 3 3 6 4 2 2" xfId="8323" xr:uid="{00000000-0005-0000-0000-00001A1E0000}"/>
    <cellStyle name="20% - 强调文字颜色 3 3 6 4 2 2 2" xfId="20391" xr:uid="{00000000-0005-0000-0000-00001B1E0000}"/>
    <cellStyle name="20% - 强调文字颜色 3 3 6 4 2 2 2 2" xfId="39397" xr:uid="{00000000-0005-0000-0000-00001C1E0000}"/>
    <cellStyle name="20% - 强调文字颜色 3 3 6 4 2 2 3" xfId="28463" xr:uid="{00000000-0005-0000-0000-00001D1E0000}"/>
    <cellStyle name="20% - 强调文字颜色 3 3 6 4 2 3" xfId="16847" xr:uid="{00000000-0005-0000-0000-00001E1E0000}"/>
    <cellStyle name="20% - 强调文字颜色 3 3 6 4 2 3 2" xfId="34849" xr:uid="{00000000-0005-0000-0000-00001F1E0000}"/>
    <cellStyle name="20% - 强调文字颜色 3 3 6 4 2 4" xfId="23915" xr:uid="{00000000-0005-0000-0000-0000201E0000}"/>
    <cellStyle name="20% - 强调文字颜色 3 3 6 4 3" xfId="6589" xr:uid="{00000000-0005-0000-0000-0000211E0000}"/>
    <cellStyle name="20% - 强调文字颜色 3 3 6 4 3 2" xfId="19110" xr:uid="{00000000-0005-0000-0000-0000221E0000}"/>
    <cellStyle name="20% - 强调文字颜色 3 3 6 4 3 2 2" xfId="38260" xr:uid="{00000000-0005-0000-0000-0000231E0000}"/>
    <cellStyle name="20% - 强调文字颜色 3 3 6 4 3 2 3" xfId="27326" xr:uid="{00000000-0005-0000-0000-0000241E0000}"/>
    <cellStyle name="20% - 强调文字颜色 3 3 6 4 3 3" xfId="35986" xr:uid="{00000000-0005-0000-0000-0000251E0000}"/>
    <cellStyle name="20% - 强调文字颜色 3 3 6 4 3 4" xfId="25052" xr:uid="{00000000-0005-0000-0000-0000261E0000}"/>
    <cellStyle name="20% - 强调文字颜色 3 3 6 4 4" xfId="4903" xr:uid="{00000000-0005-0000-0000-0000271E0000}"/>
    <cellStyle name="20% - 强调文字颜色 3 3 6 4 4 2" xfId="17874" xr:uid="{00000000-0005-0000-0000-0000281E0000}"/>
    <cellStyle name="20% - 强调文字颜色 3 3 6 4 4 2 2" xfId="37123" xr:uid="{00000000-0005-0000-0000-0000291E0000}"/>
    <cellStyle name="20% - 强调文字颜色 3 3 6 4 4 3" xfId="26189" xr:uid="{00000000-0005-0000-0000-00002A1E0000}"/>
    <cellStyle name="20% - 强调文字颜色 3 3 6 4 5" xfId="15631" xr:uid="{00000000-0005-0000-0000-00002B1E0000}"/>
    <cellStyle name="20% - 强调文字颜色 3 3 6 4 5 2" xfId="33712" xr:uid="{00000000-0005-0000-0000-00002C1E0000}"/>
    <cellStyle name="20% - 强调文字颜色 3 3 6 4 6" xfId="22738" xr:uid="{00000000-0005-0000-0000-00002D1E0000}"/>
    <cellStyle name="20% - 强调文字颜色 3 3 6 5" xfId="9794" xr:uid="{00000000-0005-0000-0000-00002E1E0000}"/>
    <cellStyle name="20% - 强调文字颜色 3 3 6 5 2" xfId="21568" xr:uid="{00000000-0005-0000-0000-00002F1E0000}"/>
    <cellStyle name="20% - 强调文字颜色 3 3 7" xfId="450" xr:uid="{00000000-0005-0000-0000-0000301E0000}"/>
    <cellStyle name="20% - 强调文字颜色 3 3 7 2" xfId="2837" xr:uid="{00000000-0005-0000-0000-0000311E0000}"/>
    <cellStyle name="20% - 强调文字颜色 3 3 7 2 2" xfId="6202" xr:uid="{00000000-0005-0000-0000-0000321E0000}"/>
    <cellStyle name="20% - 强调文字颜色 3 3 7 2 2 2" xfId="9471" xr:uid="{00000000-0005-0000-0000-0000331E0000}"/>
    <cellStyle name="20% - 强调文字颜色 3 3 7 2 2 2 2" xfId="21246" xr:uid="{00000000-0005-0000-0000-0000341E0000}"/>
    <cellStyle name="20% - 强调文字颜色 3 3 7 2 2 2 2 2" xfId="40154" xr:uid="{00000000-0005-0000-0000-0000351E0000}"/>
    <cellStyle name="20% - 强调文字颜色 3 3 7 2 2 2 2 3" xfId="29220" xr:uid="{00000000-0005-0000-0000-0000361E0000}"/>
    <cellStyle name="20% - 强调文字颜色 3 3 7 2 2 2 3" xfId="35606" xr:uid="{00000000-0005-0000-0000-0000371E0000}"/>
    <cellStyle name="20% - 强调文字颜色 3 3 7 2 2 2 4" xfId="24672" xr:uid="{00000000-0005-0000-0000-0000381E0000}"/>
    <cellStyle name="20% - 强调文字颜色 3 3 7 2 2 3" xfId="7351" xr:uid="{00000000-0005-0000-0000-0000391E0000}"/>
    <cellStyle name="20% - 强调文字颜色 3 3 7 2 2 3 2" xfId="19867" xr:uid="{00000000-0005-0000-0000-00003A1E0000}"/>
    <cellStyle name="20% - 强调文字颜色 3 3 7 2 2 3 2 2" xfId="39017" xr:uid="{00000000-0005-0000-0000-00003B1E0000}"/>
    <cellStyle name="20% - 强调文字颜色 3 3 7 2 2 3 2 3" xfId="28083" xr:uid="{00000000-0005-0000-0000-00003C1E0000}"/>
    <cellStyle name="20% - 强调文字颜色 3 3 7 2 2 3 3" xfId="36743" xr:uid="{00000000-0005-0000-0000-00003D1E0000}"/>
    <cellStyle name="20% - 强调文字颜色 3 3 7 2 2 3 4" xfId="25809" xr:uid="{00000000-0005-0000-0000-00003E1E0000}"/>
    <cellStyle name="20% - 强调文字颜色 3 3 7 2 2 4" xfId="18730" xr:uid="{00000000-0005-0000-0000-00003F1E0000}"/>
    <cellStyle name="20% - 强调文字颜色 3 3 7 2 2 4 2" xfId="37880" xr:uid="{00000000-0005-0000-0000-0000401E0000}"/>
    <cellStyle name="20% - 强调文字颜色 3 3 7 2 2 4 3" xfId="26946" xr:uid="{00000000-0005-0000-0000-0000411E0000}"/>
    <cellStyle name="20% - 强调文字颜色 3 3 7 2 2 5" xfId="34469" xr:uid="{00000000-0005-0000-0000-0000421E0000}"/>
    <cellStyle name="20% - 强调文字颜色 3 3 7 2 2 6" xfId="23535" xr:uid="{00000000-0005-0000-0000-0000431E0000}"/>
    <cellStyle name="20% - 强调文字颜色 3 3 7 2 3" xfId="8368" xr:uid="{00000000-0005-0000-0000-0000441E0000}"/>
    <cellStyle name="20% - 强调文字颜色 3 3 7 2 4" xfId="4955" xr:uid="{00000000-0005-0000-0000-0000451E0000}"/>
    <cellStyle name="20% - 强调文字颜色 3 3 7 2 4 2" xfId="31841" xr:uid="{00000000-0005-0000-0000-0000461E0000}"/>
    <cellStyle name="20% - 强调文字颜色 3 3 7 2 5" xfId="16473" xr:uid="{00000000-0005-0000-0000-0000471E0000}"/>
    <cellStyle name="20% - 强调文字颜色 3 3 7 3" xfId="2215" xr:uid="{00000000-0005-0000-0000-0000481E0000}"/>
    <cellStyle name="20% - 强调文字颜色 3 3 7 3 2" xfId="8338" xr:uid="{00000000-0005-0000-0000-0000491E0000}"/>
    <cellStyle name="20% - 强调文字颜色 3 3 7 3 2 2" xfId="20403" xr:uid="{00000000-0005-0000-0000-00004A1E0000}"/>
    <cellStyle name="20% - 强调文字颜色 3 3 7 3 2 2 2" xfId="39407" xr:uid="{00000000-0005-0000-0000-00004B1E0000}"/>
    <cellStyle name="20% - 强调文字颜色 3 3 7 3 2 2 3" xfId="28473" xr:uid="{00000000-0005-0000-0000-00004C1E0000}"/>
    <cellStyle name="20% - 强调文字颜色 3 3 7 3 2 3" xfId="34859" xr:uid="{00000000-0005-0000-0000-00004D1E0000}"/>
    <cellStyle name="20% - 强调文字颜色 3 3 7 3 2 4" xfId="23925" xr:uid="{00000000-0005-0000-0000-00004E1E0000}"/>
    <cellStyle name="20% - 强调文字颜色 3 3 7 3 3" xfId="6599" xr:uid="{00000000-0005-0000-0000-00004F1E0000}"/>
    <cellStyle name="20% - 强调文字颜色 3 3 7 3 3 2" xfId="19120" xr:uid="{00000000-0005-0000-0000-0000501E0000}"/>
    <cellStyle name="20% - 强调文字颜色 3 3 7 3 3 2 2" xfId="38270" xr:uid="{00000000-0005-0000-0000-0000511E0000}"/>
    <cellStyle name="20% - 强调文字颜色 3 3 7 3 3 2 3" xfId="27336" xr:uid="{00000000-0005-0000-0000-0000521E0000}"/>
    <cellStyle name="20% - 强调文字颜色 3 3 7 3 3 3" xfId="35996" xr:uid="{00000000-0005-0000-0000-0000531E0000}"/>
    <cellStyle name="20% - 强调文字颜色 3 3 7 3 3 4" xfId="25062" xr:uid="{00000000-0005-0000-0000-0000541E0000}"/>
    <cellStyle name="20% - 强调文字颜色 3 3 7 3 4" xfId="4919" xr:uid="{00000000-0005-0000-0000-0000551E0000}"/>
    <cellStyle name="20% - 强调文字颜色 3 3 7 3 4 2" xfId="17885" xr:uid="{00000000-0005-0000-0000-0000561E0000}"/>
    <cellStyle name="20% - 强调文字颜色 3 3 7 3 4 2 2" xfId="37133" xr:uid="{00000000-0005-0000-0000-0000571E0000}"/>
    <cellStyle name="20% - 强调文字颜色 3 3 7 3 4 3" xfId="26199" xr:uid="{00000000-0005-0000-0000-0000581E0000}"/>
    <cellStyle name="20% - 强调文字颜色 3 3 7 3 5" xfId="15955" xr:uid="{00000000-0005-0000-0000-0000591E0000}"/>
    <cellStyle name="20% - 强调文字颜色 3 3 7 3 5 2" xfId="33722" xr:uid="{00000000-0005-0000-0000-00005A1E0000}"/>
    <cellStyle name="20% - 强调文字颜色 3 3 7 3 6" xfId="22750" xr:uid="{00000000-0005-0000-0000-00005B1E0000}"/>
    <cellStyle name="20% - 强调文字颜色 3 3 7 4" xfId="7977" xr:uid="{00000000-0005-0000-0000-00005C1E0000}"/>
    <cellStyle name="20% - 强调文字颜色 3 3 7 5" xfId="4463" xr:uid="{00000000-0005-0000-0000-00005D1E0000}"/>
    <cellStyle name="20% - 强调文字颜色 3 3 8" xfId="534" xr:uid="{00000000-0005-0000-0000-00005E1E0000}"/>
    <cellStyle name="20% - 强调文字颜色 3 3 8 2" xfId="2404" xr:uid="{00000000-0005-0000-0000-00005F1E0000}"/>
    <cellStyle name="20% - 强调文字颜色 3 3 8 2 2" xfId="8823" xr:uid="{00000000-0005-0000-0000-0000601E0000}"/>
    <cellStyle name="20% - 强调文字颜色 3 3 8 2 3" xfId="5451" xr:uid="{00000000-0005-0000-0000-0000611E0000}"/>
    <cellStyle name="20% - 强调文字颜色 3 3 8 2 3 2" xfId="31905" xr:uid="{00000000-0005-0000-0000-0000621E0000}"/>
    <cellStyle name="20% - 强调文字颜色 3 3 8 3" xfId="5913" xr:uid="{00000000-0005-0000-0000-0000631E0000}"/>
    <cellStyle name="20% - 强调文字颜色 3 3 9" xfId="1605" xr:uid="{00000000-0005-0000-0000-0000641E0000}"/>
    <cellStyle name="20% - 强调文字颜色 3 3 9 2" xfId="2986" xr:uid="{00000000-0005-0000-0000-0000651E0000}"/>
    <cellStyle name="20% - 强调文字颜色 3 3 9 2 2" xfId="9157" xr:uid="{00000000-0005-0000-0000-0000661E0000}"/>
    <cellStyle name="20% - 强调文字颜色 3 3 9 2 2 2" xfId="20932" xr:uid="{00000000-0005-0000-0000-0000671E0000}"/>
    <cellStyle name="20% - 强调文字颜色 3 3 9 2 2 2 2" xfId="39840" xr:uid="{00000000-0005-0000-0000-0000681E0000}"/>
    <cellStyle name="20% - 强调文字颜色 3 3 9 2 2 2 3" xfId="28906" xr:uid="{00000000-0005-0000-0000-0000691E0000}"/>
    <cellStyle name="20% - 强调文字颜色 3 3 9 2 2 3" xfId="35292" xr:uid="{00000000-0005-0000-0000-00006A1E0000}"/>
    <cellStyle name="20% - 强调文字颜色 3 3 9 2 2 4" xfId="24358" xr:uid="{00000000-0005-0000-0000-00006B1E0000}"/>
    <cellStyle name="20% - 强调文字颜色 3 3 9 2 3" xfId="7036" xr:uid="{00000000-0005-0000-0000-00006C1E0000}"/>
    <cellStyle name="20% - 强调文字颜色 3 3 9 2 3 2" xfId="19553" xr:uid="{00000000-0005-0000-0000-00006D1E0000}"/>
    <cellStyle name="20% - 强调文字颜色 3 3 9 2 3 2 2" xfId="38703" xr:uid="{00000000-0005-0000-0000-00006E1E0000}"/>
    <cellStyle name="20% - 强调文字颜色 3 3 9 2 3 2 3" xfId="27769" xr:uid="{00000000-0005-0000-0000-00006F1E0000}"/>
    <cellStyle name="20% - 强调文字颜色 3 3 9 2 3 3" xfId="36429" xr:uid="{00000000-0005-0000-0000-0000701E0000}"/>
    <cellStyle name="20% - 强调文字颜色 3 3 9 2 3 4" xfId="25495" xr:uid="{00000000-0005-0000-0000-0000711E0000}"/>
    <cellStyle name="20% - 强调文字颜色 3 3 9 2 4" xfId="5874" xr:uid="{00000000-0005-0000-0000-0000721E0000}"/>
    <cellStyle name="20% - 强调文字颜色 3 3 9 2 4 2" xfId="18411" xr:uid="{00000000-0005-0000-0000-0000731E0000}"/>
    <cellStyle name="20% - 强调文字颜色 3 3 9 2 4 2 2" xfId="37566" xr:uid="{00000000-0005-0000-0000-0000741E0000}"/>
    <cellStyle name="20% - 强调文字颜色 3 3 9 2 4 3" xfId="26632" xr:uid="{00000000-0005-0000-0000-0000751E0000}"/>
    <cellStyle name="20% - 强调文字颜色 3 3 9 2 5" xfId="16591" xr:uid="{00000000-0005-0000-0000-0000761E0000}"/>
    <cellStyle name="20% - 强调文字颜色 3 3 9 2 5 2" xfId="34155" xr:uid="{00000000-0005-0000-0000-0000771E0000}"/>
    <cellStyle name="20% - 强调文字颜色 3 3 9 2 6" xfId="23221" xr:uid="{00000000-0005-0000-0000-0000781E0000}"/>
    <cellStyle name="20% - 强调文字颜色 3 3 9 3" xfId="8712" xr:uid="{00000000-0005-0000-0000-0000791E0000}"/>
    <cellStyle name="20% - 强调文字颜色 3 3 9 4" xfId="5330" xr:uid="{00000000-0005-0000-0000-00007A1E0000}"/>
    <cellStyle name="20% - 强调文字颜色 3 3 9 5" xfId="15375" xr:uid="{00000000-0005-0000-0000-00007B1E0000}"/>
    <cellStyle name="20% - 强调文字颜色 3 4" xfId="448" xr:uid="{00000000-0005-0000-0000-00007C1E0000}"/>
    <cellStyle name="20% - 强调文字颜色 3 4 2" xfId="447" xr:uid="{00000000-0005-0000-0000-00007D1E0000}"/>
    <cellStyle name="20% - 强调文字颜色 3 4 2 10" xfId="32350" xr:uid="{00000000-0005-0000-0000-00007E1E0000}"/>
    <cellStyle name="20% - 强调文字颜色 3 4 2 10 2" xfId="42705" xr:uid="{00000000-0005-0000-0000-00007F1E0000}"/>
    <cellStyle name="20% - 强调文字颜色 3 4 2 11" xfId="32662" xr:uid="{00000000-0005-0000-0000-0000801E0000}"/>
    <cellStyle name="20% - 强调文字颜色 3 4 2 11 2" xfId="43017" xr:uid="{00000000-0005-0000-0000-0000811E0000}"/>
    <cellStyle name="20% - 强调文字颜色 3 4 2 12" xfId="32918" xr:uid="{00000000-0005-0000-0000-0000821E0000}"/>
    <cellStyle name="20% - 强调文字颜色 3 4 2 12 2" xfId="43273" xr:uid="{00000000-0005-0000-0000-0000831E0000}"/>
    <cellStyle name="20% - 强调文字颜色 3 4 2 13" xfId="33174" xr:uid="{00000000-0005-0000-0000-0000841E0000}"/>
    <cellStyle name="20% - 强调文字颜色 3 4 2 13 2" xfId="43529" xr:uid="{00000000-0005-0000-0000-0000851E0000}"/>
    <cellStyle name="20% - 强调文字颜色 3 4 2 14" xfId="29855" xr:uid="{00000000-0005-0000-0000-0000861E0000}"/>
    <cellStyle name="20% - 强调文字颜色 3 4 2 15" xfId="29574" xr:uid="{00000000-0005-0000-0000-0000871E0000}"/>
    <cellStyle name="20% - 强调文字颜色 3 4 2 15 2" xfId="40508" xr:uid="{00000000-0005-0000-0000-0000881E0000}"/>
    <cellStyle name="20% - 强调文字颜色 3 4 2 16" xfId="22432" xr:uid="{00000000-0005-0000-0000-0000891E0000}"/>
    <cellStyle name="20% - 强调文字颜色 3 4 2 17" xfId="33430" xr:uid="{00000000-0005-0000-0000-00008A1E0000}"/>
    <cellStyle name="20% - 强调文字颜色 3 4 2 2" xfId="1170" xr:uid="{00000000-0005-0000-0000-00008B1E0000}"/>
    <cellStyle name="20% - 强调文字颜色 3 4 2 2 10" xfId="33046" xr:uid="{00000000-0005-0000-0000-00008C1E0000}"/>
    <cellStyle name="20% - 强调文字颜色 3 4 2 2 10 2" xfId="43401" xr:uid="{00000000-0005-0000-0000-00008D1E0000}"/>
    <cellStyle name="20% - 强调文字颜色 3 4 2 2 11" xfId="33302" xr:uid="{00000000-0005-0000-0000-00008E1E0000}"/>
    <cellStyle name="20% - 强调文字颜色 3 4 2 2 11 2" xfId="43657" xr:uid="{00000000-0005-0000-0000-00008F1E0000}"/>
    <cellStyle name="20% - 强调文字颜色 3 4 2 2 12" xfId="29976" xr:uid="{00000000-0005-0000-0000-0000901E0000}"/>
    <cellStyle name="20% - 强调文字颜色 3 4 2 2 12 2" xfId="40764" xr:uid="{00000000-0005-0000-0000-0000911E0000}"/>
    <cellStyle name="20% - 强调文字颜色 3 4 2 2 13" xfId="29702" xr:uid="{00000000-0005-0000-0000-0000921E0000}"/>
    <cellStyle name="20% - 强调文字颜色 3 4 2 2 13 2" xfId="40636" xr:uid="{00000000-0005-0000-0000-0000931E0000}"/>
    <cellStyle name="20% - 强调文字颜色 3 4 2 2 14" xfId="22560" xr:uid="{00000000-0005-0000-0000-0000941E0000}"/>
    <cellStyle name="20% - 强调文字颜色 3 4 2 2 15" xfId="33558" xr:uid="{00000000-0005-0000-0000-0000951E0000}"/>
    <cellStyle name="20% - 强调文字颜色 3 4 2 2 16" xfId="22048" xr:uid="{00000000-0005-0000-0000-0000961E0000}"/>
    <cellStyle name="20% - 强调文字颜色 3 4 2 2 2" xfId="2750" xr:uid="{00000000-0005-0000-0000-0000971E0000}"/>
    <cellStyle name="20% - 强调文字颜色 3 4 2 2 2 2" xfId="4826" xr:uid="{00000000-0005-0000-0000-0000981E0000}"/>
    <cellStyle name="20% - 强调文字颜色 3 4 2 2 2 2 2" xfId="8262" xr:uid="{00000000-0005-0000-0000-0000991E0000}"/>
    <cellStyle name="20% - 强调文字颜色 3 4 2 2 2 2 2 2" xfId="20340" xr:uid="{00000000-0005-0000-0000-00009A1E0000}"/>
    <cellStyle name="20% - 强调文字颜色 3 4 2 2 2 2 2 2 2" xfId="39357" xr:uid="{00000000-0005-0000-0000-00009B1E0000}"/>
    <cellStyle name="20% - 强调文字颜色 3 4 2 2 2 2 2 2 3" xfId="28423" xr:uid="{00000000-0005-0000-0000-00009C1E0000}"/>
    <cellStyle name="20% - 强调文字颜色 3 4 2 2 2 2 2 3" xfId="34809" xr:uid="{00000000-0005-0000-0000-00009D1E0000}"/>
    <cellStyle name="20% - 强调文字颜色 3 4 2 2 2 2 2 4" xfId="23875" xr:uid="{00000000-0005-0000-0000-00009E1E0000}"/>
    <cellStyle name="20% - 强调文字颜色 3 4 2 2 2 2 3" xfId="6547" xr:uid="{00000000-0005-0000-0000-00009F1E0000}"/>
    <cellStyle name="20% - 强调文字颜色 3 4 2 2 2 2 3 2" xfId="19070" xr:uid="{00000000-0005-0000-0000-0000A01E0000}"/>
    <cellStyle name="20% - 强调文字颜色 3 4 2 2 2 2 3 2 2" xfId="38220" xr:uid="{00000000-0005-0000-0000-0000A11E0000}"/>
    <cellStyle name="20% - 强调文字颜色 3 4 2 2 2 2 3 2 3" xfId="27286" xr:uid="{00000000-0005-0000-0000-0000A21E0000}"/>
    <cellStyle name="20% - 强调文字颜色 3 4 2 2 2 2 3 3" xfId="35946" xr:uid="{00000000-0005-0000-0000-0000A31E0000}"/>
    <cellStyle name="20% - 强调文字颜色 3 4 2 2 2 2 3 4" xfId="25012" xr:uid="{00000000-0005-0000-0000-0000A41E0000}"/>
    <cellStyle name="20% - 强调文字颜色 3 4 2 2 2 2 4" xfId="17824" xr:uid="{00000000-0005-0000-0000-0000A51E0000}"/>
    <cellStyle name="20% - 强调文字颜色 3 4 2 2 2 2 4 2" xfId="37083" xr:uid="{00000000-0005-0000-0000-0000A61E0000}"/>
    <cellStyle name="20% - 强调文字颜色 3 4 2 2 2 2 4 3" xfId="26149" xr:uid="{00000000-0005-0000-0000-0000A71E0000}"/>
    <cellStyle name="20% - 强调文字颜色 3 4 2 2 2 2 5" xfId="12345" xr:uid="{00000000-0005-0000-0000-0000A81E0000}"/>
    <cellStyle name="20% - 强调文字颜色 3 4 2 2 2 2 5 2" xfId="33672" xr:uid="{00000000-0005-0000-0000-0000A91E0000}"/>
    <cellStyle name="20% - 强调文字颜色 3 4 2 2 2 2 6" xfId="22689" xr:uid="{00000000-0005-0000-0000-0000AA1E0000}"/>
    <cellStyle name="20% - 强调文字颜色 3 4 2 2 2 3" xfId="8649" xr:uid="{00000000-0005-0000-0000-0000AB1E0000}"/>
    <cellStyle name="20% - 强调文字颜色 3 4 2 2 2 3 2" xfId="20582" xr:uid="{00000000-0005-0000-0000-0000AC1E0000}"/>
    <cellStyle name="20% - 强调文字颜色 3 4 2 2 2 3 3" xfId="13497" xr:uid="{00000000-0005-0000-0000-0000AD1E0000}"/>
    <cellStyle name="20% - 强调文字颜色 3 4 2 2 2 4" xfId="5264" xr:uid="{00000000-0005-0000-0000-0000AE1E0000}"/>
    <cellStyle name="20% - 强调文字颜色 3 4 2 2 2 4 2" xfId="41148" xr:uid="{00000000-0005-0000-0000-0000AF1E0000}"/>
    <cellStyle name="20% - 强调文字颜色 3 4 2 2 2 4 3" xfId="30362" xr:uid="{00000000-0005-0000-0000-0000B01E0000}"/>
    <cellStyle name="20% - 强调文字颜色 3 4 2 2 2 5" xfId="16394" xr:uid="{00000000-0005-0000-0000-0000B11E0000}"/>
    <cellStyle name="20% - 强调文字颜色 3 4 2 2 2 5 2" xfId="22901" xr:uid="{00000000-0005-0000-0000-0000B21E0000}"/>
    <cellStyle name="20% - 强调文字颜色 3 4 2 2 2 6" xfId="10934" xr:uid="{00000000-0005-0000-0000-0000B31E0000}"/>
    <cellStyle name="20% - 强调文字颜色 3 4 2 2 2 7" xfId="22304" xr:uid="{00000000-0005-0000-0000-0000B41E0000}"/>
    <cellStyle name="20% - 强调文字颜色 3 4 2 2 3" xfId="5313" xr:uid="{00000000-0005-0000-0000-0000B51E0000}"/>
    <cellStyle name="20% - 强调文字颜色 3 4 2 2 3 2" xfId="8695" xr:uid="{00000000-0005-0000-0000-0000B61E0000}"/>
    <cellStyle name="20% - 强调文字颜色 3 4 2 2 3 2 2" xfId="20599" xr:uid="{00000000-0005-0000-0000-0000B71E0000}"/>
    <cellStyle name="20% - 强调文字颜色 3 4 2 2 3 2 2 2" xfId="39552" xr:uid="{00000000-0005-0000-0000-0000B81E0000}"/>
    <cellStyle name="20% - 强调文字颜色 3 4 2 2 3 2 2 3" xfId="28618" xr:uid="{00000000-0005-0000-0000-0000B91E0000}"/>
    <cellStyle name="20% - 强调文字颜色 3 4 2 2 3 2 3" xfId="12675" xr:uid="{00000000-0005-0000-0000-0000BA1E0000}"/>
    <cellStyle name="20% - 强调文字颜色 3 4 2 2 3 2 3 2" xfId="35004" xr:uid="{00000000-0005-0000-0000-0000BB1E0000}"/>
    <cellStyle name="20% - 强调文字颜色 3 4 2 2 3 2 4" xfId="24070" xr:uid="{00000000-0005-0000-0000-0000BC1E0000}"/>
    <cellStyle name="20% - 强调文字颜色 3 4 2 2 3 3" xfId="6744" xr:uid="{00000000-0005-0000-0000-0000BD1E0000}"/>
    <cellStyle name="20% - 强调文字颜色 3 4 2 2 3 3 2" xfId="19265" xr:uid="{00000000-0005-0000-0000-0000BE1E0000}"/>
    <cellStyle name="20% - 强调文字颜色 3 4 2 2 3 3 2 2" xfId="38415" xr:uid="{00000000-0005-0000-0000-0000BF1E0000}"/>
    <cellStyle name="20% - 强调文字颜色 3 4 2 2 3 3 2 3" xfId="27481" xr:uid="{00000000-0005-0000-0000-0000C01E0000}"/>
    <cellStyle name="20% - 强调文字颜色 3 4 2 2 3 3 3" xfId="13827" xr:uid="{00000000-0005-0000-0000-0000C11E0000}"/>
    <cellStyle name="20% - 强调文字颜色 3 4 2 2 3 3 3 2" xfId="36141" xr:uid="{00000000-0005-0000-0000-0000C21E0000}"/>
    <cellStyle name="20% - 强调文字颜色 3 4 2 2 3 3 4" xfId="25207" xr:uid="{00000000-0005-0000-0000-0000C31E0000}"/>
    <cellStyle name="20% - 强调文字颜色 3 4 2 2 3 4" xfId="18064" xr:uid="{00000000-0005-0000-0000-0000C41E0000}"/>
    <cellStyle name="20% - 强调文字颜色 3 4 2 2 3 4 2" xfId="37278" xr:uid="{00000000-0005-0000-0000-0000C51E0000}"/>
    <cellStyle name="20% - 强调文字颜色 3 4 2 2 3 4 3" xfId="26344" xr:uid="{00000000-0005-0000-0000-0000C61E0000}"/>
    <cellStyle name="20% - 强调文字颜色 3 4 2 2 3 5" xfId="11265" xr:uid="{00000000-0005-0000-0000-0000C71E0000}"/>
    <cellStyle name="20% - 强调文字颜色 3 4 2 2 3 5 2" xfId="41478" xr:uid="{00000000-0005-0000-0000-0000C81E0000}"/>
    <cellStyle name="20% - 强调文字颜色 3 4 2 2 3 5 3" xfId="30693" xr:uid="{00000000-0005-0000-0000-0000C91E0000}"/>
    <cellStyle name="20% - 强调文字颜色 3 4 2 2 3 6" xfId="33867" xr:uid="{00000000-0005-0000-0000-0000CA1E0000}"/>
    <cellStyle name="20% - 强调文字颜色 3 4 2 2 3 7" xfId="22913" xr:uid="{00000000-0005-0000-0000-0000CB1E0000}"/>
    <cellStyle name="20% - 强调文字颜色 3 4 2 2 4" xfId="7577" xr:uid="{00000000-0005-0000-0000-0000CC1E0000}"/>
    <cellStyle name="20% - 强调文字颜色 3 4 2 2 4 2" xfId="12985" xr:uid="{00000000-0005-0000-0000-0000CD1E0000}"/>
    <cellStyle name="20% - 强调文字颜色 3 4 2 2 4 2 2" xfId="39243" xr:uid="{00000000-0005-0000-0000-0000CE1E0000}"/>
    <cellStyle name="20% - 强调文字颜色 3 4 2 2 4 2 3" xfId="28309" xr:uid="{00000000-0005-0000-0000-0000CF1E0000}"/>
    <cellStyle name="20% - 强调文字颜色 3 4 2 2 4 3" xfId="14137" xr:uid="{00000000-0005-0000-0000-0000D01E0000}"/>
    <cellStyle name="20% - 强调文字颜色 3 4 2 2 4 3 2" xfId="41788" xr:uid="{00000000-0005-0000-0000-0000D11E0000}"/>
    <cellStyle name="20% - 强调文字颜色 3 4 2 2 4 3 3" xfId="31003" xr:uid="{00000000-0005-0000-0000-0000D21E0000}"/>
    <cellStyle name="20% - 强调文字颜色 3 4 2 2 4 4" xfId="20093" xr:uid="{00000000-0005-0000-0000-0000D31E0000}"/>
    <cellStyle name="20% - 强调文字颜色 3 4 2 2 4 4 2" xfId="34695" xr:uid="{00000000-0005-0000-0000-0000D41E0000}"/>
    <cellStyle name="20% - 强调文字颜色 3 4 2 2 4 5" xfId="11575" xr:uid="{00000000-0005-0000-0000-0000D51E0000}"/>
    <cellStyle name="20% - 强调文字颜色 3 4 2 2 4 6" xfId="23761" xr:uid="{00000000-0005-0000-0000-0000D61E0000}"/>
    <cellStyle name="20% - 强调文字颜色 3 4 2 2 5" xfId="6431" xr:uid="{00000000-0005-0000-0000-0000D71E0000}"/>
    <cellStyle name="20% - 强调文字颜色 3 4 2 2 5 2" xfId="11961" xr:uid="{00000000-0005-0000-0000-0000D81E0000}"/>
    <cellStyle name="20% - 强调文字颜色 3 4 2 2 5 2 2" xfId="38106" xr:uid="{00000000-0005-0000-0000-0000D91E0000}"/>
    <cellStyle name="20% - 强调文字颜色 3 4 2 2 5 2 3" xfId="27172" xr:uid="{00000000-0005-0000-0000-0000DA1E0000}"/>
    <cellStyle name="20% - 强调文字颜色 3 4 2 2 5 3" xfId="14393" xr:uid="{00000000-0005-0000-0000-0000DB1E0000}"/>
    <cellStyle name="20% - 强调文字颜色 3 4 2 2 5 3 2" xfId="42044" xr:uid="{00000000-0005-0000-0000-0000DC1E0000}"/>
    <cellStyle name="20% - 强调文字颜色 3 4 2 2 5 3 3" xfId="31259" xr:uid="{00000000-0005-0000-0000-0000DD1E0000}"/>
    <cellStyle name="20% - 强调文字颜色 3 4 2 2 5 4" xfId="18956" xr:uid="{00000000-0005-0000-0000-0000DE1E0000}"/>
    <cellStyle name="20% - 强调文字颜色 3 4 2 2 5 4 2" xfId="35832" xr:uid="{00000000-0005-0000-0000-0000DF1E0000}"/>
    <cellStyle name="20% - 强调文字颜色 3 4 2 2 5 5" xfId="10550" xr:uid="{00000000-0005-0000-0000-0000E01E0000}"/>
    <cellStyle name="20% - 强调文字颜色 3 4 2 2 5 6" xfId="24898" xr:uid="{00000000-0005-0000-0000-0000E11E0000}"/>
    <cellStyle name="20% - 强调文字颜色 3 4 2 2 6" xfId="4063" xr:uid="{00000000-0005-0000-0000-0000E21E0000}"/>
    <cellStyle name="20% - 强调文字颜色 3 4 2 2 6 2" xfId="14650" xr:uid="{00000000-0005-0000-0000-0000E31E0000}"/>
    <cellStyle name="20% - 强调文字颜色 3 4 2 2 6 2 2" xfId="42301" xr:uid="{00000000-0005-0000-0000-0000E41E0000}"/>
    <cellStyle name="20% - 强调文字颜色 3 4 2 2 6 2 3" xfId="31516" xr:uid="{00000000-0005-0000-0000-0000E51E0000}"/>
    <cellStyle name="20% - 强调文字颜色 3 4 2 2 6 3" xfId="17587" xr:uid="{00000000-0005-0000-0000-0000E61E0000}"/>
    <cellStyle name="20% - 强调文字颜色 3 4 2 2 6 3 2" xfId="36969" xr:uid="{00000000-0005-0000-0000-0000E71E0000}"/>
    <cellStyle name="20% - 强调文字颜色 3 4 2 2 6 4" xfId="11833" xr:uid="{00000000-0005-0000-0000-0000E81E0000}"/>
    <cellStyle name="20% - 强调文字颜色 3 4 2 2 6 5" xfId="26035" xr:uid="{00000000-0005-0000-0000-0000E91E0000}"/>
    <cellStyle name="20% - 强调文字颜色 3 4 2 2 7" xfId="13113" xr:uid="{00000000-0005-0000-0000-0000EA1E0000}"/>
    <cellStyle name="20% - 强调文字颜色 3 4 2 2 7 2" xfId="32202" xr:uid="{00000000-0005-0000-0000-0000EB1E0000}"/>
    <cellStyle name="20% - 强调文字颜色 3 4 2 2 7 2 2" xfId="42557" xr:uid="{00000000-0005-0000-0000-0000EC1E0000}"/>
    <cellStyle name="20% - 强调文字颜色 3 4 2 2 7 3" xfId="40380" xr:uid="{00000000-0005-0000-0000-0000ED1E0000}"/>
    <cellStyle name="20% - 强调文字颜色 3 4 2 2 7 4" xfId="29446" xr:uid="{00000000-0005-0000-0000-0000EE1E0000}"/>
    <cellStyle name="20% - 强调文字颜色 3 4 2 2 8" xfId="15279" xr:uid="{00000000-0005-0000-0000-0000EF1E0000}"/>
    <cellStyle name="20% - 强调文字颜色 3 4 2 2 8 2" xfId="42850" xr:uid="{00000000-0005-0000-0000-0000F01E0000}"/>
    <cellStyle name="20% - 强调文字颜色 3 4 2 2 8 3" xfId="32495" xr:uid="{00000000-0005-0000-0000-0000F11E0000}"/>
    <cellStyle name="20% - 强调文字颜色 3 4 2 2 9" xfId="10274" xr:uid="{00000000-0005-0000-0000-0000F21E0000}"/>
    <cellStyle name="20% - 强调文字颜色 3 4 2 2 9 2" xfId="43145" xr:uid="{00000000-0005-0000-0000-0000F31E0000}"/>
    <cellStyle name="20% - 强调文字颜色 3 4 2 2 9 3" xfId="32790" xr:uid="{00000000-0005-0000-0000-0000F41E0000}"/>
    <cellStyle name="20% - 强调文字颜色 3 4 2 3" xfId="1456" xr:uid="{00000000-0005-0000-0000-0000F51E0000}"/>
    <cellStyle name="20% - 强调文字颜色 3 4 2 3 2" xfId="3791" xr:uid="{00000000-0005-0000-0000-0000F61E0000}"/>
    <cellStyle name="20% - 强调文字颜色 3 4 2 3 2 2" xfId="6020" xr:uid="{00000000-0005-0000-0000-0000F71E0000}"/>
    <cellStyle name="20% - 强调文字颜色 3 4 2 3 2 2 2" xfId="9289" xr:uid="{00000000-0005-0000-0000-0000F81E0000}"/>
    <cellStyle name="20% - 强调文字颜色 3 4 2 3 2 2 2 2" xfId="21064" xr:uid="{00000000-0005-0000-0000-0000F91E0000}"/>
    <cellStyle name="20% - 强调文字颜色 3 4 2 3 2 2 2 2 2" xfId="39972" xr:uid="{00000000-0005-0000-0000-0000FA1E0000}"/>
    <cellStyle name="20% - 强调文字颜色 3 4 2 3 2 2 2 2 3" xfId="29038" xr:uid="{00000000-0005-0000-0000-0000FB1E0000}"/>
    <cellStyle name="20% - 强调文字颜色 3 4 2 3 2 2 2 3" xfId="35424" xr:uid="{00000000-0005-0000-0000-0000FC1E0000}"/>
    <cellStyle name="20% - 强调文字颜色 3 4 2 3 2 2 2 4" xfId="24490" xr:uid="{00000000-0005-0000-0000-0000FD1E0000}"/>
    <cellStyle name="20% - 强调文字颜色 3 4 2 3 2 2 3" xfId="7169" xr:uid="{00000000-0005-0000-0000-0000FE1E0000}"/>
    <cellStyle name="20% - 强调文字颜色 3 4 2 3 2 2 3 2" xfId="19685" xr:uid="{00000000-0005-0000-0000-0000FF1E0000}"/>
    <cellStyle name="20% - 强调文字颜色 3 4 2 3 2 2 3 2 2" xfId="38835" xr:uid="{00000000-0005-0000-0000-0000001F0000}"/>
    <cellStyle name="20% - 强调文字颜色 3 4 2 3 2 2 3 2 3" xfId="27901" xr:uid="{00000000-0005-0000-0000-0000011F0000}"/>
    <cellStyle name="20% - 强调文字颜色 3 4 2 3 2 2 3 3" xfId="36561" xr:uid="{00000000-0005-0000-0000-0000021F0000}"/>
    <cellStyle name="20% - 强调文字颜色 3 4 2 3 2 2 3 4" xfId="25627" xr:uid="{00000000-0005-0000-0000-0000031F0000}"/>
    <cellStyle name="20% - 强调文字颜色 3 4 2 3 2 2 4" xfId="18548" xr:uid="{00000000-0005-0000-0000-0000041F0000}"/>
    <cellStyle name="20% - 强调文字颜色 3 4 2 3 2 2 4 2" xfId="37698" xr:uid="{00000000-0005-0000-0000-0000051F0000}"/>
    <cellStyle name="20% - 强调文字颜色 3 4 2 3 2 2 4 3" xfId="26764" xr:uid="{00000000-0005-0000-0000-0000061F0000}"/>
    <cellStyle name="20% - 强调文字颜色 3 4 2 3 2 2 5" xfId="14944" xr:uid="{00000000-0005-0000-0000-0000071F0000}"/>
    <cellStyle name="20% - 强调文字颜色 3 4 2 3 2 2 5 2" xfId="34287" xr:uid="{00000000-0005-0000-0000-0000081F0000}"/>
    <cellStyle name="20% - 强调文字颜色 3 4 2 3 2 2 6" xfId="23353" xr:uid="{00000000-0005-0000-0000-0000091F0000}"/>
    <cellStyle name="20% - 强调文字颜色 3 4 2 3 2 3" xfId="8645" xr:uid="{00000000-0005-0000-0000-00000A1F0000}"/>
    <cellStyle name="20% - 强调文字颜色 3 4 2 3 2 4" xfId="5260" xr:uid="{00000000-0005-0000-0000-00000B1F0000}"/>
    <cellStyle name="20% - 强调文字颜色 3 4 2 3 2 4 2" xfId="31839" xr:uid="{00000000-0005-0000-0000-00000C1F0000}"/>
    <cellStyle name="20% - 强调文字颜色 3 4 2 3 2 5" xfId="17331" xr:uid="{00000000-0005-0000-0000-00000D1F0000}"/>
    <cellStyle name="20% - 强调文字颜色 3 4 2 3 2 6" xfId="12089" xr:uid="{00000000-0005-0000-0000-00000E1F0000}"/>
    <cellStyle name="20% - 强调文字颜色 3 4 2 3 3" xfId="3550" xr:uid="{00000000-0005-0000-0000-00000F1F0000}"/>
    <cellStyle name="20% - 强调文字颜色 3 4 2 3 3 2" xfId="9060" xr:uid="{00000000-0005-0000-0000-0000101F0000}"/>
    <cellStyle name="20% - 强调文字颜色 3 4 2 3 3 2 2" xfId="20835" xr:uid="{00000000-0005-0000-0000-0000111F0000}"/>
    <cellStyle name="20% - 强调文字颜色 3 4 2 3 3 2 2 2" xfId="39743" xr:uid="{00000000-0005-0000-0000-0000121F0000}"/>
    <cellStyle name="20% - 强调文字颜色 3 4 2 3 3 2 2 3" xfId="28809" xr:uid="{00000000-0005-0000-0000-0000131F0000}"/>
    <cellStyle name="20% - 强调文字颜色 3 4 2 3 3 2 3" xfId="35195" xr:uid="{00000000-0005-0000-0000-0000141F0000}"/>
    <cellStyle name="20% - 强调文字颜色 3 4 2 3 3 2 4" xfId="24261" xr:uid="{00000000-0005-0000-0000-0000151F0000}"/>
    <cellStyle name="20% - 强调文字颜色 3 4 2 3 3 3" xfId="6939" xr:uid="{00000000-0005-0000-0000-0000161F0000}"/>
    <cellStyle name="20% - 强调文字颜色 3 4 2 3 3 3 2" xfId="19456" xr:uid="{00000000-0005-0000-0000-0000171F0000}"/>
    <cellStyle name="20% - 强调文字颜色 3 4 2 3 3 3 2 2" xfId="38606" xr:uid="{00000000-0005-0000-0000-0000181F0000}"/>
    <cellStyle name="20% - 强调文字颜色 3 4 2 3 3 3 2 3" xfId="27672" xr:uid="{00000000-0005-0000-0000-0000191F0000}"/>
    <cellStyle name="20% - 强调文字颜色 3 4 2 3 3 3 3" xfId="36332" xr:uid="{00000000-0005-0000-0000-00001A1F0000}"/>
    <cellStyle name="20% - 强调文字颜色 3 4 2 3 3 3 4" xfId="25398" xr:uid="{00000000-0005-0000-0000-00001B1F0000}"/>
    <cellStyle name="20% - 强调文字颜色 3 4 2 3 3 4" xfId="5751" xr:uid="{00000000-0005-0000-0000-00001C1F0000}"/>
    <cellStyle name="20% - 强调文字颜色 3 4 2 3 3 4 2" xfId="18301" xr:uid="{00000000-0005-0000-0000-00001D1F0000}"/>
    <cellStyle name="20% - 强调文字颜色 3 4 2 3 3 4 2 2" xfId="37469" xr:uid="{00000000-0005-0000-0000-00001E1F0000}"/>
    <cellStyle name="20% - 强调文字颜色 3 4 2 3 3 4 3" xfId="26535" xr:uid="{00000000-0005-0000-0000-00001F1F0000}"/>
    <cellStyle name="20% - 强调文字颜色 3 4 2 3 3 5" xfId="17148" xr:uid="{00000000-0005-0000-0000-0000201F0000}"/>
    <cellStyle name="20% - 强调文字颜色 3 4 2 3 3 5 2" xfId="40892" xr:uid="{00000000-0005-0000-0000-0000211F0000}"/>
    <cellStyle name="20% - 强调文字颜色 3 4 2 3 3 5 3" xfId="30106" xr:uid="{00000000-0005-0000-0000-0000221F0000}"/>
    <cellStyle name="20% - 强调文字颜色 3 4 2 3 3 6" xfId="13241" xr:uid="{00000000-0005-0000-0000-0000231F0000}"/>
    <cellStyle name="20% - 强调文字颜色 3 4 2 3 3 6 2" xfId="34058" xr:uid="{00000000-0005-0000-0000-0000241F0000}"/>
    <cellStyle name="20% - 强调文字颜色 3 4 2 3 3 7" xfId="23124" xr:uid="{00000000-0005-0000-0000-0000251F0000}"/>
    <cellStyle name="20% - 强调文字颜色 3 4 2 3 4" xfId="7976" xr:uid="{00000000-0005-0000-0000-0000261F0000}"/>
    <cellStyle name="20% - 强调文字颜色 3 4 2 3 5" xfId="4462" xr:uid="{00000000-0005-0000-0000-0000271F0000}"/>
    <cellStyle name="20% - 强调文字颜色 3 4 2 3 6" xfId="10678" xr:uid="{00000000-0005-0000-0000-0000281F0000}"/>
    <cellStyle name="20% - 强调文字颜色 3 4 2 4" xfId="804" xr:uid="{00000000-0005-0000-0000-0000291F0000}"/>
    <cellStyle name="20% - 强调文字颜色 3 4 2 4 2" xfId="2521" xr:uid="{00000000-0005-0000-0000-00002A1F0000}"/>
    <cellStyle name="20% - 强调文字颜色 3 4 2 4 2 2" xfId="16187" xr:uid="{00000000-0005-0000-0000-00002B1F0000}"/>
    <cellStyle name="20% - 强调文字颜色 3 4 2 4 2 2 2" xfId="30234" xr:uid="{00000000-0005-0000-0000-00002C1F0000}"/>
    <cellStyle name="20% - 强调文字颜色 3 4 2 4 2 3" xfId="12217" xr:uid="{00000000-0005-0000-0000-00002D1F0000}"/>
    <cellStyle name="20% - 强调文字颜色 3 4 2 4 2 3 2" xfId="41020" xr:uid="{00000000-0005-0000-0000-00002E1F0000}"/>
    <cellStyle name="20% - 强调文字颜色 3 4 2 4 2 4" xfId="22176" xr:uid="{00000000-0005-0000-0000-00002F1F0000}"/>
    <cellStyle name="20% - 强调文字颜色 3 4 2 4 3" xfId="5746" xr:uid="{00000000-0005-0000-0000-0000301F0000}"/>
    <cellStyle name="20% - 强调文字颜色 3 4 2 4 3 2" xfId="18298" xr:uid="{00000000-0005-0000-0000-0000311F0000}"/>
    <cellStyle name="20% - 强调文字颜色 3 4 2 4 3 3" xfId="13369" xr:uid="{00000000-0005-0000-0000-0000321F0000}"/>
    <cellStyle name="20% - 强调文字颜色 3 4 2 4 4" xfId="15149" xr:uid="{00000000-0005-0000-0000-0000331F0000}"/>
    <cellStyle name="20% - 强调文字颜色 3 4 2 4 5" xfId="10806" xr:uid="{00000000-0005-0000-0000-0000341F0000}"/>
    <cellStyle name="20% - 强调文字颜色 3 4 2 4 6" xfId="21920" xr:uid="{00000000-0005-0000-0000-0000351F0000}"/>
    <cellStyle name="20% - 强调文字颜色 3 4 2 5" xfId="1957" xr:uid="{00000000-0005-0000-0000-0000361F0000}"/>
    <cellStyle name="20% - 强调文字颜色 3 4 2 5 2" xfId="3338" xr:uid="{00000000-0005-0000-0000-0000371F0000}"/>
    <cellStyle name="20% - 强调文字颜色 3 4 2 5 2 2" xfId="16943" xr:uid="{00000000-0005-0000-0000-0000381F0000}"/>
    <cellStyle name="20% - 强调文字颜色 3 4 2 5 2 2 2" xfId="39115" xr:uid="{00000000-0005-0000-0000-0000391F0000}"/>
    <cellStyle name="20% - 强调文字颜色 3 4 2 5 2 3" xfId="12510" xr:uid="{00000000-0005-0000-0000-00003A1F0000}"/>
    <cellStyle name="20% - 强调文字颜色 3 4 2 5 2 4" xfId="28181" xr:uid="{00000000-0005-0000-0000-00003B1F0000}"/>
    <cellStyle name="20% - 强调文字颜色 3 4 2 5 3" xfId="7449" xr:uid="{00000000-0005-0000-0000-00003C1F0000}"/>
    <cellStyle name="20% - 强调文字颜色 3 4 2 5 3 2" xfId="19965" xr:uid="{00000000-0005-0000-0000-00003D1F0000}"/>
    <cellStyle name="20% - 强调文字颜色 3 4 2 5 3 2 2" xfId="41313" xr:uid="{00000000-0005-0000-0000-00003E1F0000}"/>
    <cellStyle name="20% - 强调文字颜色 3 4 2 5 3 3" xfId="13662" xr:uid="{00000000-0005-0000-0000-00003F1F0000}"/>
    <cellStyle name="20% - 强调文字颜色 3 4 2 5 3 4" xfId="30528" xr:uid="{00000000-0005-0000-0000-0000401F0000}"/>
    <cellStyle name="20% - 强调文字颜色 3 4 2 5 4" xfId="15727" xr:uid="{00000000-0005-0000-0000-0000411F0000}"/>
    <cellStyle name="20% - 强调文字颜色 3 4 2 5 4 2" xfId="34567" xr:uid="{00000000-0005-0000-0000-0000421F0000}"/>
    <cellStyle name="20% - 强调文字颜色 3 4 2 5 5" xfId="11100" xr:uid="{00000000-0005-0000-0000-0000431F0000}"/>
    <cellStyle name="20% - 强调文字颜色 3 4 2 5 6" xfId="23633" xr:uid="{00000000-0005-0000-0000-0000441F0000}"/>
    <cellStyle name="20% - 强调文字颜色 3 4 2 6" xfId="3658" xr:uid="{00000000-0005-0000-0000-0000451F0000}"/>
    <cellStyle name="20% - 强调文字颜色 3 4 2 6 2" xfId="6300" xr:uid="{00000000-0005-0000-0000-0000461F0000}"/>
    <cellStyle name="20% - 强调文字颜色 3 4 2 6 2 2" xfId="18828" xr:uid="{00000000-0005-0000-0000-0000471F0000}"/>
    <cellStyle name="20% - 强调文字颜色 3 4 2 6 2 2 2" xfId="37978" xr:uid="{00000000-0005-0000-0000-0000481F0000}"/>
    <cellStyle name="20% - 强调文字颜色 3 4 2 6 2 3" xfId="12857" xr:uid="{00000000-0005-0000-0000-0000491F0000}"/>
    <cellStyle name="20% - 强调文字颜色 3 4 2 6 2 4" xfId="27044" xr:uid="{00000000-0005-0000-0000-00004A1F0000}"/>
    <cellStyle name="20% - 强调文字颜色 3 4 2 6 3" xfId="14009" xr:uid="{00000000-0005-0000-0000-00004B1F0000}"/>
    <cellStyle name="20% - 强调文字颜色 3 4 2 6 3 2" xfId="41660" xr:uid="{00000000-0005-0000-0000-00004C1F0000}"/>
    <cellStyle name="20% - 强调文字颜色 3 4 2 6 3 3" xfId="30875" xr:uid="{00000000-0005-0000-0000-00004D1F0000}"/>
    <cellStyle name="20% - 强调文字颜色 3 4 2 6 4" xfId="17235" xr:uid="{00000000-0005-0000-0000-00004E1F0000}"/>
    <cellStyle name="20% - 强调文字颜色 3 4 2 6 4 2" xfId="35704" xr:uid="{00000000-0005-0000-0000-00004F1F0000}"/>
    <cellStyle name="20% - 强调文字颜色 3 4 2 6 5" xfId="11447" xr:uid="{00000000-0005-0000-0000-0000501F0000}"/>
    <cellStyle name="20% - 强调文字颜色 3 4 2 6 6" xfId="24770" xr:uid="{00000000-0005-0000-0000-0000511F0000}"/>
    <cellStyle name="20% - 强调文字颜色 3 4 2 7" xfId="3935" xr:uid="{00000000-0005-0000-0000-0000521F0000}"/>
    <cellStyle name="20% - 强调文字颜色 3 4 2 7 2" xfId="14265" xr:uid="{00000000-0005-0000-0000-0000531F0000}"/>
    <cellStyle name="20% - 强调文字颜色 3 4 2 7 2 2" xfId="41916" xr:uid="{00000000-0005-0000-0000-0000541F0000}"/>
    <cellStyle name="20% - 强调文字颜色 3 4 2 7 2 3" xfId="31131" xr:uid="{00000000-0005-0000-0000-0000551F0000}"/>
    <cellStyle name="20% - 强调文字颜色 3 4 2 7 3" xfId="17459" xr:uid="{00000000-0005-0000-0000-0000561F0000}"/>
    <cellStyle name="20% - 强调文字颜色 3 4 2 7 3 2" xfId="36841" xr:uid="{00000000-0005-0000-0000-0000571F0000}"/>
    <cellStyle name="20% - 强调文字颜色 3 4 2 7 4" xfId="10427" xr:uid="{00000000-0005-0000-0000-0000581F0000}"/>
    <cellStyle name="20% - 强调文字颜色 3 4 2 7 5" xfId="25907" xr:uid="{00000000-0005-0000-0000-0000591F0000}"/>
    <cellStyle name="20% - 强调文字颜色 3 4 2 8" xfId="9890" xr:uid="{00000000-0005-0000-0000-00005A1F0000}"/>
    <cellStyle name="20% - 强调文字颜色 3 4 2 8 2" xfId="14522" xr:uid="{00000000-0005-0000-0000-00005B1F0000}"/>
    <cellStyle name="20% - 强调文字颜色 3 4 2 8 2 2" xfId="42173" xr:uid="{00000000-0005-0000-0000-00005C1F0000}"/>
    <cellStyle name="20% - 强调文字颜色 3 4 2 8 2 3" xfId="31388" xr:uid="{00000000-0005-0000-0000-00005D1F0000}"/>
    <cellStyle name="20% - 强调文字颜色 3 4 2 8 3" xfId="21664" xr:uid="{00000000-0005-0000-0000-00005E1F0000}"/>
    <cellStyle name="20% - 强调文字颜色 3 4 2 8 3 2" xfId="40252" xr:uid="{00000000-0005-0000-0000-00005F1F0000}"/>
    <cellStyle name="20% - 强调文字颜色 3 4 2 8 4" xfId="11705" xr:uid="{00000000-0005-0000-0000-0000601F0000}"/>
    <cellStyle name="20% - 强调文字颜色 3 4 2 8 5" xfId="29318" xr:uid="{00000000-0005-0000-0000-0000611F0000}"/>
    <cellStyle name="20% - 强调文字颜色 3 4 2 9" xfId="10146" xr:uid="{00000000-0005-0000-0000-0000621F0000}"/>
    <cellStyle name="20% - 强调文字颜色 3 4 2 9 2" xfId="42429" xr:uid="{00000000-0005-0000-0000-0000631F0000}"/>
    <cellStyle name="20% - 强调文字颜色 3 4 2 9 3" xfId="32074" xr:uid="{00000000-0005-0000-0000-0000641F0000}"/>
    <cellStyle name="20% - 强调文字颜色 3 4 3" xfId="920" xr:uid="{00000000-0005-0000-0000-0000651F0000}"/>
    <cellStyle name="20% - 强调文字颜色 3 4 3 2" xfId="5437" xr:uid="{00000000-0005-0000-0000-0000661F0000}"/>
    <cellStyle name="20% - 强调文字颜色 3 4 3 2 2" xfId="8810" xr:uid="{00000000-0005-0000-0000-0000671F0000}"/>
    <cellStyle name="20% - 强调文字颜色 3 4 4" xfId="1637" xr:uid="{00000000-0005-0000-0000-0000681F0000}"/>
    <cellStyle name="20% - 强调文字颜色 3 4 4 2" xfId="3018" xr:uid="{00000000-0005-0000-0000-0000691F0000}"/>
    <cellStyle name="20% - 强调文字颜色 3 4 4 2 2" xfId="5716" xr:uid="{00000000-0005-0000-0000-00006A1F0000}"/>
    <cellStyle name="20% - 强调文字颜色 3 4 4 2 3" xfId="16623" xr:uid="{00000000-0005-0000-0000-00006B1F0000}"/>
    <cellStyle name="20% - 强调文字颜色 3 4 4 3" xfId="2949" xr:uid="{00000000-0005-0000-0000-00006C1F0000}"/>
    <cellStyle name="20% - 强调文字颜色 3 4 4 3 2" xfId="8710" xr:uid="{00000000-0005-0000-0000-00006D1F0000}"/>
    <cellStyle name="20% - 强调文字颜色 3 4 4 4" xfId="5328" xr:uid="{00000000-0005-0000-0000-00006E1F0000}"/>
    <cellStyle name="20% - 强调文字颜色 3 4 4 5" xfId="15407" xr:uid="{00000000-0005-0000-0000-00006F1F0000}"/>
    <cellStyle name="20% - 强调文字颜色 3 4 5" xfId="3539" xr:uid="{00000000-0005-0000-0000-0000701F0000}"/>
    <cellStyle name="20% - 强调文字颜色 3 4 5 2" xfId="3784" xr:uid="{00000000-0005-0000-0000-0000711F0000}"/>
    <cellStyle name="20% - 强调文字颜色 3 4 5 2 2" xfId="9368" xr:uid="{00000000-0005-0000-0000-0000721F0000}"/>
    <cellStyle name="20% - 强调文字颜色 3 4 5 2 2 2" xfId="21143" xr:uid="{00000000-0005-0000-0000-0000731F0000}"/>
    <cellStyle name="20% - 强调文字颜色 3 4 5 2 2 2 2" xfId="40051" xr:uid="{00000000-0005-0000-0000-0000741F0000}"/>
    <cellStyle name="20% - 强调文字颜色 3 4 5 2 2 2 3" xfId="29117" xr:uid="{00000000-0005-0000-0000-0000751F0000}"/>
    <cellStyle name="20% - 强调文字颜色 3 4 5 2 2 3" xfId="35503" xr:uid="{00000000-0005-0000-0000-0000761F0000}"/>
    <cellStyle name="20% - 强调文字颜色 3 4 5 2 2 4" xfId="24569" xr:uid="{00000000-0005-0000-0000-0000771F0000}"/>
    <cellStyle name="20% - 强调文字颜色 3 4 5 2 3" xfId="7248" xr:uid="{00000000-0005-0000-0000-0000781F0000}"/>
    <cellStyle name="20% - 强调文字颜色 3 4 5 2 3 2" xfId="19764" xr:uid="{00000000-0005-0000-0000-0000791F0000}"/>
    <cellStyle name="20% - 强调文字颜色 3 4 5 2 3 2 2" xfId="38914" xr:uid="{00000000-0005-0000-0000-00007A1F0000}"/>
    <cellStyle name="20% - 强调文字颜色 3 4 5 2 3 2 3" xfId="27980" xr:uid="{00000000-0005-0000-0000-00007B1F0000}"/>
    <cellStyle name="20% - 强调文字颜色 3 4 5 2 3 3" xfId="36640" xr:uid="{00000000-0005-0000-0000-00007C1F0000}"/>
    <cellStyle name="20% - 强调文字颜色 3 4 5 2 3 4" xfId="25706" xr:uid="{00000000-0005-0000-0000-00007D1F0000}"/>
    <cellStyle name="20% - 强调文字颜色 3 4 5 2 4" xfId="6099" xr:uid="{00000000-0005-0000-0000-00007E1F0000}"/>
    <cellStyle name="20% - 强调文字颜色 3 4 5 2 4 2" xfId="18627" xr:uid="{00000000-0005-0000-0000-00007F1F0000}"/>
    <cellStyle name="20% - 强调文字颜色 3 4 5 2 4 2 2" xfId="37777" xr:uid="{00000000-0005-0000-0000-0000801F0000}"/>
    <cellStyle name="20% - 强调文字颜色 3 4 5 2 4 3" xfId="26843" xr:uid="{00000000-0005-0000-0000-0000811F0000}"/>
    <cellStyle name="20% - 强调文字颜色 3 4 5 2 5" xfId="17325" xr:uid="{00000000-0005-0000-0000-0000821F0000}"/>
    <cellStyle name="20% - 强调文字颜色 3 4 5 2 5 2" xfId="34366" xr:uid="{00000000-0005-0000-0000-0000831F0000}"/>
    <cellStyle name="20% - 强调文字颜色 3 4 5 2 6" xfId="23432" xr:uid="{00000000-0005-0000-0000-0000841F0000}"/>
    <cellStyle name="20% - 强调文字颜色 3 4 5 3" xfId="8475" xr:uid="{00000000-0005-0000-0000-0000851F0000}"/>
    <cellStyle name="20% - 强调文字颜色 3 4 5 3 2" xfId="20506" xr:uid="{00000000-0005-0000-0000-0000861F0000}"/>
    <cellStyle name="20% - 强调文字颜色 3 4 5 3 2 2" xfId="39499" xr:uid="{00000000-0005-0000-0000-0000871F0000}"/>
    <cellStyle name="20% - 强调文字颜色 3 4 5 3 2 3" xfId="28565" xr:uid="{00000000-0005-0000-0000-0000881F0000}"/>
    <cellStyle name="20% - 强调文字颜色 3 4 5 3 3" xfId="34951" xr:uid="{00000000-0005-0000-0000-0000891F0000}"/>
    <cellStyle name="20% - 强调文字颜色 3 4 5 3 4" xfId="24017" xr:uid="{00000000-0005-0000-0000-00008A1F0000}"/>
    <cellStyle name="20% - 强调文字颜色 3 4 5 4" xfId="6691" xr:uid="{00000000-0005-0000-0000-00008B1F0000}"/>
    <cellStyle name="20% - 强调文字颜色 3 4 5 4 2" xfId="19212" xr:uid="{00000000-0005-0000-0000-00008C1F0000}"/>
    <cellStyle name="20% - 强调文字颜色 3 4 5 4 2 2" xfId="38362" xr:uid="{00000000-0005-0000-0000-00008D1F0000}"/>
    <cellStyle name="20% - 强调文字颜色 3 4 5 4 2 3" xfId="27428" xr:uid="{00000000-0005-0000-0000-00008E1F0000}"/>
    <cellStyle name="20% - 强调文字颜色 3 4 5 4 3" xfId="36088" xr:uid="{00000000-0005-0000-0000-00008F1F0000}"/>
    <cellStyle name="20% - 强调文字颜色 3 4 5 4 4" xfId="25154" xr:uid="{00000000-0005-0000-0000-0000901F0000}"/>
    <cellStyle name="20% - 强调文字颜色 3 4 5 5" xfId="5083" xr:uid="{00000000-0005-0000-0000-0000911F0000}"/>
    <cellStyle name="20% - 强调文字颜色 3 4 5 5 2" xfId="17994" xr:uid="{00000000-0005-0000-0000-0000921F0000}"/>
    <cellStyle name="20% - 强调文字颜色 3 4 5 5 2 2" xfId="37225" xr:uid="{00000000-0005-0000-0000-0000931F0000}"/>
    <cellStyle name="20% - 强调文字颜色 3 4 5 5 3" xfId="26291" xr:uid="{00000000-0005-0000-0000-0000941F0000}"/>
    <cellStyle name="20% - 强调文字颜色 3 4 5 6" xfId="17140" xr:uid="{00000000-0005-0000-0000-0000951F0000}"/>
    <cellStyle name="20% - 强调文字颜色 3 4 5 6 2" xfId="33814" xr:uid="{00000000-0005-0000-0000-0000961F0000}"/>
    <cellStyle name="20% - 强调文字颜色 3 4 5 7" xfId="22847" xr:uid="{00000000-0005-0000-0000-0000971F0000}"/>
    <cellStyle name="20% - 强调文字颜色 3 4 6" xfId="2166" xr:uid="{00000000-0005-0000-0000-0000981F0000}"/>
    <cellStyle name="20% - 强调文字颜色 3 4 6 2" xfId="2915" xr:uid="{00000000-0005-0000-0000-0000991F0000}"/>
    <cellStyle name="20% - 强调文字颜色 3 4 6 2 2" xfId="9444" xr:uid="{00000000-0005-0000-0000-00009A1F0000}"/>
    <cellStyle name="20% - 强调文字颜色 3 4 6 2 2 2" xfId="21219" xr:uid="{00000000-0005-0000-0000-00009B1F0000}"/>
    <cellStyle name="20% - 强调文字颜色 3 4 6 2 2 2 2" xfId="40127" xr:uid="{00000000-0005-0000-0000-00009C1F0000}"/>
    <cellStyle name="20% - 强调文字颜色 3 4 6 2 2 2 3" xfId="29193" xr:uid="{00000000-0005-0000-0000-00009D1F0000}"/>
    <cellStyle name="20% - 强调文字颜色 3 4 6 2 2 3" xfId="35579" xr:uid="{00000000-0005-0000-0000-00009E1F0000}"/>
    <cellStyle name="20% - 强调文字颜色 3 4 6 2 2 4" xfId="24645" xr:uid="{00000000-0005-0000-0000-00009F1F0000}"/>
    <cellStyle name="20% - 强调文字颜色 3 4 6 2 3" xfId="7324" xr:uid="{00000000-0005-0000-0000-0000A01F0000}"/>
    <cellStyle name="20% - 强调文字颜色 3 4 6 2 3 2" xfId="19840" xr:uid="{00000000-0005-0000-0000-0000A11F0000}"/>
    <cellStyle name="20% - 强调文字颜色 3 4 6 2 3 2 2" xfId="38990" xr:uid="{00000000-0005-0000-0000-0000A21F0000}"/>
    <cellStyle name="20% - 强调文字颜色 3 4 6 2 3 2 3" xfId="28056" xr:uid="{00000000-0005-0000-0000-0000A31F0000}"/>
    <cellStyle name="20% - 强调文字颜色 3 4 6 2 3 3" xfId="36716" xr:uid="{00000000-0005-0000-0000-0000A41F0000}"/>
    <cellStyle name="20% - 强调文字颜色 3 4 6 2 3 4" xfId="25782" xr:uid="{00000000-0005-0000-0000-0000A51F0000}"/>
    <cellStyle name="20% - 强调文字颜色 3 4 6 2 4" xfId="6175" xr:uid="{00000000-0005-0000-0000-0000A61F0000}"/>
    <cellStyle name="20% - 强调文字颜色 3 4 6 2 4 2" xfId="18703" xr:uid="{00000000-0005-0000-0000-0000A71F0000}"/>
    <cellStyle name="20% - 强调文字颜色 3 4 6 2 4 2 2" xfId="37853" xr:uid="{00000000-0005-0000-0000-0000A81F0000}"/>
    <cellStyle name="20% - 强调文字颜色 3 4 6 2 4 3" xfId="26919" xr:uid="{00000000-0005-0000-0000-0000A91F0000}"/>
    <cellStyle name="20% - 强调文字颜色 3 4 6 2 5" xfId="16532" xr:uid="{00000000-0005-0000-0000-0000AA1F0000}"/>
    <cellStyle name="20% - 强调文字颜色 3 4 6 2 5 2" xfId="34442" xr:uid="{00000000-0005-0000-0000-0000AB1F0000}"/>
    <cellStyle name="20% - 强调文字颜色 3 4 6 2 6" xfId="23508" xr:uid="{00000000-0005-0000-0000-0000AC1F0000}"/>
    <cellStyle name="20% - 强调文字颜色 3 4 6 3" xfId="8383" xr:uid="{00000000-0005-0000-0000-0000AD1F0000}"/>
    <cellStyle name="20% - 强调文字颜色 3 4 6 3 2" xfId="20437" xr:uid="{00000000-0005-0000-0000-0000AE1F0000}"/>
    <cellStyle name="20% - 强调文字颜色 3 4 6 3 2 2" xfId="39435" xr:uid="{00000000-0005-0000-0000-0000AF1F0000}"/>
    <cellStyle name="20% - 强调文字颜色 3 4 6 3 2 3" xfId="28501" xr:uid="{00000000-0005-0000-0000-0000B01F0000}"/>
    <cellStyle name="20% - 强调文字颜色 3 4 6 3 3" xfId="34887" xr:uid="{00000000-0005-0000-0000-0000B11F0000}"/>
    <cellStyle name="20% - 强调文字颜色 3 4 6 3 4" xfId="23953" xr:uid="{00000000-0005-0000-0000-0000B21F0000}"/>
    <cellStyle name="20% - 强调文字颜色 3 4 6 4" xfId="6627" xr:uid="{00000000-0005-0000-0000-0000B31F0000}"/>
    <cellStyle name="20% - 强调文字颜色 3 4 6 4 2" xfId="19148" xr:uid="{00000000-0005-0000-0000-0000B41F0000}"/>
    <cellStyle name="20% - 强调文字颜色 3 4 6 4 2 2" xfId="38298" xr:uid="{00000000-0005-0000-0000-0000B51F0000}"/>
    <cellStyle name="20% - 强调文字颜色 3 4 6 4 2 3" xfId="27364" xr:uid="{00000000-0005-0000-0000-0000B61F0000}"/>
    <cellStyle name="20% - 强调文字颜色 3 4 6 4 3" xfId="36024" xr:uid="{00000000-0005-0000-0000-0000B71F0000}"/>
    <cellStyle name="20% - 强调文字颜色 3 4 6 4 4" xfId="25090" xr:uid="{00000000-0005-0000-0000-0000B81F0000}"/>
    <cellStyle name="20% - 强调文字颜色 3 4 6 5" xfId="4970" xr:uid="{00000000-0005-0000-0000-0000B91F0000}"/>
    <cellStyle name="20% - 强调文字颜色 3 4 6 5 2" xfId="17916" xr:uid="{00000000-0005-0000-0000-0000BA1F0000}"/>
    <cellStyle name="20% - 强调文字颜色 3 4 6 5 2 2" xfId="37161" xr:uid="{00000000-0005-0000-0000-0000BB1F0000}"/>
    <cellStyle name="20% - 强调文字颜色 3 4 6 5 3" xfId="26227" xr:uid="{00000000-0005-0000-0000-0000BC1F0000}"/>
    <cellStyle name="20% - 强调文字颜色 3 4 6 6" xfId="15925" xr:uid="{00000000-0005-0000-0000-0000BD1F0000}"/>
    <cellStyle name="20% - 强调文字颜色 3 4 6 6 2" xfId="33750" xr:uid="{00000000-0005-0000-0000-0000BE1F0000}"/>
    <cellStyle name="20% - 强调文字颜色 3 4 6 7" xfId="22780" xr:uid="{00000000-0005-0000-0000-0000BF1F0000}"/>
    <cellStyle name="20% - 强调文字颜色 3 4 7" xfId="9570" xr:uid="{00000000-0005-0000-0000-0000C01F0000}"/>
    <cellStyle name="20% - 强调文字颜色 3 4 7 2" xfId="21344" xr:uid="{00000000-0005-0000-0000-0000C11F0000}"/>
    <cellStyle name="20% - 强调文字颜色 3 5" xfId="683" xr:uid="{00000000-0005-0000-0000-0000C21F0000}"/>
    <cellStyle name="20% - 强调文字颜色 3 5 10" xfId="32982" xr:uid="{00000000-0005-0000-0000-0000C31F0000}"/>
    <cellStyle name="20% - 强调文字颜色 3 5 10 2" xfId="43337" xr:uid="{00000000-0005-0000-0000-0000C41F0000}"/>
    <cellStyle name="20% - 强调文字颜色 3 5 11" xfId="33238" xr:uid="{00000000-0005-0000-0000-0000C51F0000}"/>
    <cellStyle name="20% - 强调文字颜色 3 5 11 2" xfId="43593" xr:uid="{00000000-0005-0000-0000-0000C61F0000}"/>
    <cellStyle name="20% - 强调文字颜色 3 5 12" xfId="29784" xr:uid="{00000000-0005-0000-0000-0000C71F0000}"/>
    <cellStyle name="20% - 强调文字颜色 3 5 13" xfId="29638" xr:uid="{00000000-0005-0000-0000-0000C81F0000}"/>
    <cellStyle name="20% - 强调文字颜色 3 5 13 2" xfId="40572" xr:uid="{00000000-0005-0000-0000-0000C91F0000}"/>
    <cellStyle name="20% - 强调文字颜色 3 5 14" xfId="22496" xr:uid="{00000000-0005-0000-0000-0000CA1F0000}"/>
    <cellStyle name="20% - 强调文字颜色 3 5 15" xfId="33494" xr:uid="{00000000-0005-0000-0000-0000CB1F0000}"/>
    <cellStyle name="20% - 强调文字颜色 3 5 2" xfId="446" xr:uid="{00000000-0005-0000-0000-0000CC1F0000}"/>
    <cellStyle name="20% - 强调文字颜色 3 5 2 2" xfId="2021" xr:uid="{00000000-0005-0000-0000-0000CD1F0000}"/>
    <cellStyle name="20% - 强调文字颜色 3 5 2 2 2" xfId="3402" xr:uid="{00000000-0005-0000-0000-0000CE1F0000}"/>
    <cellStyle name="20% - 强调文字颜色 3 5 2 2 2 2" xfId="8868" xr:uid="{00000000-0005-0000-0000-0000CF1F0000}"/>
    <cellStyle name="20% - 强调文字颜色 3 5 2 2 2 3" xfId="17007" xr:uid="{00000000-0005-0000-0000-0000D01F0000}"/>
    <cellStyle name="20% - 强调文字颜色 3 5 2 2 2 4" xfId="14943" xr:uid="{00000000-0005-0000-0000-0000D11F0000}"/>
    <cellStyle name="20% - 强调文字颜色 3 5 2 2 3" xfId="5502" xr:uid="{00000000-0005-0000-0000-0000D21F0000}"/>
    <cellStyle name="20% - 强调文字颜色 3 5 2 2 3 2" xfId="31838" xr:uid="{00000000-0005-0000-0000-0000D31F0000}"/>
    <cellStyle name="20% - 强调文字颜色 3 5 2 2 4" xfId="15791" xr:uid="{00000000-0005-0000-0000-0000D41F0000}"/>
    <cellStyle name="20% - 强调文字颜色 3 5 2 2 5" xfId="12281" xr:uid="{00000000-0005-0000-0000-0000D51F0000}"/>
    <cellStyle name="20% - 强调文字颜色 3 5 2 3" xfId="7975" xr:uid="{00000000-0005-0000-0000-0000D61F0000}"/>
    <cellStyle name="20% - 强调文字颜色 3 5 2 3 2" xfId="20224" xr:uid="{00000000-0005-0000-0000-0000D71F0000}"/>
    <cellStyle name="20% - 强调文字颜色 3 5 2 3 2 2" xfId="42938" xr:uid="{00000000-0005-0000-0000-0000D81F0000}"/>
    <cellStyle name="20% - 强调文字颜色 3 5 2 3 2 3" xfId="32583" xr:uid="{00000000-0005-0000-0000-0000D91F0000}"/>
    <cellStyle name="20% - 强调文字颜色 3 5 2 3 3" xfId="13433" xr:uid="{00000000-0005-0000-0000-0000DA1F0000}"/>
    <cellStyle name="20% - 强调文字颜色 3 5 2 4" xfId="4461" xr:uid="{00000000-0005-0000-0000-0000DB1F0000}"/>
    <cellStyle name="20% - 强调文字颜色 3 5 2 4 2" xfId="41084" xr:uid="{00000000-0005-0000-0000-0000DC1F0000}"/>
    <cellStyle name="20% - 强调文字颜色 3 5 2 4 3" xfId="30298" xr:uid="{00000000-0005-0000-0000-0000DD1F0000}"/>
    <cellStyle name="20% - 强调文字颜色 3 5 2 5" xfId="9954" xr:uid="{00000000-0005-0000-0000-0000DE1F0000}"/>
    <cellStyle name="20% - 强调文字颜色 3 5 2 5 2" xfId="21728" xr:uid="{00000000-0005-0000-0000-0000DF1F0000}"/>
    <cellStyle name="20% - 强调文字颜色 3 5 2 6" xfId="10870" xr:uid="{00000000-0005-0000-0000-0000E01F0000}"/>
    <cellStyle name="20% - 强调文字颜色 3 5 3" xfId="1561" xr:uid="{00000000-0005-0000-0000-0000E11F0000}"/>
    <cellStyle name="20% - 强调文字颜色 3 5 3 2" xfId="5488" xr:uid="{00000000-0005-0000-0000-0000E21F0000}"/>
    <cellStyle name="20% - 强调文字颜色 3 5 3 2 2" xfId="8854" xr:uid="{00000000-0005-0000-0000-0000E31F0000}"/>
    <cellStyle name="20% - 强调文字颜色 3 5 3 2 2 2" xfId="20671" xr:uid="{00000000-0005-0000-0000-0000E41F0000}"/>
    <cellStyle name="20% - 强调文字颜色 3 5 3 2 2 3" xfId="15069" xr:uid="{00000000-0005-0000-0000-0000E51F0000}"/>
    <cellStyle name="20% - 强调文字颜色 3 5 3 2 3" xfId="18124" xr:uid="{00000000-0005-0000-0000-0000E61F0000}"/>
    <cellStyle name="20% - 强调文字颜色 3 5 3 2 3 2" xfId="31998" xr:uid="{00000000-0005-0000-0000-0000E71F0000}"/>
    <cellStyle name="20% - 强调文字颜色 3 5 3 2 4" xfId="12604" xr:uid="{00000000-0005-0000-0000-0000E81F0000}"/>
    <cellStyle name="20% - 强调文字颜色 3 5 3 3" xfId="8149" xr:uid="{00000000-0005-0000-0000-0000E91F0000}"/>
    <cellStyle name="20% - 强调文字颜色 3 5 3 3 2" xfId="20269" xr:uid="{00000000-0005-0000-0000-0000EA1F0000}"/>
    <cellStyle name="20% - 强调文字颜色 3 5 3 3 2 2" xfId="41407" xr:uid="{00000000-0005-0000-0000-0000EB1F0000}"/>
    <cellStyle name="20% - 强调文字颜色 3 5 3 3 2 3" xfId="30622" xr:uid="{00000000-0005-0000-0000-0000EC1F0000}"/>
    <cellStyle name="20% - 强调文字颜色 3 5 3 3 3" xfId="13756" xr:uid="{00000000-0005-0000-0000-0000ED1F0000}"/>
    <cellStyle name="20% - 强调文字颜色 3 5 3 4" xfId="4635" xr:uid="{00000000-0005-0000-0000-0000EE1F0000}"/>
    <cellStyle name="20% - 强调文字颜色 3 5 3 5" xfId="11194" xr:uid="{00000000-0005-0000-0000-0000EF1F0000}"/>
    <cellStyle name="20% - 强调文字颜色 3 5 4" xfId="1046" xr:uid="{00000000-0005-0000-0000-0000F01F0000}"/>
    <cellStyle name="20% - 强调文字颜色 3 5 4 2" xfId="2658" xr:uid="{00000000-0005-0000-0000-0000F11F0000}"/>
    <cellStyle name="20% - 强调文字颜色 3 5 4 2 2" xfId="16306" xr:uid="{00000000-0005-0000-0000-0000F21F0000}"/>
    <cellStyle name="20% - 强调文字颜色 3 5 4 2 2 2" xfId="30939" xr:uid="{00000000-0005-0000-0000-0000F31F0000}"/>
    <cellStyle name="20% - 强调文字颜色 3 5 4 2 3" xfId="12921" xr:uid="{00000000-0005-0000-0000-0000F41F0000}"/>
    <cellStyle name="20% - 强调文字颜色 3 5 4 2 3 2" xfId="41724" xr:uid="{00000000-0005-0000-0000-0000F51F0000}"/>
    <cellStyle name="20% - 强调文字颜色 3 5 4 2 4" xfId="22240" xr:uid="{00000000-0005-0000-0000-0000F61F0000}"/>
    <cellStyle name="20% - 强调文字颜色 3 5 4 3" xfId="5839" xr:uid="{00000000-0005-0000-0000-0000F71F0000}"/>
    <cellStyle name="20% - 强调文字颜色 3 5 4 3 2" xfId="18378" xr:uid="{00000000-0005-0000-0000-0000F81F0000}"/>
    <cellStyle name="20% - 强调文字颜色 3 5 4 3 3" xfId="14073" xr:uid="{00000000-0005-0000-0000-0000F91F0000}"/>
    <cellStyle name="20% - 强调文字颜色 3 5 4 4" xfId="15215" xr:uid="{00000000-0005-0000-0000-0000FA1F0000}"/>
    <cellStyle name="20% - 强调文字颜色 3 5 4 5" xfId="11511" xr:uid="{00000000-0005-0000-0000-0000FB1F0000}"/>
    <cellStyle name="20% - 强调文字颜色 3 5 4 6" xfId="21984" xr:uid="{00000000-0005-0000-0000-0000FC1F0000}"/>
    <cellStyle name="20% - 强调文字颜色 3 5 5" xfId="1701" xr:uid="{00000000-0005-0000-0000-0000FD1F0000}"/>
    <cellStyle name="20% - 强调文字颜色 3 5 5 2" xfId="3082" xr:uid="{00000000-0005-0000-0000-0000FE1F0000}"/>
    <cellStyle name="20% - 强调文字颜色 3 5 5 2 2" xfId="16687" xr:uid="{00000000-0005-0000-0000-0000FF1F0000}"/>
    <cellStyle name="20% - 强调文字颜色 3 5 5 2 2 2" xfId="39179" xr:uid="{00000000-0005-0000-0000-000000200000}"/>
    <cellStyle name="20% - 强调文字颜色 3 5 5 2 3" xfId="14329" xr:uid="{00000000-0005-0000-0000-000001200000}"/>
    <cellStyle name="20% - 强调文字颜色 3 5 5 2 4" xfId="28245" xr:uid="{00000000-0005-0000-0000-000002200000}"/>
    <cellStyle name="20% - 强调文字颜色 3 5 5 3" xfId="7513" xr:uid="{00000000-0005-0000-0000-000003200000}"/>
    <cellStyle name="20% - 强调文字颜色 3 5 5 3 2" xfId="20029" xr:uid="{00000000-0005-0000-0000-000004200000}"/>
    <cellStyle name="20% - 强调文字颜色 3 5 5 3 2 2" xfId="41980" xr:uid="{00000000-0005-0000-0000-000005200000}"/>
    <cellStyle name="20% - 强调文字颜色 3 5 5 3 3" xfId="31195" xr:uid="{00000000-0005-0000-0000-000006200000}"/>
    <cellStyle name="20% - 强调文字颜色 3 5 5 4" xfId="15471" xr:uid="{00000000-0005-0000-0000-000007200000}"/>
    <cellStyle name="20% - 强调文字颜色 3 5 5 4 2" xfId="34631" xr:uid="{00000000-0005-0000-0000-000008200000}"/>
    <cellStyle name="20% - 强调文字颜色 3 5 5 5" xfId="10356" xr:uid="{00000000-0005-0000-0000-000009200000}"/>
    <cellStyle name="20% - 强调文字颜色 3 5 5 6" xfId="23697" xr:uid="{00000000-0005-0000-0000-00000A200000}"/>
    <cellStyle name="20% - 强调文字颜色 3 5 6" xfId="3831" xr:uid="{00000000-0005-0000-0000-00000B200000}"/>
    <cellStyle name="20% - 强调文字颜色 3 5 6 2" xfId="6365" xr:uid="{00000000-0005-0000-0000-00000C200000}"/>
    <cellStyle name="20% - 强调文字颜色 3 5 6 2 2" xfId="18892" xr:uid="{00000000-0005-0000-0000-00000D200000}"/>
    <cellStyle name="20% - 强调文字颜色 3 5 6 2 2 2" xfId="38042" xr:uid="{00000000-0005-0000-0000-00000E200000}"/>
    <cellStyle name="20% - 强调文字颜色 3 5 6 2 3" xfId="14586" xr:uid="{00000000-0005-0000-0000-00000F200000}"/>
    <cellStyle name="20% - 强调文字颜色 3 5 6 2 4" xfId="27108" xr:uid="{00000000-0005-0000-0000-000010200000}"/>
    <cellStyle name="20% - 强调文字颜色 3 5 6 3" xfId="17363" xr:uid="{00000000-0005-0000-0000-000011200000}"/>
    <cellStyle name="20% - 强调文字颜色 3 5 6 3 2" xfId="42237" xr:uid="{00000000-0005-0000-0000-000012200000}"/>
    <cellStyle name="20% - 强调文字颜色 3 5 6 3 3" xfId="31452" xr:uid="{00000000-0005-0000-0000-000013200000}"/>
    <cellStyle name="20% - 强调文字颜色 3 5 6 4" xfId="11769" xr:uid="{00000000-0005-0000-0000-000014200000}"/>
    <cellStyle name="20% - 强调文字颜色 3 5 6 4 2" xfId="35768" xr:uid="{00000000-0005-0000-0000-000015200000}"/>
    <cellStyle name="20% - 强调文字颜色 3 5 6 5" xfId="24834" xr:uid="{00000000-0005-0000-0000-000016200000}"/>
    <cellStyle name="20% - 强调文字颜色 3 5 7" xfId="3999" xr:uid="{00000000-0005-0000-0000-000017200000}"/>
    <cellStyle name="20% - 强调文字颜色 3 5 7 2" xfId="17523" xr:uid="{00000000-0005-0000-0000-000018200000}"/>
    <cellStyle name="20% - 强调文字颜色 3 5 7 2 2" xfId="42493" xr:uid="{00000000-0005-0000-0000-000019200000}"/>
    <cellStyle name="20% - 强调文字颜色 3 5 7 2 3" xfId="32138" xr:uid="{00000000-0005-0000-0000-00001A200000}"/>
    <cellStyle name="20% - 强调文字颜色 3 5 7 3" xfId="36905" xr:uid="{00000000-0005-0000-0000-00001B200000}"/>
    <cellStyle name="20% - 强调文字颜色 3 5 7 4" xfId="25971" xr:uid="{00000000-0005-0000-0000-00001C200000}"/>
    <cellStyle name="20% - 强调文字颜色 3 5 8" xfId="9634" xr:uid="{00000000-0005-0000-0000-00001D200000}"/>
    <cellStyle name="20% - 强调文字颜色 3 5 8 2" xfId="21408" xr:uid="{00000000-0005-0000-0000-00001E200000}"/>
    <cellStyle name="20% - 强调文字颜色 3 5 8 2 2" xfId="42782" xr:uid="{00000000-0005-0000-0000-00001F200000}"/>
    <cellStyle name="20% - 强调文字颜色 3 5 8 2 3" xfId="32427" xr:uid="{00000000-0005-0000-0000-000020200000}"/>
    <cellStyle name="20% - 强调文字颜色 3 5 8 3" xfId="40316" xr:uid="{00000000-0005-0000-0000-000021200000}"/>
    <cellStyle name="20% - 强调文字颜色 3 5 8 4" xfId="29382" xr:uid="{00000000-0005-0000-0000-000022200000}"/>
    <cellStyle name="20% - 强调文字颜色 3 5 9" xfId="10210" xr:uid="{00000000-0005-0000-0000-000023200000}"/>
    <cellStyle name="20% - 强调文字颜色 3 5 9 2" xfId="43081" xr:uid="{00000000-0005-0000-0000-000024200000}"/>
    <cellStyle name="20% - 强调文字颜色 3 5 9 3" xfId="32726" xr:uid="{00000000-0005-0000-0000-000025200000}"/>
    <cellStyle name="20% - 强调文字颜色 3 6" xfId="436" xr:uid="{00000000-0005-0000-0000-000026200000}"/>
    <cellStyle name="20% - 强调文字颜色 3 6 2" xfId="432" xr:uid="{00000000-0005-0000-0000-000027200000}"/>
    <cellStyle name="20% - 强调文字颜色 3 6 2 2" xfId="2085" xr:uid="{00000000-0005-0000-0000-000028200000}"/>
    <cellStyle name="20% - 强调文字颜色 3 6 2 2 2" xfId="3466" xr:uid="{00000000-0005-0000-0000-000029200000}"/>
    <cellStyle name="20% - 强调文字颜色 3 6 2 2 2 2" xfId="8862" xr:uid="{00000000-0005-0000-0000-00002A200000}"/>
    <cellStyle name="20% - 强调文字颜色 3 6 2 2 2 3" xfId="17071" xr:uid="{00000000-0005-0000-0000-00002B200000}"/>
    <cellStyle name="20% - 强调文字颜色 3 6 2 2 2 4" xfId="14935" xr:uid="{00000000-0005-0000-0000-00002C200000}"/>
    <cellStyle name="20% - 强调文字颜色 3 6 2 2 3" xfId="5496" xr:uid="{00000000-0005-0000-0000-00002D200000}"/>
    <cellStyle name="20% - 强调文字颜色 3 6 2 2 3 2" xfId="31831" xr:uid="{00000000-0005-0000-0000-00002E200000}"/>
    <cellStyle name="20% - 强调文字颜色 3 6 2 2 4" xfId="15855" xr:uid="{00000000-0005-0000-0000-00002F200000}"/>
    <cellStyle name="20% - 强调文字颜色 3 6 2 2 5" xfId="12417" xr:uid="{00000000-0005-0000-0000-000030200000}"/>
    <cellStyle name="20% - 强调文字颜色 3 6 2 3" xfId="5956" xr:uid="{00000000-0005-0000-0000-000031200000}"/>
    <cellStyle name="20% - 强调文字颜色 3 6 2 3 2" xfId="9225" xr:uid="{00000000-0005-0000-0000-000032200000}"/>
    <cellStyle name="20% - 强调文字颜色 3 6 2 3 2 2" xfId="21000" xr:uid="{00000000-0005-0000-0000-000033200000}"/>
    <cellStyle name="20% - 强调文字颜色 3 6 2 3 2 2 2" xfId="39908" xr:uid="{00000000-0005-0000-0000-000034200000}"/>
    <cellStyle name="20% - 强调文字颜色 3 6 2 3 2 2 3" xfId="28974" xr:uid="{00000000-0005-0000-0000-000035200000}"/>
    <cellStyle name="20% - 强调文字颜色 3 6 2 3 2 3" xfId="35360" xr:uid="{00000000-0005-0000-0000-000036200000}"/>
    <cellStyle name="20% - 强调文字颜色 3 6 2 3 2 4" xfId="24426" xr:uid="{00000000-0005-0000-0000-000037200000}"/>
    <cellStyle name="20% - 强调文字颜色 3 6 2 3 3" xfId="7105" xr:uid="{00000000-0005-0000-0000-000038200000}"/>
    <cellStyle name="20% - 强调文字颜色 3 6 2 3 3 2" xfId="19621" xr:uid="{00000000-0005-0000-0000-000039200000}"/>
    <cellStyle name="20% - 强调文字颜色 3 6 2 3 3 2 2" xfId="38771" xr:uid="{00000000-0005-0000-0000-00003A200000}"/>
    <cellStyle name="20% - 强调文字颜色 3 6 2 3 3 2 3" xfId="27837" xr:uid="{00000000-0005-0000-0000-00003B200000}"/>
    <cellStyle name="20% - 强调文字颜色 3 6 2 3 3 3" xfId="36497" xr:uid="{00000000-0005-0000-0000-00003C200000}"/>
    <cellStyle name="20% - 强调文字颜色 3 6 2 3 3 4" xfId="25563" xr:uid="{00000000-0005-0000-0000-00003D200000}"/>
    <cellStyle name="20% - 强调文字颜色 3 6 2 3 4" xfId="18484" xr:uid="{00000000-0005-0000-0000-00003E200000}"/>
    <cellStyle name="20% - 强调文字颜色 3 6 2 3 4 2" xfId="37634" xr:uid="{00000000-0005-0000-0000-00003F200000}"/>
    <cellStyle name="20% - 强调文字颜色 3 6 2 3 4 3" xfId="26700" xr:uid="{00000000-0005-0000-0000-000040200000}"/>
    <cellStyle name="20% - 强调文字颜色 3 6 2 3 5" xfId="13569" xr:uid="{00000000-0005-0000-0000-000041200000}"/>
    <cellStyle name="20% - 强调文字颜色 3 6 2 3 5 2" xfId="41220" xr:uid="{00000000-0005-0000-0000-000042200000}"/>
    <cellStyle name="20% - 强调文字颜色 3 6 2 3 5 3" xfId="30434" xr:uid="{00000000-0005-0000-0000-000043200000}"/>
    <cellStyle name="20% - 强调文字颜色 3 6 2 3 6" xfId="34223" xr:uid="{00000000-0005-0000-0000-000044200000}"/>
    <cellStyle name="20% - 强调文字颜色 3 6 2 3 7" xfId="23289" xr:uid="{00000000-0005-0000-0000-000045200000}"/>
    <cellStyle name="20% - 强调文字颜色 3 6 2 4" xfId="7965" xr:uid="{00000000-0005-0000-0000-000046200000}"/>
    <cellStyle name="20% - 强调文字颜色 3 6 2 5" xfId="4451" xr:uid="{00000000-0005-0000-0000-000047200000}"/>
    <cellStyle name="20% - 强调文字颜色 3 6 2 6" xfId="10018" xr:uid="{00000000-0005-0000-0000-000048200000}"/>
    <cellStyle name="20% - 强调文字颜色 3 6 2 6 2" xfId="21792" xr:uid="{00000000-0005-0000-0000-000049200000}"/>
    <cellStyle name="20% - 强调文字颜色 3 6 2 7" xfId="11006" xr:uid="{00000000-0005-0000-0000-00004A200000}"/>
    <cellStyle name="20% - 强调文字颜色 3 6 3" xfId="1765" xr:uid="{00000000-0005-0000-0000-00004B200000}"/>
    <cellStyle name="20% - 强调文字颜色 3 6 3 2" xfId="3146" xr:uid="{00000000-0005-0000-0000-00004C200000}"/>
    <cellStyle name="20% - 强调文字颜色 3 6 3 2 2" xfId="8882" xr:uid="{00000000-0005-0000-0000-00004D200000}"/>
    <cellStyle name="20% - 强调文字颜色 3 6 3 2 3" xfId="16751" xr:uid="{00000000-0005-0000-0000-00004E200000}"/>
    <cellStyle name="20% - 强调文字颜色 3 6 3 2 4" xfId="14936" xr:uid="{00000000-0005-0000-0000-00004F200000}"/>
    <cellStyle name="20% - 强调文字颜色 3 6 3 3" xfId="5519" xr:uid="{00000000-0005-0000-0000-000050200000}"/>
    <cellStyle name="20% - 强调文字颜色 3 6 3 3 2" xfId="31832" xr:uid="{00000000-0005-0000-0000-000051200000}"/>
    <cellStyle name="20% - 强调文字颜色 3 6 3 4" xfId="15535" xr:uid="{00000000-0005-0000-0000-000052200000}"/>
    <cellStyle name="20% - 强调文字颜色 3 6 3 5" xfId="12025" xr:uid="{00000000-0005-0000-0000-000053200000}"/>
    <cellStyle name="20% - 强调文字颜色 3 6 4" xfId="5066" xr:uid="{00000000-0005-0000-0000-000054200000}"/>
    <cellStyle name="20% - 强调文字颜色 3 6 4 2" xfId="8460" xr:uid="{00000000-0005-0000-0000-000055200000}"/>
    <cellStyle name="20% - 强调文字颜色 3 6 4 2 2" xfId="20500" xr:uid="{00000000-0005-0000-0000-000056200000}"/>
    <cellStyle name="20% - 强调文字颜色 3 6 4 2 2 2" xfId="39494" xr:uid="{00000000-0005-0000-0000-000057200000}"/>
    <cellStyle name="20% - 强调文字颜色 3 6 4 2 2 3" xfId="28560" xr:uid="{00000000-0005-0000-0000-000058200000}"/>
    <cellStyle name="20% - 强调文字颜色 3 6 4 2 3" xfId="34946" xr:uid="{00000000-0005-0000-0000-000059200000}"/>
    <cellStyle name="20% - 强调文字颜色 3 6 4 2 4" xfId="24012" xr:uid="{00000000-0005-0000-0000-00005A200000}"/>
    <cellStyle name="20% - 强调文字颜色 3 6 4 3" xfId="6686" xr:uid="{00000000-0005-0000-0000-00005B200000}"/>
    <cellStyle name="20% - 强调文字颜色 3 6 4 3 2" xfId="19207" xr:uid="{00000000-0005-0000-0000-00005C200000}"/>
    <cellStyle name="20% - 强调文字颜色 3 6 4 3 2 2" xfId="38357" xr:uid="{00000000-0005-0000-0000-00005D200000}"/>
    <cellStyle name="20% - 强调文字颜色 3 6 4 3 2 3" xfId="27423" xr:uid="{00000000-0005-0000-0000-00005E200000}"/>
    <cellStyle name="20% - 强调文字颜色 3 6 4 3 3" xfId="36083" xr:uid="{00000000-0005-0000-0000-00005F200000}"/>
    <cellStyle name="20% - 强调文字颜色 3 6 4 3 4" xfId="25149" xr:uid="{00000000-0005-0000-0000-000060200000}"/>
    <cellStyle name="20% - 强调文字颜色 3 6 4 4" xfId="17986" xr:uid="{00000000-0005-0000-0000-000061200000}"/>
    <cellStyle name="20% - 强调文字颜色 3 6 4 4 2" xfId="37220" xr:uid="{00000000-0005-0000-0000-000062200000}"/>
    <cellStyle name="20% - 强调文字颜色 3 6 4 4 3" xfId="26286" xr:uid="{00000000-0005-0000-0000-000063200000}"/>
    <cellStyle name="20% - 强调文字颜色 3 6 4 5" xfId="13177" xr:uid="{00000000-0005-0000-0000-000064200000}"/>
    <cellStyle name="20% - 强调文字颜色 3 6 4 5 2" xfId="42625" xr:uid="{00000000-0005-0000-0000-000065200000}"/>
    <cellStyle name="20% - 强调文字颜色 3 6 4 5 3" xfId="32270" xr:uid="{00000000-0005-0000-0000-000066200000}"/>
    <cellStyle name="20% - 强调文字颜色 3 6 4 6" xfId="33809" xr:uid="{00000000-0005-0000-0000-000067200000}"/>
    <cellStyle name="20% - 强调文字颜色 3 6 4 7" xfId="22842" xr:uid="{00000000-0005-0000-0000-000068200000}"/>
    <cellStyle name="20% - 强调文字颜色 3 6 5" xfId="7966" xr:uid="{00000000-0005-0000-0000-000069200000}"/>
    <cellStyle name="20% - 强调文字颜色 3 6 5 2" xfId="30042" xr:uid="{00000000-0005-0000-0000-00006A200000}"/>
    <cellStyle name="20% - 强调文字颜色 3 6 5 2 2" xfId="40828" xr:uid="{00000000-0005-0000-0000-00006B200000}"/>
    <cellStyle name="20% - 强调文字颜色 3 6 6" xfId="4452" xr:uid="{00000000-0005-0000-0000-00006C200000}"/>
    <cellStyle name="20% - 强调文字颜色 3 6 7" xfId="9698" xr:uid="{00000000-0005-0000-0000-00006D200000}"/>
    <cellStyle name="20% - 强调文字颜色 3 6 7 2" xfId="21472" xr:uid="{00000000-0005-0000-0000-00006E200000}"/>
    <cellStyle name="20% - 强调文字颜色 3 6 8" xfId="10614" xr:uid="{00000000-0005-0000-0000-00006F200000}"/>
    <cellStyle name="20% - 强调文字颜色 3 7" xfId="524" xr:uid="{00000000-0005-0000-0000-000070200000}"/>
    <cellStyle name="20% - 强调文字颜色 3 7 2" xfId="1893" xr:uid="{00000000-0005-0000-0000-000071200000}"/>
    <cellStyle name="20% - 强调文字颜色 3 7 2 2" xfId="3274" xr:uid="{00000000-0005-0000-0000-000072200000}"/>
    <cellStyle name="20% - 强调文字颜色 3 7 2 2 2" xfId="9353" xr:uid="{00000000-0005-0000-0000-000073200000}"/>
    <cellStyle name="20% - 强调文字颜色 3 7 2 2 2 2" xfId="21128" xr:uid="{00000000-0005-0000-0000-000074200000}"/>
    <cellStyle name="20% - 强调文字颜色 3 7 2 2 2 2 2" xfId="40036" xr:uid="{00000000-0005-0000-0000-000075200000}"/>
    <cellStyle name="20% - 强调文字颜色 3 7 2 2 2 2 3" xfId="29102" xr:uid="{00000000-0005-0000-0000-000076200000}"/>
    <cellStyle name="20% - 强调文字颜色 3 7 2 2 2 3" xfId="35488" xr:uid="{00000000-0005-0000-0000-000077200000}"/>
    <cellStyle name="20% - 强调文字颜色 3 7 2 2 2 4" xfId="24554" xr:uid="{00000000-0005-0000-0000-000078200000}"/>
    <cellStyle name="20% - 强调文字颜色 3 7 2 2 3" xfId="7233" xr:uid="{00000000-0005-0000-0000-000079200000}"/>
    <cellStyle name="20% - 强调文字颜色 3 7 2 2 3 2" xfId="19749" xr:uid="{00000000-0005-0000-0000-00007A200000}"/>
    <cellStyle name="20% - 强调文字颜色 3 7 2 2 3 2 2" xfId="38899" xr:uid="{00000000-0005-0000-0000-00007B200000}"/>
    <cellStyle name="20% - 强调文字颜色 3 7 2 2 3 2 3" xfId="27965" xr:uid="{00000000-0005-0000-0000-00007C200000}"/>
    <cellStyle name="20% - 强调文字颜色 3 7 2 2 3 3" xfId="36625" xr:uid="{00000000-0005-0000-0000-00007D200000}"/>
    <cellStyle name="20% - 强调文字颜色 3 7 2 2 3 4" xfId="25691" xr:uid="{00000000-0005-0000-0000-00007E200000}"/>
    <cellStyle name="20% - 强调文字颜色 3 7 2 2 4" xfId="6084" xr:uid="{00000000-0005-0000-0000-00007F200000}"/>
    <cellStyle name="20% - 强调文字颜色 3 7 2 2 4 2" xfId="18612" xr:uid="{00000000-0005-0000-0000-000080200000}"/>
    <cellStyle name="20% - 强调文字颜色 3 7 2 2 4 2 2" xfId="37762" xr:uid="{00000000-0005-0000-0000-000081200000}"/>
    <cellStyle name="20% - 强调文字颜色 3 7 2 2 4 3" xfId="26828" xr:uid="{00000000-0005-0000-0000-000082200000}"/>
    <cellStyle name="20% - 强调文字颜色 3 7 2 2 5" xfId="16879" xr:uid="{00000000-0005-0000-0000-000083200000}"/>
    <cellStyle name="20% - 强调文字颜色 3 7 2 2 5 2" xfId="34351" xr:uid="{00000000-0005-0000-0000-000084200000}"/>
    <cellStyle name="20% - 强调文字颜色 3 7 2 2 6" xfId="12749" xr:uid="{00000000-0005-0000-0000-000085200000}"/>
    <cellStyle name="20% - 强调文字颜色 3 7 2 2 7" xfId="23417" xr:uid="{00000000-0005-0000-0000-000086200000}"/>
    <cellStyle name="20% - 强调文字颜色 3 7 2 3" xfId="8902" xr:uid="{00000000-0005-0000-0000-000087200000}"/>
    <cellStyle name="20% - 强调文字颜色 3 7 2 3 2" xfId="20696" xr:uid="{00000000-0005-0000-0000-000088200000}"/>
    <cellStyle name="20% - 强调文字颜色 3 7 2 3 3" xfId="13901" xr:uid="{00000000-0005-0000-0000-000089200000}"/>
    <cellStyle name="20% - 强调文字颜色 3 7 2 4" xfId="5545" xr:uid="{00000000-0005-0000-0000-00008A200000}"/>
    <cellStyle name="20% - 强调文字颜色 3 7 2 4 2" xfId="41552" xr:uid="{00000000-0005-0000-0000-00008B200000}"/>
    <cellStyle name="20% - 强调文字颜色 3 7 2 4 3" xfId="30767" xr:uid="{00000000-0005-0000-0000-00008C200000}"/>
    <cellStyle name="20% - 强调文字颜色 3 7 2 5" xfId="15663" xr:uid="{00000000-0005-0000-0000-00008D200000}"/>
    <cellStyle name="20% - 强调文字颜色 3 7 2 6" xfId="11339" xr:uid="{00000000-0005-0000-0000-00008E200000}"/>
    <cellStyle name="20% - 强调文字颜色 3 7 3" xfId="5028" xr:uid="{00000000-0005-0000-0000-00008F200000}"/>
    <cellStyle name="20% - 强调文字颜色 3 7 3 2" xfId="8429" xr:uid="{00000000-0005-0000-0000-000090200000}"/>
    <cellStyle name="20% - 强调文字颜色 3 7 3 2 2" xfId="20475" xr:uid="{00000000-0005-0000-0000-000091200000}"/>
    <cellStyle name="20% - 强调文字颜色 3 7 3 2 2 2" xfId="39472" xr:uid="{00000000-0005-0000-0000-000092200000}"/>
    <cellStyle name="20% - 强调文字颜色 3 7 3 2 2 3" xfId="28538" xr:uid="{00000000-0005-0000-0000-000093200000}"/>
    <cellStyle name="20% - 强调文字颜色 3 7 3 2 3" xfId="14982" xr:uid="{00000000-0005-0000-0000-000094200000}"/>
    <cellStyle name="20% - 强调文字颜色 3 7 3 2 3 2" xfId="34924" xr:uid="{00000000-0005-0000-0000-000095200000}"/>
    <cellStyle name="20% - 强调文字颜色 3 7 3 2 4" xfId="23990" xr:uid="{00000000-0005-0000-0000-000096200000}"/>
    <cellStyle name="20% - 强调文字颜色 3 7 3 3" xfId="6664" xr:uid="{00000000-0005-0000-0000-000097200000}"/>
    <cellStyle name="20% - 强调文字颜色 3 7 3 3 2" xfId="19185" xr:uid="{00000000-0005-0000-0000-000098200000}"/>
    <cellStyle name="20% - 强调文字颜色 3 7 3 3 2 2" xfId="38335" xr:uid="{00000000-0005-0000-0000-000099200000}"/>
    <cellStyle name="20% - 强调文字颜色 3 7 3 3 2 3" xfId="27401" xr:uid="{00000000-0005-0000-0000-00009A200000}"/>
    <cellStyle name="20% - 强调文字颜色 3 7 3 3 3" xfId="36061" xr:uid="{00000000-0005-0000-0000-00009B200000}"/>
    <cellStyle name="20% - 强调文字颜色 3 7 3 3 4" xfId="25127" xr:uid="{00000000-0005-0000-0000-00009C200000}"/>
    <cellStyle name="20% - 强调文字颜色 3 7 3 4" xfId="17959" xr:uid="{00000000-0005-0000-0000-00009D200000}"/>
    <cellStyle name="20% - 强调文字颜色 3 7 3 4 2" xfId="37198" xr:uid="{00000000-0005-0000-0000-00009E200000}"/>
    <cellStyle name="20% - 强调文字颜色 3 7 3 4 3" xfId="26264" xr:uid="{00000000-0005-0000-0000-00009F200000}"/>
    <cellStyle name="20% - 强调文字颜色 3 7 3 5" xfId="12153" xr:uid="{00000000-0005-0000-0000-0000A0200000}"/>
    <cellStyle name="20% - 强调文字颜色 3 7 3 5 2" xfId="31897" xr:uid="{00000000-0005-0000-0000-0000A1200000}"/>
    <cellStyle name="20% - 强调文字颜色 3 7 3 6" xfId="33787" xr:uid="{00000000-0005-0000-0000-0000A2200000}"/>
    <cellStyle name="20% - 强调文字颜色 3 7 3 7" xfId="22818" xr:uid="{00000000-0005-0000-0000-0000A3200000}"/>
    <cellStyle name="20% - 强调文字颜色 3 7 4" xfId="8037" xr:uid="{00000000-0005-0000-0000-0000A4200000}"/>
    <cellStyle name="20% - 强调文字颜色 3 7 4 2" xfId="20240" xr:uid="{00000000-0005-0000-0000-0000A5200000}"/>
    <cellStyle name="20% - 强调文字颜色 3 7 4 2 2" xfId="42776" xr:uid="{00000000-0005-0000-0000-0000A6200000}"/>
    <cellStyle name="20% - 强调文字颜色 3 7 4 2 3" xfId="32421" xr:uid="{00000000-0005-0000-0000-0000A7200000}"/>
    <cellStyle name="20% - 强调文字颜色 3 7 4 3" xfId="13305" xr:uid="{00000000-0005-0000-0000-0000A8200000}"/>
    <cellStyle name="20% - 强调文字颜色 3 7 5" xfId="4523" xr:uid="{00000000-0005-0000-0000-0000A9200000}"/>
    <cellStyle name="20% - 强调文字颜色 3 7 5 2" xfId="40956" xr:uid="{00000000-0005-0000-0000-0000AA200000}"/>
    <cellStyle name="20% - 强调文字颜色 3 7 5 3" xfId="30170" xr:uid="{00000000-0005-0000-0000-0000AB200000}"/>
    <cellStyle name="20% - 强调文字颜色 3 7 6" xfId="9826" xr:uid="{00000000-0005-0000-0000-0000AC200000}"/>
    <cellStyle name="20% - 强调文字颜色 3 7 6 2" xfId="21600" xr:uid="{00000000-0005-0000-0000-0000AD200000}"/>
    <cellStyle name="20% - 强调文字颜色 3 7 7" xfId="10742" xr:uid="{00000000-0005-0000-0000-0000AE200000}"/>
    <cellStyle name="20% - 强调文字颜色 3 8" xfId="659" xr:uid="{00000000-0005-0000-0000-0000AF200000}"/>
    <cellStyle name="20% - 强调文字颜色 3 8 2" xfId="1829" xr:uid="{00000000-0005-0000-0000-0000B0200000}"/>
    <cellStyle name="20% - 强调文字颜色 3 8 2 2" xfId="3210" xr:uid="{00000000-0005-0000-0000-0000B1200000}"/>
    <cellStyle name="20% - 强调文字颜色 3 8 2 2 2" xfId="9429" xr:uid="{00000000-0005-0000-0000-0000B2200000}"/>
    <cellStyle name="20% - 强调文字颜色 3 8 2 2 2 2" xfId="21204" xr:uid="{00000000-0005-0000-0000-0000B3200000}"/>
    <cellStyle name="20% - 强调文字颜色 3 8 2 2 2 2 2" xfId="40112" xr:uid="{00000000-0005-0000-0000-0000B4200000}"/>
    <cellStyle name="20% - 强调文字颜色 3 8 2 2 2 2 3" xfId="29178" xr:uid="{00000000-0005-0000-0000-0000B5200000}"/>
    <cellStyle name="20% - 强调文字颜色 3 8 2 2 2 3" xfId="35564" xr:uid="{00000000-0005-0000-0000-0000B6200000}"/>
    <cellStyle name="20% - 强调文字颜色 3 8 2 2 2 4" xfId="24630" xr:uid="{00000000-0005-0000-0000-0000B7200000}"/>
    <cellStyle name="20% - 强调文字颜色 3 8 2 2 3" xfId="7309" xr:uid="{00000000-0005-0000-0000-0000B8200000}"/>
    <cellStyle name="20% - 强调文字颜色 3 8 2 2 3 2" xfId="19825" xr:uid="{00000000-0005-0000-0000-0000B9200000}"/>
    <cellStyle name="20% - 强调文字颜色 3 8 2 2 3 2 2" xfId="38975" xr:uid="{00000000-0005-0000-0000-0000BA200000}"/>
    <cellStyle name="20% - 强调文字颜色 3 8 2 2 3 2 3" xfId="28041" xr:uid="{00000000-0005-0000-0000-0000BB200000}"/>
    <cellStyle name="20% - 强调文字颜色 3 8 2 2 3 3" xfId="36701" xr:uid="{00000000-0005-0000-0000-0000BC200000}"/>
    <cellStyle name="20% - 强调文字颜色 3 8 2 2 3 4" xfId="25767" xr:uid="{00000000-0005-0000-0000-0000BD200000}"/>
    <cellStyle name="20% - 强调文字颜色 3 8 2 2 4" xfId="6160" xr:uid="{00000000-0005-0000-0000-0000BE200000}"/>
    <cellStyle name="20% - 强调文字颜色 3 8 2 2 4 2" xfId="18688" xr:uid="{00000000-0005-0000-0000-0000BF200000}"/>
    <cellStyle name="20% - 强调文字颜色 3 8 2 2 4 2 2" xfId="37838" xr:uid="{00000000-0005-0000-0000-0000C0200000}"/>
    <cellStyle name="20% - 强调文字颜色 3 8 2 2 4 3" xfId="26904" xr:uid="{00000000-0005-0000-0000-0000C1200000}"/>
    <cellStyle name="20% - 强调文字颜色 3 8 2 2 5" xfId="16815" xr:uid="{00000000-0005-0000-0000-0000C2200000}"/>
    <cellStyle name="20% - 强调文字颜色 3 8 2 2 5 2" xfId="34427" xr:uid="{00000000-0005-0000-0000-0000C3200000}"/>
    <cellStyle name="20% - 强调文字颜色 3 8 2 2 6" xfId="15055" xr:uid="{00000000-0005-0000-0000-0000C4200000}"/>
    <cellStyle name="20% - 强调文字颜色 3 8 2 2 7" xfId="23493" xr:uid="{00000000-0005-0000-0000-0000C5200000}"/>
    <cellStyle name="20% - 强调文字颜色 3 8 2 3" xfId="8657" xr:uid="{00000000-0005-0000-0000-0000C6200000}"/>
    <cellStyle name="20% - 强调文字颜色 3 8 2 4" xfId="5272" xr:uid="{00000000-0005-0000-0000-0000C7200000}"/>
    <cellStyle name="20% - 强调文字颜色 3 8 2 4 2" xfId="31981" xr:uid="{00000000-0005-0000-0000-0000C8200000}"/>
    <cellStyle name="20% - 强调文字颜色 3 8 2 5" xfId="15599" xr:uid="{00000000-0005-0000-0000-0000C9200000}"/>
    <cellStyle name="20% - 强调文字颜色 3 8 2 6" xfId="12419" xr:uid="{00000000-0005-0000-0000-0000CA200000}"/>
    <cellStyle name="20% - 强调文字颜色 3 8 3" xfId="5548" xr:uid="{00000000-0005-0000-0000-0000CB200000}"/>
    <cellStyle name="20% - 强调文字颜色 3 8 3 2" xfId="8905" xr:uid="{00000000-0005-0000-0000-0000CC200000}"/>
    <cellStyle name="20% - 强调文字颜色 3 8 3 2 2" xfId="20697" xr:uid="{00000000-0005-0000-0000-0000CD200000}"/>
    <cellStyle name="20% - 强调文字颜色 3 8 3 2 2 2" xfId="39615" xr:uid="{00000000-0005-0000-0000-0000CE200000}"/>
    <cellStyle name="20% - 强调文字颜色 3 8 3 2 2 3" xfId="28681" xr:uid="{00000000-0005-0000-0000-0000CF200000}"/>
    <cellStyle name="20% - 强调文字颜色 3 8 3 2 3" xfId="35067" xr:uid="{00000000-0005-0000-0000-0000D0200000}"/>
    <cellStyle name="20% - 强调文字颜色 3 8 3 2 4" xfId="24133" xr:uid="{00000000-0005-0000-0000-0000D1200000}"/>
    <cellStyle name="20% - 强调文字颜色 3 8 3 3" xfId="6807" xr:uid="{00000000-0005-0000-0000-0000D2200000}"/>
    <cellStyle name="20% - 强调文字颜色 3 8 3 3 2" xfId="19328" xr:uid="{00000000-0005-0000-0000-0000D3200000}"/>
    <cellStyle name="20% - 强调文字颜色 3 8 3 3 2 2" xfId="38478" xr:uid="{00000000-0005-0000-0000-0000D4200000}"/>
    <cellStyle name="20% - 强调文字颜色 3 8 3 3 2 3" xfId="27544" xr:uid="{00000000-0005-0000-0000-0000D5200000}"/>
    <cellStyle name="20% - 强调文字颜色 3 8 3 3 3" xfId="36204" xr:uid="{00000000-0005-0000-0000-0000D6200000}"/>
    <cellStyle name="20% - 强调文字颜色 3 8 3 3 4" xfId="25270" xr:uid="{00000000-0005-0000-0000-0000D7200000}"/>
    <cellStyle name="20% - 强调文字颜色 3 8 3 4" xfId="18149" xr:uid="{00000000-0005-0000-0000-0000D8200000}"/>
    <cellStyle name="20% - 强调文字颜色 3 8 3 4 2" xfId="37341" xr:uid="{00000000-0005-0000-0000-0000D9200000}"/>
    <cellStyle name="20% - 强调文字颜色 3 8 3 4 3" xfId="26407" xr:uid="{00000000-0005-0000-0000-0000DA200000}"/>
    <cellStyle name="20% - 强调文字颜色 3 8 3 5" xfId="13571" xr:uid="{00000000-0005-0000-0000-0000DB200000}"/>
    <cellStyle name="20% - 强调文字颜色 3 8 3 5 2" xfId="41222" xr:uid="{00000000-0005-0000-0000-0000DC200000}"/>
    <cellStyle name="20% - 强调文字颜色 3 8 3 5 3" xfId="30436" xr:uid="{00000000-0005-0000-0000-0000DD200000}"/>
    <cellStyle name="20% - 强调文字颜色 3 8 3 6" xfId="33930" xr:uid="{00000000-0005-0000-0000-0000DE200000}"/>
    <cellStyle name="20% - 强调文字颜色 3 8 3 7" xfId="22992" xr:uid="{00000000-0005-0000-0000-0000DF200000}"/>
    <cellStyle name="20% - 强调文字颜色 3 8 4" xfId="8130" xr:uid="{00000000-0005-0000-0000-0000E0200000}"/>
    <cellStyle name="20% - 强调文字颜色 3 8 5" xfId="4616" xr:uid="{00000000-0005-0000-0000-0000E1200000}"/>
    <cellStyle name="20% - 强调文字颜色 3 8 6" xfId="9762" xr:uid="{00000000-0005-0000-0000-0000E2200000}"/>
    <cellStyle name="20% - 强调文字颜色 3 8 6 2" xfId="21536" xr:uid="{00000000-0005-0000-0000-0000E3200000}"/>
    <cellStyle name="20% - 强调文字颜色 3 8 7" xfId="11008" xr:uid="{00000000-0005-0000-0000-0000E4200000}"/>
    <cellStyle name="20% - 强调文字颜色 3 9" xfId="438" xr:uid="{00000000-0005-0000-0000-0000E5200000}"/>
    <cellStyle name="20% - 强调文字颜色 3 9 2" xfId="3660" xr:uid="{00000000-0005-0000-0000-0000E6200000}"/>
    <cellStyle name="20% - 强调文字颜色 3 9 2 2" xfId="8916" xr:uid="{00000000-0005-0000-0000-0000E7200000}"/>
    <cellStyle name="20% - 强调文字颜色 3 9 2 2 2" xfId="20704" xr:uid="{00000000-0005-0000-0000-0000E8200000}"/>
    <cellStyle name="20% - 强调文字颜色 3 9 2 2 3" xfId="14938" xr:uid="{00000000-0005-0000-0000-0000E9200000}"/>
    <cellStyle name="20% - 强调文字颜色 3 9 2 3" xfId="5562" xr:uid="{00000000-0005-0000-0000-0000EA200000}"/>
    <cellStyle name="20% - 强调文字颜色 3 9 2 3 2" xfId="31833" xr:uid="{00000000-0005-0000-0000-0000EB200000}"/>
    <cellStyle name="20% - 强调文字颜色 3 9 2 4" xfId="17236" xr:uid="{00000000-0005-0000-0000-0000EC200000}"/>
    <cellStyle name="20% - 强调文字颜色 3 9 2 5" xfId="12793" xr:uid="{00000000-0005-0000-0000-0000ED200000}"/>
    <cellStyle name="20% - 强调文字颜色 3 9 3" xfId="5919" xr:uid="{00000000-0005-0000-0000-0000EE200000}"/>
    <cellStyle name="20% - 强调文字颜色 3 9 3 2" xfId="9192" xr:uid="{00000000-0005-0000-0000-0000EF200000}"/>
    <cellStyle name="20% - 强调文字颜色 3 9 3 2 2" xfId="20967" xr:uid="{00000000-0005-0000-0000-0000F0200000}"/>
    <cellStyle name="20% - 强调文字颜色 3 9 3 2 2 2" xfId="39875" xr:uid="{00000000-0005-0000-0000-0000F1200000}"/>
    <cellStyle name="20% - 强调文字颜色 3 9 3 2 2 3" xfId="28941" xr:uid="{00000000-0005-0000-0000-0000F2200000}"/>
    <cellStyle name="20% - 强调文字颜色 3 9 3 2 3" xfId="35327" xr:uid="{00000000-0005-0000-0000-0000F3200000}"/>
    <cellStyle name="20% - 强调文字颜色 3 9 3 2 4" xfId="24393" xr:uid="{00000000-0005-0000-0000-0000F4200000}"/>
    <cellStyle name="20% - 强调文字颜色 3 9 3 3" xfId="7071" xr:uid="{00000000-0005-0000-0000-0000F5200000}"/>
    <cellStyle name="20% - 强调文字颜色 3 9 3 3 2" xfId="19588" xr:uid="{00000000-0005-0000-0000-0000F6200000}"/>
    <cellStyle name="20% - 强调文字颜色 3 9 3 3 2 2" xfId="38738" xr:uid="{00000000-0005-0000-0000-0000F7200000}"/>
    <cellStyle name="20% - 强调文字颜色 3 9 3 3 2 3" xfId="27804" xr:uid="{00000000-0005-0000-0000-0000F8200000}"/>
    <cellStyle name="20% - 强调文字颜色 3 9 3 3 3" xfId="36464" xr:uid="{00000000-0005-0000-0000-0000F9200000}"/>
    <cellStyle name="20% - 强调文字颜色 3 9 3 3 4" xfId="25530" xr:uid="{00000000-0005-0000-0000-0000FA200000}"/>
    <cellStyle name="20% - 强调文字颜色 3 9 3 4" xfId="18449" xr:uid="{00000000-0005-0000-0000-0000FB200000}"/>
    <cellStyle name="20% - 强调文字颜色 3 9 3 4 2" xfId="37601" xr:uid="{00000000-0005-0000-0000-0000FC200000}"/>
    <cellStyle name="20% - 强调文字颜色 3 9 3 4 3" xfId="26667" xr:uid="{00000000-0005-0000-0000-0000FD200000}"/>
    <cellStyle name="20% - 强调文字颜色 3 9 3 5" xfId="13945" xr:uid="{00000000-0005-0000-0000-0000FE200000}"/>
    <cellStyle name="20% - 强调文字颜色 3 9 3 5 2" xfId="41596" xr:uid="{00000000-0005-0000-0000-0000FF200000}"/>
    <cellStyle name="20% - 强调文字颜色 3 9 3 5 3" xfId="30811" xr:uid="{00000000-0005-0000-0000-000000210000}"/>
    <cellStyle name="20% - 强调文字颜色 3 9 3 6" xfId="34190" xr:uid="{00000000-0005-0000-0000-000001210000}"/>
    <cellStyle name="20% - 强调文字颜色 3 9 3 7" xfId="23256" xr:uid="{00000000-0005-0000-0000-000002210000}"/>
    <cellStyle name="20% - 强调文字颜色 3 9 4" xfId="7968" xr:uid="{00000000-0005-0000-0000-000003210000}"/>
    <cellStyle name="20% - 强调文字颜色 3 9 5" xfId="4454" xr:uid="{00000000-0005-0000-0000-000004210000}"/>
    <cellStyle name="20% - 强调文字颜色 3 9 6" xfId="11383" xr:uid="{00000000-0005-0000-0000-000005210000}"/>
    <cellStyle name="20% - 强调文字颜色 4 10" xfId="542" xr:uid="{00000000-0005-0000-0000-000007210000}"/>
    <cellStyle name="20% - 强调文字颜色 4 10 2" xfId="2314" xr:uid="{00000000-0005-0000-0000-000008210000}"/>
    <cellStyle name="20% - 强调文字颜色 4 10 2 2" xfId="8783" xr:uid="{00000000-0005-0000-0000-000009210000}"/>
    <cellStyle name="20% - 强调文字颜色 4 10 2 2 2" xfId="20637" xr:uid="{00000000-0005-0000-0000-00000A210000}"/>
    <cellStyle name="20% - 强调文字颜色 4 10 2 2 3" xfId="14993" xr:uid="{00000000-0005-0000-0000-00000B210000}"/>
    <cellStyle name="20% - 强调文字颜色 4 10 2 3" xfId="5408" xr:uid="{00000000-0005-0000-0000-00000C210000}"/>
    <cellStyle name="20% - 强调文字颜色 4 10 2 3 2" xfId="31912" xr:uid="{00000000-0005-0000-0000-00000D210000}"/>
    <cellStyle name="20% - 强调文字颜色 4 10 2 4" xfId="16028" xr:uid="{00000000-0005-0000-0000-00000E210000}"/>
    <cellStyle name="20% - 强调文字颜色 4 10 2 5" xfId="11899" xr:uid="{00000000-0005-0000-0000-00000F210000}"/>
    <cellStyle name="20% - 强调文字颜色 4 10 3" xfId="5753" xr:uid="{00000000-0005-0000-0000-000010210000}"/>
    <cellStyle name="20% - 强调文字颜色 4 10 3 2" xfId="9062" xr:uid="{00000000-0005-0000-0000-000011210000}"/>
    <cellStyle name="20% - 强调文字颜色 4 10 3 2 2" xfId="20837" xr:uid="{00000000-0005-0000-0000-000012210000}"/>
    <cellStyle name="20% - 强调文字颜色 4 10 3 2 2 2" xfId="39745" xr:uid="{00000000-0005-0000-0000-000013210000}"/>
    <cellStyle name="20% - 强调文字颜色 4 10 3 2 2 3" xfId="28811" xr:uid="{00000000-0005-0000-0000-000014210000}"/>
    <cellStyle name="20% - 强调文字颜色 4 10 3 2 3" xfId="35197" xr:uid="{00000000-0005-0000-0000-000015210000}"/>
    <cellStyle name="20% - 强调文字颜色 4 10 3 2 4" xfId="24263" xr:uid="{00000000-0005-0000-0000-000016210000}"/>
    <cellStyle name="20% - 强调文字颜色 4 10 3 3" xfId="6941" xr:uid="{00000000-0005-0000-0000-000017210000}"/>
    <cellStyle name="20% - 强调文字颜色 4 10 3 3 2" xfId="19458" xr:uid="{00000000-0005-0000-0000-000018210000}"/>
    <cellStyle name="20% - 强调文字颜色 4 10 3 3 2 2" xfId="38608" xr:uid="{00000000-0005-0000-0000-000019210000}"/>
    <cellStyle name="20% - 强调文字颜色 4 10 3 3 2 3" xfId="27674" xr:uid="{00000000-0005-0000-0000-00001A210000}"/>
    <cellStyle name="20% - 强调文字颜色 4 10 3 3 3" xfId="36334" xr:uid="{00000000-0005-0000-0000-00001B210000}"/>
    <cellStyle name="20% - 强调文字颜色 4 10 3 3 4" xfId="25400" xr:uid="{00000000-0005-0000-0000-00001C210000}"/>
    <cellStyle name="20% - 强调文字颜色 4 10 3 4" xfId="18303" xr:uid="{00000000-0005-0000-0000-00001D210000}"/>
    <cellStyle name="20% - 强调文字颜色 4 10 3 4 2" xfId="37471" xr:uid="{00000000-0005-0000-0000-00001E210000}"/>
    <cellStyle name="20% - 强调文字颜色 4 10 3 4 3" xfId="26537" xr:uid="{00000000-0005-0000-0000-00001F210000}"/>
    <cellStyle name="20% - 强调文字颜色 4 10 3 5" xfId="14203" xr:uid="{00000000-0005-0000-0000-000020210000}"/>
    <cellStyle name="20% - 强调文字颜色 4 10 3 5 2" xfId="41854" xr:uid="{00000000-0005-0000-0000-000021210000}"/>
    <cellStyle name="20% - 强调文字颜色 4 10 3 5 3" xfId="31069" xr:uid="{00000000-0005-0000-0000-000022210000}"/>
    <cellStyle name="20% - 强调文字颜色 4 10 3 6" xfId="34060" xr:uid="{00000000-0005-0000-0000-000023210000}"/>
    <cellStyle name="20% - 强调文字颜色 4 10 3 7" xfId="23126" xr:uid="{00000000-0005-0000-0000-000024210000}"/>
    <cellStyle name="20% - 强调文字颜色 4 10 4" xfId="8051" xr:uid="{00000000-0005-0000-0000-000025210000}"/>
    <cellStyle name="20% - 强调文字颜色 4 10 5" xfId="4537" xr:uid="{00000000-0005-0000-0000-000026210000}"/>
    <cellStyle name="20% - 强调文字颜色 4 10 6" xfId="10488" xr:uid="{00000000-0005-0000-0000-000027210000}"/>
    <cellStyle name="20% - 强调文字颜色 4 11" xfId="1575" xr:uid="{00000000-0005-0000-0000-000028210000}"/>
    <cellStyle name="20% - 强调文字颜色 4 11 2" xfId="2956" xr:uid="{00000000-0005-0000-0000-000029210000}"/>
    <cellStyle name="20% - 强调文字颜色 4 11 2 2" xfId="8668" xr:uid="{00000000-0005-0000-0000-00002A210000}"/>
    <cellStyle name="20% - 强调文字颜色 4 11 2 2 2" xfId="20588" xr:uid="{00000000-0005-0000-0000-00002B210000}"/>
    <cellStyle name="20% - 强调文字颜色 4 11 2 2 2 2" xfId="39545" xr:uid="{00000000-0005-0000-0000-00002C210000}"/>
    <cellStyle name="20% - 强调文字颜色 4 11 2 2 3" xfId="28611" xr:uid="{00000000-0005-0000-0000-00002D210000}"/>
    <cellStyle name="20% - 强调文字颜色 4 11 2 3" xfId="16561" xr:uid="{00000000-0005-0000-0000-00002E210000}"/>
    <cellStyle name="20% - 强调文字颜色 4 11 2 3 2" xfId="34997" xr:uid="{00000000-0005-0000-0000-00002F210000}"/>
    <cellStyle name="20% - 强调文字颜色 4 11 2 4" xfId="14460" xr:uid="{00000000-0005-0000-0000-000030210000}"/>
    <cellStyle name="20% - 强调文字颜色 4 11 2 5" xfId="24063" xr:uid="{00000000-0005-0000-0000-000031210000}"/>
    <cellStyle name="20% - 强调文字颜色 4 11 3" xfId="6737" xr:uid="{00000000-0005-0000-0000-000032210000}"/>
    <cellStyle name="20% - 强调文字颜色 4 11 3 2" xfId="19258" xr:uid="{00000000-0005-0000-0000-000033210000}"/>
    <cellStyle name="20% - 强调文字颜色 4 11 3 2 2" xfId="38408" xr:uid="{00000000-0005-0000-0000-000034210000}"/>
    <cellStyle name="20% - 强调文字颜色 4 11 3 2 3" xfId="27474" xr:uid="{00000000-0005-0000-0000-000035210000}"/>
    <cellStyle name="20% - 强调文字颜色 4 11 3 3" xfId="36134" xr:uid="{00000000-0005-0000-0000-000036210000}"/>
    <cellStyle name="20% - 强调文字颜色 4 11 3 4" xfId="25200" xr:uid="{00000000-0005-0000-0000-000037210000}"/>
    <cellStyle name="20% - 强调文字颜色 4 11 4" xfId="5285" xr:uid="{00000000-0005-0000-0000-000038210000}"/>
    <cellStyle name="20% - 强调文字颜色 4 11 4 2" xfId="18055" xr:uid="{00000000-0005-0000-0000-000039210000}"/>
    <cellStyle name="20% - 强调文字颜色 4 11 4 2 2" xfId="37271" xr:uid="{00000000-0005-0000-0000-00003A210000}"/>
    <cellStyle name="20% - 强调文字颜色 4 11 4 3" xfId="26337" xr:uid="{00000000-0005-0000-0000-00003B210000}"/>
    <cellStyle name="20% - 强调文字颜色 4 11 5" xfId="15345" xr:uid="{00000000-0005-0000-0000-00003C210000}"/>
    <cellStyle name="20% - 强调文字颜色 4 11 5 2" xfId="42111" xr:uid="{00000000-0005-0000-0000-00003D210000}"/>
    <cellStyle name="20% - 强调文字颜色 4 11 5 3" xfId="31326" xr:uid="{00000000-0005-0000-0000-00003E210000}"/>
    <cellStyle name="20% - 强调文字颜色 4 11 6" xfId="11642" xr:uid="{00000000-0005-0000-0000-00003F210000}"/>
    <cellStyle name="20% - 强调文字颜色 4 11 6 2" xfId="22905" xr:uid="{00000000-0005-0000-0000-000040210000}"/>
    <cellStyle name="20% - 强调文字颜色 4 11 7" xfId="33860" xr:uid="{00000000-0005-0000-0000-000041210000}"/>
    <cellStyle name="20% - 强调文字颜色 4 11 8" xfId="22114" xr:uid="{00000000-0005-0000-0000-000042210000}"/>
    <cellStyle name="20% - 强调文字颜色 4 12" xfId="2454" xr:uid="{00000000-0005-0000-0000-000043210000}"/>
    <cellStyle name="20% - 强调文字颜色 4 12 2" xfId="7387" xr:uid="{00000000-0005-0000-0000-000044210000}"/>
    <cellStyle name="20% - 强调文字颜色 4 12 2 2" xfId="19903" xr:uid="{00000000-0005-0000-0000-000045210000}"/>
    <cellStyle name="20% - 强调文字颜色 4 12 2 2 2" xfId="39053" xr:uid="{00000000-0005-0000-0000-000046210000}"/>
    <cellStyle name="20% - 强调文字颜色 4 12 2 3" xfId="28119" xr:uid="{00000000-0005-0000-0000-000047210000}"/>
    <cellStyle name="20% - 强调文字颜色 4 12 3" xfId="16121" xr:uid="{00000000-0005-0000-0000-000048210000}"/>
    <cellStyle name="20% - 强调文字颜色 4 12 3 2" xfId="42367" xr:uid="{00000000-0005-0000-0000-000049210000}"/>
    <cellStyle name="20% - 强调文字颜色 4 12 3 3" xfId="32012" xr:uid="{00000000-0005-0000-0000-00004A210000}"/>
    <cellStyle name="20% - 强调文字颜色 4 12 4" xfId="13051" xr:uid="{00000000-0005-0000-0000-00004B210000}"/>
    <cellStyle name="20% - 强调文字颜色 4 12 4 2" xfId="34505" xr:uid="{00000000-0005-0000-0000-00004C210000}"/>
    <cellStyle name="20% - 强调文字颜色 4 12 5" xfId="23571" xr:uid="{00000000-0005-0000-0000-00004D210000}"/>
    <cellStyle name="20% - 强调文字颜色 4 13" xfId="6238" xr:uid="{00000000-0005-0000-0000-00004E210000}"/>
    <cellStyle name="20% - 强调文字颜色 4 13 2" xfId="18766" xr:uid="{00000000-0005-0000-0000-00004F210000}"/>
    <cellStyle name="20% - 强调文字颜色 4 13 2 2" xfId="37916" xr:uid="{00000000-0005-0000-0000-000050210000}"/>
    <cellStyle name="20% - 强调文字颜色 4 13 2 3" xfId="26982" xr:uid="{00000000-0005-0000-0000-000051210000}"/>
    <cellStyle name="20% - 强调文字颜色 4 13 3" xfId="32284" xr:uid="{00000000-0005-0000-0000-000052210000}"/>
    <cellStyle name="20% - 强调文字颜色 4 13 3 2" xfId="42639" xr:uid="{00000000-0005-0000-0000-000053210000}"/>
    <cellStyle name="20% - 强调文字颜色 4 13 4" xfId="35642" xr:uid="{00000000-0005-0000-0000-000054210000}"/>
    <cellStyle name="20% - 强调文字颜色 4 13 5" xfId="24708" xr:uid="{00000000-0005-0000-0000-000055210000}"/>
    <cellStyle name="20% - 强调文字颜色 4 14" xfId="3872" xr:uid="{00000000-0005-0000-0000-000056210000}"/>
    <cellStyle name="20% - 强调文字颜色 4 14 2" xfId="17396" xr:uid="{00000000-0005-0000-0000-000057210000}"/>
    <cellStyle name="20% - 强调文字颜色 4 14 2 2" xfId="42955" xr:uid="{00000000-0005-0000-0000-000058210000}"/>
    <cellStyle name="20% - 强调文字颜色 4 14 2 3" xfId="32600" xr:uid="{00000000-0005-0000-0000-000059210000}"/>
    <cellStyle name="20% - 强调文字颜色 4 14 3" xfId="36779" xr:uid="{00000000-0005-0000-0000-00005A210000}"/>
    <cellStyle name="20% - 强调文字颜色 4 14 4" xfId="25845" xr:uid="{00000000-0005-0000-0000-00005B210000}"/>
    <cellStyle name="20% - 强调文字颜色 4 15" xfId="9508" xr:uid="{00000000-0005-0000-0000-00005C210000}"/>
    <cellStyle name="20% - 强调文字颜色 4 15 2" xfId="21282" xr:uid="{00000000-0005-0000-0000-00005D210000}"/>
    <cellStyle name="20% - 强调文字颜色 4 15 2 2" xfId="43211" xr:uid="{00000000-0005-0000-0000-00005E210000}"/>
    <cellStyle name="20% - 强调文字颜色 4 15 2 3" xfId="32856" xr:uid="{00000000-0005-0000-0000-00005F210000}"/>
    <cellStyle name="20% - 强调文字颜色 4 15 3" xfId="40190" xr:uid="{00000000-0005-0000-0000-000060210000}"/>
    <cellStyle name="20% - 强调文字颜色 4 15 4" xfId="29256" xr:uid="{00000000-0005-0000-0000-000061210000}"/>
    <cellStyle name="20% - 强调文字颜色 4 16" xfId="15086" xr:uid="{00000000-0005-0000-0000-000062210000}"/>
    <cellStyle name="20% - 强调文字颜色 4 16 2" xfId="43467" xr:uid="{00000000-0005-0000-0000-000063210000}"/>
    <cellStyle name="20% - 强调文字颜色 4 16 3" xfId="33112" xr:uid="{00000000-0005-0000-0000-000064210000}"/>
    <cellStyle name="20% - 强调文字颜色 4 17" xfId="10084" xr:uid="{00000000-0005-0000-0000-000065210000}"/>
    <cellStyle name="20% - 强调文字颜色 4 17 2" xfId="40702" xr:uid="{00000000-0005-0000-0000-000066210000}"/>
    <cellStyle name="20% - 强调文字颜色 4 17 3" xfId="29914" xr:uid="{00000000-0005-0000-0000-000067210000}"/>
    <cellStyle name="20% - 强调文字颜色 4 18" xfId="29512" xr:uid="{00000000-0005-0000-0000-000068210000}"/>
    <cellStyle name="20% - 强调文字颜色 4 18 2" xfId="40446" xr:uid="{00000000-0005-0000-0000-000069210000}"/>
    <cellStyle name="20% - 强调文字颜色 4 19" xfId="22370" xr:uid="{00000000-0005-0000-0000-00006A210000}"/>
    <cellStyle name="20% - 强调文字颜色 4 2" xfId="645" xr:uid="{00000000-0005-0000-0000-00006B210000}"/>
    <cellStyle name="20% - 强调文字颜色 4 2 10" xfId="1591" xr:uid="{00000000-0005-0000-0000-00006C210000}"/>
    <cellStyle name="20% - 强调文字颜色 4 2 10 2" xfId="2972" xr:uid="{00000000-0005-0000-0000-00006D210000}"/>
    <cellStyle name="20% - 强调文字颜色 4 2 10 2 2" xfId="9086" xr:uid="{00000000-0005-0000-0000-00006E210000}"/>
    <cellStyle name="20% - 强调文字颜色 4 2 10 2 2 2" xfId="20861" xr:uid="{00000000-0005-0000-0000-00006F210000}"/>
    <cellStyle name="20% - 强调文字颜色 4 2 10 2 2 2 2" xfId="39769" xr:uid="{00000000-0005-0000-0000-000070210000}"/>
    <cellStyle name="20% - 强调文字颜色 4 2 10 2 2 2 3" xfId="28835" xr:uid="{00000000-0005-0000-0000-000071210000}"/>
    <cellStyle name="20% - 强调文字颜色 4 2 10 2 2 3" xfId="35221" xr:uid="{00000000-0005-0000-0000-000072210000}"/>
    <cellStyle name="20% - 强调文字颜色 4 2 10 2 2 4" xfId="24287" xr:uid="{00000000-0005-0000-0000-000073210000}"/>
    <cellStyle name="20% - 强调文字颜色 4 2 10 2 3" xfId="6965" xr:uid="{00000000-0005-0000-0000-000074210000}"/>
    <cellStyle name="20% - 强调文字颜色 4 2 10 2 3 2" xfId="19482" xr:uid="{00000000-0005-0000-0000-000075210000}"/>
    <cellStyle name="20% - 强调文字颜色 4 2 10 2 3 2 2" xfId="38632" xr:uid="{00000000-0005-0000-0000-000076210000}"/>
    <cellStyle name="20% - 强调文字颜色 4 2 10 2 3 2 3" xfId="27698" xr:uid="{00000000-0005-0000-0000-000077210000}"/>
    <cellStyle name="20% - 强调文字颜色 4 2 10 2 3 3" xfId="36358" xr:uid="{00000000-0005-0000-0000-000078210000}"/>
    <cellStyle name="20% - 强调文字颜色 4 2 10 2 3 4" xfId="25424" xr:uid="{00000000-0005-0000-0000-000079210000}"/>
    <cellStyle name="20% - 强调文字颜色 4 2 10 2 4" xfId="5788" xr:uid="{00000000-0005-0000-0000-00007A210000}"/>
    <cellStyle name="20% - 强调文字颜色 4 2 10 2 4 2" xfId="18332" xr:uid="{00000000-0005-0000-0000-00007B210000}"/>
    <cellStyle name="20% - 强调文字颜色 4 2 10 2 4 2 2" xfId="37495" xr:uid="{00000000-0005-0000-0000-00007C210000}"/>
    <cellStyle name="20% - 强调文字颜色 4 2 10 2 4 3" xfId="26561" xr:uid="{00000000-0005-0000-0000-00007D210000}"/>
    <cellStyle name="20% - 强调文字颜色 4 2 10 2 5" xfId="16577" xr:uid="{00000000-0005-0000-0000-00007E210000}"/>
    <cellStyle name="20% - 强调文字颜色 4 2 10 2 5 2" xfId="34084" xr:uid="{00000000-0005-0000-0000-00007F210000}"/>
    <cellStyle name="20% - 强调文字颜色 4 2 10 2 6" xfId="23150" xr:uid="{00000000-0005-0000-0000-000080210000}"/>
    <cellStyle name="20% - 强调文字颜色 4 2 10 3" xfId="8643" xr:uid="{00000000-0005-0000-0000-000081210000}"/>
    <cellStyle name="20% - 强调文字颜色 4 2 10 4" xfId="5258" xr:uid="{00000000-0005-0000-0000-000082210000}"/>
    <cellStyle name="20% - 强调文字颜色 4 2 10 5" xfId="15361" xr:uid="{00000000-0005-0000-0000-000083210000}"/>
    <cellStyle name="20% - 强调文字颜色 4 2 11" xfId="9524" xr:uid="{00000000-0005-0000-0000-000084210000}"/>
    <cellStyle name="20% - 强调文字颜色 4 2 11 2" xfId="21298" xr:uid="{00000000-0005-0000-0000-000085210000}"/>
    <cellStyle name="20% - 强调文字颜色 4 2 2" xfId="486" xr:uid="{00000000-0005-0000-0000-000086210000}"/>
    <cellStyle name="20% - 强调文字颜色 4 2 2 10" xfId="9556" xr:uid="{00000000-0005-0000-0000-000087210000}"/>
    <cellStyle name="20% - 强调文字颜色 4 2 2 10 2" xfId="21330" xr:uid="{00000000-0005-0000-0000-000088210000}"/>
    <cellStyle name="20% - 强调文字颜色 4 2 2 2" xfId="428" xr:uid="{00000000-0005-0000-0000-000089210000}"/>
    <cellStyle name="20% - 强调文字颜色 4 2 2 2 2" xfId="498" xr:uid="{00000000-0005-0000-0000-00008A210000}"/>
    <cellStyle name="20% - 强调文字颜色 4 2 2 2 2 10" xfId="32400" xr:uid="{00000000-0005-0000-0000-00008B210000}"/>
    <cellStyle name="20% - 强调文字颜色 4 2 2 2 2 10 2" xfId="42755" xr:uid="{00000000-0005-0000-0000-00008C210000}"/>
    <cellStyle name="20% - 强调文字颜色 4 2 2 2 2 11" xfId="32712" xr:uid="{00000000-0005-0000-0000-00008D210000}"/>
    <cellStyle name="20% - 强调文字颜色 4 2 2 2 2 11 2" xfId="43067" xr:uid="{00000000-0005-0000-0000-00008E210000}"/>
    <cellStyle name="20% - 强调文字颜色 4 2 2 2 2 12" xfId="32968" xr:uid="{00000000-0005-0000-0000-00008F210000}"/>
    <cellStyle name="20% - 强调文字颜色 4 2 2 2 2 12 2" xfId="43323" xr:uid="{00000000-0005-0000-0000-000090210000}"/>
    <cellStyle name="20% - 强调文字颜色 4 2 2 2 2 13" xfId="33224" xr:uid="{00000000-0005-0000-0000-000091210000}"/>
    <cellStyle name="20% - 强调文字颜色 4 2 2 2 2 13 2" xfId="43579" xr:uid="{00000000-0005-0000-0000-000092210000}"/>
    <cellStyle name="20% - 强调文字颜色 4 2 2 2 2 14" xfId="29894" xr:uid="{00000000-0005-0000-0000-000093210000}"/>
    <cellStyle name="20% - 强调文字颜色 4 2 2 2 2 15" xfId="29624" xr:uid="{00000000-0005-0000-0000-000094210000}"/>
    <cellStyle name="20% - 强调文字颜色 4 2 2 2 2 15 2" xfId="40558" xr:uid="{00000000-0005-0000-0000-000095210000}"/>
    <cellStyle name="20% - 强调文字颜色 4 2 2 2 2 16" xfId="22482" xr:uid="{00000000-0005-0000-0000-000096210000}"/>
    <cellStyle name="20% - 强调文字颜色 4 2 2 2 2 17" xfId="33480" xr:uid="{00000000-0005-0000-0000-000097210000}"/>
    <cellStyle name="20% - 强调文字颜色 4 2 2 2 2 2" xfId="1220" xr:uid="{00000000-0005-0000-0000-000098210000}"/>
    <cellStyle name="20% - 强调文字颜色 4 2 2 2 2 2 10" xfId="33096" xr:uid="{00000000-0005-0000-0000-000099210000}"/>
    <cellStyle name="20% - 强调文字颜色 4 2 2 2 2 2 10 2" xfId="43451" xr:uid="{00000000-0005-0000-0000-00009A210000}"/>
    <cellStyle name="20% - 强调文字颜色 4 2 2 2 2 2 11" xfId="33352" xr:uid="{00000000-0005-0000-0000-00009B210000}"/>
    <cellStyle name="20% - 强调文字颜色 4 2 2 2 2 2 11 2" xfId="43707" xr:uid="{00000000-0005-0000-0000-00009C210000}"/>
    <cellStyle name="20% - 强调文字颜色 4 2 2 2 2 2 12" xfId="30026" xr:uid="{00000000-0005-0000-0000-00009D210000}"/>
    <cellStyle name="20% - 强调文字颜色 4 2 2 2 2 2 12 2" xfId="40814" xr:uid="{00000000-0005-0000-0000-00009E210000}"/>
    <cellStyle name="20% - 强调文字颜色 4 2 2 2 2 2 13" xfId="29752" xr:uid="{00000000-0005-0000-0000-00009F210000}"/>
    <cellStyle name="20% - 强调文字颜色 4 2 2 2 2 2 13 2" xfId="40686" xr:uid="{00000000-0005-0000-0000-0000A0210000}"/>
    <cellStyle name="20% - 强调文字颜色 4 2 2 2 2 2 14" xfId="22610" xr:uid="{00000000-0005-0000-0000-0000A1210000}"/>
    <cellStyle name="20% - 强调文字颜色 4 2 2 2 2 2 15" xfId="33608" xr:uid="{00000000-0005-0000-0000-0000A2210000}"/>
    <cellStyle name="20% - 强调文字颜色 4 2 2 2 2 2 16" xfId="22098" xr:uid="{00000000-0005-0000-0000-0000A3210000}"/>
    <cellStyle name="20% - 强调文字颜色 4 2 2 2 2 2 2" xfId="2800" xr:uid="{00000000-0005-0000-0000-0000A4210000}"/>
    <cellStyle name="20% - 强调文字颜色 4 2 2 2 2 2 2 2" xfId="5610" xr:uid="{00000000-0005-0000-0000-0000A5210000}"/>
    <cellStyle name="20% - 强调文字颜色 4 2 2 2 2 2 2 2 2" xfId="8960" xr:uid="{00000000-0005-0000-0000-0000A6210000}"/>
    <cellStyle name="20% - 强调文字颜色 4 2 2 2 2 2 2 2 2 2" xfId="20735" xr:uid="{00000000-0005-0000-0000-0000A7210000}"/>
    <cellStyle name="20% - 强调文字颜色 4 2 2 2 2 2 2 2 2 2 2" xfId="39643" xr:uid="{00000000-0005-0000-0000-0000A8210000}"/>
    <cellStyle name="20% - 强调文字颜色 4 2 2 2 2 2 2 2 2 2 3" xfId="28709" xr:uid="{00000000-0005-0000-0000-0000A9210000}"/>
    <cellStyle name="20% - 强调文字颜色 4 2 2 2 2 2 2 2 2 3" xfId="35095" xr:uid="{00000000-0005-0000-0000-0000AA210000}"/>
    <cellStyle name="20% - 强调文字颜色 4 2 2 2 2 2 2 2 2 4" xfId="24161" xr:uid="{00000000-0005-0000-0000-0000AB210000}"/>
    <cellStyle name="20% - 强调文字颜色 4 2 2 2 2 2 2 2 3" xfId="6835" xr:uid="{00000000-0005-0000-0000-0000AC210000}"/>
    <cellStyle name="20% - 强调文字颜色 4 2 2 2 2 2 2 2 3 2" xfId="19356" xr:uid="{00000000-0005-0000-0000-0000AD210000}"/>
    <cellStyle name="20% - 强调文字颜色 4 2 2 2 2 2 2 2 3 2 2" xfId="38506" xr:uid="{00000000-0005-0000-0000-0000AE210000}"/>
    <cellStyle name="20% - 强调文字颜色 4 2 2 2 2 2 2 2 3 2 3" xfId="27572" xr:uid="{00000000-0005-0000-0000-0000AF210000}"/>
    <cellStyle name="20% - 强调文字颜色 4 2 2 2 2 2 2 2 3 3" xfId="36232" xr:uid="{00000000-0005-0000-0000-0000B0210000}"/>
    <cellStyle name="20% - 强调文字颜色 4 2 2 2 2 2 2 2 3 4" xfId="25298" xr:uid="{00000000-0005-0000-0000-0000B1210000}"/>
    <cellStyle name="20% - 强调文字颜色 4 2 2 2 2 2 2 2 4" xfId="18184" xr:uid="{00000000-0005-0000-0000-0000B2210000}"/>
    <cellStyle name="20% - 强调文字颜色 4 2 2 2 2 2 2 2 4 2" xfId="37369" xr:uid="{00000000-0005-0000-0000-0000B3210000}"/>
    <cellStyle name="20% - 强调文字颜色 4 2 2 2 2 2 2 2 4 3" xfId="26435" xr:uid="{00000000-0005-0000-0000-0000B4210000}"/>
    <cellStyle name="20% - 强调文字颜色 4 2 2 2 2 2 2 2 5" xfId="12395" xr:uid="{00000000-0005-0000-0000-0000B5210000}"/>
    <cellStyle name="20% - 强调文字颜色 4 2 2 2 2 2 2 2 5 2" xfId="33958" xr:uid="{00000000-0005-0000-0000-0000B6210000}"/>
    <cellStyle name="20% - 强调文字颜色 4 2 2 2 2 2 2 2 6" xfId="23024" xr:uid="{00000000-0005-0000-0000-0000B7210000}"/>
    <cellStyle name="20% - 强调文字颜色 4 2 2 2 2 2 2 3" xfId="8640" xr:uid="{00000000-0005-0000-0000-0000B8210000}"/>
    <cellStyle name="20% - 强调文字颜色 4 2 2 2 2 2 2 3 2" xfId="20578" xr:uid="{00000000-0005-0000-0000-0000B9210000}"/>
    <cellStyle name="20% - 强调文字颜色 4 2 2 2 2 2 2 3 3" xfId="13547" xr:uid="{00000000-0005-0000-0000-0000BA210000}"/>
    <cellStyle name="20% - 强调文字颜色 4 2 2 2 2 2 2 4" xfId="5255" xr:uid="{00000000-0005-0000-0000-0000BB210000}"/>
    <cellStyle name="20% - 强调文字颜色 4 2 2 2 2 2 2 4 2" xfId="41198" xr:uid="{00000000-0005-0000-0000-0000BC210000}"/>
    <cellStyle name="20% - 强调文字颜色 4 2 2 2 2 2 2 4 3" xfId="30412" xr:uid="{00000000-0005-0000-0000-0000BD210000}"/>
    <cellStyle name="20% - 强调文字颜色 4 2 2 2 2 2 2 5" xfId="16444" xr:uid="{00000000-0005-0000-0000-0000BE210000}"/>
    <cellStyle name="20% - 强调文字颜色 4 2 2 2 2 2 2 5 2" xfId="22897" xr:uid="{00000000-0005-0000-0000-0000BF210000}"/>
    <cellStyle name="20% - 强调文字颜色 4 2 2 2 2 2 2 6" xfId="10984" xr:uid="{00000000-0005-0000-0000-0000C0210000}"/>
    <cellStyle name="20% - 强调文字颜色 4 2 2 2 2 2 2 7" xfId="22354" xr:uid="{00000000-0005-0000-0000-0000C1210000}"/>
    <cellStyle name="20% - 强调文字颜色 4 2 2 2 2 2 3" xfId="5664" xr:uid="{00000000-0005-0000-0000-0000C2210000}"/>
    <cellStyle name="20% - 强调文字颜色 4 2 2 2 2 2 3 2" xfId="8998" xr:uid="{00000000-0005-0000-0000-0000C3210000}"/>
    <cellStyle name="20% - 强调文字颜色 4 2 2 2 2 2 3 2 2" xfId="20773" xr:uid="{00000000-0005-0000-0000-0000C4210000}"/>
    <cellStyle name="20% - 强调文字颜色 4 2 2 2 2 2 3 2 2 2" xfId="39681" xr:uid="{00000000-0005-0000-0000-0000C5210000}"/>
    <cellStyle name="20% - 强调文字颜色 4 2 2 2 2 2 3 2 2 3" xfId="28747" xr:uid="{00000000-0005-0000-0000-0000C6210000}"/>
    <cellStyle name="20% - 强调文字颜色 4 2 2 2 2 2 3 2 3" xfId="12725" xr:uid="{00000000-0005-0000-0000-0000C7210000}"/>
    <cellStyle name="20% - 强调文字颜色 4 2 2 2 2 2 3 2 3 2" xfId="35133" xr:uid="{00000000-0005-0000-0000-0000C8210000}"/>
    <cellStyle name="20% - 强调文字颜色 4 2 2 2 2 2 3 2 4" xfId="24199" xr:uid="{00000000-0005-0000-0000-0000C9210000}"/>
    <cellStyle name="20% - 强调文字颜色 4 2 2 2 2 2 3 3" xfId="6873" xr:uid="{00000000-0005-0000-0000-0000CA210000}"/>
    <cellStyle name="20% - 强调文字颜色 4 2 2 2 2 2 3 3 2" xfId="19394" xr:uid="{00000000-0005-0000-0000-0000CB210000}"/>
    <cellStyle name="20% - 强调文字颜色 4 2 2 2 2 2 3 3 2 2" xfId="38544" xr:uid="{00000000-0005-0000-0000-0000CC210000}"/>
    <cellStyle name="20% - 强调文字颜色 4 2 2 2 2 2 3 3 2 3" xfId="27610" xr:uid="{00000000-0005-0000-0000-0000CD210000}"/>
    <cellStyle name="20% - 强调文字颜色 4 2 2 2 2 2 3 3 3" xfId="13877" xr:uid="{00000000-0005-0000-0000-0000CE210000}"/>
    <cellStyle name="20% - 强调文字颜色 4 2 2 2 2 2 3 3 3 2" xfId="36270" xr:uid="{00000000-0005-0000-0000-0000CF210000}"/>
    <cellStyle name="20% - 强调文字颜色 4 2 2 2 2 2 3 3 4" xfId="25336" xr:uid="{00000000-0005-0000-0000-0000D0210000}"/>
    <cellStyle name="20% - 强调文字颜色 4 2 2 2 2 2 3 4" xfId="18227" xr:uid="{00000000-0005-0000-0000-0000D1210000}"/>
    <cellStyle name="20% - 强调文字颜色 4 2 2 2 2 2 3 4 2" xfId="37407" xr:uid="{00000000-0005-0000-0000-0000D2210000}"/>
    <cellStyle name="20% - 强调文字颜色 4 2 2 2 2 2 3 4 3" xfId="26473" xr:uid="{00000000-0005-0000-0000-0000D3210000}"/>
    <cellStyle name="20% - 强调文字颜色 4 2 2 2 2 2 3 5" xfId="11315" xr:uid="{00000000-0005-0000-0000-0000D4210000}"/>
    <cellStyle name="20% - 强调文字颜色 4 2 2 2 2 2 3 5 2" xfId="41528" xr:uid="{00000000-0005-0000-0000-0000D5210000}"/>
    <cellStyle name="20% - 强调文字颜色 4 2 2 2 2 2 3 5 3" xfId="30743" xr:uid="{00000000-0005-0000-0000-0000D6210000}"/>
    <cellStyle name="20% - 强调文字颜色 4 2 2 2 2 2 3 6" xfId="33996" xr:uid="{00000000-0005-0000-0000-0000D7210000}"/>
    <cellStyle name="20% - 强调文字颜色 4 2 2 2 2 2 3 7" xfId="23062" xr:uid="{00000000-0005-0000-0000-0000D8210000}"/>
    <cellStyle name="20% - 强调文字颜色 4 2 2 2 2 2 4" xfId="7627" xr:uid="{00000000-0005-0000-0000-0000D9210000}"/>
    <cellStyle name="20% - 强调文字颜色 4 2 2 2 2 2 4 2" xfId="13035" xr:uid="{00000000-0005-0000-0000-0000DA210000}"/>
    <cellStyle name="20% - 强调文字颜色 4 2 2 2 2 2 4 2 2" xfId="39293" xr:uid="{00000000-0005-0000-0000-0000DB210000}"/>
    <cellStyle name="20% - 强调文字颜色 4 2 2 2 2 2 4 2 3" xfId="28359" xr:uid="{00000000-0005-0000-0000-0000DC210000}"/>
    <cellStyle name="20% - 强调文字颜色 4 2 2 2 2 2 4 3" xfId="14187" xr:uid="{00000000-0005-0000-0000-0000DD210000}"/>
    <cellStyle name="20% - 强调文字颜色 4 2 2 2 2 2 4 3 2" xfId="41838" xr:uid="{00000000-0005-0000-0000-0000DE210000}"/>
    <cellStyle name="20% - 强调文字颜色 4 2 2 2 2 2 4 3 3" xfId="31053" xr:uid="{00000000-0005-0000-0000-0000DF210000}"/>
    <cellStyle name="20% - 强调文字颜色 4 2 2 2 2 2 4 4" xfId="20143" xr:uid="{00000000-0005-0000-0000-0000E0210000}"/>
    <cellStyle name="20% - 强调文字颜色 4 2 2 2 2 2 4 4 2" xfId="34745" xr:uid="{00000000-0005-0000-0000-0000E1210000}"/>
    <cellStyle name="20% - 强调文字颜色 4 2 2 2 2 2 4 5" xfId="11625" xr:uid="{00000000-0005-0000-0000-0000E2210000}"/>
    <cellStyle name="20% - 强调文字颜色 4 2 2 2 2 2 4 6" xfId="23811" xr:uid="{00000000-0005-0000-0000-0000E3210000}"/>
    <cellStyle name="20% - 强调文字颜色 4 2 2 2 2 2 5" xfId="6481" xr:uid="{00000000-0005-0000-0000-0000E4210000}"/>
    <cellStyle name="20% - 强调文字颜色 4 2 2 2 2 2 5 2" xfId="12011" xr:uid="{00000000-0005-0000-0000-0000E5210000}"/>
    <cellStyle name="20% - 强调文字颜色 4 2 2 2 2 2 5 2 2" xfId="38156" xr:uid="{00000000-0005-0000-0000-0000E6210000}"/>
    <cellStyle name="20% - 强调文字颜色 4 2 2 2 2 2 5 2 3" xfId="27222" xr:uid="{00000000-0005-0000-0000-0000E7210000}"/>
    <cellStyle name="20% - 强调文字颜色 4 2 2 2 2 2 5 3" xfId="14443" xr:uid="{00000000-0005-0000-0000-0000E8210000}"/>
    <cellStyle name="20% - 强调文字颜色 4 2 2 2 2 2 5 3 2" xfId="42094" xr:uid="{00000000-0005-0000-0000-0000E9210000}"/>
    <cellStyle name="20% - 强调文字颜色 4 2 2 2 2 2 5 3 3" xfId="31309" xr:uid="{00000000-0005-0000-0000-0000EA210000}"/>
    <cellStyle name="20% - 强调文字颜色 4 2 2 2 2 2 5 4" xfId="19006" xr:uid="{00000000-0005-0000-0000-0000EB210000}"/>
    <cellStyle name="20% - 强调文字颜色 4 2 2 2 2 2 5 4 2" xfId="35882" xr:uid="{00000000-0005-0000-0000-0000EC210000}"/>
    <cellStyle name="20% - 强调文字颜色 4 2 2 2 2 2 5 5" xfId="10600" xr:uid="{00000000-0005-0000-0000-0000ED210000}"/>
    <cellStyle name="20% - 强调文字颜色 4 2 2 2 2 2 5 6" xfId="24948" xr:uid="{00000000-0005-0000-0000-0000EE210000}"/>
    <cellStyle name="20% - 强调文字颜色 4 2 2 2 2 2 6" xfId="4113" xr:uid="{00000000-0005-0000-0000-0000EF210000}"/>
    <cellStyle name="20% - 强调文字颜色 4 2 2 2 2 2 6 2" xfId="14700" xr:uid="{00000000-0005-0000-0000-0000F0210000}"/>
    <cellStyle name="20% - 强调文字颜色 4 2 2 2 2 2 6 2 2" xfId="42351" xr:uid="{00000000-0005-0000-0000-0000F1210000}"/>
    <cellStyle name="20% - 强调文字颜色 4 2 2 2 2 2 6 2 3" xfId="31566" xr:uid="{00000000-0005-0000-0000-0000F2210000}"/>
    <cellStyle name="20% - 强调文字颜色 4 2 2 2 2 2 6 3" xfId="17637" xr:uid="{00000000-0005-0000-0000-0000F3210000}"/>
    <cellStyle name="20% - 强调文字颜色 4 2 2 2 2 2 6 3 2" xfId="37019" xr:uid="{00000000-0005-0000-0000-0000F4210000}"/>
    <cellStyle name="20% - 强调文字颜色 4 2 2 2 2 2 6 4" xfId="11883" xr:uid="{00000000-0005-0000-0000-0000F5210000}"/>
    <cellStyle name="20% - 强调文字颜色 4 2 2 2 2 2 6 5" xfId="26085" xr:uid="{00000000-0005-0000-0000-0000F6210000}"/>
    <cellStyle name="20% - 强调文字颜色 4 2 2 2 2 2 7" xfId="13163" xr:uid="{00000000-0005-0000-0000-0000F7210000}"/>
    <cellStyle name="20% - 强调文字颜色 4 2 2 2 2 2 7 2" xfId="32252" xr:uid="{00000000-0005-0000-0000-0000F8210000}"/>
    <cellStyle name="20% - 强调文字颜色 4 2 2 2 2 2 7 2 2" xfId="42607" xr:uid="{00000000-0005-0000-0000-0000F9210000}"/>
    <cellStyle name="20% - 强调文字颜色 4 2 2 2 2 2 7 3" xfId="40430" xr:uid="{00000000-0005-0000-0000-0000FA210000}"/>
    <cellStyle name="20% - 强调文字颜色 4 2 2 2 2 2 7 4" xfId="29496" xr:uid="{00000000-0005-0000-0000-0000FB210000}"/>
    <cellStyle name="20% - 强调文字颜色 4 2 2 2 2 2 8" xfId="15329" xr:uid="{00000000-0005-0000-0000-0000FC210000}"/>
    <cellStyle name="20% - 强调文字颜色 4 2 2 2 2 2 8 2" xfId="42900" xr:uid="{00000000-0005-0000-0000-0000FD210000}"/>
    <cellStyle name="20% - 强调文字颜色 4 2 2 2 2 2 8 3" xfId="32545" xr:uid="{00000000-0005-0000-0000-0000FE210000}"/>
    <cellStyle name="20% - 强调文字颜色 4 2 2 2 2 2 9" xfId="10324" xr:uid="{00000000-0005-0000-0000-0000FF210000}"/>
    <cellStyle name="20% - 强调文字颜色 4 2 2 2 2 2 9 2" xfId="43195" xr:uid="{00000000-0005-0000-0000-000000220000}"/>
    <cellStyle name="20% - 强调文字颜色 4 2 2 2 2 2 9 3" xfId="32840" xr:uid="{00000000-0005-0000-0000-000001220000}"/>
    <cellStyle name="20% - 强调文字颜色 4 2 2 2 2 3" xfId="1482" xr:uid="{00000000-0005-0000-0000-000002220000}"/>
    <cellStyle name="20% - 强调文字颜色 4 2 2 2 2 3 2" xfId="3712" xr:uid="{00000000-0005-0000-0000-000003220000}"/>
    <cellStyle name="20% - 强调文字颜色 4 2 2 2 2 3 2 2" xfId="6070" xr:uid="{00000000-0005-0000-0000-000004220000}"/>
    <cellStyle name="20% - 强调文字颜色 4 2 2 2 2 3 2 2 2" xfId="9339" xr:uid="{00000000-0005-0000-0000-000005220000}"/>
    <cellStyle name="20% - 强调文字颜色 4 2 2 2 2 3 2 2 2 2" xfId="21114" xr:uid="{00000000-0005-0000-0000-000006220000}"/>
    <cellStyle name="20% - 强调文字颜色 4 2 2 2 2 3 2 2 2 2 2" xfId="40022" xr:uid="{00000000-0005-0000-0000-000007220000}"/>
    <cellStyle name="20% - 强调文字颜色 4 2 2 2 2 3 2 2 2 2 3" xfId="29088" xr:uid="{00000000-0005-0000-0000-000008220000}"/>
    <cellStyle name="20% - 强调文字颜色 4 2 2 2 2 3 2 2 2 3" xfId="35474" xr:uid="{00000000-0005-0000-0000-000009220000}"/>
    <cellStyle name="20% - 强调文字颜色 4 2 2 2 2 3 2 2 2 4" xfId="24540" xr:uid="{00000000-0005-0000-0000-00000A220000}"/>
    <cellStyle name="20% - 强调文字颜色 4 2 2 2 2 3 2 2 3" xfId="7219" xr:uid="{00000000-0005-0000-0000-00000B220000}"/>
    <cellStyle name="20% - 强调文字颜色 4 2 2 2 2 3 2 2 3 2" xfId="19735" xr:uid="{00000000-0005-0000-0000-00000C220000}"/>
    <cellStyle name="20% - 强调文字颜色 4 2 2 2 2 3 2 2 3 2 2" xfId="38885" xr:uid="{00000000-0005-0000-0000-00000D220000}"/>
    <cellStyle name="20% - 强调文字颜色 4 2 2 2 2 3 2 2 3 2 3" xfId="27951" xr:uid="{00000000-0005-0000-0000-00000E220000}"/>
    <cellStyle name="20% - 强调文字颜色 4 2 2 2 2 3 2 2 3 3" xfId="36611" xr:uid="{00000000-0005-0000-0000-00000F220000}"/>
    <cellStyle name="20% - 强调文字颜色 4 2 2 2 2 3 2 2 3 4" xfId="25677" xr:uid="{00000000-0005-0000-0000-000010220000}"/>
    <cellStyle name="20% - 强调文字颜色 4 2 2 2 2 3 2 2 4" xfId="18598" xr:uid="{00000000-0005-0000-0000-000011220000}"/>
    <cellStyle name="20% - 强调文字颜色 4 2 2 2 2 3 2 2 4 2" xfId="37748" xr:uid="{00000000-0005-0000-0000-000012220000}"/>
    <cellStyle name="20% - 强调文字颜色 4 2 2 2 2 3 2 2 4 3" xfId="26814" xr:uid="{00000000-0005-0000-0000-000013220000}"/>
    <cellStyle name="20% - 强调文字颜色 4 2 2 2 2 3 2 2 5" xfId="14968" xr:uid="{00000000-0005-0000-0000-000014220000}"/>
    <cellStyle name="20% - 强调文字颜色 4 2 2 2 2 3 2 2 5 2" xfId="34337" xr:uid="{00000000-0005-0000-0000-000015220000}"/>
    <cellStyle name="20% - 强调文字颜色 4 2 2 2 2 3 2 2 6" xfId="23403" xr:uid="{00000000-0005-0000-0000-000016220000}"/>
    <cellStyle name="20% - 强调文字颜色 4 2 2 2 2 3 2 3" xfId="8639" xr:uid="{00000000-0005-0000-0000-000017220000}"/>
    <cellStyle name="20% - 强调文字颜色 4 2 2 2 2 3 2 4" xfId="5254" xr:uid="{00000000-0005-0000-0000-000018220000}"/>
    <cellStyle name="20% - 强调文字颜色 4 2 2 2 2 3 2 4 2" xfId="31877" xr:uid="{00000000-0005-0000-0000-000019220000}"/>
    <cellStyle name="20% - 强调文字颜色 4 2 2 2 2 3 2 5" xfId="17273" xr:uid="{00000000-0005-0000-0000-00001A220000}"/>
    <cellStyle name="20% - 强调文字颜色 4 2 2 2 2 3 2 6" xfId="12139" xr:uid="{00000000-0005-0000-0000-00001B220000}"/>
    <cellStyle name="20% - 强调文字颜色 4 2 2 2 2 3 3" xfId="3779" xr:uid="{00000000-0005-0000-0000-00001C220000}"/>
    <cellStyle name="20% - 强调文字颜色 4 2 2 2 2 3 3 2" xfId="8286" xr:uid="{00000000-0005-0000-0000-00001D220000}"/>
    <cellStyle name="20% - 强调文字颜色 4 2 2 2 2 3 3 2 2" xfId="20361" xr:uid="{00000000-0005-0000-0000-00001E220000}"/>
    <cellStyle name="20% - 强调文字颜色 4 2 2 2 2 3 3 2 2 2" xfId="39373" xr:uid="{00000000-0005-0000-0000-00001F220000}"/>
    <cellStyle name="20% - 强调文字颜色 4 2 2 2 2 3 3 2 2 3" xfId="28439" xr:uid="{00000000-0005-0000-0000-000020220000}"/>
    <cellStyle name="20% - 强调文字颜色 4 2 2 2 2 3 3 2 3" xfId="34825" xr:uid="{00000000-0005-0000-0000-000021220000}"/>
    <cellStyle name="20% - 强调文字颜色 4 2 2 2 2 3 3 2 4" xfId="23891" xr:uid="{00000000-0005-0000-0000-000022220000}"/>
    <cellStyle name="20% - 强调文字颜色 4 2 2 2 2 3 3 3" xfId="6564" xr:uid="{00000000-0005-0000-0000-000023220000}"/>
    <cellStyle name="20% - 强调文字颜色 4 2 2 2 2 3 3 3 2" xfId="19086" xr:uid="{00000000-0005-0000-0000-000024220000}"/>
    <cellStyle name="20% - 强调文字颜色 4 2 2 2 2 3 3 3 2 2" xfId="38236" xr:uid="{00000000-0005-0000-0000-000025220000}"/>
    <cellStyle name="20% - 强调文字颜色 4 2 2 2 2 3 3 3 2 3" xfId="27302" xr:uid="{00000000-0005-0000-0000-000026220000}"/>
    <cellStyle name="20% - 强调文字颜色 4 2 2 2 2 3 3 3 3" xfId="35962" xr:uid="{00000000-0005-0000-0000-000027220000}"/>
    <cellStyle name="20% - 强调文字颜色 4 2 2 2 2 3 3 3 4" xfId="25028" xr:uid="{00000000-0005-0000-0000-000028220000}"/>
    <cellStyle name="20% - 强调文字颜色 4 2 2 2 2 3 3 4" xfId="4857" xr:uid="{00000000-0005-0000-0000-000029220000}"/>
    <cellStyle name="20% - 强调文字颜色 4 2 2 2 2 3 3 4 2" xfId="17845" xr:uid="{00000000-0005-0000-0000-00002A220000}"/>
    <cellStyle name="20% - 强调文字颜色 4 2 2 2 2 3 3 4 2 2" xfId="37099" xr:uid="{00000000-0005-0000-0000-00002B220000}"/>
    <cellStyle name="20% - 强调文字颜色 4 2 2 2 2 3 3 4 3" xfId="26165" xr:uid="{00000000-0005-0000-0000-00002C220000}"/>
    <cellStyle name="20% - 强调文字颜色 4 2 2 2 2 3 3 5" xfId="17323" xr:uid="{00000000-0005-0000-0000-00002D220000}"/>
    <cellStyle name="20% - 强调文字颜色 4 2 2 2 2 3 3 5 2" xfId="40942" xr:uid="{00000000-0005-0000-0000-00002E220000}"/>
    <cellStyle name="20% - 强调文字颜色 4 2 2 2 2 3 3 5 3" xfId="30156" xr:uid="{00000000-0005-0000-0000-00002F220000}"/>
    <cellStyle name="20% - 强调文字颜色 4 2 2 2 2 3 3 6" xfId="13291" xr:uid="{00000000-0005-0000-0000-000030220000}"/>
    <cellStyle name="20% - 强调文字颜色 4 2 2 2 2 3 3 6 2" xfId="33688" xr:uid="{00000000-0005-0000-0000-000031220000}"/>
    <cellStyle name="20% - 强调文字颜色 4 2 2 2 2 3 3 7" xfId="22710" xr:uid="{00000000-0005-0000-0000-000032220000}"/>
    <cellStyle name="20% - 强调文字颜色 4 2 2 2 2 3 4" xfId="8016" xr:uid="{00000000-0005-0000-0000-000033220000}"/>
    <cellStyle name="20% - 强调文字颜色 4 2 2 2 2 3 5" xfId="4502" xr:uid="{00000000-0005-0000-0000-000034220000}"/>
    <cellStyle name="20% - 强调文字颜色 4 2 2 2 2 3 6" xfId="10728" xr:uid="{00000000-0005-0000-0000-000035220000}"/>
    <cellStyle name="20% - 强调文字颜色 4 2 2 2 2 4" xfId="854" xr:uid="{00000000-0005-0000-0000-000036220000}"/>
    <cellStyle name="20% - 强调文字颜色 4 2 2 2 2 4 2" xfId="2571" xr:uid="{00000000-0005-0000-0000-000037220000}"/>
    <cellStyle name="20% - 强调文字颜色 4 2 2 2 2 4 2 2" xfId="16237" xr:uid="{00000000-0005-0000-0000-000038220000}"/>
    <cellStyle name="20% - 强调文字颜色 4 2 2 2 2 4 2 2 2" xfId="30284" xr:uid="{00000000-0005-0000-0000-000039220000}"/>
    <cellStyle name="20% - 强调文字颜色 4 2 2 2 2 4 2 3" xfId="12267" xr:uid="{00000000-0005-0000-0000-00003A220000}"/>
    <cellStyle name="20% - 强调文字颜色 4 2 2 2 2 4 2 3 2" xfId="41070" xr:uid="{00000000-0005-0000-0000-00003B220000}"/>
    <cellStyle name="20% - 强调文字颜色 4 2 2 2 2 4 2 4" xfId="22226" xr:uid="{00000000-0005-0000-0000-00003C220000}"/>
    <cellStyle name="20% - 强调文字颜色 4 2 2 2 2 4 3" xfId="4715" xr:uid="{00000000-0005-0000-0000-00003D220000}"/>
    <cellStyle name="20% - 强调文字颜色 4 2 2 2 2 4 3 2" xfId="17752" xr:uid="{00000000-0005-0000-0000-00003E220000}"/>
    <cellStyle name="20% - 强调文字颜色 4 2 2 2 2 4 3 3" xfId="13419" xr:uid="{00000000-0005-0000-0000-00003F220000}"/>
    <cellStyle name="20% - 强调文字颜色 4 2 2 2 2 4 4" xfId="15199" xr:uid="{00000000-0005-0000-0000-000040220000}"/>
    <cellStyle name="20% - 强调文字颜色 4 2 2 2 2 4 5" xfId="10856" xr:uid="{00000000-0005-0000-0000-000041220000}"/>
    <cellStyle name="20% - 强调文字颜色 4 2 2 2 2 4 6" xfId="21970" xr:uid="{00000000-0005-0000-0000-000042220000}"/>
    <cellStyle name="20% - 强调文字颜色 4 2 2 2 2 5" xfId="2007" xr:uid="{00000000-0005-0000-0000-000043220000}"/>
    <cellStyle name="20% - 强调文字颜色 4 2 2 2 2 5 2" xfId="3388" xr:uid="{00000000-0005-0000-0000-000044220000}"/>
    <cellStyle name="20% - 强调文字颜色 4 2 2 2 2 5 2 2" xfId="16993" xr:uid="{00000000-0005-0000-0000-000045220000}"/>
    <cellStyle name="20% - 强调文字颜色 4 2 2 2 2 5 2 2 2" xfId="39165" xr:uid="{00000000-0005-0000-0000-000046220000}"/>
    <cellStyle name="20% - 强调文字颜色 4 2 2 2 2 5 2 3" xfId="12560" xr:uid="{00000000-0005-0000-0000-000047220000}"/>
    <cellStyle name="20% - 强调文字颜色 4 2 2 2 2 5 2 4" xfId="28231" xr:uid="{00000000-0005-0000-0000-000048220000}"/>
    <cellStyle name="20% - 强调文字颜色 4 2 2 2 2 5 3" xfId="7499" xr:uid="{00000000-0005-0000-0000-000049220000}"/>
    <cellStyle name="20% - 强调文字颜色 4 2 2 2 2 5 3 2" xfId="20015" xr:uid="{00000000-0005-0000-0000-00004A220000}"/>
    <cellStyle name="20% - 强调文字颜色 4 2 2 2 2 5 3 2 2" xfId="41363" xr:uid="{00000000-0005-0000-0000-00004B220000}"/>
    <cellStyle name="20% - 强调文字颜色 4 2 2 2 2 5 3 3" xfId="13712" xr:uid="{00000000-0005-0000-0000-00004C220000}"/>
    <cellStyle name="20% - 强调文字颜色 4 2 2 2 2 5 3 4" xfId="30578" xr:uid="{00000000-0005-0000-0000-00004D220000}"/>
    <cellStyle name="20% - 强调文字颜色 4 2 2 2 2 5 4" xfId="15777" xr:uid="{00000000-0005-0000-0000-00004E220000}"/>
    <cellStyle name="20% - 强调文字颜色 4 2 2 2 2 5 4 2" xfId="34617" xr:uid="{00000000-0005-0000-0000-00004F220000}"/>
    <cellStyle name="20% - 强调文字颜色 4 2 2 2 2 5 5" xfId="11150" xr:uid="{00000000-0005-0000-0000-000050220000}"/>
    <cellStyle name="20% - 强调文字颜色 4 2 2 2 2 5 6" xfId="23683" xr:uid="{00000000-0005-0000-0000-000051220000}"/>
    <cellStyle name="20% - 强调文字颜色 4 2 2 2 2 6" xfId="3530" xr:uid="{00000000-0005-0000-0000-000052220000}"/>
    <cellStyle name="20% - 强调文字颜色 4 2 2 2 2 6 2" xfId="6350" xr:uid="{00000000-0005-0000-0000-000053220000}"/>
    <cellStyle name="20% - 强调文字颜色 4 2 2 2 2 6 2 2" xfId="18878" xr:uid="{00000000-0005-0000-0000-000054220000}"/>
    <cellStyle name="20% - 强调文字颜色 4 2 2 2 2 6 2 2 2" xfId="38028" xr:uid="{00000000-0005-0000-0000-000055220000}"/>
    <cellStyle name="20% - 强调文字颜色 4 2 2 2 2 6 2 3" xfId="12907" xr:uid="{00000000-0005-0000-0000-000056220000}"/>
    <cellStyle name="20% - 强调文字颜色 4 2 2 2 2 6 2 4" xfId="27094" xr:uid="{00000000-0005-0000-0000-000057220000}"/>
    <cellStyle name="20% - 强调文字颜色 4 2 2 2 2 6 3" xfId="14059" xr:uid="{00000000-0005-0000-0000-000058220000}"/>
    <cellStyle name="20% - 强调文字颜色 4 2 2 2 2 6 3 2" xfId="41710" xr:uid="{00000000-0005-0000-0000-000059220000}"/>
    <cellStyle name="20% - 强调文字颜色 4 2 2 2 2 6 3 3" xfId="30925" xr:uid="{00000000-0005-0000-0000-00005A220000}"/>
    <cellStyle name="20% - 强调文字颜色 4 2 2 2 2 6 4" xfId="17135" xr:uid="{00000000-0005-0000-0000-00005B220000}"/>
    <cellStyle name="20% - 强调文字颜色 4 2 2 2 2 6 4 2" xfId="35754" xr:uid="{00000000-0005-0000-0000-00005C220000}"/>
    <cellStyle name="20% - 强调文字颜色 4 2 2 2 2 6 5" xfId="11497" xr:uid="{00000000-0005-0000-0000-00005D220000}"/>
    <cellStyle name="20% - 强调文字颜色 4 2 2 2 2 6 6" xfId="24820" xr:uid="{00000000-0005-0000-0000-00005E220000}"/>
    <cellStyle name="20% - 强调文字颜色 4 2 2 2 2 7" xfId="3985" xr:uid="{00000000-0005-0000-0000-00005F220000}"/>
    <cellStyle name="20% - 强调文字颜色 4 2 2 2 2 7 2" xfId="14315" xr:uid="{00000000-0005-0000-0000-000060220000}"/>
    <cellStyle name="20% - 强调文字颜色 4 2 2 2 2 7 2 2" xfId="41966" xr:uid="{00000000-0005-0000-0000-000061220000}"/>
    <cellStyle name="20% - 强调文字颜色 4 2 2 2 2 7 2 3" xfId="31181" xr:uid="{00000000-0005-0000-0000-000062220000}"/>
    <cellStyle name="20% - 强调文字颜色 4 2 2 2 2 7 3" xfId="17509" xr:uid="{00000000-0005-0000-0000-000063220000}"/>
    <cellStyle name="20% - 强调文字颜色 4 2 2 2 2 7 3 2" xfId="36891" xr:uid="{00000000-0005-0000-0000-000064220000}"/>
    <cellStyle name="20% - 强调文字颜色 4 2 2 2 2 7 4" xfId="10468" xr:uid="{00000000-0005-0000-0000-000065220000}"/>
    <cellStyle name="20% - 强调文字颜色 4 2 2 2 2 7 5" xfId="25957" xr:uid="{00000000-0005-0000-0000-000066220000}"/>
    <cellStyle name="20% - 强调文字颜色 4 2 2 2 2 8" xfId="9940" xr:uid="{00000000-0005-0000-0000-000067220000}"/>
    <cellStyle name="20% - 强调文字颜色 4 2 2 2 2 8 2" xfId="14572" xr:uid="{00000000-0005-0000-0000-000068220000}"/>
    <cellStyle name="20% - 强调文字颜色 4 2 2 2 2 8 2 2" xfId="42223" xr:uid="{00000000-0005-0000-0000-000069220000}"/>
    <cellStyle name="20% - 强调文字颜色 4 2 2 2 2 8 2 3" xfId="31438" xr:uid="{00000000-0005-0000-0000-00006A220000}"/>
    <cellStyle name="20% - 强调文字颜色 4 2 2 2 2 8 3" xfId="21714" xr:uid="{00000000-0005-0000-0000-00006B220000}"/>
    <cellStyle name="20% - 强调文字颜色 4 2 2 2 2 8 3 2" xfId="40302" xr:uid="{00000000-0005-0000-0000-00006C220000}"/>
    <cellStyle name="20% - 强调文字颜色 4 2 2 2 2 8 4" xfId="11755" xr:uid="{00000000-0005-0000-0000-00006D220000}"/>
    <cellStyle name="20% - 强调文字颜色 4 2 2 2 2 8 5" xfId="29368" xr:uid="{00000000-0005-0000-0000-00006E220000}"/>
    <cellStyle name="20% - 强调文字颜色 4 2 2 2 2 9" xfId="10196" xr:uid="{00000000-0005-0000-0000-00006F220000}"/>
    <cellStyle name="20% - 强调文字颜色 4 2 2 2 2 9 2" xfId="42479" xr:uid="{00000000-0005-0000-0000-000070220000}"/>
    <cellStyle name="20% - 强调文字颜色 4 2 2 2 2 9 3" xfId="32124" xr:uid="{00000000-0005-0000-0000-000071220000}"/>
    <cellStyle name="20% - 强调文字颜色 4 2 2 2 3" xfId="967" xr:uid="{00000000-0005-0000-0000-000072220000}"/>
    <cellStyle name="20% - 强调文字颜色 4 2 2 2 3 2" xfId="5252" xr:uid="{00000000-0005-0000-0000-000073220000}"/>
    <cellStyle name="20% - 强调文字颜色 4 2 2 2 3 2 2" xfId="8637" xr:uid="{00000000-0005-0000-0000-000074220000}"/>
    <cellStyle name="20% - 强调文字颜色 4 2 2 2 4" xfId="1687" xr:uid="{00000000-0005-0000-0000-000075220000}"/>
    <cellStyle name="20% - 强调文字颜色 4 2 2 2 4 2" xfId="3068" xr:uid="{00000000-0005-0000-0000-000076220000}"/>
    <cellStyle name="20% - 强调文字颜色 4 2 2 2 4 2 2" xfId="8866" xr:uid="{00000000-0005-0000-0000-000077220000}"/>
    <cellStyle name="20% - 强调文字颜色 4 2 2 2 4 2 3" xfId="16673" xr:uid="{00000000-0005-0000-0000-000078220000}"/>
    <cellStyle name="20% - 强调文字颜色 4 2 2 2 4 3" xfId="5500" xr:uid="{00000000-0005-0000-0000-000079220000}"/>
    <cellStyle name="20% - 强调文字颜色 4 2 2 2 4 3 2" xfId="29803" xr:uid="{00000000-0005-0000-0000-00007A220000}"/>
    <cellStyle name="20% - 强调文字颜色 4 2 2 2 4 4" xfId="15457" xr:uid="{00000000-0005-0000-0000-00007B220000}"/>
    <cellStyle name="20% - 强调文字颜色 4 2 2 2 4 5" xfId="10375" xr:uid="{00000000-0005-0000-0000-00007C220000}"/>
    <cellStyle name="20% - 强调文字颜色 4 2 2 2 5" xfId="3790" xr:uid="{00000000-0005-0000-0000-00007D220000}"/>
    <cellStyle name="20% - 强调文字颜色 4 2 2 2 6" xfId="9620" xr:uid="{00000000-0005-0000-0000-00007E220000}"/>
    <cellStyle name="20% - 强调文字颜色 4 2 2 2 6 2" xfId="21394" xr:uid="{00000000-0005-0000-0000-00007F220000}"/>
    <cellStyle name="20% - 强调文字颜色 4 2 2 3" xfId="423" xr:uid="{00000000-0005-0000-0000-000080220000}"/>
    <cellStyle name="20% - 强调文字颜色 4 2 2 3 10" xfId="32336" xr:uid="{00000000-0005-0000-0000-000081220000}"/>
    <cellStyle name="20% - 强调文字颜色 4 2 2 3 10 2" xfId="42691" xr:uid="{00000000-0005-0000-0000-000082220000}"/>
    <cellStyle name="20% - 强调文字颜色 4 2 2 3 11" xfId="32648" xr:uid="{00000000-0005-0000-0000-000083220000}"/>
    <cellStyle name="20% - 强调文字颜色 4 2 2 3 11 2" xfId="43003" xr:uid="{00000000-0005-0000-0000-000084220000}"/>
    <cellStyle name="20% - 强调文字颜色 4 2 2 3 12" xfId="32904" xr:uid="{00000000-0005-0000-0000-000085220000}"/>
    <cellStyle name="20% - 强调文字颜色 4 2 2 3 12 2" xfId="43259" xr:uid="{00000000-0005-0000-0000-000086220000}"/>
    <cellStyle name="20% - 强调文字颜色 4 2 2 3 13" xfId="33160" xr:uid="{00000000-0005-0000-0000-000087220000}"/>
    <cellStyle name="20% - 强调文字颜色 4 2 2 3 13 2" xfId="43515" xr:uid="{00000000-0005-0000-0000-000088220000}"/>
    <cellStyle name="20% - 强调文字颜色 4 2 2 3 14" xfId="29854" xr:uid="{00000000-0005-0000-0000-000089220000}"/>
    <cellStyle name="20% - 强调文字颜色 4 2 2 3 15" xfId="29560" xr:uid="{00000000-0005-0000-0000-00008A220000}"/>
    <cellStyle name="20% - 强调文字颜色 4 2 2 3 15 2" xfId="40494" xr:uid="{00000000-0005-0000-0000-00008B220000}"/>
    <cellStyle name="20% - 强调文字颜色 4 2 2 3 16" xfId="22418" xr:uid="{00000000-0005-0000-0000-00008C220000}"/>
    <cellStyle name="20% - 强调文字颜色 4 2 2 3 17" xfId="33416" xr:uid="{00000000-0005-0000-0000-00008D220000}"/>
    <cellStyle name="20% - 强调文字颜色 4 2 2 3 2" xfId="419" xr:uid="{00000000-0005-0000-0000-00008E220000}"/>
    <cellStyle name="20% - 强调文字颜色 4 2 2 3 2 10" xfId="33032" xr:uid="{00000000-0005-0000-0000-00008F220000}"/>
    <cellStyle name="20% - 强调文字颜色 4 2 2 3 2 10 2" xfId="43387" xr:uid="{00000000-0005-0000-0000-000090220000}"/>
    <cellStyle name="20% - 强调文字颜色 4 2 2 3 2 11" xfId="33288" xr:uid="{00000000-0005-0000-0000-000091220000}"/>
    <cellStyle name="20% - 强调文字颜色 4 2 2 3 2 11 2" xfId="43643" xr:uid="{00000000-0005-0000-0000-000092220000}"/>
    <cellStyle name="20% - 强调文字颜色 4 2 2 3 2 12" xfId="29962" xr:uid="{00000000-0005-0000-0000-000093220000}"/>
    <cellStyle name="20% - 强调文字颜色 4 2 2 3 2 12 2" xfId="40750" xr:uid="{00000000-0005-0000-0000-000094220000}"/>
    <cellStyle name="20% - 强调文字颜色 4 2 2 3 2 13" xfId="29688" xr:uid="{00000000-0005-0000-0000-000095220000}"/>
    <cellStyle name="20% - 强调文字颜色 4 2 2 3 2 13 2" xfId="40622" xr:uid="{00000000-0005-0000-0000-000096220000}"/>
    <cellStyle name="20% - 强调文字颜色 4 2 2 3 2 14" xfId="22546" xr:uid="{00000000-0005-0000-0000-000097220000}"/>
    <cellStyle name="20% - 强调文字颜色 4 2 2 3 2 15" xfId="33544" xr:uid="{00000000-0005-0000-0000-000098220000}"/>
    <cellStyle name="20% - 强调文字颜色 4 2 2 3 2 2" xfId="1446" xr:uid="{00000000-0005-0000-0000-000099220000}"/>
    <cellStyle name="20% - 强调文字颜色 4 2 2 3 2 2 2" xfId="3763" xr:uid="{00000000-0005-0000-0000-00009A220000}"/>
    <cellStyle name="20% - 强调文字颜色 4 2 2 3 2 2 2 2" xfId="8933" xr:uid="{00000000-0005-0000-0000-00009B220000}"/>
    <cellStyle name="20% - 强调文字颜色 4 2 2 3 2 2 2 2 2" xfId="20713" xr:uid="{00000000-0005-0000-0000-00009C220000}"/>
    <cellStyle name="20% - 强调文字颜色 4 2 2 3 2 2 2 2 3" xfId="14929" xr:uid="{00000000-0005-0000-0000-00009D220000}"/>
    <cellStyle name="20% - 强调文字颜色 4 2 2 3 2 2 2 3" xfId="5580" xr:uid="{00000000-0005-0000-0000-00009E220000}"/>
    <cellStyle name="20% - 强调文字颜色 4 2 2 3 2 2 2 3 2" xfId="31823" xr:uid="{00000000-0005-0000-0000-00009F220000}"/>
    <cellStyle name="20% - 强调文字颜色 4 2 2 3 2 2 2 4" xfId="17311" xr:uid="{00000000-0005-0000-0000-0000A0220000}"/>
    <cellStyle name="20% - 强调文字颜色 4 2 2 3 2 2 2 5" xfId="12331" xr:uid="{00000000-0005-0000-0000-0000A1220000}"/>
    <cellStyle name="20% - 强调文字颜色 4 2 2 3 2 2 3" xfId="4873" xr:uid="{00000000-0005-0000-0000-0000A2220000}"/>
    <cellStyle name="20% - 强调文字颜色 4 2 2 3 2 2 3 2" xfId="8299" xr:uid="{00000000-0005-0000-0000-0000A3220000}"/>
    <cellStyle name="20% - 强调文字颜色 4 2 2 3 2 2 3 2 2" xfId="20372" xr:uid="{00000000-0005-0000-0000-0000A4220000}"/>
    <cellStyle name="20% - 强调文字颜色 4 2 2 3 2 2 3 2 2 2" xfId="39382" xr:uid="{00000000-0005-0000-0000-0000A5220000}"/>
    <cellStyle name="20% - 强调文字颜色 4 2 2 3 2 2 3 2 2 3" xfId="28448" xr:uid="{00000000-0005-0000-0000-0000A6220000}"/>
    <cellStyle name="20% - 强调文字颜色 4 2 2 3 2 2 3 2 3" xfId="34834" xr:uid="{00000000-0005-0000-0000-0000A7220000}"/>
    <cellStyle name="20% - 强调文字颜色 4 2 2 3 2 2 3 2 4" xfId="23900" xr:uid="{00000000-0005-0000-0000-0000A8220000}"/>
    <cellStyle name="20% - 强调文字颜色 4 2 2 3 2 2 3 3" xfId="6573" xr:uid="{00000000-0005-0000-0000-0000A9220000}"/>
    <cellStyle name="20% - 强调文字颜色 4 2 2 3 2 2 3 3 2" xfId="19095" xr:uid="{00000000-0005-0000-0000-0000AA220000}"/>
    <cellStyle name="20% - 强调文字颜色 4 2 2 3 2 2 3 3 2 2" xfId="38245" xr:uid="{00000000-0005-0000-0000-0000AB220000}"/>
    <cellStyle name="20% - 强调文字颜色 4 2 2 3 2 2 3 3 2 3" xfId="27311" xr:uid="{00000000-0005-0000-0000-0000AC220000}"/>
    <cellStyle name="20% - 强调文字颜色 4 2 2 3 2 2 3 3 3" xfId="35971" xr:uid="{00000000-0005-0000-0000-0000AD220000}"/>
    <cellStyle name="20% - 强调文字颜色 4 2 2 3 2 2 3 3 4" xfId="25037" xr:uid="{00000000-0005-0000-0000-0000AE220000}"/>
    <cellStyle name="20% - 强调文字颜色 4 2 2 3 2 2 3 4" xfId="17855" xr:uid="{00000000-0005-0000-0000-0000AF220000}"/>
    <cellStyle name="20% - 强调文字颜色 4 2 2 3 2 2 3 4 2" xfId="37108" xr:uid="{00000000-0005-0000-0000-0000B0220000}"/>
    <cellStyle name="20% - 强调文字颜色 4 2 2 3 2 2 3 4 3" xfId="26174" xr:uid="{00000000-0005-0000-0000-0000B1220000}"/>
    <cellStyle name="20% - 强调文字颜色 4 2 2 3 2 2 3 5" xfId="13483" xr:uid="{00000000-0005-0000-0000-0000B2220000}"/>
    <cellStyle name="20% - 强调文字颜色 4 2 2 3 2 2 3 5 2" xfId="41134" xr:uid="{00000000-0005-0000-0000-0000B3220000}"/>
    <cellStyle name="20% - 强调文字颜色 4 2 2 3 2 2 3 5 3" xfId="30348" xr:uid="{00000000-0005-0000-0000-0000B4220000}"/>
    <cellStyle name="20% - 强调文字颜色 4 2 2 3 2 2 3 6" xfId="33697" xr:uid="{00000000-0005-0000-0000-0000B5220000}"/>
    <cellStyle name="20% - 强调文字颜色 4 2 2 3 2 2 3 7" xfId="22720" xr:uid="{00000000-0005-0000-0000-0000B6220000}"/>
    <cellStyle name="20% - 强调文字颜色 4 2 2 3 2 2 4" xfId="7956" xr:uid="{00000000-0005-0000-0000-0000B7220000}"/>
    <cellStyle name="20% - 强调文字颜色 4 2 2 3 2 2 5" xfId="4442" xr:uid="{00000000-0005-0000-0000-0000B8220000}"/>
    <cellStyle name="20% - 强调文字颜色 4 2 2 3 2 2 6" xfId="10920" xr:uid="{00000000-0005-0000-0000-0000B9220000}"/>
    <cellStyle name="20% - 强调文字颜色 4 2 2 3 2 3" xfId="1156" xr:uid="{00000000-0005-0000-0000-0000BA220000}"/>
    <cellStyle name="20% - 强调文字颜色 4 2 2 3 2 3 2" xfId="2736" xr:uid="{00000000-0005-0000-0000-0000BB220000}"/>
    <cellStyle name="20% - 强调文字颜色 4 2 2 3 2 3 2 2" xfId="9132" xr:uid="{00000000-0005-0000-0000-0000BC220000}"/>
    <cellStyle name="20% - 强调文字颜色 4 2 2 3 2 3 2 2 2" xfId="20907" xr:uid="{00000000-0005-0000-0000-0000BD220000}"/>
    <cellStyle name="20% - 强调文字颜色 4 2 2 3 2 3 2 2 2 2" xfId="39815" xr:uid="{00000000-0005-0000-0000-0000BE220000}"/>
    <cellStyle name="20% - 强调文字颜色 4 2 2 3 2 3 2 2 3" xfId="28881" xr:uid="{00000000-0005-0000-0000-0000BF220000}"/>
    <cellStyle name="20% - 强调文字颜色 4 2 2 3 2 3 2 3" xfId="16380" xr:uid="{00000000-0005-0000-0000-0000C0220000}"/>
    <cellStyle name="20% - 强调文字颜色 4 2 2 3 2 3 2 3 2" xfId="24333" xr:uid="{00000000-0005-0000-0000-0000C1220000}"/>
    <cellStyle name="20% - 强调文字颜色 4 2 2 3 2 3 2 4" xfId="12661" xr:uid="{00000000-0005-0000-0000-0000C2220000}"/>
    <cellStyle name="20% - 强调文字颜色 4 2 2 3 2 3 2 4 2" xfId="35267" xr:uid="{00000000-0005-0000-0000-0000C3220000}"/>
    <cellStyle name="20% - 强调文字颜色 4 2 2 3 2 3 2 5" xfId="22290" xr:uid="{00000000-0005-0000-0000-0000C4220000}"/>
    <cellStyle name="20% - 强调文字颜色 4 2 2 3 2 3 3" xfId="7011" xr:uid="{00000000-0005-0000-0000-0000C5220000}"/>
    <cellStyle name="20% - 强调文字颜色 4 2 2 3 2 3 3 2" xfId="19528" xr:uid="{00000000-0005-0000-0000-0000C6220000}"/>
    <cellStyle name="20% - 强调文字颜色 4 2 2 3 2 3 3 2 2" xfId="38678" xr:uid="{00000000-0005-0000-0000-0000C7220000}"/>
    <cellStyle name="20% - 强调文字颜色 4 2 2 3 2 3 3 2 3" xfId="27744" xr:uid="{00000000-0005-0000-0000-0000C8220000}"/>
    <cellStyle name="20% - 强调文字颜色 4 2 2 3 2 3 3 3" xfId="13813" xr:uid="{00000000-0005-0000-0000-0000C9220000}"/>
    <cellStyle name="20% - 强调文字颜色 4 2 2 3 2 3 3 3 2" xfId="36404" xr:uid="{00000000-0005-0000-0000-0000CA220000}"/>
    <cellStyle name="20% - 强调文字颜色 4 2 2 3 2 3 3 4" xfId="25470" xr:uid="{00000000-0005-0000-0000-0000CB220000}"/>
    <cellStyle name="20% - 强调文字颜色 4 2 2 3 2 3 4" xfId="5843" xr:uid="{00000000-0005-0000-0000-0000CC220000}"/>
    <cellStyle name="20% - 强调文字颜色 4 2 2 3 2 3 4 2" xfId="18382" xr:uid="{00000000-0005-0000-0000-0000CD220000}"/>
    <cellStyle name="20% - 强调文字颜色 4 2 2 3 2 3 4 2 2" xfId="37541" xr:uid="{00000000-0005-0000-0000-0000CE220000}"/>
    <cellStyle name="20% - 强调文字颜色 4 2 2 3 2 3 4 3" xfId="26607" xr:uid="{00000000-0005-0000-0000-0000CF220000}"/>
    <cellStyle name="20% - 强调文字颜色 4 2 2 3 2 3 5" xfId="15265" xr:uid="{00000000-0005-0000-0000-0000D0220000}"/>
    <cellStyle name="20% - 强调文字颜色 4 2 2 3 2 3 5 2" xfId="41464" xr:uid="{00000000-0005-0000-0000-0000D1220000}"/>
    <cellStyle name="20% - 强调文字颜色 4 2 2 3 2 3 5 3" xfId="30679" xr:uid="{00000000-0005-0000-0000-0000D2220000}"/>
    <cellStyle name="20% - 强调文字颜色 4 2 2 3 2 3 6" xfId="11251" xr:uid="{00000000-0005-0000-0000-0000D3220000}"/>
    <cellStyle name="20% - 强调文字颜色 4 2 2 3 2 3 6 2" xfId="23196" xr:uid="{00000000-0005-0000-0000-0000D4220000}"/>
    <cellStyle name="20% - 强调文字颜色 4 2 2 3 2 3 7" xfId="34130" xr:uid="{00000000-0005-0000-0000-0000D5220000}"/>
    <cellStyle name="20% - 强调文字颜色 4 2 2 3 2 3 8" xfId="22034" xr:uid="{00000000-0005-0000-0000-0000D6220000}"/>
    <cellStyle name="20% - 强调文字颜色 4 2 2 3 2 4" xfId="2071" xr:uid="{00000000-0005-0000-0000-0000D7220000}"/>
    <cellStyle name="20% - 强调文字颜色 4 2 2 3 2 4 2" xfId="3452" xr:uid="{00000000-0005-0000-0000-0000D8220000}"/>
    <cellStyle name="20% - 强调文字颜色 4 2 2 3 2 4 2 2" xfId="17057" xr:uid="{00000000-0005-0000-0000-0000D9220000}"/>
    <cellStyle name="20% - 强调文字颜色 4 2 2 3 2 4 2 2 2" xfId="39229" xr:uid="{00000000-0005-0000-0000-0000DA220000}"/>
    <cellStyle name="20% - 强调文字颜色 4 2 2 3 2 4 2 3" xfId="12971" xr:uid="{00000000-0005-0000-0000-0000DB220000}"/>
    <cellStyle name="20% - 强调文字颜色 4 2 2 3 2 4 2 4" xfId="28295" xr:uid="{00000000-0005-0000-0000-0000DC220000}"/>
    <cellStyle name="20% - 强调文字颜色 4 2 2 3 2 4 3" xfId="7563" xr:uid="{00000000-0005-0000-0000-0000DD220000}"/>
    <cellStyle name="20% - 强调文字颜色 4 2 2 3 2 4 3 2" xfId="20079" xr:uid="{00000000-0005-0000-0000-0000DE220000}"/>
    <cellStyle name="20% - 强调文字颜色 4 2 2 3 2 4 3 2 2" xfId="41774" xr:uid="{00000000-0005-0000-0000-0000DF220000}"/>
    <cellStyle name="20% - 强调文字颜色 4 2 2 3 2 4 3 3" xfId="14123" xr:uid="{00000000-0005-0000-0000-0000E0220000}"/>
    <cellStyle name="20% - 强调文字颜色 4 2 2 3 2 4 3 4" xfId="30989" xr:uid="{00000000-0005-0000-0000-0000E1220000}"/>
    <cellStyle name="20% - 强调文字颜色 4 2 2 3 2 4 4" xfId="15841" xr:uid="{00000000-0005-0000-0000-0000E2220000}"/>
    <cellStyle name="20% - 强调文字颜色 4 2 2 3 2 4 4 2" xfId="34681" xr:uid="{00000000-0005-0000-0000-0000E3220000}"/>
    <cellStyle name="20% - 强调文字颜色 4 2 2 3 2 4 5" xfId="11561" xr:uid="{00000000-0005-0000-0000-0000E4220000}"/>
    <cellStyle name="20% - 强调文字颜色 4 2 2 3 2 4 6" xfId="23747" xr:uid="{00000000-0005-0000-0000-0000E5220000}"/>
    <cellStyle name="20% - 强调文字颜色 4 2 2 3 2 5" xfId="6417" xr:uid="{00000000-0005-0000-0000-0000E6220000}"/>
    <cellStyle name="20% - 强调文字颜色 4 2 2 3 2 5 2" xfId="11947" xr:uid="{00000000-0005-0000-0000-0000E7220000}"/>
    <cellStyle name="20% - 强调文字颜色 4 2 2 3 2 5 2 2" xfId="38092" xr:uid="{00000000-0005-0000-0000-0000E8220000}"/>
    <cellStyle name="20% - 强调文字颜色 4 2 2 3 2 5 2 3" xfId="27158" xr:uid="{00000000-0005-0000-0000-0000E9220000}"/>
    <cellStyle name="20% - 强调文字颜色 4 2 2 3 2 5 3" xfId="14379" xr:uid="{00000000-0005-0000-0000-0000EA220000}"/>
    <cellStyle name="20% - 强调文字颜色 4 2 2 3 2 5 3 2" xfId="42030" xr:uid="{00000000-0005-0000-0000-0000EB220000}"/>
    <cellStyle name="20% - 强调文字颜色 4 2 2 3 2 5 3 3" xfId="31245" xr:uid="{00000000-0005-0000-0000-0000EC220000}"/>
    <cellStyle name="20% - 强调文字颜色 4 2 2 3 2 5 4" xfId="18942" xr:uid="{00000000-0005-0000-0000-0000ED220000}"/>
    <cellStyle name="20% - 强调文字颜色 4 2 2 3 2 5 4 2" xfId="35818" xr:uid="{00000000-0005-0000-0000-0000EE220000}"/>
    <cellStyle name="20% - 强调文字颜色 4 2 2 3 2 5 5" xfId="10536" xr:uid="{00000000-0005-0000-0000-0000EF220000}"/>
    <cellStyle name="20% - 强调文字颜色 4 2 2 3 2 5 6" xfId="24884" xr:uid="{00000000-0005-0000-0000-0000F0220000}"/>
    <cellStyle name="20% - 强调文字颜色 4 2 2 3 2 6" xfId="4049" xr:uid="{00000000-0005-0000-0000-0000F1220000}"/>
    <cellStyle name="20% - 强调文字颜色 4 2 2 3 2 6 2" xfId="14636" xr:uid="{00000000-0005-0000-0000-0000F2220000}"/>
    <cellStyle name="20% - 强调文字颜色 4 2 2 3 2 6 2 2" xfId="42287" xr:uid="{00000000-0005-0000-0000-0000F3220000}"/>
    <cellStyle name="20% - 强调文字颜色 4 2 2 3 2 6 2 3" xfId="31502" xr:uid="{00000000-0005-0000-0000-0000F4220000}"/>
    <cellStyle name="20% - 强调文字颜色 4 2 2 3 2 6 3" xfId="17573" xr:uid="{00000000-0005-0000-0000-0000F5220000}"/>
    <cellStyle name="20% - 强调文字颜色 4 2 2 3 2 6 3 2" xfId="36955" xr:uid="{00000000-0005-0000-0000-0000F6220000}"/>
    <cellStyle name="20% - 强调文字颜色 4 2 2 3 2 6 4" xfId="11819" xr:uid="{00000000-0005-0000-0000-0000F7220000}"/>
    <cellStyle name="20% - 强调文字颜色 4 2 2 3 2 6 5" xfId="26021" xr:uid="{00000000-0005-0000-0000-0000F8220000}"/>
    <cellStyle name="20% - 强调文字颜色 4 2 2 3 2 7" xfId="10004" xr:uid="{00000000-0005-0000-0000-0000F9220000}"/>
    <cellStyle name="20% - 强调文字颜色 4 2 2 3 2 7 2" xfId="21778" xr:uid="{00000000-0005-0000-0000-0000FA220000}"/>
    <cellStyle name="20% - 强调文字颜色 4 2 2 3 2 7 2 2" xfId="42543" xr:uid="{00000000-0005-0000-0000-0000FB220000}"/>
    <cellStyle name="20% - 强调文字颜色 4 2 2 3 2 7 2 3" xfId="32188" xr:uid="{00000000-0005-0000-0000-0000FC220000}"/>
    <cellStyle name="20% - 强调文字颜色 4 2 2 3 2 7 3" xfId="13099" xr:uid="{00000000-0005-0000-0000-0000FD220000}"/>
    <cellStyle name="20% - 强调文字颜色 4 2 2 3 2 7 3 2" xfId="40366" xr:uid="{00000000-0005-0000-0000-0000FE220000}"/>
    <cellStyle name="20% - 强调文字颜色 4 2 2 3 2 7 4" xfId="29432" xr:uid="{00000000-0005-0000-0000-0000FF220000}"/>
    <cellStyle name="20% - 强调文字颜色 4 2 2 3 2 8" xfId="10260" xr:uid="{00000000-0005-0000-0000-000000230000}"/>
    <cellStyle name="20% - 强调文字颜色 4 2 2 3 2 8 2" xfId="42836" xr:uid="{00000000-0005-0000-0000-000001230000}"/>
    <cellStyle name="20% - 强调文字颜色 4 2 2 3 2 8 3" xfId="32481" xr:uid="{00000000-0005-0000-0000-000002230000}"/>
    <cellStyle name="20% - 强调文字颜色 4 2 2 3 2 9" xfId="32776" xr:uid="{00000000-0005-0000-0000-000003230000}"/>
    <cellStyle name="20% - 强调文字颜色 4 2 2 3 2 9 2" xfId="43131" xr:uid="{00000000-0005-0000-0000-000004230000}"/>
    <cellStyle name="20% - 强调文字颜色 4 2 2 3 3" xfId="1448" xr:uid="{00000000-0005-0000-0000-000005230000}"/>
    <cellStyle name="20% - 强调文字颜色 4 2 2 3 3 2" xfId="3762" xr:uid="{00000000-0005-0000-0000-000006230000}"/>
    <cellStyle name="20% - 强调文字颜色 4 2 2 3 3 2 2" xfId="6006" xr:uid="{00000000-0005-0000-0000-000007230000}"/>
    <cellStyle name="20% - 强调文字颜色 4 2 2 3 3 2 2 2" xfId="9275" xr:uid="{00000000-0005-0000-0000-000008230000}"/>
    <cellStyle name="20% - 强调文字颜色 4 2 2 3 3 2 2 2 2" xfId="21050" xr:uid="{00000000-0005-0000-0000-000009230000}"/>
    <cellStyle name="20% - 强调文字颜色 4 2 2 3 3 2 2 2 2 2" xfId="39958" xr:uid="{00000000-0005-0000-0000-00000A230000}"/>
    <cellStyle name="20% - 强调文字颜色 4 2 2 3 3 2 2 2 2 3" xfId="29024" xr:uid="{00000000-0005-0000-0000-00000B230000}"/>
    <cellStyle name="20% - 强调文字颜色 4 2 2 3 3 2 2 2 3" xfId="35410" xr:uid="{00000000-0005-0000-0000-00000C230000}"/>
    <cellStyle name="20% - 强调文字颜色 4 2 2 3 3 2 2 2 4" xfId="24476" xr:uid="{00000000-0005-0000-0000-00000D230000}"/>
    <cellStyle name="20% - 强调文字颜色 4 2 2 3 3 2 2 3" xfId="7155" xr:uid="{00000000-0005-0000-0000-00000E230000}"/>
    <cellStyle name="20% - 强调文字颜色 4 2 2 3 3 2 2 3 2" xfId="19671" xr:uid="{00000000-0005-0000-0000-00000F230000}"/>
    <cellStyle name="20% - 强调文字颜色 4 2 2 3 3 2 2 3 2 2" xfId="38821" xr:uid="{00000000-0005-0000-0000-000010230000}"/>
    <cellStyle name="20% - 强调文字颜色 4 2 2 3 3 2 2 3 2 3" xfId="27887" xr:uid="{00000000-0005-0000-0000-000011230000}"/>
    <cellStyle name="20% - 强调文字颜色 4 2 2 3 3 2 2 3 3" xfId="36547" xr:uid="{00000000-0005-0000-0000-000012230000}"/>
    <cellStyle name="20% - 强调文字颜色 4 2 2 3 3 2 2 3 4" xfId="25613" xr:uid="{00000000-0005-0000-0000-000013230000}"/>
    <cellStyle name="20% - 强调文字颜色 4 2 2 3 3 2 2 4" xfId="18534" xr:uid="{00000000-0005-0000-0000-000014230000}"/>
    <cellStyle name="20% - 强调文字颜色 4 2 2 3 3 2 2 4 2" xfId="37684" xr:uid="{00000000-0005-0000-0000-000015230000}"/>
    <cellStyle name="20% - 强调文字颜色 4 2 2 3 3 2 2 4 3" xfId="26750" xr:uid="{00000000-0005-0000-0000-000016230000}"/>
    <cellStyle name="20% - 强调文字颜色 4 2 2 3 3 2 2 5" xfId="14931" xr:uid="{00000000-0005-0000-0000-000017230000}"/>
    <cellStyle name="20% - 强调文字颜色 4 2 2 3 3 2 2 5 2" xfId="34273" xr:uid="{00000000-0005-0000-0000-000018230000}"/>
    <cellStyle name="20% - 强调文字颜色 4 2 2 3 3 2 2 6" xfId="23339" xr:uid="{00000000-0005-0000-0000-000019230000}"/>
    <cellStyle name="20% - 强调文字颜色 4 2 2 3 3 2 3" xfId="8839" xr:uid="{00000000-0005-0000-0000-00001A230000}"/>
    <cellStyle name="20% - 强调文字颜色 4 2 2 3 3 2 4" xfId="5471" xr:uid="{00000000-0005-0000-0000-00001B230000}"/>
    <cellStyle name="20% - 强调文字颜色 4 2 2 3 3 2 4 2" xfId="31826" xr:uid="{00000000-0005-0000-0000-00001C230000}"/>
    <cellStyle name="20% - 强调文字颜色 4 2 2 3 3 2 5" xfId="17310" xr:uid="{00000000-0005-0000-0000-00001D230000}"/>
    <cellStyle name="20% - 强调文字颜色 4 2 2 3 3 2 6" xfId="12075" xr:uid="{00000000-0005-0000-0000-00001E230000}"/>
    <cellStyle name="20% - 强调文字颜色 4 2 2 3 3 3" xfId="3605" xr:uid="{00000000-0005-0000-0000-00001F230000}"/>
    <cellStyle name="20% - 强调文字颜色 4 2 2 3 3 3 2" xfId="9170" xr:uid="{00000000-0005-0000-0000-000020230000}"/>
    <cellStyle name="20% - 强调文字颜色 4 2 2 3 3 3 2 2" xfId="20945" xr:uid="{00000000-0005-0000-0000-000021230000}"/>
    <cellStyle name="20% - 强调文字颜色 4 2 2 3 3 3 2 2 2" xfId="39853" xr:uid="{00000000-0005-0000-0000-000022230000}"/>
    <cellStyle name="20% - 强调文字颜色 4 2 2 3 3 3 2 2 3" xfId="28919" xr:uid="{00000000-0005-0000-0000-000023230000}"/>
    <cellStyle name="20% - 强调文字颜色 4 2 2 3 3 3 2 3" xfId="35305" xr:uid="{00000000-0005-0000-0000-000024230000}"/>
    <cellStyle name="20% - 强调文字颜色 4 2 2 3 3 3 2 4" xfId="24371" xr:uid="{00000000-0005-0000-0000-000025230000}"/>
    <cellStyle name="20% - 强调文字颜色 4 2 2 3 3 3 3" xfId="7049" xr:uid="{00000000-0005-0000-0000-000026230000}"/>
    <cellStyle name="20% - 强调文字颜色 4 2 2 3 3 3 3 2" xfId="19566" xr:uid="{00000000-0005-0000-0000-000027230000}"/>
    <cellStyle name="20% - 强调文字颜色 4 2 2 3 3 3 3 2 2" xfId="38716" xr:uid="{00000000-0005-0000-0000-000028230000}"/>
    <cellStyle name="20% - 强调文字颜色 4 2 2 3 3 3 3 2 3" xfId="27782" xr:uid="{00000000-0005-0000-0000-000029230000}"/>
    <cellStyle name="20% - 强调文字颜色 4 2 2 3 3 3 3 3" xfId="36442" xr:uid="{00000000-0005-0000-0000-00002A230000}"/>
    <cellStyle name="20% - 强调文字颜色 4 2 2 3 3 3 3 4" xfId="25508" xr:uid="{00000000-0005-0000-0000-00002B230000}"/>
    <cellStyle name="20% - 强调文字颜色 4 2 2 3 3 3 4" xfId="5889" xr:uid="{00000000-0005-0000-0000-00002C230000}"/>
    <cellStyle name="20% - 强调文字颜色 4 2 2 3 3 3 4 2" xfId="18425" xr:uid="{00000000-0005-0000-0000-00002D230000}"/>
    <cellStyle name="20% - 强调文字颜色 4 2 2 3 3 3 4 2 2" xfId="37579" xr:uid="{00000000-0005-0000-0000-00002E230000}"/>
    <cellStyle name="20% - 强调文字颜色 4 2 2 3 3 3 4 3" xfId="26645" xr:uid="{00000000-0005-0000-0000-00002F230000}"/>
    <cellStyle name="20% - 强调文字颜色 4 2 2 3 3 3 5" xfId="17194" xr:uid="{00000000-0005-0000-0000-000030230000}"/>
    <cellStyle name="20% - 强调文字颜色 4 2 2 3 3 3 5 2" xfId="40878" xr:uid="{00000000-0005-0000-0000-000031230000}"/>
    <cellStyle name="20% - 强调文字颜色 4 2 2 3 3 3 5 3" xfId="30092" xr:uid="{00000000-0005-0000-0000-000032230000}"/>
    <cellStyle name="20% - 强调文字颜色 4 2 2 3 3 3 6" xfId="13227" xr:uid="{00000000-0005-0000-0000-000033230000}"/>
    <cellStyle name="20% - 强调文字颜色 4 2 2 3 3 3 6 2" xfId="34168" xr:uid="{00000000-0005-0000-0000-000034230000}"/>
    <cellStyle name="20% - 强调文字颜色 4 2 2 3 3 3 7" xfId="23234" xr:uid="{00000000-0005-0000-0000-000035230000}"/>
    <cellStyle name="20% - 强调文字颜色 4 2 2 3 3 4" xfId="7958" xr:uid="{00000000-0005-0000-0000-000036230000}"/>
    <cellStyle name="20% - 强调文字颜色 4 2 2 3 3 5" xfId="4444" xr:uid="{00000000-0005-0000-0000-000037230000}"/>
    <cellStyle name="20% - 强调文字颜色 4 2 2 3 3 6" xfId="10664" xr:uid="{00000000-0005-0000-0000-000038230000}"/>
    <cellStyle name="20% - 强调文字颜色 4 2 2 3 4" xfId="790" xr:uid="{00000000-0005-0000-0000-000039230000}"/>
    <cellStyle name="20% - 强调文字颜色 4 2 2 3 4 2" xfId="2507" xr:uid="{00000000-0005-0000-0000-00003A230000}"/>
    <cellStyle name="20% - 强调文字颜色 4 2 2 3 4 2 2" xfId="16173" xr:uid="{00000000-0005-0000-0000-00003B230000}"/>
    <cellStyle name="20% - 强调文字颜色 4 2 2 3 4 2 2 2" xfId="30220" xr:uid="{00000000-0005-0000-0000-00003C230000}"/>
    <cellStyle name="20% - 强调文字颜色 4 2 2 3 4 2 3" xfId="12203" xr:uid="{00000000-0005-0000-0000-00003D230000}"/>
    <cellStyle name="20% - 强调文字颜色 4 2 2 3 4 2 3 2" xfId="41006" xr:uid="{00000000-0005-0000-0000-00003E230000}"/>
    <cellStyle name="20% - 强调文字颜色 4 2 2 3 4 2 4" xfId="22162" xr:uid="{00000000-0005-0000-0000-00003F230000}"/>
    <cellStyle name="20% - 强调文字颜色 4 2 2 3 4 3" xfId="5342" xr:uid="{00000000-0005-0000-0000-000040230000}"/>
    <cellStyle name="20% - 强调文字颜色 4 2 2 3 4 3 2" xfId="18072" xr:uid="{00000000-0005-0000-0000-000041230000}"/>
    <cellStyle name="20% - 强调文字颜色 4 2 2 3 4 3 3" xfId="13355" xr:uid="{00000000-0005-0000-0000-000042230000}"/>
    <cellStyle name="20% - 强调文字颜色 4 2 2 3 4 4" xfId="15135" xr:uid="{00000000-0005-0000-0000-000043230000}"/>
    <cellStyle name="20% - 强调文字颜色 4 2 2 3 4 5" xfId="10792" xr:uid="{00000000-0005-0000-0000-000044230000}"/>
    <cellStyle name="20% - 强调文字颜色 4 2 2 3 4 6" xfId="21906" xr:uid="{00000000-0005-0000-0000-000045230000}"/>
    <cellStyle name="20% - 强调文字颜色 4 2 2 3 5" xfId="1751" xr:uid="{00000000-0005-0000-0000-000046230000}"/>
    <cellStyle name="20% - 强调文字颜色 4 2 2 3 5 2" xfId="3132" xr:uid="{00000000-0005-0000-0000-000047230000}"/>
    <cellStyle name="20% - 强调文字颜色 4 2 2 3 5 2 2" xfId="16737" xr:uid="{00000000-0005-0000-0000-000048230000}"/>
    <cellStyle name="20% - 强调文字颜色 4 2 2 3 5 2 2 2" xfId="39101" xr:uid="{00000000-0005-0000-0000-000049230000}"/>
    <cellStyle name="20% - 强调文字颜色 4 2 2 3 5 2 3" xfId="12496" xr:uid="{00000000-0005-0000-0000-00004A230000}"/>
    <cellStyle name="20% - 强调文字颜色 4 2 2 3 5 2 4" xfId="28167" xr:uid="{00000000-0005-0000-0000-00004B230000}"/>
    <cellStyle name="20% - 强调文字颜色 4 2 2 3 5 3" xfId="7435" xr:uid="{00000000-0005-0000-0000-00004C230000}"/>
    <cellStyle name="20% - 强调文字颜色 4 2 2 3 5 3 2" xfId="19951" xr:uid="{00000000-0005-0000-0000-00004D230000}"/>
    <cellStyle name="20% - 强调文字颜色 4 2 2 3 5 3 2 2" xfId="41299" xr:uid="{00000000-0005-0000-0000-00004E230000}"/>
    <cellStyle name="20% - 强调文字颜色 4 2 2 3 5 3 3" xfId="13648" xr:uid="{00000000-0005-0000-0000-00004F230000}"/>
    <cellStyle name="20% - 强调文字颜色 4 2 2 3 5 3 4" xfId="30514" xr:uid="{00000000-0005-0000-0000-000050230000}"/>
    <cellStyle name="20% - 强调文字颜色 4 2 2 3 5 4" xfId="15521" xr:uid="{00000000-0005-0000-0000-000051230000}"/>
    <cellStyle name="20% - 强调文字颜色 4 2 2 3 5 4 2" xfId="34553" xr:uid="{00000000-0005-0000-0000-000052230000}"/>
    <cellStyle name="20% - 强调文字颜色 4 2 2 3 5 5" xfId="11086" xr:uid="{00000000-0005-0000-0000-000053230000}"/>
    <cellStyle name="20% - 强调文字颜色 4 2 2 3 5 6" xfId="23619" xr:uid="{00000000-0005-0000-0000-000054230000}"/>
    <cellStyle name="20% - 强调文字颜色 4 2 2 3 6" xfId="2626" xr:uid="{00000000-0005-0000-0000-000055230000}"/>
    <cellStyle name="20% - 强调文字颜色 4 2 2 3 6 2" xfId="6286" xr:uid="{00000000-0005-0000-0000-000056230000}"/>
    <cellStyle name="20% - 强调文字颜色 4 2 2 3 6 2 2" xfId="18814" xr:uid="{00000000-0005-0000-0000-000057230000}"/>
    <cellStyle name="20% - 强调文字颜色 4 2 2 3 6 2 2 2" xfId="37964" xr:uid="{00000000-0005-0000-0000-000058230000}"/>
    <cellStyle name="20% - 强调文字颜色 4 2 2 3 6 2 3" xfId="12843" xr:uid="{00000000-0005-0000-0000-000059230000}"/>
    <cellStyle name="20% - 强调文字颜色 4 2 2 3 6 2 4" xfId="27030" xr:uid="{00000000-0005-0000-0000-00005A230000}"/>
    <cellStyle name="20% - 强调文字颜色 4 2 2 3 6 3" xfId="13995" xr:uid="{00000000-0005-0000-0000-00005B230000}"/>
    <cellStyle name="20% - 强调文字颜色 4 2 2 3 6 3 2" xfId="41646" xr:uid="{00000000-0005-0000-0000-00005C230000}"/>
    <cellStyle name="20% - 强调文字颜色 4 2 2 3 6 3 3" xfId="30861" xr:uid="{00000000-0005-0000-0000-00005D230000}"/>
    <cellStyle name="20% - 强调文字颜色 4 2 2 3 6 4" xfId="16279" xr:uid="{00000000-0005-0000-0000-00005E230000}"/>
    <cellStyle name="20% - 强调文字颜色 4 2 2 3 6 4 2" xfId="35690" xr:uid="{00000000-0005-0000-0000-00005F230000}"/>
    <cellStyle name="20% - 强调文字颜色 4 2 2 3 6 5" xfId="11433" xr:uid="{00000000-0005-0000-0000-000060230000}"/>
    <cellStyle name="20% - 强调文字颜色 4 2 2 3 6 6" xfId="24756" xr:uid="{00000000-0005-0000-0000-000061230000}"/>
    <cellStyle name="20% - 强调文字颜色 4 2 2 3 7" xfId="3921" xr:uid="{00000000-0005-0000-0000-000062230000}"/>
    <cellStyle name="20% - 强调文字颜色 4 2 2 3 7 2" xfId="14251" xr:uid="{00000000-0005-0000-0000-000063230000}"/>
    <cellStyle name="20% - 强调文字颜色 4 2 2 3 7 2 2" xfId="41902" xr:uid="{00000000-0005-0000-0000-000064230000}"/>
    <cellStyle name="20% - 强调文字颜色 4 2 2 3 7 2 3" xfId="31117" xr:uid="{00000000-0005-0000-0000-000065230000}"/>
    <cellStyle name="20% - 强调文字颜色 4 2 2 3 7 3" xfId="17445" xr:uid="{00000000-0005-0000-0000-000066230000}"/>
    <cellStyle name="20% - 强调文字颜色 4 2 2 3 7 3 2" xfId="36827" xr:uid="{00000000-0005-0000-0000-000067230000}"/>
    <cellStyle name="20% - 强调文字颜色 4 2 2 3 7 4" xfId="10426" xr:uid="{00000000-0005-0000-0000-000068230000}"/>
    <cellStyle name="20% - 强调文字颜色 4 2 2 3 7 5" xfId="25893" xr:uid="{00000000-0005-0000-0000-000069230000}"/>
    <cellStyle name="20% - 强调文字颜色 4 2 2 3 8" xfId="9684" xr:uid="{00000000-0005-0000-0000-00006A230000}"/>
    <cellStyle name="20% - 强调文字颜色 4 2 2 3 8 2" xfId="14508" xr:uid="{00000000-0005-0000-0000-00006B230000}"/>
    <cellStyle name="20% - 强调文字颜色 4 2 2 3 8 2 2" xfId="42159" xr:uid="{00000000-0005-0000-0000-00006C230000}"/>
    <cellStyle name="20% - 强调文字颜色 4 2 2 3 8 2 3" xfId="31374" xr:uid="{00000000-0005-0000-0000-00006D230000}"/>
    <cellStyle name="20% - 强调文字颜色 4 2 2 3 8 3" xfId="21458" xr:uid="{00000000-0005-0000-0000-00006E230000}"/>
    <cellStyle name="20% - 强调文字颜色 4 2 2 3 8 3 2" xfId="40238" xr:uid="{00000000-0005-0000-0000-00006F230000}"/>
    <cellStyle name="20% - 强调文字颜色 4 2 2 3 8 4" xfId="11691" xr:uid="{00000000-0005-0000-0000-000070230000}"/>
    <cellStyle name="20% - 强调文字颜色 4 2 2 3 8 5" xfId="29304" xr:uid="{00000000-0005-0000-0000-000071230000}"/>
    <cellStyle name="20% - 强调文字颜色 4 2 2 3 9" xfId="10132" xr:uid="{00000000-0005-0000-0000-000072230000}"/>
    <cellStyle name="20% - 强调文字颜色 4 2 2 3 9 2" xfId="42415" xr:uid="{00000000-0005-0000-0000-000073230000}"/>
    <cellStyle name="20% - 强调文字颜色 4 2 2 3 9 3" xfId="32060" xr:uid="{00000000-0005-0000-0000-000074230000}"/>
    <cellStyle name="20% - 强调文字颜色 4 2 2 4" xfId="381" xr:uid="{00000000-0005-0000-0000-000075230000}"/>
    <cellStyle name="20% - 强调文字颜色 4 2 2 4 2" xfId="415" xr:uid="{00000000-0005-0000-0000-000076230000}"/>
    <cellStyle name="20% - 强调文字颜色 4 2 2 4 2 2" xfId="2135" xr:uid="{00000000-0005-0000-0000-000077230000}"/>
    <cellStyle name="20% - 强调文字颜色 4 2 2 4 2 2 2" xfId="3516" xr:uid="{00000000-0005-0000-0000-000078230000}"/>
    <cellStyle name="20% - 强调文字颜色 4 2 2 4 2 2 2 2" xfId="8611" xr:uid="{00000000-0005-0000-0000-000079230000}"/>
    <cellStyle name="20% - 强调文字颜色 4 2 2 4 2 2 2 3" xfId="17121" xr:uid="{00000000-0005-0000-0000-00007A230000}"/>
    <cellStyle name="20% - 强调文字颜色 4 2 2 4 2 2 2 4" xfId="14925" xr:uid="{00000000-0005-0000-0000-00007B230000}"/>
    <cellStyle name="20% - 强调文字颜色 4 2 2 4 2 2 3" xfId="5226" xr:uid="{00000000-0005-0000-0000-00007C230000}"/>
    <cellStyle name="20% - 强调文字颜色 4 2 2 4 2 2 3 2" xfId="31820" xr:uid="{00000000-0005-0000-0000-00007D230000}"/>
    <cellStyle name="20% - 强调文字颜色 4 2 2 4 2 2 4" xfId="15905" xr:uid="{00000000-0005-0000-0000-00007E230000}"/>
    <cellStyle name="20% - 强调文字颜色 4 2 2 4 2 2 5" xfId="12775" xr:uid="{00000000-0005-0000-0000-00007F230000}"/>
    <cellStyle name="20% - 强调文字颜色 4 2 2 4 2 3" xfId="7952" xr:uid="{00000000-0005-0000-0000-000080230000}"/>
    <cellStyle name="20% - 强调文字颜色 4 2 2 4 2 3 2" xfId="20222" xr:uid="{00000000-0005-0000-0000-000081230000}"/>
    <cellStyle name="20% - 强调文字颜色 4 2 2 4 2 3 2 2" xfId="41578" xr:uid="{00000000-0005-0000-0000-000082230000}"/>
    <cellStyle name="20% - 强调文字颜色 4 2 2 4 2 3 2 3" xfId="30793" xr:uid="{00000000-0005-0000-0000-000083230000}"/>
    <cellStyle name="20% - 强调文字颜色 4 2 2 4 2 3 3" xfId="13927" xr:uid="{00000000-0005-0000-0000-000084230000}"/>
    <cellStyle name="20% - 强调文字颜色 4 2 2 4 2 4" xfId="4438" xr:uid="{00000000-0005-0000-0000-000085230000}"/>
    <cellStyle name="20% - 强调文字颜色 4 2 2 4 2 5" xfId="10068" xr:uid="{00000000-0005-0000-0000-000086230000}"/>
    <cellStyle name="20% - 强调文字颜色 4 2 2 4 2 5 2" xfId="21842" xr:uid="{00000000-0005-0000-0000-000087230000}"/>
    <cellStyle name="20% - 强调文字颜色 4 2 2 4 2 6" xfId="11365" xr:uid="{00000000-0005-0000-0000-000088230000}"/>
    <cellStyle name="20% - 强调文字颜色 4 2 2 4 3" xfId="1427" xr:uid="{00000000-0005-0000-0000-000089230000}"/>
    <cellStyle name="20% - 强调文字颜色 4 2 2 4 3 2" xfId="5244" xr:uid="{00000000-0005-0000-0000-00008A230000}"/>
    <cellStyle name="20% - 强调文字颜色 4 2 2 4 3 2 2" xfId="8629" xr:uid="{00000000-0005-0000-0000-00008B230000}"/>
    <cellStyle name="20% - 强调文字颜色 4 2 2 4 3 2 3" xfId="31795" xr:uid="{00000000-0005-0000-0000-00008C230000}"/>
    <cellStyle name="20% - 强调文字颜色 4 2 2 4 3 3" xfId="7928" xr:uid="{00000000-0005-0000-0000-00008D230000}"/>
    <cellStyle name="20% - 强调文字颜色 4 2 2 4 3 4" xfId="4414" xr:uid="{00000000-0005-0000-0000-00008E230000}"/>
    <cellStyle name="20% - 强调文字颜色 4 2 2 4 4" xfId="919" xr:uid="{00000000-0005-0000-0000-00008F230000}"/>
    <cellStyle name="20% - 强调文字颜色 4 2 2 4 4 2" xfId="8690" xr:uid="{00000000-0005-0000-0000-000090230000}"/>
    <cellStyle name="20% - 强调文字颜色 4 2 2 4 4 3" xfId="5308" xr:uid="{00000000-0005-0000-0000-000091230000}"/>
    <cellStyle name="20% - 强调文字颜色 4 2 2 4 5" xfId="1815" xr:uid="{00000000-0005-0000-0000-000092230000}"/>
    <cellStyle name="20% - 强调文字颜色 4 2 2 4 5 2" xfId="3196" xr:uid="{00000000-0005-0000-0000-000093230000}"/>
    <cellStyle name="20% - 强调文字颜色 4 2 2 4 5 2 2" xfId="16801" xr:uid="{00000000-0005-0000-0000-000094230000}"/>
    <cellStyle name="20% - 强调文字颜色 4 2 2 4 5 3" xfId="15585" xr:uid="{00000000-0005-0000-0000-000095230000}"/>
    <cellStyle name="20% - 强调文字颜色 4 2 2 4 6" xfId="9748" xr:uid="{00000000-0005-0000-0000-000096230000}"/>
    <cellStyle name="20% - 强调文字颜色 4 2 2 4 6 2" xfId="21522" xr:uid="{00000000-0005-0000-0000-000097230000}"/>
    <cellStyle name="20% - 强调文字颜色 4 2 2 5" xfId="556" xr:uid="{00000000-0005-0000-0000-000098230000}"/>
    <cellStyle name="20% - 强调文字颜色 4 2 2 5 2" xfId="1505" xr:uid="{00000000-0005-0000-0000-000099230000}"/>
    <cellStyle name="20% - 强调文字颜色 4 2 2 5 2 2" xfId="5386" xr:uid="{00000000-0005-0000-0000-00009A230000}"/>
    <cellStyle name="20% - 强调文字颜色 4 2 2 5 2 2 2" xfId="8765" xr:uid="{00000000-0005-0000-0000-00009B230000}"/>
    <cellStyle name="20% - 强调文字颜色 4 2 2 5 2 2 2 2" xfId="20626" xr:uid="{00000000-0005-0000-0000-00009C230000}"/>
    <cellStyle name="20% - 强调文字颜色 4 2 2 5 2 2 2 3" xfId="15000" xr:uid="{00000000-0005-0000-0000-00009D230000}"/>
    <cellStyle name="20% - 强调文字颜色 4 2 2 5 2 2 3" xfId="18086" xr:uid="{00000000-0005-0000-0000-00009E230000}"/>
    <cellStyle name="20% - 强调文字颜色 4 2 2 5 2 2 3 2" xfId="31920" xr:uid="{00000000-0005-0000-0000-00009F230000}"/>
    <cellStyle name="20% - 强调文字颜色 4 2 2 5 2 2 4" xfId="12586" xr:uid="{00000000-0005-0000-0000-0000A0230000}"/>
    <cellStyle name="20% - 强调文字颜色 4 2 2 5 2 3" xfId="8060" xr:uid="{00000000-0005-0000-0000-0000A1230000}"/>
    <cellStyle name="20% - 强调文字颜色 4 2 2 5 2 3 2" xfId="20244" xr:uid="{00000000-0005-0000-0000-0000A2230000}"/>
    <cellStyle name="20% - 强调文字颜色 4 2 2 5 2 3 2 2" xfId="41389" xr:uid="{00000000-0005-0000-0000-0000A3230000}"/>
    <cellStyle name="20% - 强调文字颜色 4 2 2 5 2 3 2 3" xfId="30604" xr:uid="{00000000-0005-0000-0000-0000A4230000}"/>
    <cellStyle name="20% - 强调文字颜色 4 2 2 5 2 3 3" xfId="13738" xr:uid="{00000000-0005-0000-0000-0000A5230000}"/>
    <cellStyle name="20% - 强调文字颜色 4 2 2 5 2 4" xfId="4546" xr:uid="{00000000-0005-0000-0000-0000A6230000}"/>
    <cellStyle name="20% - 强调文字颜色 4 2 2 5 2 5" xfId="11176" xr:uid="{00000000-0005-0000-0000-0000A7230000}"/>
    <cellStyle name="20% - 强调文字颜色 4 2 2 5 3" xfId="1080" xr:uid="{00000000-0005-0000-0000-0000A8230000}"/>
    <cellStyle name="20% - 强调文字颜色 4 2 2 5 3 2" xfId="8698" xr:uid="{00000000-0005-0000-0000-0000A9230000}"/>
    <cellStyle name="20% - 强调文字颜色 4 2 2 5 3 3" xfId="5316" xr:uid="{00000000-0005-0000-0000-0000AA230000}"/>
    <cellStyle name="20% - 强调文字颜色 4 2 2 5 4" xfId="1943" xr:uid="{00000000-0005-0000-0000-0000AB230000}"/>
    <cellStyle name="20% - 强调文字颜色 4 2 2 5 4 2" xfId="3324" xr:uid="{00000000-0005-0000-0000-0000AC230000}"/>
    <cellStyle name="20% - 强调文字颜色 4 2 2 5 4 2 2" xfId="16929" xr:uid="{00000000-0005-0000-0000-0000AD230000}"/>
    <cellStyle name="20% - 强调文字颜色 4 2 2 5 4 3" xfId="4764" xr:uid="{00000000-0005-0000-0000-0000AE230000}"/>
    <cellStyle name="20% - 强调文字颜色 4 2 2 5 4 4" xfId="15713" xr:uid="{00000000-0005-0000-0000-0000AF230000}"/>
    <cellStyle name="20% - 强调文字颜色 4 2 2 5 5" xfId="3624" xr:uid="{00000000-0005-0000-0000-0000B0230000}"/>
    <cellStyle name="20% - 强调文字颜色 4 2 2 5 6" xfId="9876" xr:uid="{00000000-0005-0000-0000-0000B1230000}"/>
    <cellStyle name="20% - 强调文字颜色 4 2 2 5 6 2" xfId="21650" xr:uid="{00000000-0005-0000-0000-0000B2230000}"/>
    <cellStyle name="20% - 强调文字颜色 4 2 2 6" xfId="442" xr:uid="{00000000-0005-0000-0000-0000B3230000}"/>
    <cellStyle name="20% - 强调文字颜色 4 2 2 6 2" xfId="1453" xr:uid="{00000000-0005-0000-0000-0000B4230000}"/>
    <cellStyle name="20% - 强调文字颜色 4 2 2 6 2 2" xfId="2461" xr:uid="{00000000-0005-0000-0000-0000B5230000}"/>
    <cellStyle name="20% - 强调文字颜色 4 2 2 6 2 2 2" xfId="8762" xr:uid="{00000000-0005-0000-0000-0000B6230000}"/>
    <cellStyle name="20% - 强调文字颜色 4 2 2 6 2 2 3" xfId="5383" xr:uid="{00000000-0005-0000-0000-0000B7230000}"/>
    <cellStyle name="20% - 强调文字颜色 4 2 2 6 2 2 3 2" xfId="31836" xr:uid="{00000000-0005-0000-0000-0000B8230000}"/>
    <cellStyle name="20% - 强调文字颜色 4 2 2 6 2 2 4" xfId="16127" xr:uid="{00000000-0005-0000-0000-0000B9230000}"/>
    <cellStyle name="20% - 强调文字颜色 4 2 2 6 2 3" xfId="6144" xr:uid="{00000000-0005-0000-0000-0000BA230000}"/>
    <cellStyle name="20% - 强调文字颜色 4 2 2 6 2 3 2" xfId="9413" xr:uid="{00000000-0005-0000-0000-0000BB230000}"/>
    <cellStyle name="20% - 强调文字颜色 4 2 2 6 2 3 2 2" xfId="21188" xr:uid="{00000000-0005-0000-0000-0000BC230000}"/>
    <cellStyle name="20% - 强调文字颜色 4 2 2 6 2 3 2 2 2" xfId="40096" xr:uid="{00000000-0005-0000-0000-0000BD230000}"/>
    <cellStyle name="20% - 强调文字颜色 4 2 2 6 2 3 2 2 3" xfId="29162" xr:uid="{00000000-0005-0000-0000-0000BE230000}"/>
    <cellStyle name="20% - 强调文字颜色 4 2 2 6 2 3 2 3" xfId="35548" xr:uid="{00000000-0005-0000-0000-0000BF230000}"/>
    <cellStyle name="20% - 强调文字颜色 4 2 2 6 2 3 2 4" xfId="24614" xr:uid="{00000000-0005-0000-0000-0000C0230000}"/>
    <cellStyle name="20% - 强调文字颜色 4 2 2 6 2 3 3" xfId="7293" xr:uid="{00000000-0005-0000-0000-0000C1230000}"/>
    <cellStyle name="20% - 强调文字颜色 4 2 2 6 2 3 3 2" xfId="19809" xr:uid="{00000000-0005-0000-0000-0000C2230000}"/>
    <cellStyle name="20% - 强调文字颜色 4 2 2 6 2 3 3 2 2" xfId="38959" xr:uid="{00000000-0005-0000-0000-0000C3230000}"/>
    <cellStyle name="20% - 强调文字颜色 4 2 2 6 2 3 3 2 3" xfId="28025" xr:uid="{00000000-0005-0000-0000-0000C4230000}"/>
    <cellStyle name="20% - 强调文字颜色 4 2 2 6 2 3 3 3" xfId="36685" xr:uid="{00000000-0005-0000-0000-0000C5230000}"/>
    <cellStyle name="20% - 强调文字颜色 4 2 2 6 2 3 3 4" xfId="25751" xr:uid="{00000000-0005-0000-0000-0000C6230000}"/>
    <cellStyle name="20% - 强调文字颜色 4 2 2 6 2 3 4" xfId="18672" xr:uid="{00000000-0005-0000-0000-0000C7230000}"/>
    <cellStyle name="20% - 强调文字颜色 4 2 2 6 2 3 4 2" xfId="37822" xr:uid="{00000000-0005-0000-0000-0000C8230000}"/>
    <cellStyle name="20% - 强调文字颜色 4 2 2 6 2 3 4 3" xfId="26888" xr:uid="{00000000-0005-0000-0000-0000C9230000}"/>
    <cellStyle name="20% - 强调文字颜色 4 2 2 6 2 3 5" xfId="34411" xr:uid="{00000000-0005-0000-0000-0000CA230000}"/>
    <cellStyle name="20% - 强调文字颜色 4 2 2 6 2 3 6" xfId="23477" xr:uid="{00000000-0005-0000-0000-0000CB230000}"/>
    <cellStyle name="20% - 强调文字颜色 4 2 2 6 2 4" xfId="7972" xr:uid="{00000000-0005-0000-0000-0000CC230000}"/>
    <cellStyle name="20% - 强调文字颜色 4 2 2 6 2 5" xfId="4458" xr:uid="{00000000-0005-0000-0000-0000CD230000}"/>
    <cellStyle name="20% - 强调文字颜色 4 2 2 6 3" xfId="1007" xr:uid="{00000000-0005-0000-0000-0000CE230000}"/>
    <cellStyle name="20% - 强调文字颜色 4 2 2 6 3 2" xfId="8840" xr:uid="{00000000-0005-0000-0000-0000CF230000}"/>
    <cellStyle name="20% - 强调文字颜色 4 2 2 6 3 3" xfId="5472" xr:uid="{00000000-0005-0000-0000-0000D0230000}"/>
    <cellStyle name="20% - 强调文字颜色 4 2 2 6 4" xfId="1879" xr:uid="{00000000-0005-0000-0000-0000D1230000}"/>
    <cellStyle name="20% - 强调文字颜色 4 2 2 6 4 2" xfId="3260" xr:uid="{00000000-0005-0000-0000-0000D2230000}"/>
    <cellStyle name="20% - 强调文字颜色 4 2 2 6 4 2 2" xfId="8358" xr:uid="{00000000-0005-0000-0000-0000D3230000}"/>
    <cellStyle name="20% - 强调文字颜色 4 2 2 6 4 2 2 2" xfId="20418" xr:uid="{00000000-0005-0000-0000-0000D4230000}"/>
    <cellStyle name="20% - 强调文字颜色 4 2 2 6 4 2 2 2 2" xfId="39420" xr:uid="{00000000-0005-0000-0000-0000D5230000}"/>
    <cellStyle name="20% - 强调文字颜色 4 2 2 6 4 2 2 3" xfId="28486" xr:uid="{00000000-0005-0000-0000-0000D6230000}"/>
    <cellStyle name="20% - 强调文字颜色 4 2 2 6 4 2 3" xfId="16865" xr:uid="{00000000-0005-0000-0000-0000D7230000}"/>
    <cellStyle name="20% - 强调文字颜色 4 2 2 6 4 2 3 2" xfId="34872" xr:uid="{00000000-0005-0000-0000-0000D8230000}"/>
    <cellStyle name="20% - 强调文字颜色 4 2 2 6 4 2 4" xfId="23938" xr:uid="{00000000-0005-0000-0000-0000D9230000}"/>
    <cellStyle name="20% - 强调文字颜色 4 2 2 6 4 3" xfId="6612" xr:uid="{00000000-0005-0000-0000-0000DA230000}"/>
    <cellStyle name="20% - 强调文字颜色 4 2 2 6 4 3 2" xfId="19133" xr:uid="{00000000-0005-0000-0000-0000DB230000}"/>
    <cellStyle name="20% - 强调文字颜色 4 2 2 6 4 3 2 2" xfId="38283" xr:uid="{00000000-0005-0000-0000-0000DC230000}"/>
    <cellStyle name="20% - 强调文字颜色 4 2 2 6 4 3 2 3" xfId="27349" xr:uid="{00000000-0005-0000-0000-0000DD230000}"/>
    <cellStyle name="20% - 强调文字颜色 4 2 2 6 4 3 3" xfId="36009" xr:uid="{00000000-0005-0000-0000-0000DE230000}"/>
    <cellStyle name="20% - 强调文字颜色 4 2 2 6 4 3 4" xfId="25075" xr:uid="{00000000-0005-0000-0000-0000DF230000}"/>
    <cellStyle name="20% - 强调文字颜色 4 2 2 6 4 4" xfId="4945" xr:uid="{00000000-0005-0000-0000-0000E0230000}"/>
    <cellStyle name="20% - 强调文字颜色 4 2 2 6 4 4 2" xfId="17900" xr:uid="{00000000-0005-0000-0000-0000E1230000}"/>
    <cellStyle name="20% - 强调文字颜色 4 2 2 6 4 4 2 2" xfId="37146" xr:uid="{00000000-0005-0000-0000-0000E2230000}"/>
    <cellStyle name="20% - 强调文字颜色 4 2 2 6 4 4 3" xfId="26212" xr:uid="{00000000-0005-0000-0000-0000E3230000}"/>
    <cellStyle name="20% - 强调文字颜色 4 2 2 6 4 5" xfId="15649" xr:uid="{00000000-0005-0000-0000-0000E4230000}"/>
    <cellStyle name="20% - 强调文字颜色 4 2 2 6 4 5 2" xfId="33735" xr:uid="{00000000-0005-0000-0000-0000E5230000}"/>
    <cellStyle name="20% - 强调文字颜色 4 2 2 6 4 6" xfId="22764" xr:uid="{00000000-0005-0000-0000-0000E6230000}"/>
    <cellStyle name="20% - 强调文字颜色 4 2 2 6 5" xfId="9812" xr:uid="{00000000-0005-0000-0000-0000E7230000}"/>
    <cellStyle name="20% - 强调文字颜色 4 2 2 6 5 2" xfId="21586" xr:uid="{00000000-0005-0000-0000-0000E8230000}"/>
    <cellStyle name="20% - 强调文字颜色 4 2 2 7" xfId="564" xr:uid="{00000000-0005-0000-0000-0000E9230000}"/>
    <cellStyle name="20% - 强调文字颜色 4 2 2 7 2" xfId="3652" xr:uid="{00000000-0005-0000-0000-0000EA230000}"/>
    <cellStyle name="20% - 强调文字颜色 4 2 2 7 2 2" xfId="6220" xr:uid="{00000000-0005-0000-0000-0000EB230000}"/>
    <cellStyle name="20% - 强调文字颜色 4 2 2 7 2 2 2" xfId="9489" xr:uid="{00000000-0005-0000-0000-0000EC230000}"/>
    <cellStyle name="20% - 强调文字颜色 4 2 2 7 2 2 2 2" xfId="21264" xr:uid="{00000000-0005-0000-0000-0000ED230000}"/>
    <cellStyle name="20% - 强调文字颜色 4 2 2 7 2 2 2 2 2" xfId="40172" xr:uid="{00000000-0005-0000-0000-0000EE230000}"/>
    <cellStyle name="20% - 强调文字颜色 4 2 2 7 2 2 2 2 3" xfId="29238" xr:uid="{00000000-0005-0000-0000-0000EF230000}"/>
    <cellStyle name="20% - 强调文字颜色 4 2 2 7 2 2 2 3" xfId="35624" xr:uid="{00000000-0005-0000-0000-0000F0230000}"/>
    <cellStyle name="20% - 强调文字颜色 4 2 2 7 2 2 2 4" xfId="24690" xr:uid="{00000000-0005-0000-0000-0000F1230000}"/>
    <cellStyle name="20% - 强调文字颜色 4 2 2 7 2 2 3" xfId="7369" xr:uid="{00000000-0005-0000-0000-0000F2230000}"/>
    <cellStyle name="20% - 强调文字颜色 4 2 2 7 2 2 3 2" xfId="19885" xr:uid="{00000000-0005-0000-0000-0000F3230000}"/>
    <cellStyle name="20% - 强调文字颜色 4 2 2 7 2 2 3 2 2" xfId="39035" xr:uid="{00000000-0005-0000-0000-0000F4230000}"/>
    <cellStyle name="20% - 强调文字颜色 4 2 2 7 2 2 3 2 3" xfId="28101" xr:uid="{00000000-0005-0000-0000-0000F5230000}"/>
    <cellStyle name="20% - 强调文字颜色 4 2 2 7 2 2 3 3" xfId="36761" xr:uid="{00000000-0005-0000-0000-0000F6230000}"/>
    <cellStyle name="20% - 强调文字颜色 4 2 2 7 2 2 3 4" xfId="25827" xr:uid="{00000000-0005-0000-0000-0000F7230000}"/>
    <cellStyle name="20% - 强调文字颜色 4 2 2 7 2 2 4" xfId="18748" xr:uid="{00000000-0005-0000-0000-0000F8230000}"/>
    <cellStyle name="20% - 强调文字颜色 4 2 2 7 2 2 4 2" xfId="37898" xr:uid="{00000000-0005-0000-0000-0000F9230000}"/>
    <cellStyle name="20% - 强调文字颜色 4 2 2 7 2 2 4 3" xfId="26964" xr:uid="{00000000-0005-0000-0000-0000FA230000}"/>
    <cellStyle name="20% - 强调文字颜色 4 2 2 7 2 2 5" xfId="34487" xr:uid="{00000000-0005-0000-0000-0000FB230000}"/>
    <cellStyle name="20% - 强调文字颜色 4 2 2 7 2 2 6" xfId="23553" xr:uid="{00000000-0005-0000-0000-0000FC230000}"/>
    <cellStyle name="20% - 强调文字颜色 4 2 2 7 2 3" xfId="8760" xr:uid="{00000000-0005-0000-0000-0000FD230000}"/>
    <cellStyle name="20% - 强调文字颜色 4 2 2 7 2 4" xfId="5381" xr:uid="{00000000-0005-0000-0000-0000FE230000}"/>
    <cellStyle name="20% - 强调文字颜色 4 2 2 7 2 4 2" xfId="31927" xr:uid="{00000000-0005-0000-0000-0000FF230000}"/>
    <cellStyle name="20% - 强调文字颜色 4 2 2 7 2 5" xfId="17229" xr:uid="{00000000-0005-0000-0000-000000240000}"/>
    <cellStyle name="20% - 强调文字颜色 4 2 2 7 3" xfId="2302" xr:uid="{00000000-0005-0000-0000-000001240000}"/>
    <cellStyle name="20% - 强调文字颜色 4 2 2 7 3 2" xfId="8456" xr:uid="{00000000-0005-0000-0000-000002240000}"/>
    <cellStyle name="20% - 强调文字颜色 4 2 2 7 3 2 2" xfId="20496" xr:uid="{00000000-0005-0000-0000-000003240000}"/>
    <cellStyle name="20% - 强调文字颜色 4 2 2 7 3 2 2 2" xfId="39490" xr:uid="{00000000-0005-0000-0000-000004240000}"/>
    <cellStyle name="20% - 强调文字颜色 4 2 2 7 3 2 2 3" xfId="28556" xr:uid="{00000000-0005-0000-0000-000005240000}"/>
    <cellStyle name="20% - 强调文字颜色 4 2 2 7 3 2 3" xfId="34942" xr:uid="{00000000-0005-0000-0000-000006240000}"/>
    <cellStyle name="20% - 强调文字颜色 4 2 2 7 3 2 4" xfId="24008" xr:uid="{00000000-0005-0000-0000-000007240000}"/>
    <cellStyle name="20% - 强调文字颜色 4 2 2 7 3 3" xfId="6682" xr:uid="{00000000-0005-0000-0000-000008240000}"/>
    <cellStyle name="20% - 强调文字颜色 4 2 2 7 3 3 2" xfId="19203" xr:uid="{00000000-0005-0000-0000-000009240000}"/>
    <cellStyle name="20% - 强调文字颜色 4 2 2 7 3 3 2 2" xfId="38353" xr:uid="{00000000-0005-0000-0000-00000A240000}"/>
    <cellStyle name="20% - 强调文字颜色 4 2 2 7 3 3 2 3" xfId="27419" xr:uid="{00000000-0005-0000-0000-00000B240000}"/>
    <cellStyle name="20% - 强调文字颜色 4 2 2 7 3 3 3" xfId="36079" xr:uid="{00000000-0005-0000-0000-00000C240000}"/>
    <cellStyle name="20% - 强调文字颜色 4 2 2 7 3 3 4" xfId="25145" xr:uid="{00000000-0005-0000-0000-00000D240000}"/>
    <cellStyle name="20% - 强调文字颜色 4 2 2 7 3 4" xfId="5059" xr:uid="{00000000-0005-0000-0000-00000E240000}"/>
    <cellStyle name="20% - 强调文字颜色 4 2 2 7 3 4 2" xfId="17982" xr:uid="{00000000-0005-0000-0000-00000F240000}"/>
    <cellStyle name="20% - 强调文字颜色 4 2 2 7 3 4 2 2" xfId="37216" xr:uid="{00000000-0005-0000-0000-000010240000}"/>
    <cellStyle name="20% - 强调文字颜色 4 2 2 7 3 4 3" xfId="26282" xr:uid="{00000000-0005-0000-0000-000011240000}"/>
    <cellStyle name="20% - 强调文字颜色 4 2 2 7 3 5" xfId="16021" xr:uid="{00000000-0005-0000-0000-000012240000}"/>
    <cellStyle name="20% - 强调文字颜色 4 2 2 7 3 5 2" xfId="33805" xr:uid="{00000000-0005-0000-0000-000013240000}"/>
    <cellStyle name="20% - 强调文字颜色 4 2 2 7 3 6" xfId="22838" xr:uid="{00000000-0005-0000-0000-000014240000}"/>
    <cellStyle name="20% - 强调文字颜色 4 2 2 7 4" xfId="8067" xr:uid="{00000000-0005-0000-0000-000015240000}"/>
    <cellStyle name="20% - 强调文字颜色 4 2 2 7 5" xfId="4553" xr:uid="{00000000-0005-0000-0000-000016240000}"/>
    <cellStyle name="20% - 强调文字颜色 4 2 2 8" xfId="414" xr:uid="{00000000-0005-0000-0000-000017240000}"/>
    <cellStyle name="20% - 强调文字颜色 4 2 2 8 2" xfId="2642" xr:uid="{00000000-0005-0000-0000-000018240000}"/>
    <cellStyle name="20% - 强调文字颜色 4 2 2 8 2 2" xfId="8757" xr:uid="{00000000-0005-0000-0000-000019240000}"/>
    <cellStyle name="20% - 强调文字颜色 4 2 2 8 2 3" xfId="5378" xr:uid="{00000000-0005-0000-0000-00001A240000}"/>
    <cellStyle name="20% - 强调文字颜色 4 2 2 8 2 3 2" xfId="31819" xr:uid="{00000000-0005-0000-0000-00001B240000}"/>
    <cellStyle name="20% - 强调文字颜色 4 2 2 8 3" xfId="5707" xr:uid="{00000000-0005-0000-0000-00001C240000}"/>
    <cellStyle name="20% - 强调文字颜色 4 2 2 9" xfId="1623" xr:uid="{00000000-0005-0000-0000-00001D240000}"/>
    <cellStyle name="20% - 强调文字颜色 4 2 2 9 2" xfId="3004" xr:uid="{00000000-0005-0000-0000-00001E240000}"/>
    <cellStyle name="20% - 强调文字颜色 4 2 2 9 2 2" xfId="8444" xr:uid="{00000000-0005-0000-0000-00001F240000}"/>
    <cellStyle name="20% - 强调文字颜色 4 2 2 9 2 2 2" xfId="20487" xr:uid="{00000000-0005-0000-0000-000020240000}"/>
    <cellStyle name="20% - 强调文字颜色 4 2 2 9 2 2 2 2" xfId="39483" xr:uid="{00000000-0005-0000-0000-000021240000}"/>
    <cellStyle name="20% - 强调文字颜色 4 2 2 9 2 2 2 3" xfId="28549" xr:uid="{00000000-0005-0000-0000-000022240000}"/>
    <cellStyle name="20% - 强调文字颜色 4 2 2 9 2 2 3" xfId="34935" xr:uid="{00000000-0005-0000-0000-000023240000}"/>
    <cellStyle name="20% - 强调文字颜色 4 2 2 9 2 2 4" xfId="24001" xr:uid="{00000000-0005-0000-0000-000024240000}"/>
    <cellStyle name="20% - 强调文字颜色 4 2 2 9 2 3" xfId="6675" xr:uid="{00000000-0005-0000-0000-000025240000}"/>
    <cellStyle name="20% - 强调文字颜色 4 2 2 9 2 3 2" xfId="19196" xr:uid="{00000000-0005-0000-0000-000026240000}"/>
    <cellStyle name="20% - 强调文字颜色 4 2 2 9 2 3 2 2" xfId="38346" xr:uid="{00000000-0005-0000-0000-000027240000}"/>
    <cellStyle name="20% - 强调文字颜色 4 2 2 9 2 3 2 3" xfId="27412" xr:uid="{00000000-0005-0000-0000-000028240000}"/>
    <cellStyle name="20% - 强调文字颜色 4 2 2 9 2 3 3" xfId="36072" xr:uid="{00000000-0005-0000-0000-000029240000}"/>
    <cellStyle name="20% - 强调文字颜色 4 2 2 9 2 3 4" xfId="25138" xr:uid="{00000000-0005-0000-0000-00002A240000}"/>
    <cellStyle name="20% - 强调文字颜色 4 2 2 9 2 4" xfId="5045" xr:uid="{00000000-0005-0000-0000-00002B240000}"/>
    <cellStyle name="20% - 强调文字颜色 4 2 2 9 2 4 2" xfId="17973" xr:uid="{00000000-0005-0000-0000-00002C240000}"/>
    <cellStyle name="20% - 强调文字颜色 4 2 2 9 2 4 2 2" xfId="37209" xr:uid="{00000000-0005-0000-0000-00002D240000}"/>
    <cellStyle name="20% - 强调文字颜色 4 2 2 9 2 4 3" xfId="26275" xr:uid="{00000000-0005-0000-0000-00002E240000}"/>
    <cellStyle name="20% - 强调文字颜色 4 2 2 9 2 5" xfId="16609" xr:uid="{00000000-0005-0000-0000-00002F240000}"/>
    <cellStyle name="20% - 强调文字颜色 4 2 2 9 2 5 2" xfId="33798" xr:uid="{00000000-0005-0000-0000-000030240000}"/>
    <cellStyle name="20% - 强调文字颜色 4 2 2 9 2 6" xfId="22829" xr:uid="{00000000-0005-0000-0000-000031240000}"/>
    <cellStyle name="20% - 强调文字颜色 4 2 2 9 3" xfId="8642" xr:uid="{00000000-0005-0000-0000-000032240000}"/>
    <cellStyle name="20% - 强调文字颜色 4 2 2 9 4" xfId="5257" xr:uid="{00000000-0005-0000-0000-000033240000}"/>
    <cellStyle name="20% - 强调文字颜色 4 2 2 9 5" xfId="15393" xr:uid="{00000000-0005-0000-0000-000034240000}"/>
    <cellStyle name="20% - 强调文字颜色 4 2 3" xfId="412" xr:uid="{00000000-0005-0000-0000-000035240000}"/>
    <cellStyle name="20% - 强调文字颜色 4 2 3 2" xfId="411" xr:uid="{00000000-0005-0000-0000-000036240000}"/>
    <cellStyle name="20% - 强调文字颜色 4 2 3 2 10" xfId="32368" xr:uid="{00000000-0005-0000-0000-000037240000}"/>
    <cellStyle name="20% - 强调文字颜色 4 2 3 2 10 2" xfId="42723" xr:uid="{00000000-0005-0000-0000-000038240000}"/>
    <cellStyle name="20% - 强调文字颜色 4 2 3 2 11" xfId="32680" xr:uid="{00000000-0005-0000-0000-000039240000}"/>
    <cellStyle name="20% - 强调文字颜色 4 2 3 2 11 2" xfId="43035" xr:uid="{00000000-0005-0000-0000-00003A240000}"/>
    <cellStyle name="20% - 强调文字颜色 4 2 3 2 12" xfId="32936" xr:uid="{00000000-0005-0000-0000-00003B240000}"/>
    <cellStyle name="20% - 强调文字颜色 4 2 3 2 12 2" xfId="43291" xr:uid="{00000000-0005-0000-0000-00003C240000}"/>
    <cellStyle name="20% - 强调文字颜色 4 2 3 2 13" xfId="33192" xr:uid="{00000000-0005-0000-0000-00003D240000}"/>
    <cellStyle name="20% - 强调文字颜色 4 2 3 2 13 2" xfId="43547" xr:uid="{00000000-0005-0000-0000-00003E240000}"/>
    <cellStyle name="20% - 强调文字颜色 4 2 3 2 14" xfId="29852" xr:uid="{00000000-0005-0000-0000-00003F240000}"/>
    <cellStyle name="20% - 强调文字颜色 4 2 3 2 15" xfId="29592" xr:uid="{00000000-0005-0000-0000-000040240000}"/>
    <cellStyle name="20% - 强调文字颜色 4 2 3 2 15 2" xfId="40526" xr:uid="{00000000-0005-0000-0000-000041240000}"/>
    <cellStyle name="20% - 强调文字颜色 4 2 3 2 16" xfId="22450" xr:uid="{00000000-0005-0000-0000-000042240000}"/>
    <cellStyle name="20% - 强调文字颜色 4 2 3 2 17" xfId="33448" xr:uid="{00000000-0005-0000-0000-000043240000}"/>
    <cellStyle name="20% - 强调文字颜色 4 2 3 2 2" xfId="1188" xr:uid="{00000000-0005-0000-0000-000044240000}"/>
    <cellStyle name="20% - 强调文字颜色 4 2 3 2 2 10" xfId="33064" xr:uid="{00000000-0005-0000-0000-000045240000}"/>
    <cellStyle name="20% - 强调文字颜色 4 2 3 2 2 10 2" xfId="43419" xr:uid="{00000000-0005-0000-0000-000046240000}"/>
    <cellStyle name="20% - 强调文字颜色 4 2 3 2 2 11" xfId="33320" xr:uid="{00000000-0005-0000-0000-000047240000}"/>
    <cellStyle name="20% - 强调文字颜色 4 2 3 2 2 11 2" xfId="43675" xr:uid="{00000000-0005-0000-0000-000048240000}"/>
    <cellStyle name="20% - 强调文字颜色 4 2 3 2 2 12" xfId="29994" xr:uid="{00000000-0005-0000-0000-000049240000}"/>
    <cellStyle name="20% - 强调文字颜色 4 2 3 2 2 12 2" xfId="40782" xr:uid="{00000000-0005-0000-0000-00004A240000}"/>
    <cellStyle name="20% - 强调文字颜色 4 2 3 2 2 13" xfId="29720" xr:uid="{00000000-0005-0000-0000-00004B240000}"/>
    <cellStyle name="20% - 强调文字颜色 4 2 3 2 2 13 2" xfId="40654" xr:uid="{00000000-0005-0000-0000-00004C240000}"/>
    <cellStyle name="20% - 强调文字颜色 4 2 3 2 2 14" xfId="22578" xr:uid="{00000000-0005-0000-0000-00004D240000}"/>
    <cellStyle name="20% - 强调文字颜色 4 2 3 2 2 15" xfId="33576" xr:uid="{00000000-0005-0000-0000-00004E240000}"/>
    <cellStyle name="20% - 强调文字颜色 4 2 3 2 2 16" xfId="22066" xr:uid="{00000000-0005-0000-0000-00004F240000}"/>
    <cellStyle name="20% - 强调文字颜色 4 2 3 2 2 2" xfId="2768" xr:uid="{00000000-0005-0000-0000-000050240000}"/>
    <cellStyle name="20% - 强调文字颜色 4 2 3 2 2 2 2" xfId="5153" xr:uid="{00000000-0005-0000-0000-000051240000}"/>
    <cellStyle name="20% - 强调文字颜色 4 2 3 2 2 2 2 2" xfId="8540" xr:uid="{00000000-0005-0000-0000-000052240000}"/>
    <cellStyle name="20% - 强调文字颜色 4 2 3 2 2 2 2 2 2" xfId="20536" xr:uid="{00000000-0005-0000-0000-000053240000}"/>
    <cellStyle name="20% - 强调文字颜色 4 2 3 2 2 2 2 2 2 2" xfId="39520" xr:uid="{00000000-0005-0000-0000-000054240000}"/>
    <cellStyle name="20% - 强调文字颜色 4 2 3 2 2 2 2 2 2 3" xfId="28586" xr:uid="{00000000-0005-0000-0000-000055240000}"/>
    <cellStyle name="20% - 强调文字颜色 4 2 3 2 2 2 2 2 3" xfId="34972" xr:uid="{00000000-0005-0000-0000-000056240000}"/>
    <cellStyle name="20% - 强调文字颜色 4 2 3 2 2 2 2 2 4" xfId="24038" xr:uid="{00000000-0005-0000-0000-000057240000}"/>
    <cellStyle name="20% - 强调文字颜色 4 2 3 2 2 2 2 3" xfId="6712" xr:uid="{00000000-0005-0000-0000-000058240000}"/>
    <cellStyle name="20% - 强调文字颜色 4 2 3 2 2 2 2 3 2" xfId="19233" xr:uid="{00000000-0005-0000-0000-000059240000}"/>
    <cellStyle name="20% - 强调文字颜色 4 2 3 2 2 2 2 3 2 2" xfId="38383" xr:uid="{00000000-0005-0000-0000-00005A240000}"/>
    <cellStyle name="20% - 强调文字颜色 4 2 3 2 2 2 2 3 2 3" xfId="27449" xr:uid="{00000000-0005-0000-0000-00005B240000}"/>
    <cellStyle name="20% - 强调文字颜色 4 2 3 2 2 2 2 3 3" xfId="36109" xr:uid="{00000000-0005-0000-0000-00005C240000}"/>
    <cellStyle name="20% - 强调文字颜色 4 2 3 2 2 2 2 3 4" xfId="25175" xr:uid="{00000000-0005-0000-0000-00005D240000}"/>
    <cellStyle name="20% - 强调文字颜色 4 2 3 2 2 2 2 4" xfId="18021" xr:uid="{00000000-0005-0000-0000-00005E240000}"/>
    <cellStyle name="20% - 强调文字颜色 4 2 3 2 2 2 2 4 2" xfId="37246" xr:uid="{00000000-0005-0000-0000-00005F240000}"/>
    <cellStyle name="20% - 强调文字颜色 4 2 3 2 2 2 2 4 3" xfId="26312" xr:uid="{00000000-0005-0000-0000-000060240000}"/>
    <cellStyle name="20% - 强调文字颜色 4 2 3 2 2 2 2 5" xfId="12363" xr:uid="{00000000-0005-0000-0000-000061240000}"/>
    <cellStyle name="20% - 强调文字颜色 4 2 3 2 2 2 2 5 2" xfId="33835" xr:uid="{00000000-0005-0000-0000-000062240000}"/>
    <cellStyle name="20% - 强调文字颜色 4 2 3 2 2 2 2 6" xfId="22870" xr:uid="{00000000-0005-0000-0000-000063240000}"/>
    <cellStyle name="20% - 强调文字颜色 4 2 3 2 2 2 3" xfId="8945" xr:uid="{00000000-0005-0000-0000-000064240000}"/>
    <cellStyle name="20% - 强调文字颜色 4 2 3 2 2 2 3 2" xfId="20720" xr:uid="{00000000-0005-0000-0000-000065240000}"/>
    <cellStyle name="20% - 强调文字颜色 4 2 3 2 2 2 3 3" xfId="13515" xr:uid="{00000000-0005-0000-0000-000066240000}"/>
    <cellStyle name="20% - 强调文字颜色 4 2 3 2 2 2 4" xfId="5594" xr:uid="{00000000-0005-0000-0000-000067240000}"/>
    <cellStyle name="20% - 强调文字颜色 4 2 3 2 2 2 4 2" xfId="41166" xr:uid="{00000000-0005-0000-0000-000068240000}"/>
    <cellStyle name="20% - 强调文字颜色 4 2 3 2 2 2 4 3" xfId="30380" xr:uid="{00000000-0005-0000-0000-000069240000}"/>
    <cellStyle name="20% - 强调文字颜色 4 2 3 2 2 2 5" xfId="16412" xr:uid="{00000000-0005-0000-0000-00006A240000}"/>
    <cellStyle name="20% - 强调文字颜色 4 2 3 2 2 2 5 2" xfId="23009" xr:uid="{00000000-0005-0000-0000-00006B240000}"/>
    <cellStyle name="20% - 强调文字颜色 4 2 3 2 2 2 6" xfId="10952" xr:uid="{00000000-0005-0000-0000-00006C240000}"/>
    <cellStyle name="20% - 强调文字颜色 4 2 3 2 2 2 7" xfId="22322" xr:uid="{00000000-0005-0000-0000-00006D240000}"/>
    <cellStyle name="20% - 强调文字颜色 4 2 3 2 2 3" xfId="5012" xr:uid="{00000000-0005-0000-0000-00006E240000}"/>
    <cellStyle name="20% - 强调文字颜色 4 2 3 2 2 3 2" xfId="8417" xr:uid="{00000000-0005-0000-0000-00006F240000}"/>
    <cellStyle name="20% - 强调文字颜色 4 2 3 2 2 3 2 2" xfId="20463" xr:uid="{00000000-0005-0000-0000-000070240000}"/>
    <cellStyle name="20% - 强调文字颜色 4 2 3 2 2 3 2 2 2" xfId="39460" xr:uid="{00000000-0005-0000-0000-000071240000}"/>
    <cellStyle name="20% - 强调文字颜色 4 2 3 2 2 3 2 2 3" xfId="28526" xr:uid="{00000000-0005-0000-0000-000072240000}"/>
    <cellStyle name="20% - 强调文字颜色 4 2 3 2 2 3 2 3" xfId="12693" xr:uid="{00000000-0005-0000-0000-000073240000}"/>
    <cellStyle name="20% - 强调文字颜色 4 2 3 2 2 3 2 3 2" xfId="34912" xr:uid="{00000000-0005-0000-0000-000074240000}"/>
    <cellStyle name="20% - 强调文字颜色 4 2 3 2 2 3 2 4" xfId="23978" xr:uid="{00000000-0005-0000-0000-000075240000}"/>
    <cellStyle name="20% - 强调文字颜色 4 2 3 2 2 3 3" xfId="6652" xr:uid="{00000000-0005-0000-0000-000076240000}"/>
    <cellStyle name="20% - 强调文字颜色 4 2 3 2 2 3 3 2" xfId="19173" xr:uid="{00000000-0005-0000-0000-000077240000}"/>
    <cellStyle name="20% - 强调文字颜色 4 2 3 2 2 3 3 2 2" xfId="38323" xr:uid="{00000000-0005-0000-0000-000078240000}"/>
    <cellStyle name="20% - 强调文字颜色 4 2 3 2 2 3 3 2 3" xfId="27389" xr:uid="{00000000-0005-0000-0000-000079240000}"/>
    <cellStyle name="20% - 强调文字颜色 4 2 3 2 2 3 3 3" xfId="13845" xr:uid="{00000000-0005-0000-0000-00007A240000}"/>
    <cellStyle name="20% - 强调文字颜色 4 2 3 2 2 3 3 3 2" xfId="36049" xr:uid="{00000000-0005-0000-0000-00007B240000}"/>
    <cellStyle name="20% - 强调文字颜色 4 2 3 2 2 3 3 4" xfId="25115" xr:uid="{00000000-0005-0000-0000-00007C240000}"/>
    <cellStyle name="20% - 强调文字颜色 4 2 3 2 2 3 4" xfId="17944" xr:uid="{00000000-0005-0000-0000-00007D240000}"/>
    <cellStyle name="20% - 强调文字颜色 4 2 3 2 2 3 4 2" xfId="37186" xr:uid="{00000000-0005-0000-0000-00007E240000}"/>
    <cellStyle name="20% - 强调文字颜色 4 2 3 2 2 3 4 3" xfId="26252" xr:uid="{00000000-0005-0000-0000-00007F240000}"/>
    <cellStyle name="20% - 强调文字颜色 4 2 3 2 2 3 5" xfId="11283" xr:uid="{00000000-0005-0000-0000-000080240000}"/>
    <cellStyle name="20% - 强调文字颜色 4 2 3 2 2 3 5 2" xfId="41496" xr:uid="{00000000-0005-0000-0000-000081240000}"/>
    <cellStyle name="20% - 强调文字颜色 4 2 3 2 2 3 5 3" xfId="30711" xr:uid="{00000000-0005-0000-0000-000082240000}"/>
    <cellStyle name="20% - 强调文字颜色 4 2 3 2 2 3 6" xfId="33775" xr:uid="{00000000-0005-0000-0000-000083240000}"/>
    <cellStyle name="20% - 强调文字颜色 4 2 3 2 2 3 7" xfId="22806" xr:uid="{00000000-0005-0000-0000-000084240000}"/>
    <cellStyle name="20% - 强调文字颜色 4 2 3 2 2 4" xfId="7595" xr:uid="{00000000-0005-0000-0000-000085240000}"/>
    <cellStyle name="20% - 强调文字颜色 4 2 3 2 2 4 2" xfId="13003" xr:uid="{00000000-0005-0000-0000-000086240000}"/>
    <cellStyle name="20% - 强调文字颜色 4 2 3 2 2 4 2 2" xfId="39261" xr:uid="{00000000-0005-0000-0000-000087240000}"/>
    <cellStyle name="20% - 强调文字颜色 4 2 3 2 2 4 2 3" xfId="28327" xr:uid="{00000000-0005-0000-0000-000088240000}"/>
    <cellStyle name="20% - 强调文字颜色 4 2 3 2 2 4 3" xfId="14155" xr:uid="{00000000-0005-0000-0000-000089240000}"/>
    <cellStyle name="20% - 强调文字颜色 4 2 3 2 2 4 3 2" xfId="41806" xr:uid="{00000000-0005-0000-0000-00008A240000}"/>
    <cellStyle name="20% - 强调文字颜色 4 2 3 2 2 4 3 3" xfId="31021" xr:uid="{00000000-0005-0000-0000-00008B240000}"/>
    <cellStyle name="20% - 强调文字颜色 4 2 3 2 2 4 4" xfId="20111" xr:uid="{00000000-0005-0000-0000-00008C240000}"/>
    <cellStyle name="20% - 强调文字颜色 4 2 3 2 2 4 4 2" xfId="34713" xr:uid="{00000000-0005-0000-0000-00008D240000}"/>
    <cellStyle name="20% - 强调文字颜色 4 2 3 2 2 4 5" xfId="11593" xr:uid="{00000000-0005-0000-0000-00008E240000}"/>
    <cellStyle name="20% - 强调文字颜色 4 2 3 2 2 4 6" xfId="23779" xr:uid="{00000000-0005-0000-0000-00008F240000}"/>
    <cellStyle name="20% - 强调文字颜色 4 2 3 2 2 5" xfId="6449" xr:uid="{00000000-0005-0000-0000-000090240000}"/>
    <cellStyle name="20% - 强调文字颜色 4 2 3 2 2 5 2" xfId="11979" xr:uid="{00000000-0005-0000-0000-000091240000}"/>
    <cellStyle name="20% - 强调文字颜色 4 2 3 2 2 5 2 2" xfId="38124" xr:uid="{00000000-0005-0000-0000-000092240000}"/>
    <cellStyle name="20% - 强调文字颜色 4 2 3 2 2 5 2 3" xfId="27190" xr:uid="{00000000-0005-0000-0000-000093240000}"/>
    <cellStyle name="20% - 强调文字颜色 4 2 3 2 2 5 3" xfId="14411" xr:uid="{00000000-0005-0000-0000-000094240000}"/>
    <cellStyle name="20% - 强调文字颜色 4 2 3 2 2 5 3 2" xfId="42062" xr:uid="{00000000-0005-0000-0000-000095240000}"/>
    <cellStyle name="20% - 强调文字颜色 4 2 3 2 2 5 3 3" xfId="31277" xr:uid="{00000000-0005-0000-0000-000096240000}"/>
    <cellStyle name="20% - 强调文字颜色 4 2 3 2 2 5 4" xfId="18974" xr:uid="{00000000-0005-0000-0000-000097240000}"/>
    <cellStyle name="20% - 强调文字颜色 4 2 3 2 2 5 4 2" xfId="35850" xr:uid="{00000000-0005-0000-0000-000098240000}"/>
    <cellStyle name="20% - 强调文字颜色 4 2 3 2 2 5 5" xfId="10568" xr:uid="{00000000-0005-0000-0000-000099240000}"/>
    <cellStyle name="20% - 强调文字颜色 4 2 3 2 2 5 6" xfId="24916" xr:uid="{00000000-0005-0000-0000-00009A240000}"/>
    <cellStyle name="20% - 强调文字颜色 4 2 3 2 2 6" xfId="4081" xr:uid="{00000000-0005-0000-0000-00009B240000}"/>
    <cellStyle name="20% - 强调文字颜色 4 2 3 2 2 6 2" xfId="14668" xr:uid="{00000000-0005-0000-0000-00009C240000}"/>
    <cellStyle name="20% - 强调文字颜色 4 2 3 2 2 6 2 2" xfId="42319" xr:uid="{00000000-0005-0000-0000-00009D240000}"/>
    <cellStyle name="20% - 强调文字颜色 4 2 3 2 2 6 2 3" xfId="31534" xr:uid="{00000000-0005-0000-0000-00009E240000}"/>
    <cellStyle name="20% - 强调文字颜色 4 2 3 2 2 6 3" xfId="17605" xr:uid="{00000000-0005-0000-0000-00009F240000}"/>
    <cellStyle name="20% - 强调文字颜色 4 2 3 2 2 6 3 2" xfId="36987" xr:uid="{00000000-0005-0000-0000-0000A0240000}"/>
    <cellStyle name="20% - 强调文字颜色 4 2 3 2 2 6 4" xfId="11851" xr:uid="{00000000-0005-0000-0000-0000A1240000}"/>
    <cellStyle name="20% - 强调文字颜色 4 2 3 2 2 6 5" xfId="26053" xr:uid="{00000000-0005-0000-0000-0000A2240000}"/>
    <cellStyle name="20% - 强调文字颜色 4 2 3 2 2 7" xfId="13131" xr:uid="{00000000-0005-0000-0000-0000A3240000}"/>
    <cellStyle name="20% - 强调文字颜色 4 2 3 2 2 7 2" xfId="32220" xr:uid="{00000000-0005-0000-0000-0000A4240000}"/>
    <cellStyle name="20% - 强调文字颜色 4 2 3 2 2 7 2 2" xfId="42575" xr:uid="{00000000-0005-0000-0000-0000A5240000}"/>
    <cellStyle name="20% - 强调文字颜色 4 2 3 2 2 7 3" xfId="40398" xr:uid="{00000000-0005-0000-0000-0000A6240000}"/>
    <cellStyle name="20% - 强调文字颜色 4 2 3 2 2 7 4" xfId="29464" xr:uid="{00000000-0005-0000-0000-0000A7240000}"/>
    <cellStyle name="20% - 强调文字颜色 4 2 3 2 2 8" xfId="15297" xr:uid="{00000000-0005-0000-0000-0000A8240000}"/>
    <cellStyle name="20% - 强调文字颜色 4 2 3 2 2 8 2" xfId="42868" xr:uid="{00000000-0005-0000-0000-0000A9240000}"/>
    <cellStyle name="20% - 强调文字颜色 4 2 3 2 2 8 3" xfId="32513" xr:uid="{00000000-0005-0000-0000-0000AA240000}"/>
    <cellStyle name="20% - 强调文字颜色 4 2 3 2 2 9" xfId="10292" xr:uid="{00000000-0005-0000-0000-0000AB240000}"/>
    <cellStyle name="20% - 强调文字颜色 4 2 3 2 2 9 2" xfId="43163" xr:uid="{00000000-0005-0000-0000-0000AC240000}"/>
    <cellStyle name="20% - 强调文字颜色 4 2 3 2 2 9 3" xfId="32808" xr:uid="{00000000-0005-0000-0000-0000AD240000}"/>
    <cellStyle name="20% - 强调文字颜色 4 2 3 2 3" xfId="1442" xr:uid="{00000000-0005-0000-0000-0000AE240000}"/>
    <cellStyle name="20% - 强调文字颜色 4 2 3 2 3 2" xfId="2682" xr:uid="{00000000-0005-0000-0000-0000AF240000}"/>
    <cellStyle name="20% - 强调文字颜色 4 2 3 2 3 2 2" xfId="6038" xr:uid="{00000000-0005-0000-0000-0000B0240000}"/>
    <cellStyle name="20% - 强调文字颜色 4 2 3 2 3 2 2 2" xfId="9307" xr:uid="{00000000-0005-0000-0000-0000B1240000}"/>
    <cellStyle name="20% - 强调文字颜色 4 2 3 2 3 2 2 2 2" xfId="21082" xr:uid="{00000000-0005-0000-0000-0000B2240000}"/>
    <cellStyle name="20% - 强调文字颜色 4 2 3 2 3 2 2 2 2 2" xfId="39990" xr:uid="{00000000-0005-0000-0000-0000B3240000}"/>
    <cellStyle name="20% - 强调文字颜色 4 2 3 2 3 2 2 2 2 3" xfId="29056" xr:uid="{00000000-0005-0000-0000-0000B4240000}"/>
    <cellStyle name="20% - 强调文字颜色 4 2 3 2 3 2 2 2 3" xfId="35442" xr:uid="{00000000-0005-0000-0000-0000B5240000}"/>
    <cellStyle name="20% - 强调文字颜色 4 2 3 2 3 2 2 2 4" xfId="24508" xr:uid="{00000000-0005-0000-0000-0000B6240000}"/>
    <cellStyle name="20% - 强调文字颜色 4 2 3 2 3 2 2 3" xfId="7187" xr:uid="{00000000-0005-0000-0000-0000B7240000}"/>
    <cellStyle name="20% - 强调文字颜色 4 2 3 2 3 2 2 3 2" xfId="19703" xr:uid="{00000000-0005-0000-0000-0000B8240000}"/>
    <cellStyle name="20% - 强调文字颜色 4 2 3 2 3 2 2 3 2 2" xfId="38853" xr:uid="{00000000-0005-0000-0000-0000B9240000}"/>
    <cellStyle name="20% - 强调文字颜色 4 2 3 2 3 2 2 3 2 3" xfId="27919" xr:uid="{00000000-0005-0000-0000-0000BA240000}"/>
    <cellStyle name="20% - 强调文字颜色 4 2 3 2 3 2 2 3 3" xfId="36579" xr:uid="{00000000-0005-0000-0000-0000BB240000}"/>
    <cellStyle name="20% - 强调文字颜色 4 2 3 2 3 2 2 3 4" xfId="25645" xr:uid="{00000000-0005-0000-0000-0000BC240000}"/>
    <cellStyle name="20% - 强调文字颜色 4 2 3 2 3 2 2 4" xfId="18566" xr:uid="{00000000-0005-0000-0000-0000BD240000}"/>
    <cellStyle name="20% - 强调文字颜色 4 2 3 2 3 2 2 4 2" xfId="37716" xr:uid="{00000000-0005-0000-0000-0000BE240000}"/>
    <cellStyle name="20% - 强调文字颜色 4 2 3 2 3 2 2 4 3" xfId="26782" xr:uid="{00000000-0005-0000-0000-0000BF240000}"/>
    <cellStyle name="20% - 强调文字颜色 4 2 3 2 3 2 2 5" xfId="14924" xr:uid="{00000000-0005-0000-0000-0000C0240000}"/>
    <cellStyle name="20% - 强调文字颜色 4 2 3 2 3 2 2 5 2" xfId="34305" xr:uid="{00000000-0005-0000-0000-0000C1240000}"/>
    <cellStyle name="20% - 强调文字颜色 4 2 3 2 3 2 2 6" xfId="23371" xr:uid="{00000000-0005-0000-0000-0000C2240000}"/>
    <cellStyle name="20% - 强调文字颜色 4 2 3 2 3 2 3" xfId="8865" xr:uid="{00000000-0005-0000-0000-0000C3240000}"/>
    <cellStyle name="20% - 强调文字颜色 4 2 3 2 3 2 4" xfId="5499" xr:uid="{00000000-0005-0000-0000-0000C4240000}"/>
    <cellStyle name="20% - 强调文字颜色 4 2 3 2 3 2 4 2" xfId="31817" xr:uid="{00000000-0005-0000-0000-0000C5240000}"/>
    <cellStyle name="20% - 强调文字颜色 4 2 3 2 3 2 5" xfId="16328" xr:uid="{00000000-0005-0000-0000-0000C6240000}"/>
    <cellStyle name="20% - 强调文字颜色 4 2 3 2 3 2 6" xfId="12107" xr:uid="{00000000-0005-0000-0000-0000C7240000}"/>
    <cellStyle name="20% - 强调文字颜色 4 2 3 2 3 3" xfId="2440" xr:uid="{00000000-0005-0000-0000-0000C8240000}"/>
    <cellStyle name="20% - 强调文字颜色 4 2 3 2 3 3 2" xfId="8263" xr:uid="{00000000-0005-0000-0000-0000C9240000}"/>
    <cellStyle name="20% - 强调文字颜色 4 2 3 2 3 3 2 2" xfId="20341" xr:uid="{00000000-0005-0000-0000-0000CA240000}"/>
    <cellStyle name="20% - 强调文字颜色 4 2 3 2 3 3 2 2 2" xfId="39358" xr:uid="{00000000-0005-0000-0000-0000CB240000}"/>
    <cellStyle name="20% - 强调文字颜色 4 2 3 2 3 3 2 2 3" xfId="28424" xr:uid="{00000000-0005-0000-0000-0000CC240000}"/>
    <cellStyle name="20% - 强调文字颜色 4 2 3 2 3 3 2 3" xfId="34810" xr:uid="{00000000-0005-0000-0000-0000CD240000}"/>
    <cellStyle name="20% - 强调文字颜色 4 2 3 2 3 3 2 4" xfId="23876" xr:uid="{00000000-0005-0000-0000-0000CE240000}"/>
    <cellStyle name="20% - 强调文字颜色 4 2 3 2 3 3 3" xfId="6548" xr:uid="{00000000-0005-0000-0000-0000CF240000}"/>
    <cellStyle name="20% - 强调文字颜色 4 2 3 2 3 3 3 2" xfId="19071" xr:uid="{00000000-0005-0000-0000-0000D0240000}"/>
    <cellStyle name="20% - 强调文字颜色 4 2 3 2 3 3 3 2 2" xfId="38221" xr:uid="{00000000-0005-0000-0000-0000D1240000}"/>
    <cellStyle name="20% - 强调文字颜色 4 2 3 2 3 3 3 2 3" xfId="27287" xr:uid="{00000000-0005-0000-0000-0000D2240000}"/>
    <cellStyle name="20% - 强调文字颜色 4 2 3 2 3 3 3 3" xfId="35947" xr:uid="{00000000-0005-0000-0000-0000D3240000}"/>
    <cellStyle name="20% - 强调文字颜色 4 2 3 2 3 3 3 4" xfId="25013" xr:uid="{00000000-0005-0000-0000-0000D4240000}"/>
    <cellStyle name="20% - 强调文字颜色 4 2 3 2 3 3 4" xfId="4827" xr:uid="{00000000-0005-0000-0000-0000D5240000}"/>
    <cellStyle name="20% - 强调文字颜色 4 2 3 2 3 3 4 2" xfId="17825" xr:uid="{00000000-0005-0000-0000-0000D6240000}"/>
    <cellStyle name="20% - 强调文字颜色 4 2 3 2 3 3 4 2 2" xfId="37084" xr:uid="{00000000-0005-0000-0000-0000D7240000}"/>
    <cellStyle name="20% - 强调文字颜色 4 2 3 2 3 3 4 3" xfId="26150" xr:uid="{00000000-0005-0000-0000-0000D8240000}"/>
    <cellStyle name="20% - 强调文字颜色 4 2 3 2 3 3 5" xfId="16111" xr:uid="{00000000-0005-0000-0000-0000D9240000}"/>
    <cellStyle name="20% - 强调文字颜色 4 2 3 2 3 3 5 2" xfId="40910" xr:uid="{00000000-0005-0000-0000-0000DA240000}"/>
    <cellStyle name="20% - 强调文字颜色 4 2 3 2 3 3 5 3" xfId="30124" xr:uid="{00000000-0005-0000-0000-0000DB240000}"/>
    <cellStyle name="20% - 强调文字颜色 4 2 3 2 3 3 6" xfId="13259" xr:uid="{00000000-0005-0000-0000-0000DC240000}"/>
    <cellStyle name="20% - 强调文字颜色 4 2 3 2 3 3 6 2" xfId="33673" xr:uid="{00000000-0005-0000-0000-0000DD240000}"/>
    <cellStyle name="20% - 强调文字颜色 4 2 3 2 3 3 7" xfId="22690" xr:uid="{00000000-0005-0000-0000-0000DE240000}"/>
    <cellStyle name="20% - 强调文字颜色 4 2 3 2 3 4" xfId="7950" xr:uid="{00000000-0005-0000-0000-0000DF240000}"/>
    <cellStyle name="20% - 强调文字颜色 4 2 3 2 3 5" xfId="4436" xr:uid="{00000000-0005-0000-0000-0000E0240000}"/>
    <cellStyle name="20% - 强调文字颜色 4 2 3 2 3 6" xfId="10696" xr:uid="{00000000-0005-0000-0000-0000E1240000}"/>
    <cellStyle name="20% - 强调文字颜色 4 2 3 2 4" xfId="822" xr:uid="{00000000-0005-0000-0000-0000E2240000}"/>
    <cellStyle name="20% - 强调文字颜色 4 2 3 2 4 2" xfId="2539" xr:uid="{00000000-0005-0000-0000-0000E3240000}"/>
    <cellStyle name="20% - 强调文字颜色 4 2 3 2 4 2 2" xfId="16205" xr:uid="{00000000-0005-0000-0000-0000E4240000}"/>
    <cellStyle name="20% - 强调文字颜色 4 2 3 2 4 2 2 2" xfId="30252" xr:uid="{00000000-0005-0000-0000-0000E5240000}"/>
    <cellStyle name="20% - 强调文字颜色 4 2 3 2 4 2 3" xfId="12235" xr:uid="{00000000-0005-0000-0000-0000E6240000}"/>
    <cellStyle name="20% - 强调文字颜色 4 2 3 2 4 2 3 2" xfId="41038" xr:uid="{00000000-0005-0000-0000-0000E7240000}"/>
    <cellStyle name="20% - 强调文字颜色 4 2 3 2 4 2 4" xfId="22194" xr:uid="{00000000-0005-0000-0000-0000E8240000}"/>
    <cellStyle name="20% - 强调文字颜色 4 2 3 2 4 3" xfId="4991" xr:uid="{00000000-0005-0000-0000-0000E9240000}"/>
    <cellStyle name="20% - 强调文字颜色 4 2 3 2 4 3 2" xfId="17933" xr:uid="{00000000-0005-0000-0000-0000EA240000}"/>
    <cellStyle name="20% - 强调文字颜色 4 2 3 2 4 3 3" xfId="13387" xr:uid="{00000000-0005-0000-0000-0000EB240000}"/>
    <cellStyle name="20% - 强调文字颜色 4 2 3 2 4 4" xfId="15167" xr:uid="{00000000-0005-0000-0000-0000EC240000}"/>
    <cellStyle name="20% - 强调文字颜色 4 2 3 2 4 5" xfId="10824" xr:uid="{00000000-0005-0000-0000-0000ED240000}"/>
    <cellStyle name="20% - 强调文字颜色 4 2 3 2 4 6" xfId="21938" xr:uid="{00000000-0005-0000-0000-0000EE240000}"/>
    <cellStyle name="20% - 强调文字颜色 4 2 3 2 5" xfId="1975" xr:uid="{00000000-0005-0000-0000-0000EF240000}"/>
    <cellStyle name="20% - 强调文字颜色 4 2 3 2 5 2" xfId="3356" xr:uid="{00000000-0005-0000-0000-0000F0240000}"/>
    <cellStyle name="20% - 强调文字颜色 4 2 3 2 5 2 2" xfId="16961" xr:uid="{00000000-0005-0000-0000-0000F1240000}"/>
    <cellStyle name="20% - 强调文字颜色 4 2 3 2 5 2 2 2" xfId="39133" xr:uid="{00000000-0005-0000-0000-0000F2240000}"/>
    <cellStyle name="20% - 强调文字颜色 4 2 3 2 5 2 3" xfId="12528" xr:uid="{00000000-0005-0000-0000-0000F3240000}"/>
    <cellStyle name="20% - 强调文字颜色 4 2 3 2 5 2 4" xfId="28199" xr:uid="{00000000-0005-0000-0000-0000F4240000}"/>
    <cellStyle name="20% - 强调文字颜色 4 2 3 2 5 3" xfId="7467" xr:uid="{00000000-0005-0000-0000-0000F5240000}"/>
    <cellStyle name="20% - 强调文字颜色 4 2 3 2 5 3 2" xfId="19983" xr:uid="{00000000-0005-0000-0000-0000F6240000}"/>
    <cellStyle name="20% - 强调文字颜色 4 2 3 2 5 3 2 2" xfId="41331" xr:uid="{00000000-0005-0000-0000-0000F7240000}"/>
    <cellStyle name="20% - 强调文字颜色 4 2 3 2 5 3 3" xfId="13680" xr:uid="{00000000-0005-0000-0000-0000F8240000}"/>
    <cellStyle name="20% - 强调文字颜色 4 2 3 2 5 3 4" xfId="30546" xr:uid="{00000000-0005-0000-0000-0000F9240000}"/>
    <cellStyle name="20% - 强调文字颜色 4 2 3 2 5 4" xfId="15745" xr:uid="{00000000-0005-0000-0000-0000FA240000}"/>
    <cellStyle name="20% - 强调文字颜色 4 2 3 2 5 4 2" xfId="34585" xr:uid="{00000000-0005-0000-0000-0000FB240000}"/>
    <cellStyle name="20% - 强调文字颜色 4 2 3 2 5 5" xfId="11118" xr:uid="{00000000-0005-0000-0000-0000FC240000}"/>
    <cellStyle name="20% - 强调文字颜色 4 2 3 2 5 6" xfId="23651" xr:uid="{00000000-0005-0000-0000-0000FD240000}"/>
    <cellStyle name="20% - 强调文字颜色 4 2 3 2 6" xfId="3587" xr:uid="{00000000-0005-0000-0000-0000FE240000}"/>
    <cellStyle name="20% - 强调文字颜色 4 2 3 2 6 2" xfId="6318" xr:uid="{00000000-0005-0000-0000-0000FF240000}"/>
    <cellStyle name="20% - 强调文字颜色 4 2 3 2 6 2 2" xfId="18846" xr:uid="{00000000-0005-0000-0000-000000250000}"/>
    <cellStyle name="20% - 强调文字颜色 4 2 3 2 6 2 2 2" xfId="37996" xr:uid="{00000000-0005-0000-0000-000001250000}"/>
    <cellStyle name="20% - 强调文字颜色 4 2 3 2 6 2 3" xfId="12875" xr:uid="{00000000-0005-0000-0000-000002250000}"/>
    <cellStyle name="20% - 强调文字颜色 4 2 3 2 6 2 4" xfId="27062" xr:uid="{00000000-0005-0000-0000-000003250000}"/>
    <cellStyle name="20% - 强调文字颜色 4 2 3 2 6 3" xfId="14027" xr:uid="{00000000-0005-0000-0000-000004250000}"/>
    <cellStyle name="20% - 强调文字颜色 4 2 3 2 6 3 2" xfId="41678" xr:uid="{00000000-0005-0000-0000-000005250000}"/>
    <cellStyle name="20% - 强调文字颜色 4 2 3 2 6 3 3" xfId="30893" xr:uid="{00000000-0005-0000-0000-000006250000}"/>
    <cellStyle name="20% - 强调文字颜色 4 2 3 2 6 4" xfId="17178" xr:uid="{00000000-0005-0000-0000-000007250000}"/>
    <cellStyle name="20% - 强调文字颜色 4 2 3 2 6 4 2" xfId="35722" xr:uid="{00000000-0005-0000-0000-000008250000}"/>
    <cellStyle name="20% - 强调文字颜色 4 2 3 2 6 5" xfId="11465" xr:uid="{00000000-0005-0000-0000-000009250000}"/>
    <cellStyle name="20% - 强调文字颜色 4 2 3 2 6 6" xfId="24788" xr:uid="{00000000-0005-0000-0000-00000A250000}"/>
    <cellStyle name="20% - 强调文字颜色 4 2 3 2 7" xfId="3953" xr:uid="{00000000-0005-0000-0000-00000B250000}"/>
    <cellStyle name="20% - 强调文字颜色 4 2 3 2 7 2" xfId="14283" xr:uid="{00000000-0005-0000-0000-00000C250000}"/>
    <cellStyle name="20% - 强调文字颜色 4 2 3 2 7 2 2" xfId="41934" xr:uid="{00000000-0005-0000-0000-00000D250000}"/>
    <cellStyle name="20% - 强调文字颜色 4 2 3 2 7 2 3" xfId="31149" xr:uid="{00000000-0005-0000-0000-00000E250000}"/>
    <cellStyle name="20% - 强调文字颜色 4 2 3 2 7 3" xfId="17477" xr:uid="{00000000-0005-0000-0000-00000F250000}"/>
    <cellStyle name="20% - 强调文字颜色 4 2 3 2 7 3 2" xfId="36859" xr:uid="{00000000-0005-0000-0000-000010250000}"/>
    <cellStyle name="20% - 强调文字颜色 4 2 3 2 7 4" xfId="10424" xr:uid="{00000000-0005-0000-0000-000011250000}"/>
    <cellStyle name="20% - 强调文字颜色 4 2 3 2 7 5" xfId="25925" xr:uid="{00000000-0005-0000-0000-000012250000}"/>
    <cellStyle name="20% - 强调文字颜色 4 2 3 2 8" xfId="9908" xr:uid="{00000000-0005-0000-0000-000013250000}"/>
    <cellStyle name="20% - 强调文字颜色 4 2 3 2 8 2" xfId="14540" xr:uid="{00000000-0005-0000-0000-000014250000}"/>
    <cellStyle name="20% - 强调文字颜色 4 2 3 2 8 2 2" xfId="42191" xr:uid="{00000000-0005-0000-0000-000015250000}"/>
    <cellStyle name="20% - 强调文字颜色 4 2 3 2 8 2 3" xfId="31406" xr:uid="{00000000-0005-0000-0000-000016250000}"/>
    <cellStyle name="20% - 强调文字颜色 4 2 3 2 8 3" xfId="21682" xr:uid="{00000000-0005-0000-0000-000017250000}"/>
    <cellStyle name="20% - 强调文字颜色 4 2 3 2 8 3 2" xfId="40270" xr:uid="{00000000-0005-0000-0000-000018250000}"/>
    <cellStyle name="20% - 强调文字颜色 4 2 3 2 8 4" xfId="11723" xr:uid="{00000000-0005-0000-0000-000019250000}"/>
    <cellStyle name="20% - 强调文字颜色 4 2 3 2 8 5" xfId="29336" xr:uid="{00000000-0005-0000-0000-00001A250000}"/>
    <cellStyle name="20% - 强调文字颜色 4 2 3 2 9" xfId="10164" xr:uid="{00000000-0005-0000-0000-00001B250000}"/>
    <cellStyle name="20% - 强调文字颜色 4 2 3 2 9 2" xfId="42447" xr:uid="{00000000-0005-0000-0000-00001C250000}"/>
    <cellStyle name="20% - 强调文字颜色 4 2 3 2 9 3" xfId="32092" xr:uid="{00000000-0005-0000-0000-00001D250000}"/>
    <cellStyle name="20% - 强调文字颜色 4 2 3 3" xfId="917" xr:uid="{00000000-0005-0000-0000-00001E250000}"/>
    <cellStyle name="20% - 强调文字颜色 4 2 3 3 2" xfId="5376" xr:uid="{00000000-0005-0000-0000-00001F250000}"/>
    <cellStyle name="20% - 强调文字颜色 4 2 3 3 2 2" xfId="8755" xr:uid="{00000000-0005-0000-0000-000020250000}"/>
    <cellStyle name="20% - 强调文字颜色 4 2 3 4" xfId="1655" xr:uid="{00000000-0005-0000-0000-000021250000}"/>
    <cellStyle name="20% - 强调文字颜色 4 2 3 4 2" xfId="3036" xr:uid="{00000000-0005-0000-0000-000022250000}"/>
    <cellStyle name="20% - 强调文字颜色 4 2 3 4 2 2" xfId="8345" xr:uid="{00000000-0005-0000-0000-000023250000}"/>
    <cellStyle name="20% - 强调文字颜色 4 2 3 4 2 3" xfId="16641" xr:uid="{00000000-0005-0000-0000-000024250000}"/>
    <cellStyle name="20% - 强调文字颜色 4 2 3 4 3" xfId="4927" xr:uid="{00000000-0005-0000-0000-000025250000}"/>
    <cellStyle name="20% - 强调文字颜色 4 2 3 4 3 2" xfId="29783" xr:uid="{00000000-0005-0000-0000-000026250000}"/>
    <cellStyle name="20% - 强调文字颜色 4 2 3 4 4" xfId="15425" xr:uid="{00000000-0005-0000-0000-000027250000}"/>
    <cellStyle name="20% - 强调文字颜色 4 2 3 4 5" xfId="10355" xr:uid="{00000000-0005-0000-0000-000028250000}"/>
    <cellStyle name="20% - 强调文字颜色 4 2 3 5" xfId="3698" xr:uid="{00000000-0005-0000-0000-000029250000}"/>
    <cellStyle name="20% - 强调文字颜色 4 2 3 6" xfId="9588" xr:uid="{00000000-0005-0000-0000-00002A250000}"/>
    <cellStyle name="20% - 强调文字颜色 4 2 3 6 2" xfId="21362" xr:uid="{00000000-0005-0000-0000-00002B250000}"/>
    <cellStyle name="20% - 强调文字颜色 4 2 4" xfId="664" xr:uid="{00000000-0005-0000-0000-00002C250000}"/>
    <cellStyle name="20% - 强调文字颜色 4 2 4 10" xfId="32304" xr:uid="{00000000-0005-0000-0000-00002D250000}"/>
    <cellStyle name="20% - 强调文字颜色 4 2 4 10 2" xfId="42659" xr:uid="{00000000-0005-0000-0000-00002E250000}"/>
    <cellStyle name="20% - 强调文字颜色 4 2 4 11" xfId="32616" xr:uid="{00000000-0005-0000-0000-00002F250000}"/>
    <cellStyle name="20% - 强调文字颜色 4 2 4 11 2" xfId="42971" xr:uid="{00000000-0005-0000-0000-000030250000}"/>
    <cellStyle name="20% - 强调文字颜色 4 2 4 12" xfId="32872" xr:uid="{00000000-0005-0000-0000-000031250000}"/>
    <cellStyle name="20% - 强调文字颜色 4 2 4 12 2" xfId="43227" xr:uid="{00000000-0005-0000-0000-000032250000}"/>
    <cellStyle name="20% - 强调文字颜色 4 2 4 13" xfId="33128" xr:uid="{00000000-0005-0000-0000-000033250000}"/>
    <cellStyle name="20% - 强调文字颜色 4 2 4 13 2" xfId="43483" xr:uid="{00000000-0005-0000-0000-000034250000}"/>
    <cellStyle name="20% - 强调文字颜色 4 2 4 14" xfId="29781" xr:uid="{00000000-0005-0000-0000-000035250000}"/>
    <cellStyle name="20% - 强调文字颜色 4 2 4 15" xfId="29528" xr:uid="{00000000-0005-0000-0000-000036250000}"/>
    <cellStyle name="20% - 强调文字颜色 4 2 4 15 2" xfId="40462" xr:uid="{00000000-0005-0000-0000-000037250000}"/>
    <cellStyle name="20% - 强调文字颜色 4 2 4 16" xfId="22386" xr:uid="{00000000-0005-0000-0000-000038250000}"/>
    <cellStyle name="20% - 强调文字颜色 4 2 4 17" xfId="33384" xr:uid="{00000000-0005-0000-0000-000039250000}"/>
    <cellStyle name="20% - 强调文字颜色 4 2 4 2" xfId="409" xr:uid="{00000000-0005-0000-0000-00003A250000}"/>
    <cellStyle name="20% - 强调文字颜色 4 2 4 2 10" xfId="33000" xr:uid="{00000000-0005-0000-0000-00003B250000}"/>
    <cellStyle name="20% - 强调文字颜色 4 2 4 2 10 2" xfId="43355" xr:uid="{00000000-0005-0000-0000-00003C250000}"/>
    <cellStyle name="20% - 强调文字颜色 4 2 4 2 11" xfId="33256" xr:uid="{00000000-0005-0000-0000-00003D250000}"/>
    <cellStyle name="20% - 强调文字颜色 4 2 4 2 11 2" xfId="43611" xr:uid="{00000000-0005-0000-0000-00003E250000}"/>
    <cellStyle name="20% - 强调文字颜色 4 2 4 2 12" xfId="29930" xr:uid="{00000000-0005-0000-0000-00003F250000}"/>
    <cellStyle name="20% - 强调文字颜色 4 2 4 2 12 2" xfId="40718" xr:uid="{00000000-0005-0000-0000-000040250000}"/>
    <cellStyle name="20% - 强调文字颜色 4 2 4 2 13" xfId="29656" xr:uid="{00000000-0005-0000-0000-000041250000}"/>
    <cellStyle name="20% - 强调文字颜色 4 2 4 2 13 2" xfId="40590" xr:uid="{00000000-0005-0000-0000-000042250000}"/>
    <cellStyle name="20% - 强调文字颜色 4 2 4 2 14" xfId="22514" xr:uid="{00000000-0005-0000-0000-000043250000}"/>
    <cellStyle name="20% - 强调文字颜色 4 2 4 2 15" xfId="33512" xr:uid="{00000000-0005-0000-0000-000044250000}"/>
    <cellStyle name="20% - 强调文字颜色 4 2 4 2 2" xfId="1441" xr:uid="{00000000-0005-0000-0000-000045250000}"/>
    <cellStyle name="20% - 强调文字颜色 4 2 4 2 2 2" xfId="2437" xr:uid="{00000000-0005-0000-0000-000046250000}"/>
    <cellStyle name="20% - 强调文字颜色 4 2 4 2 2 2 2" xfId="8782" xr:uid="{00000000-0005-0000-0000-000047250000}"/>
    <cellStyle name="20% - 强调文字颜色 4 2 4 2 2 2 2 2" xfId="20636" xr:uid="{00000000-0005-0000-0000-000048250000}"/>
    <cellStyle name="20% - 强调文字颜色 4 2 4 2 2 2 2 3" xfId="14923" xr:uid="{00000000-0005-0000-0000-000049250000}"/>
    <cellStyle name="20% - 强调文字颜色 4 2 4 2 2 2 3" xfId="5407" xr:uid="{00000000-0005-0000-0000-00004A250000}"/>
    <cellStyle name="20% - 强调文字颜色 4 2 4 2 2 2 3 2" xfId="31815" xr:uid="{00000000-0005-0000-0000-00004B250000}"/>
    <cellStyle name="20% - 强调文字颜色 4 2 4 2 2 2 4" xfId="16109" xr:uid="{00000000-0005-0000-0000-00004C250000}"/>
    <cellStyle name="20% - 强调文字颜色 4 2 4 2 2 2 5" xfId="12299" xr:uid="{00000000-0005-0000-0000-00004D250000}"/>
    <cellStyle name="20% - 强调文字颜色 4 2 4 2 2 3" xfId="5933" xr:uid="{00000000-0005-0000-0000-00004E250000}"/>
    <cellStyle name="20% - 强调文字颜色 4 2 4 2 2 3 2" xfId="9205" xr:uid="{00000000-0005-0000-0000-00004F250000}"/>
    <cellStyle name="20% - 强调文字颜色 4 2 4 2 2 3 2 2" xfId="20980" xr:uid="{00000000-0005-0000-0000-000050250000}"/>
    <cellStyle name="20% - 强调文字颜色 4 2 4 2 2 3 2 2 2" xfId="39888" xr:uid="{00000000-0005-0000-0000-000051250000}"/>
    <cellStyle name="20% - 强调文字颜色 4 2 4 2 2 3 2 2 3" xfId="28954" xr:uid="{00000000-0005-0000-0000-000052250000}"/>
    <cellStyle name="20% - 强调文字颜色 4 2 4 2 2 3 2 3" xfId="35340" xr:uid="{00000000-0005-0000-0000-000053250000}"/>
    <cellStyle name="20% - 强调文字颜色 4 2 4 2 2 3 2 4" xfId="24406" xr:uid="{00000000-0005-0000-0000-000054250000}"/>
    <cellStyle name="20% - 强调文字颜色 4 2 4 2 2 3 3" xfId="7084" xr:uid="{00000000-0005-0000-0000-000055250000}"/>
    <cellStyle name="20% - 强调文字颜色 4 2 4 2 2 3 3 2" xfId="19601" xr:uid="{00000000-0005-0000-0000-000056250000}"/>
    <cellStyle name="20% - 强调文字颜色 4 2 4 2 2 3 3 2 2" xfId="38751" xr:uid="{00000000-0005-0000-0000-000057250000}"/>
    <cellStyle name="20% - 强调文字颜色 4 2 4 2 2 3 3 2 3" xfId="27817" xr:uid="{00000000-0005-0000-0000-000058250000}"/>
    <cellStyle name="20% - 强调文字颜色 4 2 4 2 2 3 3 3" xfId="36477" xr:uid="{00000000-0005-0000-0000-000059250000}"/>
    <cellStyle name="20% - 强调文字颜色 4 2 4 2 2 3 3 4" xfId="25543" xr:uid="{00000000-0005-0000-0000-00005A250000}"/>
    <cellStyle name="20% - 强调文字颜色 4 2 4 2 2 3 4" xfId="18463" xr:uid="{00000000-0005-0000-0000-00005B250000}"/>
    <cellStyle name="20% - 强调文字颜色 4 2 4 2 2 3 4 2" xfId="37614" xr:uid="{00000000-0005-0000-0000-00005C250000}"/>
    <cellStyle name="20% - 强调文字颜色 4 2 4 2 2 3 4 3" xfId="26680" xr:uid="{00000000-0005-0000-0000-00005D250000}"/>
    <cellStyle name="20% - 强调文字颜色 4 2 4 2 2 3 5" xfId="13451" xr:uid="{00000000-0005-0000-0000-00005E250000}"/>
    <cellStyle name="20% - 强调文字颜色 4 2 4 2 2 3 5 2" xfId="41102" xr:uid="{00000000-0005-0000-0000-00005F250000}"/>
    <cellStyle name="20% - 强调文字颜色 4 2 4 2 2 3 5 3" xfId="30316" xr:uid="{00000000-0005-0000-0000-000060250000}"/>
    <cellStyle name="20% - 强调文字颜色 4 2 4 2 2 3 6" xfId="34203" xr:uid="{00000000-0005-0000-0000-000061250000}"/>
    <cellStyle name="20% - 强调文字颜色 4 2 4 2 2 3 7" xfId="23269" xr:uid="{00000000-0005-0000-0000-000062250000}"/>
    <cellStyle name="20% - 强调文字颜色 4 2 4 2 2 4" xfId="7948" xr:uid="{00000000-0005-0000-0000-000063250000}"/>
    <cellStyle name="20% - 强调文字颜色 4 2 4 2 2 5" xfId="4434" xr:uid="{00000000-0005-0000-0000-000064250000}"/>
    <cellStyle name="20% - 强调文字颜色 4 2 4 2 2 6" xfId="10888" xr:uid="{00000000-0005-0000-0000-000065250000}"/>
    <cellStyle name="20% - 强调文字颜色 4 2 4 2 3" xfId="1124" xr:uid="{00000000-0005-0000-0000-000066250000}"/>
    <cellStyle name="20% - 强调文字颜色 4 2 4 2 3 2" xfId="2704" xr:uid="{00000000-0005-0000-0000-000067250000}"/>
    <cellStyle name="20% - 强调文字颜色 4 2 4 2 3 2 2" xfId="8330" xr:uid="{00000000-0005-0000-0000-000068250000}"/>
    <cellStyle name="20% - 强调文字颜色 4 2 4 2 3 2 2 2" xfId="20397" xr:uid="{00000000-0005-0000-0000-000069250000}"/>
    <cellStyle name="20% - 强调文字颜色 4 2 4 2 3 2 2 2 2" xfId="39401" xr:uid="{00000000-0005-0000-0000-00006A250000}"/>
    <cellStyle name="20% - 强调文字颜色 4 2 4 2 3 2 2 3" xfId="28467" xr:uid="{00000000-0005-0000-0000-00006B250000}"/>
    <cellStyle name="20% - 强调文字颜色 4 2 4 2 3 2 3" xfId="16348" xr:uid="{00000000-0005-0000-0000-00006C250000}"/>
    <cellStyle name="20% - 强调文字颜色 4 2 4 2 3 2 3 2" xfId="23919" xr:uid="{00000000-0005-0000-0000-00006D250000}"/>
    <cellStyle name="20% - 强调文字颜色 4 2 4 2 3 2 4" xfId="12629" xr:uid="{00000000-0005-0000-0000-00006E250000}"/>
    <cellStyle name="20% - 强调文字颜色 4 2 4 2 3 2 4 2" xfId="34853" xr:uid="{00000000-0005-0000-0000-00006F250000}"/>
    <cellStyle name="20% - 强调文字颜色 4 2 4 2 3 2 5" xfId="22258" xr:uid="{00000000-0005-0000-0000-000070250000}"/>
    <cellStyle name="20% - 强调文字颜色 4 2 4 2 3 3" xfId="6593" xr:uid="{00000000-0005-0000-0000-000071250000}"/>
    <cellStyle name="20% - 强调文字颜色 4 2 4 2 3 3 2" xfId="19114" xr:uid="{00000000-0005-0000-0000-000072250000}"/>
    <cellStyle name="20% - 强调文字颜色 4 2 4 2 3 3 2 2" xfId="38264" xr:uid="{00000000-0005-0000-0000-000073250000}"/>
    <cellStyle name="20% - 强调文字颜色 4 2 4 2 3 3 2 3" xfId="27330" xr:uid="{00000000-0005-0000-0000-000074250000}"/>
    <cellStyle name="20% - 强调文字颜色 4 2 4 2 3 3 3" xfId="13781" xr:uid="{00000000-0005-0000-0000-000075250000}"/>
    <cellStyle name="20% - 强调文字颜色 4 2 4 2 3 3 3 2" xfId="35990" xr:uid="{00000000-0005-0000-0000-000076250000}"/>
    <cellStyle name="20% - 强调文字颜色 4 2 4 2 3 3 4" xfId="25056" xr:uid="{00000000-0005-0000-0000-000077250000}"/>
    <cellStyle name="20% - 强调文字颜色 4 2 4 2 3 4" xfId="4911" xr:uid="{00000000-0005-0000-0000-000078250000}"/>
    <cellStyle name="20% - 强调文字颜色 4 2 4 2 3 4 2" xfId="17879" xr:uid="{00000000-0005-0000-0000-000079250000}"/>
    <cellStyle name="20% - 强调文字颜色 4 2 4 2 3 4 2 2" xfId="37127" xr:uid="{00000000-0005-0000-0000-00007A250000}"/>
    <cellStyle name="20% - 强调文字颜色 4 2 4 2 3 4 3" xfId="26193" xr:uid="{00000000-0005-0000-0000-00007B250000}"/>
    <cellStyle name="20% - 强调文字颜色 4 2 4 2 3 5" xfId="15233" xr:uid="{00000000-0005-0000-0000-00007C250000}"/>
    <cellStyle name="20% - 强调文字颜色 4 2 4 2 3 5 2" xfId="41432" xr:uid="{00000000-0005-0000-0000-00007D250000}"/>
    <cellStyle name="20% - 强调文字颜色 4 2 4 2 3 5 3" xfId="30647" xr:uid="{00000000-0005-0000-0000-00007E250000}"/>
    <cellStyle name="20% - 强调文字颜色 4 2 4 2 3 6" xfId="11219" xr:uid="{00000000-0005-0000-0000-00007F250000}"/>
    <cellStyle name="20% - 强调文字颜色 4 2 4 2 3 6 2" xfId="22744" xr:uid="{00000000-0005-0000-0000-000080250000}"/>
    <cellStyle name="20% - 强调文字颜色 4 2 4 2 3 7" xfId="33716" xr:uid="{00000000-0005-0000-0000-000081250000}"/>
    <cellStyle name="20% - 强调文字颜色 4 2 4 2 3 8" xfId="22002" xr:uid="{00000000-0005-0000-0000-000082250000}"/>
    <cellStyle name="20% - 强调文字颜色 4 2 4 2 4" xfId="2039" xr:uid="{00000000-0005-0000-0000-000083250000}"/>
    <cellStyle name="20% - 强调文字颜色 4 2 4 2 4 2" xfId="3420" xr:uid="{00000000-0005-0000-0000-000084250000}"/>
    <cellStyle name="20% - 强调文字颜色 4 2 4 2 4 2 2" xfId="17025" xr:uid="{00000000-0005-0000-0000-000085250000}"/>
    <cellStyle name="20% - 强调文字颜色 4 2 4 2 4 2 2 2" xfId="39197" xr:uid="{00000000-0005-0000-0000-000086250000}"/>
    <cellStyle name="20% - 强调文字颜色 4 2 4 2 4 2 3" xfId="12939" xr:uid="{00000000-0005-0000-0000-000087250000}"/>
    <cellStyle name="20% - 强调文字颜色 4 2 4 2 4 2 4" xfId="28263" xr:uid="{00000000-0005-0000-0000-000088250000}"/>
    <cellStyle name="20% - 强调文字颜色 4 2 4 2 4 3" xfId="7531" xr:uid="{00000000-0005-0000-0000-000089250000}"/>
    <cellStyle name="20% - 强调文字颜色 4 2 4 2 4 3 2" xfId="20047" xr:uid="{00000000-0005-0000-0000-00008A250000}"/>
    <cellStyle name="20% - 强调文字颜色 4 2 4 2 4 3 2 2" xfId="41742" xr:uid="{00000000-0005-0000-0000-00008B250000}"/>
    <cellStyle name="20% - 强调文字颜色 4 2 4 2 4 3 3" xfId="14091" xr:uid="{00000000-0005-0000-0000-00008C250000}"/>
    <cellStyle name="20% - 强调文字颜色 4 2 4 2 4 3 4" xfId="30957" xr:uid="{00000000-0005-0000-0000-00008D250000}"/>
    <cellStyle name="20% - 强调文字颜色 4 2 4 2 4 4" xfId="15809" xr:uid="{00000000-0005-0000-0000-00008E250000}"/>
    <cellStyle name="20% - 强调文字颜色 4 2 4 2 4 4 2" xfId="34649" xr:uid="{00000000-0005-0000-0000-00008F250000}"/>
    <cellStyle name="20% - 强调文字颜色 4 2 4 2 4 5" xfId="11529" xr:uid="{00000000-0005-0000-0000-000090250000}"/>
    <cellStyle name="20% - 强调文字颜色 4 2 4 2 4 6" xfId="23715" xr:uid="{00000000-0005-0000-0000-000091250000}"/>
    <cellStyle name="20% - 强调文字颜色 4 2 4 2 5" xfId="6385" xr:uid="{00000000-0005-0000-0000-000092250000}"/>
    <cellStyle name="20% - 强调文字颜色 4 2 4 2 5 2" xfId="11915" xr:uid="{00000000-0005-0000-0000-000093250000}"/>
    <cellStyle name="20% - 强调文字颜色 4 2 4 2 5 2 2" xfId="38060" xr:uid="{00000000-0005-0000-0000-000094250000}"/>
    <cellStyle name="20% - 强调文字颜色 4 2 4 2 5 2 3" xfId="27126" xr:uid="{00000000-0005-0000-0000-000095250000}"/>
    <cellStyle name="20% - 强调文字颜色 4 2 4 2 5 3" xfId="14347" xr:uid="{00000000-0005-0000-0000-000096250000}"/>
    <cellStyle name="20% - 强调文字颜色 4 2 4 2 5 3 2" xfId="41998" xr:uid="{00000000-0005-0000-0000-000097250000}"/>
    <cellStyle name="20% - 强调文字颜色 4 2 4 2 5 3 3" xfId="31213" xr:uid="{00000000-0005-0000-0000-000098250000}"/>
    <cellStyle name="20% - 强调文字颜色 4 2 4 2 5 4" xfId="18910" xr:uid="{00000000-0005-0000-0000-000099250000}"/>
    <cellStyle name="20% - 强调文字颜色 4 2 4 2 5 4 2" xfId="35786" xr:uid="{00000000-0005-0000-0000-00009A250000}"/>
    <cellStyle name="20% - 强调文字颜色 4 2 4 2 5 5" xfId="10504" xr:uid="{00000000-0005-0000-0000-00009B250000}"/>
    <cellStyle name="20% - 强调文字颜色 4 2 4 2 5 6" xfId="24852" xr:uid="{00000000-0005-0000-0000-00009C250000}"/>
    <cellStyle name="20% - 强调文字颜色 4 2 4 2 6" xfId="4017" xr:uid="{00000000-0005-0000-0000-00009D250000}"/>
    <cellStyle name="20% - 强调文字颜色 4 2 4 2 6 2" xfId="14604" xr:uid="{00000000-0005-0000-0000-00009E250000}"/>
    <cellStyle name="20% - 强调文字颜色 4 2 4 2 6 2 2" xfId="42255" xr:uid="{00000000-0005-0000-0000-00009F250000}"/>
    <cellStyle name="20% - 强调文字颜色 4 2 4 2 6 2 3" xfId="31470" xr:uid="{00000000-0005-0000-0000-0000A0250000}"/>
    <cellStyle name="20% - 强调文字颜色 4 2 4 2 6 3" xfId="17541" xr:uid="{00000000-0005-0000-0000-0000A1250000}"/>
    <cellStyle name="20% - 强调文字颜色 4 2 4 2 6 3 2" xfId="36923" xr:uid="{00000000-0005-0000-0000-0000A2250000}"/>
    <cellStyle name="20% - 强调文字颜色 4 2 4 2 6 4" xfId="11787" xr:uid="{00000000-0005-0000-0000-0000A3250000}"/>
    <cellStyle name="20% - 强调文字颜色 4 2 4 2 6 5" xfId="25989" xr:uid="{00000000-0005-0000-0000-0000A4250000}"/>
    <cellStyle name="20% - 强调文字颜色 4 2 4 2 7" xfId="9972" xr:uid="{00000000-0005-0000-0000-0000A5250000}"/>
    <cellStyle name="20% - 强调文字颜色 4 2 4 2 7 2" xfId="21746" xr:uid="{00000000-0005-0000-0000-0000A6250000}"/>
    <cellStyle name="20% - 强调文字颜色 4 2 4 2 7 2 2" xfId="42511" xr:uid="{00000000-0005-0000-0000-0000A7250000}"/>
    <cellStyle name="20% - 强调文字颜色 4 2 4 2 7 2 3" xfId="32156" xr:uid="{00000000-0005-0000-0000-0000A8250000}"/>
    <cellStyle name="20% - 强调文字颜色 4 2 4 2 7 3" xfId="13067" xr:uid="{00000000-0005-0000-0000-0000A9250000}"/>
    <cellStyle name="20% - 强调文字颜色 4 2 4 2 7 3 2" xfId="40334" xr:uid="{00000000-0005-0000-0000-0000AA250000}"/>
    <cellStyle name="20% - 强调文字颜色 4 2 4 2 7 4" xfId="29400" xr:uid="{00000000-0005-0000-0000-0000AB250000}"/>
    <cellStyle name="20% - 强调文字颜色 4 2 4 2 8" xfId="10228" xr:uid="{00000000-0005-0000-0000-0000AC250000}"/>
    <cellStyle name="20% - 强调文字颜色 4 2 4 2 8 2" xfId="42804" xr:uid="{00000000-0005-0000-0000-0000AD250000}"/>
    <cellStyle name="20% - 强调文字颜色 4 2 4 2 8 3" xfId="32449" xr:uid="{00000000-0005-0000-0000-0000AE250000}"/>
    <cellStyle name="20% - 强调文字颜色 4 2 4 2 9" xfId="32744" xr:uid="{00000000-0005-0000-0000-0000AF250000}"/>
    <cellStyle name="20% - 强调文字颜色 4 2 4 2 9 2" xfId="43099" xr:uid="{00000000-0005-0000-0000-0000B0250000}"/>
    <cellStyle name="20% - 强调文字颜色 4 2 4 3" xfId="1550" xr:uid="{00000000-0005-0000-0000-0000B1250000}"/>
    <cellStyle name="20% - 强调文字颜色 4 2 4 3 2" xfId="2294" xr:uid="{00000000-0005-0000-0000-0000B2250000}"/>
    <cellStyle name="20% - 强调文字颜色 4 2 4 3 2 2" xfId="5974" xr:uid="{00000000-0005-0000-0000-0000B3250000}"/>
    <cellStyle name="20% - 强调文字颜色 4 2 4 3 2 2 2" xfId="9243" xr:uid="{00000000-0005-0000-0000-0000B4250000}"/>
    <cellStyle name="20% - 强调文字颜色 4 2 4 3 2 2 2 2" xfId="21018" xr:uid="{00000000-0005-0000-0000-0000B5250000}"/>
    <cellStyle name="20% - 强调文字颜色 4 2 4 3 2 2 2 2 2" xfId="39926" xr:uid="{00000000-0005-0000-0000-0000B6250000}"/>
    <cellStyle name="20% - 强调文字颜色 4 2 4 3 2 2 2 2 3" xfId="28992" xr:uid="{00000000-0005-0000-0000-0000B7250000}"/>
    <cellStyle name="20% - 强调文字颜色 4 2 4 3 2 2 2 3" xfId="35378" xr:uid="{00000000-0005-0000-0000-0000B8250000}"/>
    <cellStyle name="20% - 强调文字颜色 4 2 4 3 2 2 2 4" xfId="24444" xr:uid="{00000000-0005-0000-0000-0000B9250000}"/>
    <cellStyle name="20% - 强调文字颜色 4 2 4 3 2 2 3" xfId="7123" xr:uid="{00000000-0005-0000-0000-0000BA250000}"/>
    <cellStyle name="20% - 强调文字颜色 4 2 4 3 2 2 3 2" xfId="19639" xr:uid="{00000000-0005-0000-0000-0000BB250000}"/>
    <cellStyle name="20% - 强调文字颜色 4 2 4 3 2 2 3 2 2" xfId="38789" xr:uid="{00000000-0005-0000-0000-0000BC250000}"/>
    <cellStyle name="20% - 强调文字颜色 4 2 4 3 2 2 3 2 3" xfId="27855" xr:uid="{00000000-0005-0000-0000-0000BD250000}"/>
    <cellStyle name="20% - 强调文字颜色 4 2 4 3 2 2 3 3" xfId="36515" xr:uid="{00000000-0005-0000-0000-0000BE250000}"/>
    <cellStyle name="20% - 强调文字颜色 4 2 4 3 2 2 3 4" xfId="25581" xr:uid="{00000000-0005-0000-0000-0000BF250000}"/>
    <cellStyle name="20% - 强调文字颜色 4 2 4 3 2 2 4" xfId="18502" xr:uid="{00000000-0005-0000-0000-0000C0250000}"/>
    <cellStyle name="20% - 强调文字颜色 4 2 4 3 2 2 4 2" xfId="37652" xr:uid="{00000000-0005-0000-0000-0000C1250000}"/>
    <cellStyle name="20% - 强调文字颜色 4 2 4 3 2 2 4 3" xfId="26718" xr:uid="{00000000-0005-0000-0000-0000C2250000}"/>
    <cellStyle name="20% - 强调文字颜色 4 2 4 3 2 2 5" xfId="15056" xr:uid="{00000000-0005-0000-0000-0000C3250000}"/>
    <cellStyle name="20% - 强调文字颜色 4 2 4 3 2 2 5 2" xfId="34241" xr:uid="{00000000-0005-0000-0000-0000C4250000}"/>
    <cellStyle name="20% - 强调文字颜色 4 2 4 3 2 2 6" xfId="23307" xr:uid="{00000000-0005-0000-0000-0000C5250000}"/>
    <cellStyle name="20% - 强调文字颜色 4 2 4 3 2 3" xfId="8748" xr:uid="{00000000-0005-0000-0000-0000C6250000}"/>
    <cellStyle name="20% - 强调文字颜色 4 2 4 3 2 4" xfId="5369" xr:uid="{00000000-0005-0000-0000-0000C7250000}"/>
    <cellStyle name="20% - 强调文字颜色 4 2 4 3 2 4 2" xfId="31984" xr:uid="{00000000-0005-0000-0000-0000C8250000}"/>
    <cellStyle name="20% - 强调文字颜色 4 2 4 3 2 5" xfId="16016" xr:uid="{00000000-0005-0000-0000-0000C9250000}"/>
    <cellStyle name="20% - 强调文字颜色 4 2 4 3 2 6" xfId="12043" xr:uid="{00000000-0005-0000-0000-0000CA250000}"/>
    <cellStyle name="20% - 强调文字颜色 4 2 4 3 3" xfId="2621" xr:uid="{00000000-0005-0000-0000-0000CB250000}"/>
    <cellStyle name="20% - 强调文字颜色 4 2 4 3 3 2" xfId="8965" xr:uid="{00000000-0005-0000-0000-0000CC250000}"/>
    <cellStyle name="20% - 强调文字颜色 4 2 4 3 3 2 2" xfId="20740" xr:uid="{00000000-0005-0000-0000-0000CD250000}"/>
    <cellStyle name="20% - 强调文字颜色 4 2 4 3 3 2 2 2" xfId="39648" xr:uid="{00000000-0005-0000-0000-0000CE250000}"/>
    <cellStyle name="20% - 强调文字颜色 4 2 4 3 3 2 2 3" xfId="28714" xr:uid="{00000000-0005-0000-0000-0000CF250000}"/>
    <cellStyle name="20% - 强调文字颜色 4 2 4 3 3 2 3" xfId="35100" xr:uid="{00000000-0005-0000-0000-0000D0250000}"/>
    <cellStyle name="20% - 强调文字颜色 4 2 4 3 3 2 4" xfId="24166" xr:uid="{00000000-0005-0000-0000-0000D1250000}"/>
    <cellStyle name="20% - 强调文字颜色 4 2 4 3 3 3" xfId="6840" xr:uid="{00000000-0005-0000-0000-0000D2250000}"/>
    <cellStyle name="20% - 强调文字颜色 4 2 4 3 3 3 2" xfId="19361" xr:uid="{00000000-0005-0000-0000-0000D3250000}"/>
    <cellStyle name="20% - 强调文字颜色 4 2 4 3 3 3 2 2" xfId="38511" xr:uid="{00000000-0005-0000-0000-0000D4250000}"/>
    <cellStyle name="20% - 强调文字颜色 4 2 4 3 3 3 2 3" xfId="27577" xr:uid="{00000000-0005-0000-0000-0000D5250000}"/>
    <cellStyle name="20% - 强调文字颜色 4 2 4 3 3 3 3" xfId="36237" xr:uid="{00000000-0005-0000-0000-0000D6250000}"/>
    <cellStyle name="20% - 强调文字颜色 4 2 4 3 3 3 4" xfId="25303" xr:uid="{00000000-0005-0000-0000-0000D7250000}"/>
    <cellStyle name="20% - 强调文字颜色 4 2 4 3 3 4" xfId="5616" xr:uid="{00000000-0005-0000-0000-0000D8250000}"/>
    <cellStyle name="20% - 强调文字颜色 4 2 4 3 3 4 2" xfId="18189" xr:uid="{00000000-0005-0000-0000-0000D9250000}"/>
    <cellStyle name="20% - 强调文字颜色 4 2 4 3 3 4 2 2" xfId="37374" xr:uid="{00000000-0005-0000-0000-0000DA250000}"/>
    <cellStyle name="20% - 强调文字颜色 4 2 4 3 3 4 3" xfId="26440" xr:uid="{00000000-0005-0000-0000-0000DB250000}"/>
    <cellStyle name="20% - 强调文字颜色 4 2 4 3 3 5" xfId="16275" xr:uid="{00000000-0005-0000-0000-0000DC250000}"/>
    <cellStyle name="20% - 强调文字颜色 4 2 4 3 3 5 2" xfId="40846" xr:uid="{00000000-0005-0000-0000-0000DD250000}"/>
    <cellStyle name="20% - 强调文字颜色 4 2 4 3 3 5 3" xfId="30060" xr:uid="{00000000-0005-0000-0000-0000DE250000}"/>
    <cellStyle name="20% - 强调文字颜色 4 2 4 3 3 6" xfId="13195" xr:uid="{00000000-0005-0000-0000-0000DF250000}"/>
    <cellStyle name="20% - 强调文字颜色 4 2 4 3 3 6 2" xfId="33963" xr:uid="{00000000-0005-0000-0000-0000E0250000}"/>
    <cellStyle name="20% - 强调文字颜色 4 2 4 3 3 7" xfId="23029" xr:uid="{00000000-0005-0000-0000-0000E1250000}"/>
    <cellStyle name="20% - 强调文字颜色 4 2 4 3 4" xfId="8133" xr:uid="{00000000-0005-0000-0000-0000E2250000}"/>
    <cellStyle name="20% - 强调文字颜色 4 2 4 3 5" xfId="4619" xr:uid="{00000000-0005-0000-0000-0000E3250000}"/>
    <cellStyle name="20% - 强调文字颜色 4 2 4 3 6" xfId="10632" xr:uid="{00000000-0005-0000-0000-0000E4250000}"/>
    <cellStyle name="20% - 强调文字颜色 4 2 4 4" xfId="758" xr:uid="{00000000-0005-0000-0000-0000E5250000}"/>
    <cellStyle name="20% - 强调文字颜色 4 2 4 4 2" xfId="2475" xr:uid="{00000000-0005-0000-0000-0000E6250000}"/>
    <cellStyle name="20% - 强调文字颜色 4 2 4 4 2 2" xfId="16141" xr:uid="{00000000-0005-0000-0000-0000E7250000}"/>
    <cellStyle name="20% - 强调文字颜色 4 2 4 4 2 2 2" xfId="30188" xr:uid="{00000000-0005-0000-0000-0000E8250000}"/>
    <cellStyle name="20% - 强调文字颜色 4 2 4 4 2 3" xfId="12171" xr:uid="{00000000-0005-0000-0000-0000E9250000}"/>
    <cellStyle name="20% - 强调文字颜色 4 2 4 4 2 3 2" xfId="40974" xr:uid="{00000000-0005-0000-0000-0000EA250000}"/>
    <cellStyle name="20% - 强调文字颜色 4 2 4 4 2 4" xfId="22130" xr:uid="{00000000-0005-0000-0000-0000EB250000}"/>
    <cellStyle name="20% - 强调文字颜色 4 2 4 4 3" xfId="5527" xr:uid="{00000000-0005-0000-0000-0000EC250000}"/>
    <cellStyle name="20% - 强调文字颜色 4 2 4 4 3 2" xfId="18137" xr:uid="{00000000-0005-0000-0000-0000ED250000}"/>
    <cellStyle name="20% - 强调文字颜色 4 2 4 4 3 3" xfId="13323" xr:uid="{00000000-0005-0000-0000-0000EE250000}"/>
    <cellStyle name="20% - 强调文字颜色 4 2 4 4 4" xfId="15103" xr:uid="{00000000-0005-0000-0000-0000EF250000}"/>
    <cellStyle name="20% - 强调文字颜色 4 2 4 4 5" xfId="10760" xr:uid="{00000000-0005-0000-0000-0000F0250000}"/>
    <cellStyle name="20% - 强调文字颜色 4 2 4 4 6" xfId="21874" xr:uid="{00000000-0005-0000-0000-0000F1250000}"/>
    <cellStyle name="20% - 强调文字颜色 4 2 4 5" xfId="1719" xr:uid="{00000000-0005-0000-0000-0000F2250000}"/>
    <cellStyle name="20% - 强调文字颜色 4 2 4 5 2" xfId="3100" xr:uid="{00000000-0005-0000-0000-0000F3250000}"/>
    <cellStyle name="20% - 强调文字颜色 4 2 4 5 2 2" xfId="16705" xr:uid="{00000000-0005-0000-0000-0000F4250000}"/>
    <cellStyle name="20% - 强调文字颜色 4 2 4 5 2 2 2" xfId="39069" xr:uid="{00000000-0005-0000-0000-0000F5250000}"/>
    <cellStyle name="20% - 强调文字颜色 4 2 4 5 2 3" xfId="12464" xr:uid="{00000000-0005-0000-0000-0000F6250000}"/>
    <cellStyle name="20% - 强调文字颜色 4 2 4 5 2 4" xfId="28135" xr:uid="{00000000-0005-0000-0000-0000F7250000}"/>
    <cellStyle name="20% - 强调文字颜色 4 2 4 5 3" xfId="7403" xr:uid="{00000000-0005-0000-0000-0000F8250000}"/>
    <cellStyle name="20% - 强调文字颜色 4 2 4 5 3 2" xfId="19919" xr:uid="{00000000-0005-0000-0000-0000F9250000}"/>
    <cellStyle name="20% - 强调文字颜色 4 2 4 5 3 2 2" xfId="41267" xr:uid="{00000000-0005-0000-0000-0000FA250000}"/>
    <cellStyle name="20% - 强调文字颜色 4 2 4 5 3 3" xfId="13616" xr:uid="{00000000-0005-0000-0000-0000FB250000}"/>
    <cellStyle name="20% - 强调文字颜色 4 2 4 5 3 4" xfId="30482" xr:uid="{00000000-0005-0000-0000-0000FC250000}"/>
    <cellStyle name="20% - 强调文字颜色 4 2 4 5 4" xfId="15489" xr:uid="{00000000-0005-0000-0000-0000FD250000}"/>
    <cellStyle name="20% - 强调文字颜色 4 2 4 5 4 2" xfId="34521" xr:uid="{00000000-0005-0000-0000-0000FE250000}"/>
    <cellStyle name="20% - 强调文字颜色 4 2 4 5 5" xfId="11054" xr:uid="{00000000-0005-0000-0000-0000FF250000}"/>
    <cellStyle name="20% - 强调文字颜色 4 2 4 5 6" xfId="23587" xr:uid="{00000000-0005-0000-0000-000000260000}"/>
    <cellStyle name="20% - 强调文字颜色 4 2 4 6" xfId="2446" xr:uid="{00000000-0005-0000-0000-000001260000}"/>
    <cellStyle name="20% - 强调文字颜色 4 2 4 6 2" xfId="6254" xr:uid="{00000000-0005-0000-0000-000002260000}"/>
    <cellStyle name="20% - 强调文字颜色 4 2 4 6 2 2" xfId="18782" xr:uid="{00000000-0005-0000-0000-000003260000}"/>
    <cellStyle name="20% - 强调文字颜色 4 2 4 6 2 2 2" xfId="37932" xr:uid="{00000000-0005-0000-0000-000004260000}"/>
    <cellStyle name="20% - 强调文字颜色 4 2 4 6 2 3" xfId="12811" xr:uid="{00000000-0005-0000-0000-000005260000}"/>
    <cellStyle name="20% - 强调文字颜色 4 2 4 6 2 4" xfId="26998" xr:uid="{00000000-0005-0000-0000-000006260000}"/>
    <cellStyle name="20% - 强调文字颜色 4 2 4 6 3" xfId="13963" xr:uid="{00000000-0005-0000-0000-000007260000}"/>
    <cellStyle name="20% - 强调文字颜色 4 2 4 6 3 2" xfId="41614" xr:uid="{00000000-0005-0000-0000-000008260000}"/>
    <cellStyle name="20% - 强调文字颜色 4 2 4 6 3 3" xfId="30829" xr:uid="{00000000-0005-0000-0000-000009260000}"/>
    <cellStyle name="20% - 强调文字颜色 4 2 4 6 4" xfId="16114" xr:uid="{00000000-0005-0000-0000-00000A260000}"/>
    <cellStyle name="20% - 强调文字颜色 4 2 4 6 4 2" xfId="35658" xr:uid="{00000000-0005-0000-0000-00000B260000}"/>
    <cellStyle name="20% - 强调文字颜色 4 2 4 6 5" xfId="11401" xr:uid="{00000000-0005-0000-0000-00000C260000}"/>
    <cellStyle name="20% - 强调文字颜色 4 2 4 6 6" xfId="24724" xr:uid="{00000000-0005-0000-0000-00000D260000}"/>
    <cellStyle name="20% - 强调文字颜色 4 2 4 7" xfId="3889" xr:uid="{00000000-0005-0000-0000-00000E260000}"/>
    <cellStyle name="20% - 强调文字颜色 4 2 4 7 2" xfId="14219" xr:uid="{00000000-0005-0000-0000-00000F260000}"/>
    <cellStyle name="20% - 强调文字颜色 4 2 4 7 2 2" xfId="41870" xr:uid="{00000000-0005-0000-0000-000010260000}"/>
    <cellStyle name="20% - 强调文字颜色 4 2 4 7 2 3" xfId="31085" xr:uid="{00000000-0005-0000-0000-000011260000}"/>
    <cellStyle name="20% - 强调文字颜色 4 2 4 7 3" xfId="17413" xr:uid="{00000000-0005-0000-0000-000012260000}"/>
    <cellStyle name="20% - 强调文字颜色 4 2 4 7 3 2" xfId="36795" xr:uid="{00000000-0005-0000-0000-000013260000}"/>
    <cellStyle name="20% - 强调文字颜色 4 2 4 7 4" xfId="10353" xr:uid="{00000000-0005-0000-0000-000014260000}"/>
    <cellStyle name="20% - 强调文字颜色 4 2 4 7 5" xfId="25861" xr:uid="{00000000-0005-0000-0000-000015260000}"/>
    <cellStyle name="20% - 强调文字颜色 4 2 4 8" xfId="9652" xr:uid="{00000000-0005-0000-0000-000016260000}"/>
    <cellStyle name="20% - 强调文字颜色 4 2 4 8 2" xfId="14476" xr:uid="{00000000-0005-0000-0000-000017260000}"/>
    <cellStyle name="20% - 强调文字颜色 4 2 4 8 2 2" xfId="42127" xr:uid="{00000000-0005-0000-0000-000018260000}"/>
    <cellStyle name="20% - 强调文字颜色 4 2 4 8 2 3" xfId="31342" xr:uid="{00000000-0005-0000-0000-000019260000}"/>
    <cellStyle name="20% - 强调文字颜色 4 2 4 8 3" xfId="21426" xr:uid="{00000000-0005-0000-0000-00001A260000}"/>
    <cellStyle name="20% - 强调文字颜色 4 2 4 8 3 2" xfId="40206" xr:uid="{00000000-0005-0000-0000-00001B260000}"/>
    <cellStyle name="20% - 强调文字颜色 4 2 4 8 4" xfId="11659" xr:uid="{00000000-0005-0000-0000-00001C260000}"/>
    <cellStyle name="20% - 强调文字颜色 4 2 4 8 5" xfId="29272" xr:uid="{00000000-0005-0000-0000-00001D260000}"/>
    <cellStyle name="20% - 强调文字颜色 4 2 4 9" xfId="10100" xr:uid="{00000000-0005-0000-0000-00001E260000}"/>
    <cellStyle name="20% - 强调文字颜色 4 2 4 9 2" xfId="42383" xr:uid="{00000000-0005-0000-0000-00001F260000}"/>
    <cellStyle name="20% - 强调文字颜色 4 2 4 9 3" xfId="32028" xr:uid="{00000000-0005-0000-0000-000020260000}"/>
    <cellStyle name="20% - 强调文字颜色 4 2 5" xfId="499" xr:uid="{00000000-0005-0000-0000-000021260000}"/>
    <cellStyle name="20% - 强调文字颜色 4 2 5 2" xfId="580" xr:uid="{00000000-0005-0000-0000-000022260000}"/>
    <cellStyle name="20% - 强调文字颜色 4 2 5 2 2" xfId="2103" xr:uid="{00000000-0005-0000-0000-000023260000}"/>
    <cellStyle name="20% - 强调文字颜色 4 2 5 2 2 2" xfId="3484" xr:uid="{00000000-0005-0000-0000-000024260000}"/>
    <cellStyle name="20% - 强调文字颜色 4 2 5 2 2 2 2" xfId="8634" xr:uid="{00000000-0005-0000-0000-000025260000}"/>
    <cellStyle name="20% - 强调文字颜色 4 2 5 2 2 2 3" xfId="17089" xr:uid="{00000000-0005-0000-0000-000026260000}"/>
    <cellStyle name="20% - 强调文字颜色 4 2 5 2 2 2 4" xfId="15011" xr:uid="{00000000-0005-0000-0000-000027260000}"/>
    <cellStyle name="20% - 强调文字颜色 4 2 5 2 2 3" xfId="5249" xr:uid="{00000000-0005-0000-0000-000028260000}"/>
    <cellStyle name="20% - 强调文字颜色 4 2 5 2 2 3 2" xfId="31939" xr:uid="{00000000-0005-0000-0000-000029260000}"/>
    <cellStyle name="20% - 强调文字颜色 4 2 5 2 2 4" xfId="15873" xr:uid="{00000000-0005-0000-0000-00002A260000}"/>
    <cellStyle name="20% - 强调文字颜色 4 2 5 2 2 5" xfId="12441" xr:uid="{00000000-0005-0000-0000-00002B260000}"/>
    <cellStyle name="20% - 强调文字颜色 4 2 5 2 3" xfId="8079" xr:uid="{00000000-0005-0000-0000-00002C260000}"/>
    <cellStyle name="20% - 强调文字颜色 4 2 5 2 3 2" xfId="20247" xr:uid="{00000000-0005-0000-0000-00002D260000}"/>
    <cellStyle name="20% - 强调文字颜色 4 2 5 2 3 2 2" xfId="41244" xr:uid="{00000000-0005-0000-0000-00002E260000}"/>
    <cellStyle name="20% - 强调文字颜色 4 2 5 2 3 2 3" xfId="30459" xr:uid="{00000000-0005-0000-0000-00002F260000}"/>
    <cellStyle name="20% - 强调文字颜色 4 2 5 2 3 3" xfId="13593" xr:uid="{00000000-0005-0000-0000-000030260000}"/>
    <cellStyle name="20% - 强调文字颜色 4 2 5 2 4" xfId="4565" xr:uid="{00000000-0005-0000-0000-000031260000}"/>
    <cellStyle name="20% - 强调文字颜色 4 2 5 2 5" xfId="10036" xr:uid="{00000000-0005-0000-0000-000032260000}"/>
    <cellStyle name="20% - 强调文字颜色 4 2 5 2 5 2" xfId="21810" xr:uid="{00000000-0005-0000-0000-000033260000}"/>
    <cellStyle name="20% - 强调文字颜色 4 2 5 2 6" xfId="11030" xr:uid="{00000000-0005-0000-0000-000034260000}"/>
    <cellStyle name="20% - 强调文字颜色 4 2 5 3" xfId="1483" xr:uid="{00000000-0005-0000-0000-000035260000}"/>
    <cellStyle name="20% - 强调文字颜色 4 2 5 3 2" xfId="5363" xr:uid="{00000000-0005-0000-0000-000036260000}"/>
    <cellStyle name="20% - 强调文字颜色 4 2 5 3 2 2" xfId="8743" xr:uid="{00000000-0005-0000-0000-000037260000}"/>
    <cellStyle name="20% - 强调文字颜色 4 2 5 3 2 3" xfId="31878" xr:uid="{00000000-0005-0000-0000-000038260000}"/>
    <cellStyle name="20% - 强调文字颜色 4 2 5 3 3" xfId="8017" xr:uid="{00000000-0005-0000-0000-000039260000}"/>
    <cellStyle name="20% - 强调文字颜色 4 2 5 3 4" xfId="4503" xr:uid="{00000000-0005-0000-0000-00003A260000}"/>
    <cellStyle name="20% - 强调文字颜色 4 2 5 4" xfId="961" xr:uid="{00000000-0005-0000-0000-00003B260000}"/>
    <cellStyle name="20% - 强调文字颜色 4 2 5 4 2" xfId="8885" xr:uid="{00000000-0005-0000-0000-00003C260000}"/>
    <cellStyle name="20% - 强调文字颜色 4 2 5 4 3" xfId="5522" xr:uid="{00000000-0005-0000-0000-00003D260000}"/>
    <cellStyle name="20% - 强调文字颜色 4 2 5 4 3 2" xfId="42622" xr:uid="{00000000-0005-0000-0000-00003E260000}"/>
    <cellStyle name="20% - 强调文字颜色 4 2 5 4 3 3" xfId="32267" xr:uid="{00000000-0005-0000-0000-00003F260000}"/>
    <cellStyle name="20% - 强调文字颜色 4 2 5 5" xfId="1783" xr:uid="{00000000-0005-0000-0000-000040260000}"/>
    <cellStyle name="20% - 强调文字颜色 4 2 5 5 2" xfId="3164" xr:uid="{00000000-0005-0000-0000-000041260000}"/>
    <cellStyle name="20% - 强调文字颜色 4 2 5 5 2 2" xfId="16769" xr:uid="{00000000-0005-0000-0000-000042260000}"/>
    <cellStyle name="20% - 强调文字颜色 4 2 5 5 3" xfId="15553" xr:uid="{00000000-0005-0000-0000-000043260000}"/>
    <cellStyle name="20% - 强调文字颜色 4 2 5 6" xfId="9716" xr:uid="{00000000-0005-0000-0000-000044260000}"/>
    <cellStyle name="20% - 强调文字颜色 4 2 5 6 2" xfId="21490" xr:uid="{00000000-0005-0000-0000-000045260000}"/>
    <cellStyle name="20% - 强调文字颜色 4 2 6" xfId="405" xr:uid="{00000000-0005-0000-0000-000046260000}"/>
    <cellStyle name="20% - 强调文字颜色 4 2 6 2" xfId="1439" xr:uid="{00000000-0005-0000-0000-000047260000}"/>
    <cellStyle name="20% - 强调文字颜色 4 2 6 2 2" xfId="4928" xr:uid="{00000000-0005-0000-0000-000048260000}"/>
    <cellStyle name="20% - 强调文字颜色 4 2 6 2 2 2" xfId="8346" xr:uid="{00000000-0005-0000-0000-000049260000}"/>
    <cellStyle name="20% - 强调文字颜色 4 2 6 2 2 2 2" xfId="20409" xr:uid="{00000000-0005-0000-0000-00004A260000}"/>
    <cellStyle name="20% - 强调文字颜色 4 2 6 2 2 2 3" xfId="14921" xr:uid="{00000000-0005-0000-0000-00004B260000}"/>
    <cellStyle name="20% - 强调文字颜色 4 2 6 2 2 3" xfId="17892" xr:uid="{00000000-0005-0000-0000-00004C260000}"/>
    <cellStyle name="20% - 强调文字颜色 4 2 6 2 2 3 2" xfId="31812" xr:uid="{00000000-0005-0000-0000-00004D260000}"/>
    <cellStyle name="20% - 强调文字颜色 4 2 6 2 2 4" xfId="12418" xr:uid="{00000000-0005-0000-0000-00004E260000}"/>
    <cellStyle name="20% - 强调文字颜色 4 2 6 2 3" xfId="7945" xr:uid="{00000000-0005-0000-0000-00004F260000}"/>
    <cellStyle name="20% - 强调文字颜色 4 2 6 2 3 2" xfId="20221" xr:uid="{00000000-0005-0000-0000-000050260000}"/>
    <cellStyle name="20% - 强调文字颜色 4 2 6 2 3 2 2" xfId="41221" xr:uid="{00000000-0005-0000-0000-000051260000}"/>
    <cellStyle name="20% - 强调文字颜色 4 2 6 2 3 2 3" xfId="30435" xr:uid="{00000000-0005-0000-0000-000052260000}"/>
    <cellStyle name="20% - 强调文字颜色 4 2 6 2 3 3" xfId="13570" xr:uid="{00000000-0005-0000-0000-000053260000}"/>
    <cellStyle name="20% - 强调文字颜色 4 2 6 2 4" xfId="4431" xr:uid="{00000000-0005-0000-0000-000054260000}"/>
    <cellStyle name="20% - 强调文字颜色 4 2 6 2 5" xfId="11007" xr:uid="{00000000-0005-0000-0000-000055260000}"/>
    <cellStyle name="20% - 强调文字颜色 4 2 6 3" xfId="1102" xr:uid="{00000000-0005-0000-0000-000056260000}"/>
    <cellStyle name="20% - 强调文字颜色 4 2 6 3 2" xfId="8349" xr:uid="{00000000-0005-0000-0000-000057260000}"/>
    <cellStyle name="20% - 强调文字颜色 4 2 6 3 3" xfId="4931" xr:uid="{00000000-0005-0000-0000-000058260000}"/>
    <cellStyle name="20% - 强调文字颜色 4 2 6 3 3 2" xfId="42920" xr:uid="{00000000-0005-0000-0000-000059260000}"/>
    <cellStyle name="20% - 强调文字颜色 4 2 6 3 3 3" xfId="32565" xr:uid="{00000000-0005-0000-0000-00005A260000}"/>
    <cellStyle name="20% - 强调文字颜色 4 2 6 4" xfId="1911" xr:uid="{00000000-0005-0000-0000-00005B260000}"/>
    <cellStyle name="20% - 强调文字颜色 4 2 6 4 2" xfId="3292" xr:uid="{00000000-0005-0000-0000-00005C260000}"/>
    <cellStyle name="20% - 强调文字颜色 4 2 6 4 2 2" xfId="16897" xr:uid="{00000000-0005-0000-0000-00005D260000}"/>
    <cellStyle name="20% - 强调文字颜色 4 2 6 4 3" xfId="4712" xr:uid="{00000000-0005-0000-0000-00005E260000}"/>
    <cellStyle name="20% - 强调文字颜色 4 2 6 4 4" xfId="15681" xr:uid="{00000000-0005-0000-0000-00005F260000}"/>
    <cellStyle name="20% - 强调文字颜色 4 2 6 5" xfId="2377" xr:uid="{00000000-0005-0000-0000-000060260000}"/>
    <cellStyle name="20% - 强调文字颜色 4 2 6 6" xfId="9844" xr:uid="{00000000-0005-0000-0000-000061260000}"/>
    <cellStyle name="20% - 强调文字颜色 4 2 6 6 2" xfId="21618" xr:uid="{00000000-0005-0000-0000-000062260000}"/>
    <cellStyle name="20% - 强调文字颜色 4 2 7" xfId="536" xr:uid="{00000000-0005-0000-0000-000063260000}"/>
    <cellStyle name="20% - 强调文字颜色 4 2 7 2" xfId="1498" xr:uid="{00000000-0005-0000-0000-000064260000}"/>
    <cellStyle name="20% - 强调文字颜色 4 2 7 2 2" xfId="3832" xr:uid="{00000000-0005-0000-0000-000065260000}"/>
    <cellStyle name="20% - 强调文字颜色 4 2 7 2 2 2" xfId="8590" xr:uid="{00000000-0005-0000-0000-000066260000}"/>
    <cellStyle name="20% - 强调文字颜色 4 2 7 2 2 3" xfId="5204" xr:uid="{00000000-0005-0000-0000-000067260000}"/>
    <cellStyle name="20% - 强调文字颜色 4 2 7 2 2 3 2" xfId="31907" xr:uid="{00000000-0005-0000-0000-000068260000}"/>
    <cellStyle name="20% - 强调文字颜色 4 2 7 2 2 4" xfId="17364" xr:uid="{00000000-0005-0000-0000-000069260000}"/>
    <cellStyle name="20% - 强调文字颜色 4 2 7 2 3" xfId="6112" xr:uid="{00000000-0005-0000-0000-00006A260000}"/>
    <cellStyle name="20% - 强调文字颜色 4 2 7 2 3 2" xfId="9381" xr:uid="{00000000-0005-0000-0000-00006B260000}"/>
    <cellStyle name="20% - 强调文字颜色 4 2 7 2 3 2 2" xfId="21156" xr:uid="{00000000-0005-0000-0000-00006C260000}"/>
    <cellStyle name="20% - 强调文字颜色 4 2 7 2 3 2 2 2" xfId="40064" xr:uid="{00000000-0005-0000-0000-00006D260000}"/>
    <cellStyle name="20% - 强调文字颜色 4 2 7 2 3 2 2 3" xfId="29130" xr:uid="{00000000-0005-0000-0000-00006E260000}"/>
    <cellStyle name="20% - 强调文字颜色 4 2 7 2 3 2 3" xfId="35516" xr:uid="{00000000-0005-0000-0000-00006F260000}"/>
    <cellStyle name="20% - 强调文字颜色 4 2 7 2 3 2 4" xfId="24582" xr:uid="{00000000-0005-0000-0000-000070260000}"/>
    <cellStyle name="20% - 强调文字颜色 4 2 7 2 3 3" xfId="7261" xr:uid="{00000000-0005-0000-0000-000071260000}"/>
    <cellStyle name="20% - 强调文字颜色 4 2 7 2 3 3 2" xfId="19777" xr:uid="{00000000-0005-0000-0000-000072260000}"/>
    <cellStyle name="20% - 强调文字颜色 4 2 7 2 3 3 2 2" xfId="38927" xr:uid="{00000000-0005-0000-0000-000073260000}"/>
    <cellStyle name="20% - 强调文字颜色 4 2 7 2 3 3 2 3" xfId="27993" xr:uid="{00000000-0005-0000-0000-000074260000}"/>
    <cellStyle name="20% - 强调文字颜色 4 2 7 2 3 3 3" xfId="36653" xr:uid="{00000000-0005-0000-0000-000075260000}"/>
    <cellStyle name="20% - 强调文字颜色 4 2 7 2 3 3 4" xfId="25719" xr:uid="{00000000-0005-0000-0000-000076260000}"/>
    <cellStyle name="20% - 强调文字颜色 4 2 7 2 3 4" xfId="18640" xr:uid="{00000000-0005-0000-0000-000077260000}"/>
    <cellStyle name="20% - 强调文字颜色 4 2 7 2 3 4 2" xfId="37790" xr:uid="{00000000-0005-0000-0000-000078260000}"/>
    <cellStyle name="20% - 强调文字颜色 4 2 7 2 3 4 3" xfId="26856" xr:uid="{00000000-0005-0000-0000-000079260000}"/>
    <cellStyle name="20% - 强调文字颜色 4 2 7 2 3 5" xfId="34379" xr:uid="{00000000-0005-0000-0000-00007A260000}"/>
    <cellStyle name="20% - 强调文字颜色 4 2 7 2 3 6" xfId="23445" xr:uid="{00000000-0005-0000-0000-00007B260000}"/>
    <cellStyle name="20% - 强调文字颜色 4 2 7 2 4" xfId="8047" xr:uid="{00000000-0005-0000-0000-00007C260000}"/>
    <cellStyle name="20% - 强调文字颜色 4 2 7 2 5" xfId="4533" xr:uid="{00000000-0005-0000-0000-00007D260000}"/>
    <cellStyle name="20% - 强调文字颜色 4 2 7 3" xfId="1024" xr:uid="{00000000-0005-0000-0000-00007E260000}"/>
    <cellStyle name="20% - 强调文字颜色 4 2 7 3 2" xfId="8341" xr:uid="{00000000-0005-0000-0000-00007F260000}"/>
    <cellStyle name="20% - 强调文字颜色 4 2 7 3 3" xfId="4923" xr:uid="{00000000-0005-0000-0000-000080260000}"/>
    <cellStyle name="20% - 强调文字颜色 4 2 7 4" xfId="1847" xr:uid="{00000000-0005-0000-0000-000081260000}"/>
    <cellStyle name="20% - 强调文字颜色 4 2 7 4 2" xfId="3228" xr:uid="{00000000-0005-0000-0000-000082260000}"/>
    <cellStyle name="20% - 强调文字颜色 4 2 7 4 2 2" xfId="9167" xr:uid="{00000000-0005-0000-0000-000083260000}"/>
    <cellStyle name="20% - 强调文字颜色 4 2 7 4 2 2 2" xfId="20942" xr:uid="{00000000-0005-0000-0000-000084260000}"/>
    <cellStyle name="20% - 强调文字颜色 4 2 7 4 2 2 2 2" xfId="39850" xr:uid="{00000000-0005-0000-0000-000085260000}"/>
    <cellStyle name="20% - 强调文字颜色 4 2 7 4 2 2 3" xfId="28916" xr:uid="{00000000-0005-0000-0000-000086260000}"/>
    <cellStyle name="20% - 强调文字颜色 4 2 7 4 2 3" xfId="16833" xr:uid="{00000000-0005-0000-0000-000087260000}"/>
    <cellStyle name="20% - 强调文字颜色 4 2 7 4 2 3 2" xfId="35302" xr:uid="{00000000-0005-0000-0000-000088260000}"/>
    <cellStyle name="20% - 强调文字颜色 4 2 7 4 2 4" xfId="24368" xr:uid="{00000000-0005-0000-0000-000089260000}"/>
    <cellStyle name="20% - 强调文字颜色 4 2 7 4 3" xfId="7046" xr:uid="{00000000-0005-0000-0000-00008A260000}"/>
    <cellStyle name="20% - 强调文字颜色 4 2 7 4 3 2" xfId="19563" xr:uid="{00000000-0005-0000-0000-00008B260000}"/>
    <cellStyle name="20% - 强调文字颜色 4 2 7 4 3 2 2" xfId="38713" xr:uid="{00000000-0005-0000-0000-00008C260000}"/>
    <cellStyle name="20% - 强调文字颜色 4 2 7 4 3 2 3" xfId="27779" xr:uid="{00000000-0005-0000-0000-00008D260000}"/>
    <cellStyle name="20% - 强调文字颜色 4 2 7 4 3 3" xfId="36439" xr:uid="{00000000-0005-0000-0000-00008E260000}"/>
    <cellStyle name="20% - 强调文字颜色 4 2 7 4 3 4" xfId="25505" xr:uid="{00000000-0005-0000-0000-00008F260000}"/>
    <cellStyle name="20% - 强调文字颜色 4 2 7 4 4" xfId="5886" xr:uid="{00000000-0005-0000-0000-000090260000}"/>
    <cellStyle name="20% - 强调文字颜色 4 2 7 4 4 2" xfId="18422" xr:uid="{00000000-0005-0000-0000-000091260000}"/>
    <cellStyle name="20% - 强调文字颜色 4 2 7 4 4 2 2" xfId="37576" xr:uid="{00000000-0005-0000-0000-000092260000}"/>
    <cellStyle name="20% - 强调文字颜色 4 2 7 4 4 3" xfId="26642" xr:uid="{00000000-0005-0000-0000-000093260000}"/>
    <cellStyle name="20% - 强调文字颜色 4 2 7 4 5" xfId="15617" xr:uid="{00000000-0005-0000-0000-000094260000}"/>
    <cellStyle name="20% - 强调文字颜色 4 2 7 4 5 2" xfId="34165" xr:uid="{00000000-0005-0000-0000-000095260000}"/>
    <cellStyle name="20% - 强调文字颜色 4 2 7 4 6" xfId="23231" xr:uid="{00000000-0005-0000-0000-000096260000}"/>
    <cellStyle name="20% - 强调文字颜色 4 2 7 5" xfId="9780" xr:uid="{00000000-0005-0000-0000-000097260000}"/>
    <cellStyle name="20% - 强调文字颜色 4 2 7 5 2" xfId="21554" xr:uid="{00000000-0005-0000-0000-000098260000}"/>
    <cellStyle name="20% - 强调文字颜色 4 2 8" xfId="404" xr:uid="{00000000-0005-0000-0000-000099260000}"/>
    <cellStyle name="20% - 强调文字颜色 4 2 8 2" xfId="2223" xr:uid="{00000000-0005-0000-0000-00009A260000}"/>
    <cellStyle name="20% - 强调文字颜色 4 2 8 2 2" xfId="6188" xr:uid="{00000000-0005-0000-0000-00009B260000}"/>
    <cellStyle name="20% - 强调文字颜色 4 2 8 2 2 2" xfId="9457" xr:uid="{00000000-0005-0000-0000-00009C260000}"/>
    <cellStyle name="20% - 强调文字颜色 4 2 8 2 2 2 2" xfId="21232" xr:uid="{00000000-0005-0000-0000-00009D260000}"/>
    <cellStyle name="20% - 强调文字颜色 4 2 8 2 2 2 2 2" xfId="40140" xr:uid="{00000000-0005-0000-0000-00009E260000}"/>
    <cellStyle name="20% - 强调文字颜色 4 2 8 2 2 2 2 3" xfId="29206" xr:uid="{00000000-0005-0000-0000-00009F260000}"/>
    <cellStyle name="20% - 强调文字颜色 4 2 8 2 2 2 3" xfId="35592" xr:uid="{00000000-0005-0000-0000-0000A0260000}"/>
    <cellStyle name="20% - 强调文字颜色 4 2 8 2 2 2 4" xfId="24658" xr:uid="{00000000-0005-0000-0000-0000A1260000}"/>
    <cellStyle name="20% - 强调文字颜色 4 2 8 2 2 3" xfId="7337" xr:uid="{00000000-0005-0000-0000-0000A2260000}"/>
    <cellStyle name="20% - 强调文字颜色 4 2 8 2 2 3 2" xfId="19853" xr:uid="{00000000-0005-0000-0000-0000A3260000}"/>
    <cellStyle name="20% - 强调文字颜色 4 2 8 2 2 3 2 2" xfId="39003" xr:uid="{00000000-0005-0000-0000-0000A4260000}"/>
    <cellStyle name="20% - 强调文字颜色 4 2 8 2 2 3 2 3" xfId="28069" xr:uid="{00000000-0005-0000-0000-0000A5260000}"/>
    <cellStyle name="20% - 强调文字颜色 4 2 8 2 2 3 3" xfId="36729" xr:uid="{00000000-0005-0000-0000-0000A6260000}"/>
    <cellStyle name="20% - 强调文字颜色 4 2 8 2 2 3 4" xfId="25795" xr:uid="{00000000-0005-0000-0000-0000A7260000}"/>
    <cellStyle name="20% - 强调文字颜色 4 2 8 2 2 4" xfId="18716" xr:uid="{00000000-0005-0000-0000-0000A8260000}"/>
    <cellStyle name="20% - 强调文字颜色 4 2 8 2 2 4 2" xfId="37866" xr:uid="{00000000-0005-0000-0000-0000A9260000}"/>
    <cellStyle name="20% - 强调文字颜色 4 2 8 2 2 4 3" xfId="26932" xr:uid="{00000000-0005-0000-0000-0000AA260000}"/>
    <cellStyle name="20% - 强调文字颜色 4 2 8 2 2 5" xfId="34455" xr:uid="{00000000-0005-0000-0000-0000AB260000}"/>
    <cellStyle name="20% - 强调文字颜色 4 2 8 2 2 6" xfId="23521" xr:uid="{00000000-0005-0000-0000-0000AC260000}"/>
    <cellStyle name="20% - 强调文字颜色 4 2 8 2 3" xfId="8588" xr:uid="{00000000-0005-0000-0000-0000AD260000}"/>
    <cellStyle name="20% - 强调文字颜色 4 2 8 2 4" xfId="5202" xr:uid="{00000000-0005-0000-0000-0000AE260000}"/>
    <cellStyle name="20% - 强调文字颜色 4 2 8 2 4 2" xfId="31811" xr:uid="{00000000-0005-0000-0000-0000AF260000}"/>
    <cellStyle name="20% - 强调文字颜色 4 2 8 2 5" xfId="15962" xr:uid="{00000000-0005-0000-0000-0000B0260000}"/>
    <cellStyle name="20% - 强调文字颜色 4 2 8 3" xfId="3611" xr:uid="{00000000-0005-0000-0000-0000B1260000}"/>
    <cellStyle name="20% - 强调文字颜色 4 2 8 3 2" xfId="8693" xr:uid="{00000000-0005-0000-0000-0000B2260000}"/>
    <cellStyle name="20% - 强调文字颜色 4 2 8 3 2 2" xfId="20598" xr:uid="{00000000-0005-0000-0000-0000B3260000}"/>
    <cellStyle name="20% - 强调文字颜色 4 2 8 3 2 2 2" xfId="39551" xr:uid="{00000000-0005-0000-0000-0000B4260000}"/>
    <cellStyle name="20% - 强调文字颜色 4 2 8 3 2 2 3" xfId="28617" xr:uid="{00000000-0005-0000-0000-0000B5260000}"/>
    <cellStyle name="20% - 强调文字颜色 4 2 8 3 2 3" xfId="35003" xr:uid="{00000000-0005-0000-0000-0000B6260000}"/>
    <cellStyle name="20% - 强调文字颜色 4 2 8 3 2 4" xfId="24069" xr:uid="{00000000-0005-0000-0000-0000B7260000}"/>
    <cellStyle name="20% - 强调文字颜色 4 2 8 3 3" xfId="6743" xr:uid="{00000000-0005-0000-0000-0000B8260000}"/>
    <cellStyle name="20% - 强调文字颜色 4 2 8 3 3 2" xfId="19264" xr:uid="{00000000-0005-0000-0000-0000B9260000}"/>
    <cellStyle name="20% - 强调文字颜色 4 2 8 3 3 2 2" xfId="38414" xr:uid="{00000000-0005-0000-0000-0000BA260000}"/>
    <cellStyle name="20% - 强调文字颜色 4 2 8 3 3 2 3" xfId="27480" xr:uid="{00000000-0005-0000-0000-0000BB260000}"/>
    <cellStyle name="20% - 强调文字颜色 4 2 8 3 3 3" xfId="36140" xr:uid="{00000000-0005-0000-0000-0000BC260000}"/>
    <cellStyle name="20% - 强调文字颜色 4 2 8 3 3 4" xfId="25206" xr:uid="{00000000-0005-0000-0000-0000BD260000}"/>
    <cellStyle name="20% - 强调文字颜色 4 2 8 3 4" xfId="5311" xr:uid="{00000000-0005-0000-0000-0000BE260000}"/>
    <cellStyle name="20% - 强调文字颜色 4 2 8 3 4 2" xfId="18063" xr:uid="{00000000-0005-0000-0000-0000BF260000}"/>
    <cellStyle name="20% - 强调文字颜色 4 2 8 3 4 2 2" xfId="37277" xr:uid="{00000000-0005-0000-0000-0000C0260000}"/>
    <cellStyle name="20% - 强调文字颜色 4 2 8 3 4 3" xfId="26343" xr:uid="{00000000-0005-0000-0000-0000C1260000}"/>
    <cellStyle name="20% - 强调文字颜色 4 2 8 3 5" xfId="17198" xr:uid="{00000000-0005-0000-0000-0000C2260000}"/>
    <cellStyle name="20% - 强调文字颜色 4 2 8 3 5 2" xfId="33866" xr:uid="{00000000-0005-0000-0000-0000C3260000}"/>
    <cellStyle name="20% - 强调文字颜色 4 2 8 3 6" xfId="22912" xr:uid="{00000000-0005-0000-0000-0000C4260000}"/>
    <cellStyle name="20% - 强调文字颜色 4 2 8 4" xfId="7944" xr:uid="{00000000-0005-0000-0000-0000C5260000}"/>
    <cellStyle name="20% - 强调文字颜色 4 2 8 5" xfId="4430" xr:uid="{00000000-0005-0000-0000-0000C6260000}"/>
    <cellStyle name="20% - 强调文字颜色 4 2 9" xfId="403" xr:uid="{00000000-0005-0000-0000-0000C7260000}"/>
    <cellStyle name="20% - 强调文字颜色 4 2 9 2" xfId="3713" xr:uid="{00000000-0005-0000-0000-0000C8260000}"/>
    <cellStyle name="20% - 强调文字颜色 4 2 9 2 2" xfId="8714" xr:uid="{00000000-0005-0000-0000-0000C9260000}"/>
    <cellStyle name="20% - 强调文字颜色 4 2 9 2 3" xfId="5333" xr:uid="{00000000-0005-0000-0000-0000CA260000}"/>
    <cellStyle name="20% - 强调文字颜色 4 2 9 2 3 2" xfId="31810" xr:uid="{00000000-0005-0000-0000-0000CB260000}"/>
    <cellStyle name="20% - 强调文字颜色 4 2 9 3" xfId="5622" xr:uid="{00000000-0005-0000-0000-0000CC260000}"/>
    <cellStyle name="20% - 强调文字颜色 4 20" xfId="33368" xr:uid="{00000000-0005-0000-0000-0000CD260000}"/>
    <cellStyle name="20% - 强调文字颜色 4 21" xfId="21858" xr:uid="{00000000-0005-0000-0000-0000CE260000}"/>
    <cellStyle name="20% - 强调文字颜色 4 3" xfId="401" xr:uid="{00000000-0005-0000-0000-0000CF260000}"/>
    <cellStyle name="20% - 强调文字颜色 4 3 10" xfId="9540" xr:uid="{00000000-0005-0000-0000-0000D0260000}"/>
    <cellStyle name="20% - 强调文字颜色 4 3 10 2" xfId="21314" xr:uid="{00000000-0005-0000-0000-0000D1260000}"/>
    <cellStyle name="20% - 强调文字颜色 4 3 2" xfId="399" xr:uid="{00000000-0005-0000-0000-0000D2260000}"/>
    <cellStyle name="20% - 强调文字颜色 4 3 2 2" xfId="398" xr:uid="{00000000-0005-0000-0000-0000D3260000}"/>
    <cellStyle name="20% - 强调文字颜色 4 3 2 2 10" xfId="32384" xr:uid="{00000000-0005-0000-0000-0000D4260000}"/>
    <cellStyle name="20% - 强调文字颜色 4 3 2 2 10 2" xfId="42739" xr:uid="{00000000-0005-0000-0000-0000D5260000}"/>
    <cellStyle name="20% - 强调文字颜色 4 3 2 2 11" xfId="32696" xr:uid="{00000000-0005-0000-0000-0000D6260000}"/>
    <cellStyle name="20% - 强调文字颜色 4 3 2 2 11 2" xfId="43051" xr:uid="{00000000-0005-0000-0000-0000D7260000}"/>
    <cellStyle name="20% - 强调文字颜色 4 3 2 2 12" xfId="32952" xr:uid="{00000000-0005-0000-0000-0000D8260000}"/>
    <cellStyle name="20% - 强调文字颜色 4 3 2 2 12 2" xfId="43307" xr:uid="{00000000-0005-0000-0000-0000D9260000}"/>
    <cellStyle name="20% - 强调文字颜色 4 3 2 2 13" xfId="33208" xr:uid="{00000000-0005-0000-0000-0000DA260000}"/>
    <cellStyle name="20% - 强调文字颜色 4 3 2 2 13 2" xfId="43563" xr:uid="{00000000-0005-0000-0000-0000DB260000}"/>
    <cellStyle name="20% - 强调文字颜色 4 3 2 2 14" xfId="29851" xr:uid="{00000000-0005-0000-0000-0000DC260000}"/>
    <cellStyle name="20% - 强调文字颜色 4 3 2 2 15" xfId="29608" xr:uid="{00000000-0005-0000-0000-0000DD260000}"/>
    <cellStyle name="20% - 强调文字颜色 4 3 2 2 15 2" xfId="40542" xr:uid="{00000000-0005-0000-0000-0000DE260000}"/>
    <cellStyle name="20% - 强调文字颜色 4 3 2 2 16" xfId="22466" xr:uid="{00000000-0005-0000-0000-0000DF260000}"/>
    <cellStyle name="20% - 强调文字颜色 4 3 2 2 17" xfId="33464" xr:uid="{00000000-0005-0000-0000-0000E0260000}"/>
    <cellStyle name="20% - 强调文字颜色 4 3 2 2 2" xfId="1204" xr:uid="{00000000-0005-0000-0000-0000E1260000}"/>
    <cellStyle name="20% - 强调文字颜色 4 3 2 2 2 10" xfId="33080" xr:uid="{00000000-0005-0000-0000-0000E2260000}"/>
    <cellStyle name="20% - 强调文字颜色 4 3 2 2 2 10 2" xfId="43435" xr:uid="{00000000-0005-0000-0000-0000E3260000}"/>
    <cellStyle name="20% - 强调文字颜色 4 3 2 2 2 11" xfId="33336" xr:uid="{00000000-0005-0000-0000-0000E4260000}"/>
    <cellStyle name="20% - 强调文字颜色 4 3 2 2 2 11 2" xfId="43691" xr:uid="{00000000-0005-0000-0000-0000E5260000}"/>
    <cellStyle name="20% - 强调文字颜色 4 3 2 2 2 12" xfId="30010" xr:uid="{00000000-0005-0000-0000-0000E6260000}"/>
    <cellStyle name="20% - 强调文字颜色 4 3 2 2 2 12 2" xfId="40798" xr:uid="{00000000-0005-0000-0000-0000E7260000}"/>
    <cellStyle name="20% - 强调文字颜色 4 3 2 2 2 13" xfId="29736" xr:uid="{00000000-0005-0000-0000-0000E8260000}"/>
    <cellStyle name="20% - 强调文字颜色 4 3 2 2 2 13 2" xfId="40670" xr:uid="{00000000-0005-0000-0000-0000E9260000}"/>
    <cellStyle name="20% - 强调文字颜色 4 3 2 2 2 14" xfId="22594" xr:uid="{00000000-0005-0000-0000-0000EA260000}"/>
    <cellStyle name="20% - 强调文字颜色 4 3 2 2 2 15" xfId="33592" xr:uid="{00000000-0005-0000-0000-0000EB260000}"/>
    <cellStyle name="20% - 强调文字颜色 4 3 2 2 2 16" xfId="22082" xr:uid="{00000000-0005-0000-0000-0000EC260000}"/>
    <cellStyle name="20% - 强调文字颜色 4 3 2 2 2 2" xfId="2784" xr:uid="{00000000-0005-0000-0000-0000ED260000}"/>
    <cellStyle name="20% - 强调文字颜色 4 3 2 2 2 2 2" xfId="5700" xr:uid="{00000000-0005-0000-0000-0000EE260000}"/>
    <cellStyle name="20% - 强调文字颜色 4 3 2 2 2 2 2 2" xfId="9028" xr:uid="{00000000-0005-0000-0000-0000EF260000}"/>
    <cellStyle name="20% - 强调文字颜色 4 3 2 2 2 2 2 2 2" xfId="20803" xr:uid="{00000000-0005-0000-0000-0000F0260000}"/>
    <cellStyle name="20% - 强调文字颜色 4 3 2 2 2 2 2 2 2 2" xfId="39711" xr:uid="{00000000-0005-0000-0000-0000F1260000}"/>
    <cellStyle name="20% - 强调文字颜色 4 3 2 2 2 2 2 2 2 3" xfId="28777" xr:uid="{00000000-0005-0000-0000-0000F2260000}"/>
    <cellStyle name="20% - 强调文字颜色 4 3 2 2 2 2 2 2 3" xfId="35163" xr:uid="{00000000-0005-0000-0000-0000F3260000}"/>
    <cellStyle name="20% - 强调文字颜色 4 3 2 2 2 2 2 2 4" xfId="24229" xr:uid="{00000000-0005-0000-0000-0000F4260000}"/>
    <cellStyle name="20% - 强调文字颜色 4 3 2 2 2 2 2 3" xfId="6903" xr:uid="{00000000-0005-0000-0000-0000F5260000}"/>
    <cellStyle name="20% - 强调文字颜色 4 3 2 2 2 2 2 3 2" xfId="19424" xr:uid="{00000000-0005-0000-0000-0000F6260000}"/>
    <cellStyle name="20% - 强调文字颜色 4 3 2 2 2 2 2 3 2 2" xfId="38574" xr:uid="{00000000-0005-0000-0000-0000F7260000}"/>
    <cellStyle name="20% - 强调文字颜色 4 3 2 2 2 2 2 3 2 3" xfId="27640" xr:uid="{00000000-0005-0000-0000-0000F8260000}"/>
    <cellStyle name="20% - 强调文字颜色 4 3 2 2 2 2 2 3 3" xfId="36300" xr:uid="{00000000-0005-0000-0000-0000F9260000}"/>
    <cellStyle name="20% - 强调文字颜色 4 3 2 2 2 2 2 3 4" xfId="25366" xr:uid="{00000000-0005-0000-0000-0000FA260000}"/>
    <cellStyle name="20% - 强调文字颜色 4 3 2 2 2 2 2 4" xfId="18260" xr:uid="{00000000-0005-0000-0000-0000FB260000}"/>
    <cellStyle name="20% - 强调文字颜色 4 3 2 2 2 2 2 4 2" xfId="37437" xr:uid="{00000000-0005-0000-0000-0000FC260000}"/>
    <cellStyle name="20% - 强调文字颜色 4 3 2 2 2 2 2 4 3" xfId="26503" xr:uid="{00000000-0005-0000-0000-0000FD260000}"/>
    <cellStyle name="20% - 强调文字颜色 4 3 2 2 2 2 2 5" xfId="12379" xr:uid="{00000000-0005-0000-0000-0000FE260000}"/>
    <cellStyle name="20% - 强调文字颜色 4 3 2 2 2 2 2 5 2" xfId="34026" xr:uid="{00000000-0005-0000-0000-0000FF260000}"/>
    <cellStyle name="20% - 强调文字颜色 4 3 2 2 2 2 2 6" xfId="23092" xr:uid="{00000000-0005-0000-0000-000000270000}"/>
    <cellStyle name="20% - 强调文字颜色 4 3 2 2 2 2 3" xfId="8627" xr:uid="{00000000-0005-0000-0000-000001270000}"/>
    <cellStyle name="20% - 强调文字颜色 4 3 2 2 2 2 3 2" xfId="20572" xr:uid="{00000000-0005-0000-0000-000002270000}"/>
    <cellStyle name="20% - 强调文字颜色 4 3 2 2 2 2 3 3" xfId="13531" xr:uid="{00000000-0005-0000-0000-000003270000}"/>
    <cellStyle name="20% - 强调文字颜色 4 3 2 2 2 2 4" xfId="5242" xr:uid="{00000000-0005-0000-0000-000004270000}"/>
    <cellStyle name="20% - 强调文字颜色 4 3 2 2 2 2 4 2" xfId="41182" xr:uid="{00000000-0005-0000-0000-000005270000}"/>
    <cellStyle name="20% - 强调文字颜色 4 3 2 2 2 2 4 3" xfId="30396" xr:uid="{00000000-0005-0000-0000-000006270000}"/>
    <cellStyle name="20% - 强调文字颜色 4 3 2 2 2 2 5" xfId="16428" xr:uid="{00000000-0005-0000-0000-000007270000}"/>
    <cellStyle name="20% - 强调文字颜色 4 3 2 2 2 2 5 2" xfId="22892" xr:uid="{00000000-0005-0000-0000-000008270000}"/>
    <cellStyle name="20% - 强调文字颜色 4 3 2 2 2 2 6" xfId="10968" xr:uid="{00000000-0005-0000-0000-000009270000}"/>
    <cellStyle name="20% - 强调文字颜色 4 3 2 2 2 2 7" xfId="22338" xr:uid="{00000000-0005-0000-0000-00000A270000}"/>
    <cellStyle name="20% - 强调文字颜色 4 3 2 2 2 3" xfId="5394" xr:uid="{00000000-0005-0000-0000-00000B270000}"/>
    <cellStyle name="20% - 强调文字颜色 4 3 2 2 2 3 2" xfId="8770" xr:uid="{00000000-0005-0000-0000-00000C270000}"/>
    <cellStyle name="20% - 强调文字颜色 4 3 2 2 2 3 2 2" xfId="20631" xr:uid="{00000000-0005-0000-0000-00000D270000}"/>
    <cellStyle name="20% - 强调文字颜色 4 3 2 2 2 3 2 2 2" xfId="39574" xr:uid="{00000000-0005-0000-0000-00000E270000}"/>
    <cellStyle name="20% - 强调文字颜色 4 3 2 2 2 3 2 2 3" xfId="28640" xr:uid="{00000000-0005-0000-0000-00000F270000}"/>
    <cellStyle name="20% - 强调文字颜色 4 3 2 2 2 3 2 3" xfId="12709" xr:uid="{00000000-0005-0000-0000-000010270000}"/>
    <cellStyle name="20% - 强调文字颜色 4 3 2 2 2 3 2 3 2" xfId="35026" xr:uid="{00000000-0005-0000-0000-000011270000}"/>
    <cellStyle name="20% - 强调文字颜色 4 3 2 2 2 3 2 4" xfId="24092" xr:uid="{00000000-0005-0000-0000-000012270000}"/>
    <cellStyle name="20% - 强调文字颜色 4 3 2 2 2 3 3" xfId="6766" xr:uid="{00000000-0005-0000-0000-000013270000}"/>
    <cellStyle name="20% - 强调文字颜色 4 3 2 2 2 3 3 2" xfId="19287" xr:uid="{00000000-0005-0000-0000-000014270000}"/>
    <cellStyle name="20% - 强调文字颜色 4 3 2 2 2 3 3 2 2" xfId="38437" xr:uid="{00000000-0005-0000-0000-000015270000}"/>
    <cellStyle name="20% - 强调文字颜色 4 3 2 2 2 3 3 2 3" xfId="27503" xr:uid="{00000000-0005-0000-0000-000016270000}"/>
    <cellStyle name="20% - 强调文字颜色 4 3 2 2 2 3 3 3" xfId="13861" xr:uid="{00000000-0005-0000-0000-000017270000}"/>
    <cellStyle name="20% - 强调文字颜色 4 3 2 2 2 3 3 3 2" xfId="36163" xr:uid="{00000000-0005-0000-0000-000018270000}"/>
    <cellStyle name="20% - 强调文字颜色 4 3 2 2 2 3 3 4" xfId="25229" xr:uid="{00000000-0005-0000-0000-000019270000}"/>
    <cellStyle name="20% - 强调文字颜色 4 3 2 2 2 3 4" xfId="18091" xr:uid="{00000000-0005-0000-0000-00001A270000}"/>
    <cellStyle name="20% - 强调文字颜色 4 3 2 2 2 3 4 2" xfId="37300" xr:uid="{00000000-0005-0000-0000-00001B270000}"/>
    <cellStyle name="20% - 强调文字颜色 4 3 2 2 2 3 4 3" xfId="26366" xr:uid="{00000000-0005-0000-0000-00001C270000}"/>
    <cellStyle name="20% - 强调文字颜色 4 3 2 2 2 3 5" xfId="11299" xr:uid="{00000000-0005-0000-0000-00001D270000}"/>
    <cellStyle name="20% - 强调文字颜色 4 3 2 2 2 3 5 2" xfId="41512" xr:uid="{00000000-0005-0000-0000-00001E270000}"/>
    <cellStyle name="20% - 强调文字颜色 4 3 2 2 2 3 5 3" xfId="30727" xr:uid="{00000000-0005-0000-0000-00001F270000}"/>
    <cellStyle name="20% - 强调文字颜色 4 3 2 2 2 3 6" xfId="33889" xr:uid="{00000000-0005-0000-0000-000020270000}"/>
    <cellStyle name="20% - 强调文字颜色 4 3 2 2 2 3 7" xfId="22940" xr:uid="{00000000-0005-0000-0000-000021270000}"/>
    <cellStyle name="20% - 强调文字颜色 4 3 2 2 2 4" xfId="7611" xr:uid="{00000000-0005-0000-0000-000022270000}"/>
    <cellStyle name="20% - 强调文字颜色 4 3 2 2 2 4 2" xfId="13019" xr:uid="{00000000-0005-0000-0000-000023270000}"/>
    <cellStyle name="20% - 强调文字颜色 4 3 2 2 2 4 2 2" xfId="39277" xr:uid="{00000000-0005-0000-0000-000024270000}"/>
    <cellStyle name="20% - 强调文字颜色 4 3 2 2 2 4 2 3" xfId="28343" xr:uid="{00000000-0005-0000-0000-000025270000}"/>
    <cellStyle name="20% - 强调文字颜色 4 3 2 2 2 4 3" xfId="14171" xr:uid="{00000000-0005-0000-0000-000026270000}"/>
    <cellStyle name="20% - 强调文字颜色 4 3 2 2 2 4 3 2" xfId="41822" xr:uid="{00000000-0005-0000-0000-000027270000}"/>
    <cellStyle name="20% - 强调文字颜色 4 3 2 2 2 4 3 3" xfId="31037" xr:uid="{00000000-0005-0000-0000-000028270000}"/>
    <cellStyle name="20% - 强调文字颜色 4 3 2 2 2 4 4" xfId="20127" xr:uid="{00000000-0005-0000-0000-000029270000}"/>
    <cellStyle name="20% - 强调文字颜色 4 3 2 2 2 4 4 2" xfId="34729" xr:uid="{00000000-0005-0000-0000-00002A270000}"/>
    <cellStyle name="20% - 强调文字颜色 4 3 2 2 2 4 5" xfId="11609" xr:uid="{00000000-0005-0000-0000-00002B270000}"/>
    <cellStyle name="20% - 强调文字颜色 4 3 2 2 2 4 6" xfId="23795" xr:uid="{00000000-0005-0000-0000-00002C270000}"/>
    <cellStyle name="20% - 强调文字颜色 4 3 2 2 2 5" xfId="6465" xr:uid="{00000000-0005-0000-0000-00002D270000}"/>
    <cellStyle name="20% - 强调文字颜色 4 3 2 2 2 5 2" xfId="11995" xr:uid="{00000000-0005-0000-0000-00002E270000}"/>
    <cellStyle name="20% - 强调文字颜色 4 3 2 2 2 5 2 2" xfId="38140" xr:uid="{00000000-0005-0000-0000-00002F270000}"/>
    <cellStyle name="20% - 强调文字颜色 4 3 2 2 2 5 2 3" xfId="27206" xr:uid="{00000000-0005-0000-0000-000030270000}"/>
    <cellStyle name="20% - 强调文字颜色 4 3 2 2 2 5 3" xfId="14427" xr:uid="{00000000-0005-0000-0000-000031270000}"/>
    <cellStyle name="20% - 强调文字颜色 4 3 2 2 2 5 3 2" xfId="42078" xr:uid="{00000000-0005-0000-0000-000032270000}"/>
    <cellStyle name="20% - 强调文字颜色 4 3 2 2 2 5 3 3" xfId="31293" xr:uid="{00000000-0005-0000-0000-000033270000}"/>
    <cellStyle name="20% - 强调文字颜色 4 3 2 2 2 5 4" xfId="18990" xr:uid="{00000000-0005-0000-0000-000034270000}"/>
    <cellStyle name="20% - 强调文字颜色 4 3 2 2 2 5 4 2" xfId="35866" xr:uid="{00000000-0005-0000-0000-000035270000}"/>
    <cellStyle name="20% - 强调文字颜色 4 3 2 2 2 5 5" xfId="10584" xr:uid="{00000000-0005-0000-0000-000036270000}"/>
    <cellStyle name="20% - 强调文字颜色 4 3 2 2 2 5 6" xfId="24932" xr:uid="{00000000-0005-0000-0000-000037270000}"/>
    <cellStyle name="20% - 强调文字颜色 4 3 2 2 2 6" xfId="4097" xr:uid="{00000000-0005-0000-0000-000038270000}"/>
    <cellStyle name="20% - 强调文字颜色 4 3 2 2 2 6 2" xfId="14684" xr:uid="{00000000-0005-0000-0000-000039270000}"/>
    <cellStyle name="20% - 强调文字颜色 4 3 2 2 2 6 2 2" xfId="42335" xr:uid="{00000000-0005-0000-0000-00003A270000}"/>
    <cellStyle name="20% - 强调文字颜色 4 3 2 2 2 6 2 3" xfId="31550" xr:uid="{00000000-0005-0000-0000-00003B270000}"/>
    <cellStyle name="20% - 强调文字颜色 4 3 2 2 2 6 3" xfId="17621" xr:uid="{00000000-0005-0000-0000-00003C270000}"/>
    <cellStyle name="20% - 强调文字颜色 4 3 2 2 2 6 3 2" xfId="37003" xr:uid="{00000000-0005-0000-0000-00003D270000}"/>
    <cellStyle name="20% - 强调文字颜色 4 3 2 2 2 6 4" xfId="11867" xr:uid="{00000000-0005-0000-0000-00003E270000}"/>
    <cellStyle name="20% - 强调文字颜色 4 3 2 2 2 6 5" xfId="26069" xr:uid="{00000000-0005-0000-0000-00003F270000}"/>
    <cellStyle name="20% - 强调文字颜色 4 3 2 2 2 7" xfId="13147" xr:uid="{00000000-0005-0000-0000-000040270000}"/>
    <cellStyle name="20% - 强调文字颜色 4 3 2 2 2 7 2" xfId="32236" xr:uid="{00000000-0005-0000-0000-000041270000}"/>
    <cellStyle name="20% - 强调文字颜色 4 3 2 2 2 7 2 2" xfId="42591" xr:uid="{00000000-0005-0000-0000-000042270000}"/>
    <cellStyle name="20% - 强调文字颜色 4 3 2 2 2 7 3" xfId="40414" xr:uid="{00000000-0005-0000-0000-000043270000}"/>
    <cellStyle name="20% - 强调文字颜色 4 3 2 2 2 7 4" xfId="29480" xr:uid="{00000000-0005-0000-0000-000044270000}"/>
    <cellStyle name="20% - 强调文字颜色 4 3 2 2 2 8" xfId="15313" xr:uid="{00000000-0005-0000-0000-000045270000}"/>
    <cellStyle name="20% - 强调文字颜色 4 3 2 2 2 8 2" xfId="42884" xr:uid="{00000000-0005-0000-0000-000046270000}"/>
    <cellStyle name="20% - 强调文字颜色 4 3 2 2 2 8 3" xfId="32529" xr:uid="{00000000-0005-0000-0000-000047270000}"/>
    <cellStyle name="20% - 强调文字颜色 4 3 2 2 2 9" xfId="10308" xr:uid="{00000000-0005-0000-0000-000048270000}"/>
    <cellStyle name="20% - 强调文字颜色 4 3 2 2 2 9 2" xfId="43179" xr:uid="{00000000-0005-0000-0000-000049270000}"/>
    <cellStyle name="20% - 强调文字颜色 4 3 2 2 2 9 3" xfId="32824" xr:uid="{00000000-0005-0000-0000-00004A270000}"/>
    <cellStyle name="20% - 强调文字颜色 4 3 2 2 3" xfId="1436" xr:uid="{00000000-0005-0000-0000-00004B270000}"/>
    <cellStyle name="20% - 强调文字颜色 4 3 2 2 3 2" xfId="2276" xr:uid="{00000000-0005-0000-0000-00004C270000}"/>
    <cellStyle name="20% - 强调文字颜色 4 3 2 2 3 2 2" xfId="6054" xr:uid="{00000000-0005-0000-0000-00004D270000}"/>
    <cellStyle name="20% - 强调文字颜色 4 3 2 2 3 2 2 2" xfId="9323" xr:uid="{00000000-0005-0000-0000-00004E270000}"/>
    <cellStyle name="20% - 强调文字颜色 4 3 2 2 3 2 2 2 2" xfId="21098" xr:uid="{00000000-0005-0000-0000-00004F270000}"/>
    <cellStyle name="20% - 强调文字颜色 4 3 2 2 3 2 2 2 2 2" xfId="40006" xr:uid="{00000000-0005-0000-0000-000050270000}"/>
    <cellStyle name="20% - 强调文字颜色 4 3 2 2 3 2 2 2 2 3" xfId="29072" xr:uid="{00000000-0005-0000-0000-000051270000}"/>
    <cellStyle name="20% - 强调文字颜色 4 3 2 2 3 2 2 2 3" xfId="35458" xr:uid="{00000000-0005-0000-0000-000052270000}"/>
    <cellStyle name="20% - 强调文字颜色 4 3 2 2 3 2 2 2 4" xfId="24524" xr:uid="{00000000-0005-0000-0000-000053270000}"/>
    <cellStyle name="20% - 强调文字颜色 4 3 2 2 3 2 2 3" xfId="7203" xr:uid="{00000000-0005-0000-0000-000054270000}"/>
    <cellStyle name="20% - 强调文字颜色 4 3 2 2 3 2 2 3 2" xfId="19719" xr:uid="{00000000-0005-0000-0000-000055270000}"/>
    <cellStyle name="20% - 强调文字颜色 4 3 2 2 3 2 2 3 2 2" xfId="38869" xr:uid="{00000000-0005-0000-0000-000056270000}"/>
    <cellStyle name="20% - 强调文字颜色 4 3 2 2 3 2 2 3 2 3" xfId="27935" xr:uid="{00000000-0005-0000-0000-000057270000}"/>
    <cellStyle name="20% - 强调文字颜色 4 3 2 2 3 2 2 3 3" xfId="36595" xr:uid="{00000000-0005-0000-0000-000058270000}"/>
    <cellStyle name="20% - 强调文字颜色 4 3 2 2 3 2 2 3 4" xfId="25661" xr:uid="{00000000-0005-0000-0000-000059270000}"/>
    <cellStyle name="20% - 强调文字颜色 4 3 2 2 3 2 2 4" xfId="18582" xr:uid="{00000000-0005-0000-0000-00005A270000}"/>
    <cellStyle name="20% - 强调文字颜色 4 3 2 2 3 2 2 4 2" xfId="37732" xr:uid="{00000000-0005-0000-0000-00005B270000}"/>
    <cellStyle name="20% - 强调文字颜色 4 3 2 2 3 2 2 4 3" xfId="26798" xr:uid="{00000000-0005-0000-0000-00005C270000}"/>
    <cellStyle name="20% - 强调文字颜色 4 3 2 2 3 2 2 5" xfId="14918" xr:uid="{00000000-0005-0000-0000-00005D270000}"/>
    <cellStyle name="20% - 强调文字颜色 4 3 2 2 3 2 2 5 2" xfId="34321" xr:uid="{00000000-0005-0000-0000-00005E270000}"/>
    <cellStyle name="20% - 强调文字颜色 4 3 2 2 3 2 2 6" xfId="23387" xr:uid="{00000000-0005-0000-0000-00005F270000}"/>
    <cellStyle name="20% - 强调文字颜色 4 3 2 2 3 2 3" xfId="8626" xr:uid="{00000000-0005-0000-0000-000060270000}"/>
    <cellStyle name="20% - 强调文字颜色 4 3 2 2 3 2 4" xfId="5241" xr:uid="{00000000-0005-0000-0000-000061270000}"/>
    <cellStyle name="20% - 强调文字颜色 4 3 2 2 3 2 4 2" xfId="31807" xr:uid="{00000000-0005-0000-0000-000062270000}"/>
    <cellStyle name="20% - 强调文字颜色 4 3 2 2 3 2 5" xfId="16002" xr:uid="{00000000-0005-0000-0000-000063270000}"/>
    <cellStyle name="20% - 强调文字颜色 4 3 2 2 3 2 6" xfId="12123" xr:uid="{00000000-0005-0000-0000-000064270000}"/>
    <cellStyle name="20% - 强调文字颜色 4 3 2 2 3 3" xfId="2227" xr:uid="{00000000-0005-0000-0000-000065270000}"/>
    <cellStyle name="20% - 强调文字颜色 4 3 2 2 3 3 2" xfId="8915" xr:uid="{00000000-0005-0000-0000-000066270000}"/>
    <cellStyle name="20% - 强调文字颜色 4 3 2 2 3 3 2 2" xfId="20703" xr:uid="{00000000-0005-0000-0000-000067270000}"/>
    <cellStyle name="20% - 强调文字颜色 4 3 2 2 3 3 2 2 2" xfId="39619" xr:uid="{00000000-0005-0000-0000-000068270000}"/>
    <cellStyle name="20% - 强调文字颜色 4 3 2 2 3 3 2 2 3" xfId="28685" xr:uid="{00000000-0005-0000-0000-000069270000}"/>
    <cellStyle name="20% - 强调文字颜色 4 3 2 2 3 3 2 3" xfId="35071" xr:uid="{00000000-0005-0000-0000-00006A270000}"/>
    <cellStyle name="20% - 强调文字颜色 4 3 2 2 3 3 2 4" xfId="24137" xr:uid="{00000000-0005-0000-0000-00006B270000}"/>
    <cellStyle name="20% - 强调文字颜色 4 3 2 2 3 3 3" xfId="6811" xr:uid="{00000000-0005-0000-0000-00006C270000}"/>
    <cellStyle name="20% - 强调文字颜色 4 3 2 2 3 3 3 2" xfId="19332" xr:uid="{00000000-0005-0000-0000-00006D270000}"/>
    <cellStyle name="20% - 强调文字颜色 4 3 2 2 3 3 3 2 2" xfId="38482" xr:uid="{00000000-0005-0000-0000-00006E270000}"/>
    <cellStyle name="20% - 强调文字颜色 4 3 2 2 3 3 3 2 3" xfId="27548" xr:uid="{00000000-0005-0000-0000-00006F270000}"/>
    <cellStyle name="20% - 强调文字颜色 4 3 2 2 3 3 3 3" xfId="36208" xr:uid="{00000000-0005-0000-0000-000070270000}"/>
    <cellStyle name="20% - 强调文字颜色 4 3 2 2 3 3 3 4" xfId="25274" xr:uid="{00000000-0005-0000-0000-000071270000}"/>
    <cellStyle name="20% - 强调文字颜色 4 3 2 2 3 3 4" xfId="5561" xr:uid="{00000000-0005-0000-0000-000072270000}"/>
    <cellStyle name="20% - 强调文字颜色 4 3 2 2 3 3 4 2" xfId="18156" xr:uid="{00000000-0005-0000-0000-000073270000}"/>
    <cellStyle name="20% - 强调文字颜色 4 3 2 2 3 3 4 2 2" xfId="37345" xr:uid="{00000000-0005-0000-0000-000074270000}"/>
    <cellStyle name="20% - 强调文字颜色 4 3 2 2 3 3 4 3" xfId="26411" xr:uid="{00000000-0005-0000-0000-000075270000}"/>
    <cellStyle name="20% - 强调文字颜色 4 3 2 2 3 3 5" xfId="15966" xr:uid="{00000000-0005-0000-0000-000076270000}"/>
    <cellStyle name="20% - 强调文字颜色 4 3 2 2 3 3 5 2" xfId="40926" xr:uid="{00000000-0005-0000-0000-000077270000}"/>
    <cellStyle name="20% - 强调文字颜色 4 3 2 2 3 3 5 3" xfId="30140" xr:uid="{00000000-0005-0000-0000-000078270000}"/>
    <cellStyle name="20% - 强调文字颜色 4 3 2 2 3 3 6" xfId="13275" xr:uid="{00000000-0005-0000-0000-000079270000}"/>
    <cellStyle name="20% - 强调文字颜色 4 3 2 2 3 3 6 2" xfId="33934" xr:uid="{00000000-0005-0000-0000-00007A270000}"/>
    <cellStyle name="20% - 强调文字颜色 4 3 2 2 3 3 7" xfId="22996" xr:uid="{00000000-0005-0000-0000-00007B270000}"/>
    <cellStyle name="20% - 强调文字颜色 4 3 2 2 3 4" xfId="7941" xr:uid="{00000000-0005-0000-0000-00007C270000}"/>
    <cellStyle name="20% - 强调文字颜色 4 3 2 2 3 5" xfId="4427" xr:uid="{00000000-0005-0000-0000-00007D270000}"/>
    <cellStyle name="20% - 强调文字颜色 4 3 2 2 3 6" xfId="10712" xr:uid="{00000000-0005-0000-0000-00007E270000}"/>
    <cellStyle name="20% - 强调文字颜色 4 3 2 2 4" xfId="838" xr:uid="{00000000-0005-0000-0000-00007F270000}"/>
    <cellStyle name="20% - 强调文字颜色 4 3 2 2 4 2" xfId="2555" xr:uid="{00000000-0005-0000-0000-000080270000}"/>
    <cellStyle name="20% - 强调文字颜色 4 3 2 2 4 2 2" xfId="16221" xr:uid="{00000000-0005-0000-0000-000081270000}"/>
    <cellStyle name="20% - 强调文字颜色 4 3 2 2 4 2 2 2" xfId="30268" xr:uid="{00000000-0005-0000-0000-000082270000}"/>
    <cellStyle name="20% - 强调文字颜色 4 3 2 2 4 2 3" xfId="12251" xr:uid="{00000000-0005-0000-0000-000083270000}"/>
    <cellStyle name="20% - 强调文字颜色 4 3 2 2 4 2 3 2" xfId="41054" xr:uid="{00000000-0005-0000-0000-000084270000}"/>
    <cellStyle name="20% - 强调文字颜色 4 3 2 2 4 2 4" xfId="22210" xr:uid="{00000000-0005-0000-0000-000085270000}"/>
    <cellStyle name="20% - 强调文字颜色 4 3 2 2 4 3" xfId="4817" xr:uid="{00000000-0005-0000-0000-000086270000}"/>
    <cellStyle name="20% - 强调文字颜色 4 3 2 2 4 3 2" xfId="17816" xr:uid="{00000000-0005-0000-0000-000087270000}"/>
    <cellStyle name="20% - 强调文字颜色 4 3 2 2 4 3 3" xfId="13403" xr:uid="{00000000-0005-0000-0000-000088270000}"/>
    <cellStyle name="20% - 强调文字颜色 4 3 2 2 4 4" xfId="15183" xr:uid="{00000000-0005-0000-0000-000089270000}"/>
    <cellStyle name="20% - 强调文字颜色 4 3 2 2 4 5" xfId="10840" xr:uid="{00000000-0005-0000-0000-00008A270000}"/>
    <cellStyle name="20% - 强调文字颜色 4 3 2 2 4 6" xfId="21954" xr:uid="{00000000-0005-0000-0000-00008B270000}"/>
    <cellStyle name="20% - 强调文字颜色 4 3 2 2 5" xfId="1991" xr:uid="{00000000-0005-0000-0000-00008C270000}"/>
    <cellStyle name="20% - 强调文字颜色 4 3 2 2 5 2" xfId="3372" xr:uid="{00000000-0005-0000-0000-00008D270000}"/>
    <cellStyle name="20% - 强调文字颜色 4 3 2 2 5 2 2" xfId="16977" xr:uid="{00000000-0005-0000-0000-00008E270000}"/>
    <cellStyle name="20% - 强调文字颜色 4 3 2 2 5 2 2 2" xfId="39149" xr:uid="{00000000-0005-0000-0000-00008F270000}"/>
    <cellStyle name="20% - 强调文字颜色 4 3 2 2 5 2 3" xfId="12544" xr:uid="{00000000-0005-0000-0000-000090270000}"/>
    <cellStyle name="20% - 强调文字颜色 4 3 2 2 5 2 4" xfId="28215" xr:uid="{00000000-0005-0000-0000-000091270000}"/>
    <cellStyle name="20% - 强调文字颜色 4 3 2 2 5 3" xfId="7483" xr:uid="{00000000-0005-0000-0000-000092270000}"/>
    <cellStyle name="20% - 强调文字颜色 4 3 2 2 5 3 2" xfId="19999" xr:uid="{00000000-0005-0000-0000-000093270000}"/>
    <cellStyle name="20% - 强调文字颜色 4 3 2 2 5 3 2 2" xfId="41347" xr:uid="{00000000-0005-0000-0000-000094270000}"/>
    <cellStyle name="20% - 强调文字颜色 4 3 2 2 5 3 3" xfId="13696" xr:uid="{00000000-0005-0000-0000-000095270000}"/>
    <cellStyle name="20% - 强调文字颜色 4 3 2 2 5 3 4" xfId="30562" xr:uid="{00000000-0005-0000-0000-000096270000}"/>
    <cellStyle name="20% - 强调文字颜色 4 3 2 2 5 4" xfId="15761" xr:uid="{00000000-0005-0000-0000-000097270000}"/>
    <cellStyle name="20% - 强调文字颜色 4 3 2 2 5 4 2" xfId="34601" xr:uid="{00000000-0005-0000-0000-000098270000}"/>
    <cellStyle name="20% - 强调文字颜色 4 3 2 2 5 5" xfId="11134" xr:uid="{00000000-0005-0000-0000-000099270000}"/>
    <cellStyle name="20% - 强调文字颜色 4 3 2 2 5 6" xfId="23667" xr:uid="{00000000-0005-0000-0000-00009A270000}"/>
    <cellStyle name="20% - 强调文字颜色 4 3 2 2 6" xfId="3817" xr:uid="{00000000-0005-0000-0000-00009B270000}"/>
    <cellStyle name="20% - 强调文字颜色 4 3 2 2 6 2" xfId="6334" xr:uid="{00000000-0005-0000-0000-00009C270000}"/>
    <cellStyle name="20% - 强调文字颜色 4 3 2 2 6 2 2" xfId="18862" xr:uid="{00000000-0005-0000-0000-00009D270000}"/>
    <cellStyle name="20% - 强调文字颜色 4 3 2 2 6 2 2 2" xfId="38012" xr:uid="{00000000-0005-0000-0000-00009E270000}"/>
    <cellStyle name="20% - 强调文字颜色 4 3 2 2 6 2 3" xfId="12891" xr:uid="{00000000-0005-0000-0000-00009F270000}"/>
    <cellStyle name="20% - 强调文字颜色 4 3 2 2 6 2 4" xfId="27078" xr:uid="{00000000-0005-0000-0000-0000A0270000}"/>
    <cellStyle name="20% - 强调文字颜色 4 3 2 2 6 3" xfId="14043" xr:uid="{00000000-0005-0000-0000-0000A1270000}"/>
    <cellStyle name="20% - 强调文字颜色 4 3 2 2 6 3 2" xfId="41694" xr:uid="{00000000-0005-0000-0000-0000A2270000}"/>
    <cellStyle name="20% - 强调文字颜色 4 3 2 2 6 3 3" xfId="30909" xr:uid="{00000000-0005-0000-0000-0000A3270000}"/>
    <cellStyle name="20% - 强调文字颜色 4 3 2 2 6 4" xfId="17353" xr:uid="{00000000-0005-0000-0000-0000A4270000}"/>
    <cellStyle name="20% - 强调文字颜色 4 3 2 2 6 4 2" xfId="35738" xr:uid="{00000000-0005-0000-0000-0000A5270000}"/>
    <cellStyle name="20% - 强调文字颜色 4 3 2 2 6 5" xfId="11481" xr:uid="{00000000-0005-0000-0000-0000A6270000}"/>
    <cellStyle name="20% - 强调文字颜色 4 3 2 2 6 6" xfId="24804" xr:uid="{00000000-0005-0000-0000-0000A7270000}"/>
    <cellStyle name="20% - 强调文字颜色 4 3 2 2 7" xfId="3969" xr:uid="{00000000-0005-0000-0000-0000A8270000}"/>
    <cellStyle name="20% - 强调文字颜色 4 3 2 2 7 2" xfId="14299" xr:uid="{00000000-0005-0000-0000-0000A9270000}"/>
    <cellStyle name="20% - 强调文字颜色 4 3 2 2 7 2 2" xfId="41950" xr:uid="{00000000-0005-0000-0000-0000AA270000}"/>
    <cellStyle name="20% - 强调文字颜色 4 3 2 2 7 2 3" xfId="31165" xr:uid="{00000000-0005-0000-0000-0000AB270000}"/>
    <cellStyle name="20% - 强调文字颜色 4 3 2 2 7 3" xfId="17493" xr:uid="{00000000-0005-0000-0000-0000AC270000}"/>
    <cellStyle name="20% - 强调文字颜色 4 3 2 2 7 3 2" xfId="36875" xr:uid="{00000000-0005-0000-0000-0000AD270000}"/>
    <cellStyle name="20% - 强调文字颜色 4 3 2 2 7 4" xfId="10423" xr:uid="{00000000-0005-0000-0000-0000AE270000}"/>
    <cellStyle name="20% - 强调文字颜色 4 3 2 2 7 5" xfId="25941" xr:uid="{00000000-0005-0000-0000-0000AF270000}"/>
    <cellStyle name="20% - 强调文字颜色 4 3 2 2 8" xfId="9924" xr:uid="{00000000-0005-0000-0000-0000B0270000}"/>
    <cellStyle name="20% - 强调文字颜色 4 3 2 2 8 2" xfId="14556" xr:uid="{00000000-0005-0000-0000-0000B1270000}"/>
    <cellStyle name="20% - 强调文字颜色 4 3 2 2 8 2 2" xfId="42207" xr:uid="{00000000-0005-0000-0000-0000B2270000}"/>
    <cellStyle name="20% - 强调文字颜色 4 3 2 2 8 2 3" xfId="31422" xr:uid="{00000000-0005-0000-0000-0000B3270000}"/>
    <cellStyle name="20% - 强调文字颜色 4 3 2 2 8 3" xfId="21698" xr:uid="{00000000-0005-0000-0000-0000B4270000}"/>
    <cellStyle name="20% - 强调文字颜色 4 3 2 2 8 3 2" xfId="40286" xr:uid="{00000000-0005-0000-0000-0000B5270000}"/>
    <cellStyle name="20% - 强调文字颜色 4 3 2 2 8 4" xfId="11739" xr:uid="{00000000-0005-0000-0000-0000B6270000}"/>
    <cellStyle name="20% - 强调文字颜色 4 3 2 2 8 5" xfId="29352" xr:uid="{00000000-0005-0000-0000-0000B7270000}"/>
    <cellStyle name="20% - 强调文字颜色 4 3 2 2 9" xfId="10180" xr:uid="{00000000-0005-0000-0000-0000B8270000}"/>
    <cellStyle name="20% - 强调文字颜色 4 3 2 2 9 2" xfId="42463" xr:uid="{00000000-0005-0000-0000-0000B9270000}"/>
    <cellStyle name="20% - 强调文字颜色 4 3 2 2 9 3" xfId="32108" xr:uid="{00000000-0005-0000-0000-0000BA270000}"/>
    <cellStyle name="20% - 强调文字颜色 4 3 2 3" xfId="915" xr:uid="{00000000-0005-0000-0000-0000BB270000}"/>
    <cellStyle name="20% - 强调文字颜色 4 3 2 3 2" xfId="5319" xr:uid="{00000000-0005-0000-0000-0000BC270000}"/>
    <cellStyle name="20% - 强调文字颜色 4 3 2 3 2 2" xfId="8701" xr:uid="{00000000-0005-0000-0000-0000BD270000}"/>
    <cellStyle name="20% - 强调文字颜色 4 3 2 4" xfId="1671" xr:uid="{00000000-0005-0000-0000-0000BE270000}"/>
    <cellStyle name="20% - 强调文字颜色 4 3 2 4 2" xfId="3052" xr:uid="{00000000-0005-0000-0000-0000BF270000}"/>
    <cellStyle name="20% - 强调文字颜色 4 3 2 4 2 2" xfId="8632" xr:uid="{00000000-0005-0000-0000-0000C0270000}"/>
    <cellStyle name="20% - 强调文字颜色 4 3 2 4 2 3" xfId="16657" xr:uid="{00000000-0005-0000-0000-0000C1270000}"/>
    <cellStyle name="20% - 强调文字颜色 4 3 2 4 3" xfId="5247" xr:uid="{00000000-0005-0000-0000-0000C2270000}"/>
    <cellStyle name="20% - 强调文字颜色 4 3 2 4 3 2" xfId="29763" xr:uid="{00000000-0005-0000-0000-0000C3270000}"/>
    <cellStyle name="20% - 强调文字颜色 4 3 2 4 4" xfId="15441" xr:uid="{00000000-0005-0000-0000-0000C4270000}"/>
    <cellStyle name="20% - 强调文字颜色 4 3 2 4 5" xfId="10335" xr:uid="{00000000-0005-0000-0000-0000C5270000}"/>
    <cellStyle name="20% - 强调文字颜色 4 3 2 5" xfId="3639" xr:uid="{00000000-0005-0000-0000-0000C6270000}"/>
    <cellStyle name="20% - 强调文字颜色 4 3 2 6" xfId="9604" xr:uid="{00000000-0005-0000-0000-0000C7270000}"/>
    <cellStyle name="20% - 强调文字颜色 4 3 2 6 2" xfId="21378" xr:uid="{00000000-0005-0000-0000-0000C8270000}"/>
    <cellStyle name="20% - 强调文字颜色 4 3 3" xfId="392" xr:uid="{00000000-0005-0000-0000-0000C9270000}"/>
    <cellStyle name="20% - 强调文字颜色 4 3 3 10" xfId="32320" xr:uid="{00000000-0005-0000-0000-0000CA270000}"/>
    <cellStyle name="20% - 强调文字颜色 4 3 3 10 2" xfId="42675" xr:uid="{00000000-0005-0000-0000-0000CB270000}"/>
    <cellStyle name="20% - 强调文字颜色 4 3 3 11" xfId="32632" xr:uid="{00000000-0005-0000-0000-0000CC270000}"/>
    <cellStyle name="20% - 强调文字颜色 4 3 3 11 2" xfId="42987" xr:uid="{00000000-0005-0000-0000-0000CD270000}"/>
    <cellStyle name="20% - 强调文字颜色 4 3 3 12" xfId="32888" xr:uid="{00000000-0005-0000-0000-0000CE270000}"/>
    <cellStyle name="20% - 强调文字颜色 4 3 3 12 2" xfId="43243" xr:uid="{00000000-0005-0000-0000-0000CF270000}"/>
    <cellStyle name="20% - 强调文字颜色 4 3 3 13" xfId="33144" xr:uid="{00000000-0005-0000-0000-0000D0270000}"/>
    <cellStyle name="20% - 强调文字颜色 4 3 3 13 2" xfId="43499" xr:uid="{00000000-0005-0000-0000-0000D1270000}"/>
    <cellStyle name="20% - 强调文字颜色 4 3 3 14" xfId="29904" xr:uid="{00000000-0005-0000-0000-0000D2270000}"/>
    <cellStyle name="20% - 强调文字颜色 4 3 3 15" xfId="29544" xr:uid="{00000000-0005-0000-0000-0000D3270000}"/>
    <cellStyle name="20% - 强调文字颜色 4 3 3 15 2" xfId="40478" xr:uid="{00000000-0005-0000-0000-0000D4270000}"/>
    <cellStyle name="20% - 强调文字颜色 4 3 3 16" xfId="22402" xr:uid="{00000000-0005-0000-0000-0000D5270000}"/>
    <cellStyle name="20% - 强调文字颜色 4 3 3 17" xfId="33400" xr:uid="{00000000-0005-0000-0000-0000D6270000}"/>
    <cellStyle name="20% - 强调文字颜色 4 3 3 2" xfId="691" xr:uid="{00000000-0005-0000-0000-0000D7270000}"/>
    <cellStyle name="20% - 强调文字颜色 4 3 3 2 10" xfId="33016" xr:uid="{00000000-0005-0000-0000-0000D8270000}"/>
    <cellStyle name="20% - 强调文字颜色 4 3 3 2 10 2" xfId="43371" xr:uid="{00000000-0005-0000-0000-0000D9270000}"/>
    <cellStyle name="20% - 强调文字颜色 4 3 3 2 11" xfId="33272" xr:uid="{00000000-0005-0000-0000-0000DA270000}"/>
    <cellStyle name="20% - 强调文字颜色 4 3 3 2 11 2" xfId="43627" xr:uid="{00000000-0005-0000-0000-0000DB270000}"/>
    <cellStyle name="20% - 强调文字颜色 4 3 3 2 12" xfId="29946" xr:uid="{00000000-0005-0000-0000-0000DC270000}"/>
    <cellStyle name="20% - 强调文字颜色 4 3 3 2 12 2" xfId="40734" xr:uid="{00000000-0005-0000-0000-0000DD270000}"/>
    <cellStyle name="20% - 强调文字颜色 4 3 3 2 13" xfId="29672" xr:uid="{00000000-0005-0000-0000-0000DE270000}"/>
    <cellStyle name="20% - 强调文字颜色 4 3 3 2 13 2" xfId="40606" xr:uid="{00000000-0005-0000-0000-0000DF270000}"/>
    <cellStyle name="20% - 强调文字颜色 4 3 3 2 14" xfId="22530" xr:uid="{00000000-0005-0000-0000-0000E0270000}"/>
    <cellStyle name="20% - 强调文字颜色 4 3 3 2 15" xfId="33528" xr:uid="{00000000-0005-0000-0000-0000E1270000}"/>
    <cellStyle name="20% - 强调文字颜色 4 3 3 2 2" xfId="1565" xr:uid="{00000000-0005-0000-0000-0000E2270000}"/>
    <cellStyle name="20% - 强调文字颜色 4 3 3 2 2 2" xfId="2289" xr:uid="{00000000-0005-0000-0000-0000E3270000}"/>
    <cellStyle name="20% - 强调文字颜色 4 3 3 2 2 2 2" xfId="8623" xr:uid="{00000000-0005-0000-0000-0000E4270000}"/>
    <cellStyle name="20% - 强调文字颜色 4 3 3 2 2 2 2 2" xfId="20570" xr:uid="{00000000-0005-0000-0000-0000E5270000}"/>
    <cellStyle name="20% - 强调文字颜色 4 3 3 2 2 2 2 3" xfId="15076" xr:uid="{00000000-0005-0000-0000-0000E6270000}"/>
    <cellStyle name="20% - 强调文字颜色 4 3 3 2 2 2 3" xfId="5238" xr:uid="{00000000-0005-0000-0000-0000E7270000}"/>
    <cellStyle name="20% - 强调文字颜色 4 3 3 2 2 2 3 2" xfId="32004" xr:uid="{00000000-0005-0000-0000-0000E8270000}"/>
    <cellStyle name="20% - 强调文字颜色 4 3 3 2 2 2 4" xfId="16013" xr:uid="{00000000-0005-0000-0000-0000E9270000}"/>
    <cellStyle name="20% - 强调文字颜色 4 3 3 2 2 2 5" xfId="12315" xr:uid="{00000000-0005-0000-0000-0000EA270000}"/>
    <cellStyle name="20% - 强调文字颜色 4 3 3 2 2 3" xfId="4925" xr:uid="{00000000-0005-0000-0000-0000EB270000}"/>
    <cellStyle name="20% - 强调文字颜色 4 3 3 2 2 3 2" xfId="8343" xr:uid="{00000000-0005-0000-0000-0000EC270000}"/>
    <cellStyle name="20% - 强调文字颜色 4 3 3 2 2 3 2 2" xfId="20407" xr:uid="{00000000-0005-0000-0000-0000ED270000}"/>
    <cellStyle name="20% - 强调文字颜色 4 3 3 2 2 3 2 2 2" xfId="39411" xr:uid="{00000000-0005-0000-0000-0000EE270000}"/>
    <cellStyle name="20% - 强调文字颜色 4 3 3 2 2 3 2 2 3" xfId="28477" xr:uid="{00000000-0005-0000-0000-0000EF270000}"/>
    <cellStyle name="20% - 强调文字颜色 4 3 3 2 2 3 2 3" xfId="34863" xr:uid="{00000000-0005-0000-0000-0000F0270000}"/>
    <cellStyle name="20% - 强调文字颜色 4 3 3 2 2 3 2 4" xfId="23929" xr:uid="{00000000-0005-0000-0000-0000F1270000}"/>
    <cellStyle name="20% - 强调文字颜色 4 3 3 2 2 3 3" xfId="6603" xr:uid="{00000000-0005-0000-0000-0000F2270000}"/>
    <cellStyle name="20% - 强调文字颜色 4 3 3 2 2 3 3 2" xfId="19124" xr:uid="{00000000-0005-0000-0000-0000F3270000}"/>
    <cellStyle name="20% - 强调文字颜色 4 3 3 2 2 3 3 2 2" xfId="38274" xr:uid="{00000000-0005-0000-0000-0000F4270000}"/>
    <cellStyle name="20% - 强调文字颜色 4 3 3 2 2 3 3 2 3" xfId="27340" xr:uid="{00000000-0005-0000-0000-0000F5270000}"/>
    <cellStyle name="20% - 强调文字颜色 4 3 3 2 2 3 3 3" xfId="36000" xr:uid="{00000000-0005-0000-0000-0000F6270000}"/>
    <cellStyle name="20% - 强调文字颜色 4 3 3 2 2 3 3 4" xfId="25066" xr:uid="{00000000-0005-0000-0000-0000F7270000}"/>
    <cellStyle name="20% - 强调文字颜色 4 3 3 2 2 3 4" xfId="17890" xr:uid="{00000000-0005-0000-0000-0000F8270000}"/>
    <cellStyle name="20% - 强调文字颜色 4 3 3 2 2 3 4 2" xfId="37137" xr:uid="{00000000-0005-0000-0000-0000F9270000}"/>
    <cellStyle name="20% - 强调文字颜色 4 3 3 2 2 3 4 3" xfId="26203" xr:uid="{00000000-0005-0000-0000-0000FA270000}"/>
    <cellStyle name="20% - 强调文字颜色 4 3 3 2 2 3 5" xfId="13467" xr:uid="{00000000-0005-0000-0000-0000FB270000}"/>
    <cellStyle name="20% - 强调文字颜色 4 3 3 2 2 3 5 2" xfId="41118" xr:uid="{00000000-0005-0000-0000-0000FC270000}"/>
    <cellStyle name="20% - 强调文字颜色 4 3 3 2 2 3 5 3" xfId="30332" xr:uid="{00000000-0005-0000-0000-0000FD270000}"/>
    <cellStyle name="20% - 强调文字颜色 4 3 3 2 2 3 6" xfId="33726" xr:uid="{00000000-0005-0000-0000-0000FE270000}"/>
    <cellStyle name="20% - 强调文字颜色 4 3 3 2 2 3 7" xfId="22754" xr:uid="{00000000-0005-0000-0000-0000FF270000}"/>
    <cellStyle name="20% - 强调文字颜色 4 3 3 2 2 4" xfId="8156" xr:uid="{00000000-0005-0000-0000-000000280000}"/>
    <cellStyle name="20% - 强调文字颜色 4 3 3 2 2 5" xfId="4642" xr:uid="{00000000-0005-0000-0000-000001280000}"/>
    <cellStyle name="20% - 强调文字颜色 4 3 3 2 2 6" xfId="10904" xr:uid="{00000000-0005-0000-0000-000002280000}"/>
    <cellStyle name="20% - 强调文字颜色 4 3 3 2 3" xfId="1140" xr:uid="{00000000-0005-0000-0000-000003280000}"/>
    <cellStyle name="20% - 强调文字颜色 4 3 3 2 3 2" xfId="2720" xr:uid="{00000000-0005-0000-0000-000004280000}"/>
    <cellStyle name="20% - 强调文字颜色 4 3 3 2 3 2 2" xfId="8594" xr:uid="{00000000-0005-0000-0000-000005280000}"/>
    <cellStyle name="20% - 强调文字颜色 4 3 3 2 3 2 2 2" xfId="20558" xr:uid="{00000000-0005-0000-0000-000006280000}"/>
    <cellStyle name="20% - 强调文字颜色 4 3 3 2 3 2 2 2 2" xfId="39528" xr:uid="{00000000-0005-0000-0000-000007280000}"/>
    <cellStyle name="20% - 强调文字颜色 4 3 3 2 3 2 2 3" xfId="28594" xr:uid="{00000000-0005-0000-0000-000008280000}"/>
    <cellStyle name="20% - 强调文字颜色 4 3 3 2 3 2 3" xfId="16364" xr:uid="{00000000-0005-0000-0000-000009280000}"/>
    <cellStyle name="20% - 强调文字颜色 4 3 3 2 3 2 3 2" xfId="24046" xr:uid="{00000000-0005-0000-0000-00000A280000}"/>
    <cellStyle name="20% - 强调文字颜色 4 3 3 2 3 2 4" xfId="12645" xr:uid="{00000000-0005-0000-0000-00000B280000}"/>
    <cellStyle name="20% - 强调文字颜色 4 3 3 2 3 2 4 2" xfId="34980" xr:uid="{00000000-0005-0000-0000-00000C280000}"/>
    <cellStyle name="20% - 强调文字颜色 4 3 3 2 3 2 5" xfId="22274" xr:uid="{00000000-0005-0000-0000-00000D280000}"/>
    <cellStyle name="20% - 强调文字颜色 4 3 3 2 3 3" xfId="6720" xr:uid="{00000000-0005-0000-0000-00000E280000}"/>
    <cellStyle name="20% - 强调文字颜色 4 3 3 2 3 3 2" xfId="19241" xr:uid="{00000000-0005-0000-0000-00000F280000}"/>
    <cellStyle name="20% - 强调文字颜色 4 3 3 2 3 3 2 2" xfId="38391" xr:uid="{00000000-0005-0000-0000-000010280000}"/>
    <cellStyle name="20% - 强调文字颜色 4 3 3 2 3 3 2 3" xfId="27457" xr:uid="{00000000-0005-0000-0000-000011280000}"/>
    <cellStyle name="20% - 强调文字颜色 4 3 3 2 3 3 3" xfId="13797" xr:uid="{00000000-0005-0000-0000-000012280000}"/>
    <cellStyle name="20% - 强调文字颜色 4 3 3 2 3 3 3 2" xfId="36117" xr:uid="{00000000-0005-0000-0000-000013280000}"/>
    <cellStyle name="20% - 强调文字颜色 4 3 3 2 3 3 4" xfId="25183" xr:uid="{00000000-0005-0000-0000-000014280000}"/>
    <cellStyle name="20% - 强调文字颜色 4 3 3 2 3 4" xfId="5208" xr:uid="{00000000-0005-0000-0000-000015280000}"/>
    <cellStyle name="20% - 强调文字颜色 4 3 3 2 3 4 2" xfId="18034" xr:uid="{00000000-0005-0000-0000-000016280000}"/>
    <cellStyle name="20% - 强调文字颜色 4 3 3 2 3 4 2 2" xfId="37254" xr:uid="{00000000-0005-0000-0000-000017280000}"/>
    <cellStyle name="20% - 强调文字颜色 4 3 3 2 3 4 3" xfId="26320" xr:uid="{00000000-0005-0000-0000-000018280000}"/>
    <cellStyle name="20% - 强调文字颜色 4 3 3 2 3 5" xfId="15249" xr:uid="{00000000-0005-0000-0000-000019280000}"/>
    <cellStyle name="20% - 强调文字颜色 4 3 3 2 3 5 2" xfId="41448" xr:uid="{00000000-0005-0000-0000-00001A280000}"/>
    <cellStyle name="20% - 强调文字颜色 4 3 3 2 3 5 3" xfId="30663" xr:uid="{00000000-0005-0000-0000-00001B280000}"/>
    <cellStyle name="20% - 强调文字颜色 4 3 3 2 3 6" xfId="11235" xr:uid="{00000000-0005-0000-0000-00001C280000}"/>
    <cellStyle name="20% - 强调文字颜色 4 3 3 2 3 6 2" xfId="22883" xr:uid="{00000000-0005-0000-0000-00001D280000}"/>
    <cellStyle name="20% - 强调文字颜色 4 3 3 2 3 7" xfId="33843" xr:uid="{00000000-0005-0000-0000-00001E280000}"/>
    <cellStyle name="20% - 强调文字颜色 4 3 3 2 3 8" xfId="22018" xr:uid="{00000000-0005-0000-0000-00001F280000}"/>
    <cellStyle name="20% - 强调文字颜色 4 3 3 2 4" xfId="2055" xr:uid="{00000000-0005-0000-0000-000020280000}"/>
    <cellStyle name="20% - 强调文字颜色 4 3 3 2 4 2" xfId="3436" xr:uid="{00000000-0005-0000-0000-000021280000}"/>
    <cellStyle name="20% - 强调文字颜色 4 3 3 2 4 2 2" xfId="17041" xr:uid="{00000000-0005-0000-0000-000022280000}"/>
    <cellStyle name="20% - 强调文字颜色 4 3 3 2 4 2 2 2" xfId="39213" xr:uid="{00000000-0005-0000-0000-000023280000}"/>
    <cellStyle name="20% - 强调文字颜色 4 3 3 2 4 2 3" xfId="12955" xr:uid="{00000000-0005-0000-0000-000024280000}"/>
    <cellStyle name="20% - 强调文字颜色 4 3 3 2 4 2 4" xfId="28279" xr:uid="{00000000-0005-0000-0000-000025280000}"/>
    <cellStyle name="20% - 强调文字颜色 4 3 3 2 4 3" xfId="7547" xr:uid="{00000000-0005-0000-0000-000026280000}"/>
    <cellStyle name="20% - 强调文字颜色 4 3 3 2 4 3 2" xfId="20063" xr:uid="{00000000-0005-0000-0000-000027280000}"/>
    <cellStyle name="20% - 强调文字颜色 4 3 3 2 4 3 2 2" xfId="41758" xr:uid="{00000000-0005-0000-0000-000028280000}"/>
    <cellStyle name="20% - 强调文字颜色 4 3 3 2 4 3 3" xfId="14107" xr:uid="{00000000-0005-0000-0000-000029280000}"/>
    <cellStyle name="20% - 强调文字颜色 4 3 3 2 4 3 4" xfId="30973" xr:uid="{00000000-0005-0000-0000-00002A280000}"/>
    <cellStyle name="20% - 强调文字颜色 4 3 3 2 4 4" xfId="15825" xr:uid="{00000000-0005-0000-0000-00002B280000}"/>
    <cellStyle name="20% - 强调文字颜色 4 3 3 2 4 4 2" xfId="34665" xr:uid="{00000000-0005-0000-0000-00002C280000}"/>
    <cellStyle name="20% - 强调文字颜色 4 3 3 2 4 5" xfId="11545" xr:uid="{00000000-0005-0000-0000-00002D280000}"/>
    <cellStyle name="20% - 强调文字颜色 4 3 3 2 4 6" xfId="23731" xr:uid="{00000000-0005-0000-0000-00002E280000}"/>
    <cellStyle name="20% - 强调文字颜色 4 3 3 2 5" xfId="6401" xr:uid="{00000000-0005-0000-0000-00002F280000}"/>
    <cellStyle name="20% - 强调文字颜色 4 3 3 2 5 2" xfId="11931" xr:uid="{00000000-0005-0000-0000-000030280000}"/>
    <cellStyle name="20% - 强调文字颜色 4 3 3 2 5 2 2" xfId="38076" xr:uid="{00000000-0005-0000-0000-000031280000}"/>
    <cellStyle name="20% - 强调文字颜色 4 3 3 2 5 2 3" xfId="27142" xr:uid="{00000000-0005-0000-0000-000032280000}"/>
    <cellStyle name="20% - 强调文字颜色 4 3 3 2 5 3" xfId="14363" xr:uid="{00000000-0005-0000-0000-000033280000}"/>
    <cellStyle name="20% - 强调文字颜色 4 3 3 2 5 3 2" xfId="42014" xr:uid="{00000000-0005-0000-0000-000034280000}"/>
    <cellStyle name="20% - 强调文字颜色 4 3 3 2 5 3 3" xfId="31229" xr:uid="{00000000-0005-0000-0000-000035280000}"/>
    <cellStyle name="20% - 强调文字颜色 4 3 3 2 5 4" xfId="18926" xr:uid="{00000000-0005-0000-0000-000036280000}"/>
    <cellStyle name="20% - 强调文字颜色 4 3 3 2 5 4 2" xfId="35802" xr:uid="{00000000-0005-0000-0000-000037280000}"/>
    <cellStyle name="20% - 强调文字颜色 4 3 3 2 5 5" xfId="10520" xr:uid="{00000000-0005-0000-0000-000038280000}"/>
    <cellStyle name="20% - 强调文字颜色 4 3 3 2 5 6" xfId="24868" xr:uid="{00000000-0005-0000-0000-000039280000}"/>
    <cellStyle name="20% - 强调文字颜色 4 3 3 2 6" xfId="4033" xr:uid="{00000000-0005-0000-0000-00003A280000}"/>
    <cellStyle name="20% - 强调文字颜色 4 3 3 2 6 2" xfId="14620" xr:uid="{00000000-0005-0000-0000-00003B280000}"/>
    <cellStyle name="20% - 强调文字颜色 4 3 3 2 6 2 2" xfId="42271" xr:uid="{00000000-0005-0000-0000-00003C280000}"/>
    <cellStyle name="20% - 强调文字颜色 4 3 3 2 6 2 3" xfId="31486" xr:uid="{00000000-0005-0000-0000-00003D280000}"/>
    <cellStyle name="20% - 强调文字颜色 4 3 3 2 6 3" xfId="17557" xr:uid="{00000000-0005-0000-0000-00003E280000}"/>
    <cellStyle name="20% - 强调文字颜色 4 3 3 2 6 3 2" xfId="36939" xr:uid="{00000000-0005-0000-0000-00003F280000}"/>
    <cellStyle name="20% - 强调文字颜色 4 3 3 2 6 4" xfId="11803" xr:uid="{00000000-0005-0000-0000-000040280000}"/>
    <cellStyle name="20% - 强调文字颜色 4 3 3 2 6 5" xfId="26005" xr:uid="{00000000-0005-0000-0000-000041280000}"/>
    <cellStyle name="20% - 强调文字颜色 4 3 3 2 7" xfId="9988" xr:uid="{00000000-0005-0000-0000-000042280000}"/>
    <cellStyle name="20% - 强调文字颜色 4 3 3 2 7 2" xfId="21762" xr:uid="{00000000-0005-0000-0000-000043280000}"/>
    <cellStyle name="20% - 强调文字颜色 4 3 3 2 7 2 2" xfId="42527" xr:uid="{00000000-0005-0000-0000-000044280000}"/>
    <cellStyle name="20% - 强调文字颜色 4 3 3 2 7 2 3" xfId="32172" xr:uid="{00000000-0005-0000-0000-000045280000}"/>
    <cellStyle name="20% - 强调文字颜色 4 3 3 2 7 3" xfId="13083" xr:uid="{00000000-0005-0000-0000-000046280000}"/>
    <cellStyle name="20% - 强调文字颜色 4 3 3 2 7 3 2" xfId="40350" xr:uid="{00000000-0005-0000-0000-000047280000}"/>
    <cellStyle name="20% - 强调文字颜色 4 3 3 2 7 4" xfId="29416" xr:uid="{00000000-0005-0000-0000-000048280000}"/>
    <cellStyle name="20% - 强调文字颜色 4 3 3 2 8" xfId="10244" xr:uid="{00000000-0005-0000-0000-000049280000}"/>
    <cellStyle name="20% - 强调文字颜色 4 3 3 2 8 2" xfId="42820" xr:uid="{00000000-0005-0000-0000-00004A280000}"/>
    <cellStyle name="20% - 强调文字颜色 4 3 3 2 8 3" xfId="32465" xr:uid="{00000000-0005-0000-0000-00004B280000}"/>
    <cellStyle name="20% - 强调文字颜色 4 3 3 2 9" xfId="32760" xr:uid="{00000000-0005-0000-0000-00004C280000}"/>
    <cellStyle name="20% - 强调文字颜色 4 3 3 2 9 2" xfId="43115" xr:uid="{00000000-0005-0000-0000-00004D280000}"/>
    <cellStyle name="20% - 强调文字颜色 4 3 3 3" xfId="1433" xr:uid="{00000000-0005-0000-0000-00004E280000}"/>
    <cellStyle name="20% - 强调文字颜色 4 3 3 3 2" xfId="2589" xr:uid="{00000000-0005-0000-0000-00004F280000}"/>
    <cellStyle name="20% - 强调文字颜色 4 3 3 3 2 2" xfId="5990" xr:uid="{00000000-0005-0000-0000-000050280000}"/>
    <cellStyle name="20% - 强调文字颜色 4 3 3 3 2 2 2" xfId="9259" xr:uid="{00000000-0005-0000-0000-000051280000}"/>
    <cellStyle name="20% - 强调文字颜色 4 3 3 3 2 2 2 2" xfId="21034" xr:uid="{00000000-0005-0000-0000-000052280000}"/>
    <cellStyle name="20% - 强调文字颜色 4 3 3 3 2 2 2 2 2" xfId="39942" xr:uid="{00000000-0005-0000-0000-000053280000}"/>
    <cellStyle name="20% - 强调文字颜色 4 3 3 3 2 2 2 2 3" xfId="29008" xr:uid="{00000000-0005-0000-0000-000054280000}"/>
    <cellStyle name="20% - 强调文字颜色 4 3 3 3 2 2 2 3" xfId="35394" xr:uid="{00000000-0005-0000-0000-000055280000}"/>
    <cellStyle name="20% - 强调文字颜色 4 3 3 3 2 2 2 4" xfId="24460" xr:uid="{00000000-0005-0000-0000-000056280000}"/>
    <cellStyle name="20% - 强调文字颜色 4 3 3 3 2 2 3" xfId="7139" xr:uid="{00000000-0005-0000-0000-000057280000}"/>
    <cellStyle name="20% - 强调文字颜色 4 3 3 3 2 2 3 2" xfId="19655" xr:uid="{00000000-0005-0000-0000-000058280000}"/>
    <cellStyle name="20% - 强调文字颜色 4 3 3 3 2 2 3 2 2" xfId="38805" xr:uid="{00000000-0005-0000-0000-000059280000}"/>
    <cellStyle name="20% - 强调文字颜色 4 3 3 3 2 2 3 2 3" xfId="27871" xr:uid="{00000000-0005-0000-0000-00005A280000}"/>
    <cellStyle name="20% - 强调文字颜色 4 3 3 3 2 2 3 3" xfId="36531" xr:uid="{00000000-0005-0000-0000-00005B280000}"/>
    <cellStyle name="20% - 强调文字颜色 4 3 3 3 2 2 3 4" xfId="25597" xr:uid="{00000000-0005-0000-0000-00005C280000}"/>
    <cellStyle name="20% - 强调文字颜色 4 3 3 3 2 2 4" xfId="18518" xr:uid="{00000000-0005-0000-0000-00005D280000}"/>
    <cellStyle name="20% - 强调文字颜色 4 3 3 3 2 2 4 2" xfId="37668" xr:uid="{00000000-0005-0000-0000-00005E280000}"/>
    <cellStyle name="20% - 强调文字颜色 4 3 3 3 2 2 4 3" xfId="26734" xr:uid="{00000000-0005-0000-0000-00005F280000}"/>
    <cellStyle name="20% - 强调文字颜色 4 3 3 3 2 2 5" xfId="14916" xr:uid="{00000000-0005-0000-0000-000060280000}"/>
    <cellStyle name="20% - 强调文字颜色 4 3 3 3 2 2 5 2" xfId="34257" xr:uid="{00000000-0005-0000-0000-000061280000}"/>
    <cellStyle name="20% - 强调文字颜色 4 3 3 3 2 2 6" xfId="23323" xr:uid="{00000000-0005-0000-0000-000062280000}"/>
    <cellStyle name="20% - 强调文字颜色 4 3 3 3 2 3" xfId="8650" xr:uid="{00000000-0005-0000-0000-000063280000}"/>
    <cellStyle name="20% - 强调文字颜色 4 3 3 3 2 4" xfId="5265" xr:uid="{00000000-0005-0000-0000-000064280000}"/>
    <cellStyle name="20% - 强调文字颜色 4 3 3 3 2 4 2" xfId="31803" xr:uid="{00000000-0005-0000-0000-000065280000}"/>
    <cellStyle name="20% - 强调文字颜色 4 3 3 3 2 5" xfId="16254" xr:uid="{00000000-0005-0000-0000-000066280000}"/>
    <cellStyle name="20% - 强调文字颜色 4 3 3 3 2 6" xfId="12059" xr:uid="{00000000-0005-0000-0000-000067280000}"/>
    <cellStyle name="20% - 强调文字颜色 4 3 3 3 3" xfId="3527" xr:uid="{00000000-0005-0000-0000-000068280000}"/>
    <cellStyle name="20% - 强调文字颜色 4 3 3 3 3 2" xfId="8807" xr:uid="{00000000-0005-0000-0000-000069280000}"/>
    <cellStyle name="20% - 强调文字颜色 4 3 3 3 3 2 2" xfId="20647" xr:uid="{00000000-0005-0000-0000-00006A280000}"/>
    <cellStyle name="20% - 强调文字颜色 4 3 3 3 3 2 2 2" xfId="39583" xr:uid="{00000000-0005-0000-0000-00006B280000}"/>
    <cellStyle name="20% - 强调文字颜色 4 3 3 3 3 2 2 3" xfId="28649" xr:uid="{00000000-0005-0000-0000-00006C280000}"/>
    <cellStyle name="20% - 强调文字颜色 4 3 3 3 3 2 3" xfId="35035" xr:uid="{00000000-0005-0000-0000-00006D280000}"/>
    <cellStyle name="20% - 强调文字颜色 4 3 3 3 3 2 4" xfId="24101" xr:uid="{00000000-0005-0000-0000-00006E280000}"/>
    <cellStyle name="20% - 强调文字颜色 4 3 3 3 3 3" xfId="6775" xr:uid="{00000000-0005-0000-0000-00006F280000}"/>
    <cellStyle name="20% - 强调文字颜色 4 3 3 3 3 3 2" xfId="19296" xr:uid="{00000000-0005-0000-0000-000070280000}"/>
    <cellStyle name="20% - 强调文字颜色 4 3 3 3 3 3 2 2" xfId="38446" xr:uid="{00000000-0005-0000-0000-000071280000}"/>
    <cellStyle name="20% - 强调文字颜色 4 3 3 3 3 3 2 3" xfId="27512" xr:uid="{00000000-0005-0000-0000-000072280000}"/>
    <cellStyle name="20% - 强调文字颜色 4 3 3 3 3 3 3" xfId="36172" xr:uid="{00000000-0005-0000-0000-000073280000}"/>
    <cellStyle name="20% - 强调文字颜色 4 3 3 3 3 3 4" xfId="25238" xr:uid="{00000000-0005-0000-0000-000074280000}"/>
    <cellStyle name="20% - 强调文字颜色 4 3 3 3 3 4" xfId="5433" xr:uid="{00000000-0005-0000-0000-000075280000}"/>
    <cellStyle name="20% - 强调文字颜色 4 3 3 3 3 4 2" xfId="18103" xr:uid="{00000000-0005-0000-0000-000076280000}"/>
    <cellStyle name="20% - 强调文字颜色 4 3 3 3 3 4 2 2" xfId="37309" xr:uid="{00000000-0005-0000-0000-000077280000}"/>
    <cellStyle name="20% - 强调文字颜色 4 3 3 3 3 4 3" xfId="26375" xr:uid="{00000000-0005-0000-0000-000078280000}"/>
    <cellStyle name="20% - 强调文字颜色 4 3 3 3 3 5" xfId="17132" xr:uid="{00000000-0005-0000-0000-000079280000}"/>
    <cellStyle name="20% - 强调文字颜色 4 3 3 3 3 5 2" xfId="40862" xr:uid="{00000000-0005-0000-0000-00007A280000}"/>
    <cellStyle name="20% - 强调文字颜色 4 3 3 3 3 5 3" xfId="30076" xr:uid="{00000000-0005-0000-0000-00007B280000}"/>
    <cellStyle name="20% - 强调文字颜色 4 3 3 3 3 6" xfId="13211" xr:uid="{00000000-0005-0000-0000-00007C280000}"/>
    <cellStyle name="20% - 强调文字颜色 4 3 3 3 3 6 2" xfId="33898" xr:uid="{00000000-0005-0000-0000-00007D280000}"/>
    <cellStyle name="20% - 强调文字颜色 4 3 3 3 3 7" xfId="22950" xr:uid="{00000000-0005-0000-0000-00007E280000}"/>
    <cellStyle name="20% - 强调文字颜色 4 3 3 3 4" xfId="7936" xr:uid="{00000000-0005-0000-0000-00007F280000}"/>
    <cellStyle name="20% - 强调文字颜色 4 3 3 3 5" xfId="4422" xr:uid="{00000000-0005-0000-0000-000080280000}"/>
    <cellStyle name="20% - 强调文字颜色 4 3 3 3 6" xfId="10648" xr:uid="{00000000-0005-0000-0000-000081280000}"/>
    <cellStyle name="20% - 强调文字颜色 4 3 3 4" xfId="774" xr:uid="{00000000-0005-0000-0000-000082280000}"/>
    <cellStyle name="20% - 强调文字颜色 4 3 3 4 2" xfId="2491" xr:uid="{00000000-0005-0000-0000-000083280000}"/>
    <cellStyle name="20% - 强调文字颜色 4 3 3 4 2 2" xfId="16157" xr:uid="{00000000-0005-0000-0000-000084280000}"/>
    <cellStyle name="20% - 强调文字颜色 4 3 3 4 2 2 2" xfId="30204" xr:uid="{00000000-0005-0000-0000-000085280000}"/>
    <cellStyle name="20% - 强调文字颜色 4 3 3 4 2 3" xfId="12187" xr:uid="{00000000-0005-0000-0000-000086280000}"/>
    <cellStyle name="20% - 强调文字颜色 4 3 3 4 2 3 2" xfId="40990" xr:uid="{00000000-0005-0000-0000-000087280000}"/>
    <cellStyle name="20% - 强调文字颜色 4 3 3 4 2 4" xfId="22146" xr:uid="{00000000-0005-0000-0000-000088280000}"/>
    <cellStyle name="20% - 强调文字颜色 4 3 3 4 3" xfId="4725" xr:uid="{00000000-0005-0000-0000-000089280000}"/>
    <cellStyle name="20% - 强调文字颜色 4 3 3 4 3 2" xfId="17760" xr:uid="{00000000-0005-0000-0000-00008A280000}"/>
    <cellStyle name="20% - 强调文字颜色 4 3 3 4 3 3" xfId="13339" xr:uid="{00000000-0005-0000-0000-00008B280000}"/>
    <cellStyle name="20% - 强调文字颜色 4 3 3 4 4" xfId="15119" xr:uid="{00000000-0005-0000-0000-00008C280000}"/>
    <cellStyle name="20% - 强调文字颜色 4 3 3 4 5" xfId="10776" xr:uid="{00000000-0005-0000-0000-00008D280000}"/>
    <cellStyle name="20% - 强调文字颜色 4 3 3 4 6" xfId="21890" xr:uid="{00000000-0005-0000-0000-00008E280000}"/>
    <cellStyle name="20% - 强调文字颜色 4 3 3 5" xfId="1735" xr:uid="{00000000-0005-0000-0000-00008F280000}"/>
    <cellStyle name="20% - 强调文字颜色 4 3 3 5 2" xfId="3116" xr:uid="{00000000-0005-0000-0000-000090280000}"/>
    <cellStyle name="20% - 强调文字颜色 4 3 3 5 2 2" xfId="16721" xr:uid="{00000000-0005-0000-0000-000091280000}"/>
    <cellStyle name="20% - 强调文字颜色 4 3 3 5 2 2 2" xfId="39085" xr:uid="{00000000-0005-0000-0000-000092280000}"/>
    <cellStyle name="20% - 强调文字颜色 4 3 3 5 2 3" xfId="12480" xr:uid="{00000000-0005-0000-0000-000093280000}"/>
    <cellStyle name="20% - 强调文字颜色 4 3 3 5 2 4" xfId="28151" xr:uid="{00000000-0005-0000-0000-000094280000}"/>
    <cellStyle name="20% - 强调文字颜色 4 3 3 5 3" xfId="7419" xr:uid="{00000000-0005-0000-0000-000095280000}"/>
    <cellStyle name="20% - 强调文字颜色 4 3 3 5 3 2" xfId="19935" xr:uid="{00000000-0005-0000-0000-000096280000}"/>
    <cellStyle name="20% - 强调文字颜色 4 3 3 5 3 2 2" xfId="41283" xr:uid="{00000000-0005-0000-0000-000097280000}"/>
    <cellStyle name="20% - 强调文字颜色 4 3 3 5 3 3" xfId="13632" xr:uid="{00000000-0005-0000-0000-000098280000}"/>
    <cellStyle name="20% - 强调文字颜色 4 3 3 5 3 4" xfId="30498" xr:uid="{00000000-0005-0000-0000-000099280000}"/>
    <cellStyle name="20% - 强调文字颜色 4 3 3 5 4" xfId="15505" xr:uid="{00000000-0005-0000-0000-00009A280000}"/>
    <cellStyle name="20% - 强调文字颜色 4 3 3 5 4 2" xfId="34537" xr:uid="{00000000-0005-0000-0000-00009B280000}"/>
    <cellStyle name="20% - 强调文字颜色 4 3 3 5 5" xfId="11070" xr:uid="{00000000-0005-0000-0000-00009C280000}"/>
    <cellStyle name="20% - 强调文字颜色 4 3 3 5 6" xfId="23603" xr:uid="{00000000-0005-0000-0000-00009D280000}"/>
    <cellStyle name="20% - 强调文字颜色 4 3 3 6" xfId="3573" xr:uid="{00000000-0005-0000-0000-00009E280000}"/>
    <cellStyle name="20% - 强调文字颜色 4 3 3 6 2" xfId="6270" xr:uid="{00000000-0005-0000-0000-00009F280000}"/>
    <cellStyle name="20% - 强调文字颜色 4 3 3 6 2 2" xfId="18798" xr:uid="{00000000-0005-0000-0000-0000A0280000}"/>
    <cellStyle name="20% - 强调文字颜色 4 3 3 6 2 2 2" xfId="37948" xr:uid="{00000000-0005-0000-0000-0000A1280000}"/>
    <cellStyle name="20% - 强调文字颜色 4 3 3 6 2 3" xfId="12827" xr:uid="{00000000-0005-0000-0000-0000A2280000}"/>
    <cellStyle name="20% - 强调文字颜色 4 3 3 6 2 4" xfId="27014" xr:uid="{00000000-0005-0000-0000-0000A3280000}"/>
    <cellStyle name="20% - 强调文字颜色 4 3 3 6 3" xfId="13979" xr:uid="{00000000-0005-0000-0000-0000A4280000}"/>
    <cellStyle name="20% - 强调文字颜色 4 3 3 6 3 2" xfId="41630" xr:uid="{00000000-0005-0000-0000-0000A5280000}"/>
    <cellStyle name="20% - 强调文字颜色 4 3 3 6 3 3" xfId="30845" xr:uid="{00000000-0005-0000-0000-0000A6280000}"/>
    <cellStyle name="20% - 强调文字颜色 4 3 3 6 4" xfId="17166" xr:uid="{00000000-0005-0000-0000-0000A7280000}"/>
    <cellStyle name="20% - 强调文字颜色 4 3 3 6 4 2" xfId="35674" xr:uid="{00000000-0005-0000-0000-0000A8280000}"/>
    <cellStyle name="20% - 强调文字颜色 4 3 3 6 5" xfId="11417" xr:uid="{00000000-0005-0000-0000-0000A9280000}"/>
    <cellStyle name="20% - 强调文字颜色 4 3 3 6 6" xfId="24740" xr:uid="{00000000-0005-0000-0000-0000AA280000}"/>
    <cellStyle name="20% - 强调文字颜色 4 3 3 7" xfId="3905" xr:uid="{00000000-0005-0000-0000-0000AB280000}"/>
    <cellStyle name="20% - 强调文字颜色 4 3 3 7 2" xfId="14235" xr:uid="{00000000-0005-0000-0000-0000AC280000}"/>
    <cellStyle name="20% - 强调文字颜色 4 3 3 7 2 2" xfId="41886" xr:uid="{00000000-0005-0000-0000-0000AD280000}"/>
    <cellStyle name="20% - 强调文字颜色 4 3 3 7 2 3" xfId="31101" xr:uid="{00000000-0005-0000-0000-0000AE280000}"/>
    <cellStyle name="20% - 强调文字颜色 4 3 3 7 3" xfId="17429" xr:uid="{00000000-0005-0000-0000-0000AF280000}"/>
    <cellStyle name="20% - 强调文字颜色 4 3 3 7 3 2" xfId="36811" xr:uid="{00000000-0005-0000-0000-0000B0280000}"/>
    <cellStyle name="20% - 强调文字颜色 4 3 3 7 4" xfId="10478" xr:uid="{00000000-0005-0000-0000-0000B1280000}"/>
    <cellStyle name="20% - 强调文字颜色 4 3 3 7 5" xfId="25877" xr:uid="{00000000-0005-0000-0000-0000B2280000}"/>
    <cellStyle name="20% - 强调文字颜色 4 3 3 8" xfId="9668" xr:uid="{00000000-0005-0000-0000-0000B3280000}"/>
    <cellStyle name="20% - 强调文字颜色 4 3 3 8 2" xfId="14492" xr:uid="{00000000-0005-0000-0000-0000B4280000}"/>
    <cellStyle name="20% - 强调文字颜色 4 3 3 8 2 2" xfId="42143" xr:uid="{00000000-0005-0000-0000-0000B5280000}"/>
    <cellStyle name="20% - 强调文字颜色 4 3 3 8 2 3" xfId="31358" xr:uid="{00000000-0005-0000-0000-0000B6280000}"/>
    <cellStyle name="20% - 强调文字颜色 4 3 3 8 3" xfId="21442" xr:uid="{00000000-0005-0000-0000-0000B7280000}"/>
    <cellStyle name="20% - 强调文字颜色 4 3 3 8 3 2" xfId="40222" xr:uid="{00000000-0005-0000-0000-0000B8280000}"/>
    <cellStyle name="20% - 强调文字颜色 4 3 3 8 4" xfId="11675" xr:uid="{00000000-0005-0000-0000-0000B9280000}"/>
    <cellStyle name="20% - 强调文字颜色 4 3 3 8 5" xfId="29288" xr:uid="{00000000-0005-0000-0000-0000BA280000}"/>
    <cellStyle name="20% - 强调文字颜色 4 3 3 9" xfId="10116" xr:uid="{00000000-0005-0000-0000-0000BB280000}"/>
    <cellStyle name="20% - 强调文字颜色 4 3 3 9 2" xfId="42399" xr:uid="{00000000-0005-0000-0000-0000BC280000}"/>
    <cellStyle name="20% - 强调文字颜色 4 3 3 9 3" xfId="32044" xr:uid="{00000000-0005-0000-0000-0000BD280000}"/>
    <cellStyle name="20% - 强调文字颜色 4 3 4" xfId="391" xr:uid="{00000000-0005-0000-0000-0000BE280000}"/>
    <cellStyle name="20% - 强调文字颜色 4 3 4 2" xfId="390" xr:uid="{00000000-0005-0000-0000-0000BF280000}"/>
    <cellStyle name="20% - 强调文字颜色 4 3 4 2 2" xfId="2119" xr:uid="{00000000-0005-0000-0000-0000C0280000}"/>
    <cellStyle name="20% - 强调文字颜色 4 3 4 2 2 2" xfId="3500" xr:uid="{00000000-0005-0000-0000-0000C1280000}"/>
    <cellStyle name="20% - 强调文字颜色 4 3 4 2 2 2 2" xfId="8620" xr:uid="{00000000-0005-0000-0000-0000C2280000}"/>
    <cellStyle name="20% - 强调文字颜色 4 3 4 2 2 2 3" xfId="17105" xr:uid="{00000000-0005-0000-0000-0000C3280000}"/>
    <cellStyle name="20% - 强调文字颜色 4 3 4 2 2 2 4" xfId="14915" xr:uid="{00000000-0005-0000-0000-0000C4280000}"/>
    <cellStyle name="20% - 强调文字颜色 4 3 4 2 2 3" xfId="5235" xr:uid="{00000000-0005-0000-0000-0000C5280000}"/>
    <cellStyle name="20% - 强调文字颜色 4 3 4 2 2 3 2" xfId="31801" xr:uid="{00000000-0005-0000-0000-0000C6280000}"/>
    <cellStyle name="20% - 强调文字颜色 4 3 4 2 2 4" xfId="15889" xr:uid="{00000000-0005-0000-0000-0000C7280000}"/>
    <cellStyle name="20% - 强调文字颜色 4 3 4 2 2 5" xfId="12449" xr:uid="{00000000-0005-0000-0000-0000C8280000}"/>
    <cellStyle name="20% - 强调文字颜色 4 3 4 2 3" xfId="7934" xr:uid="{00000000-0005-0000-0000-0000C9280000}"/>
    <cellStyle name="20% - 强调文字颜色 4 3 4 2 3 2" xfId="20219" xr:uid="{00000000-0005-0000-0000-0000CA280000}"/>
    <cellStyle name="20% - 强调文字颜色 4 3 4 2 3 2 2" xfId="41252" xr:uid="{00000000-0005-0000-0000-0000CB280000}"/>
    <cellStyle name="20% - 强调文字颜色 4 3 4 2 3 2 3" xfId="30467" xr:uid="{00000000-0005-0000-0000-0000CC280000}"/>
    <cellStyle name="20% - 强调文字颜色 4 3 4 2 3 3" xfId="13601" xr:uid="{00000000-0005-0000-0000-0000CD280000}"/>
    <cellStyle name="20% - 强调文字颜色 4 3 4 2 4" xfId="4420" xr:uid="{00000000-0005-0000-0000-0000CE280000}"/>
    <cellStyle name="20% - 强调文字颜色 4 3 4 2 5" xfId="10052" xr:uid="{00000000-0005-0000-0000-0000CF280000}"/>
    <cellStyle name="20% - 强调文字颜色 4 3 4 2 5 2" xfId="21826" xr:uid="{00000000-0005-0000-0000-0000D0280000}"/>
    <cellStyle name="20% - 强调文字颜色 4 3 4 2 6" xfId="11038" xr:uid="{00000000-0005-0000-0000-0000D1280000}"/>
    <cellStyle name="20% - 强调文字颜色 4 3 4 3" xfId="1432" xr:uid="{00000000-0005-0000-0000-0000D2280000}"/>
    <cellStyle name="20% - 强调文字颜色 4 3 4 3 2" xfId="5501" xr:uid="{00000000-0005-0000-0000-0000D3280000}"/>
    <cellStyle name="20% - 强调文字颜色 4 3 4 3 2 2" xfId="8867" xr:uid="{00000000-0005-0000-0000-0000D4280000}"/>
    <cellStyle name="20% - 强调文字颜色 4 3 4 3 2 3" xfId="31802" xr:uid="{00000000-0005-0000-0000-0000D5280000}"/>
    <cellStyle name="20% - 强调文字颜色 4 3 4 3 3" xfId="7935" xr:uid="{00000000-0005-0000-0000-0000D6280000}"/>
    <cellStyle name="20% - 强调文字颜色 4 3 4 3 4" xfId="4421" xr:uid="{00000000-0005-0000-0000-0000D7280000}"/>
    <cellStyle name="20% - 强调文字颜色 4 3 4 4" xfId="981" xr:uid="{00000000-0005-0000-0000-0000D8280000}"/>
    <cellStyle name="20% - 强调文字颜色 4 3 4 4 2" xfId="8625" xr:uid="{00000000-0005-0000-0000-0000D9280000}"/>
    <cellStyle name="20% - 强调文字颜色 4 3 4 4 3" xfId="5240" xr:uid="{00000000-0005-0000-0000-0000DA280000}"/>
    <cellStyle name="20% - 强调文字颜色 4 3 4 5" xfId="1799" xr:uid="{00000000-0005-0000-0000-0000DB280000}"/>
    <cellStyle name="20% - 强调文字颜色 4 3 4 5 2" xfId="3180" xr:uid="{00000000-0005-0000-0000-0000DC280000}"/>
    <cellStyle name="20% - 强调文字颜色 4 3 4 5 2 2" xfId="16785" xr:uid="{00000000-0005-0000-0000-0000DD280000}"/>
    <cellStyle name="20% - 强调文字颜色 4 3 4 5 3" xfId="15569" xr:uid="{00000000-0005-0000-0000-0000DE280000}"/>
    <cellStyle name="20% - 强调文字颜色 4 3 4 6" xfId="9732" xr:uid="{00000000-0005-0000-0000-0000DF280000}"/>
    <cellStyle name="20% - 强调文字颜色 4 3 4 6 2" xfId="21506" xr:uid="{00000000-0005-0000-0000-0000E0280000}"/>
    <cellStyle name="20% - 强调文字颜色 4 3 5" xfId="387" xr:uid="{00000000-0005-0000-0000-0000E1280000}"/>
    <cellStyle name="20% - 强调文字颜色 4 3 5 2" xfId="1430" xr:uid="{00000000-0005-0000-0000-0000E2280000}"/>
    <cellStyle name="20% - 强调文字颜色 4 3 5 2 2" xfId="5234" xr:uid="{00000000-0005-0000-0000-0000E3280000}"/>
    <cellStyle name="20% - 强调文字颜色 4 3 5 2 2 2" xfId="8619" xr:uid="{00000000-0005-0000-0000-0000E4280000}"/>
    <cellStyle name="20% - 强调文字颜色 4 3 5 2 2 2 2" xfId="20567" xr:uid="{00000000-0005-0000-0000-0000E5280000}"/>
    <cellStyle name="20% - 强调文字颜色 4 3 5 2 2 2 3" xfId="14913" xr:uid="{00000000-0005-0000-0000-0000E6280000}"/>
    <cellStyle name="20% - 强调文字颜色 4 3 5 2 2 3" xfId="18038" xr:uid="{00000000-0005-0000-0000-0000E7280000}"/>
    <cellStyle name="20% - 强调文字颜色 4 3 5 2 2 3 2" xfId="31800" xr:uid="{00000000-0005-0000-0000-0000E8280000}"/>
    <cellStyle name="20% - 强调文字颜色 4 3 5 2 2 4" xfId="12739" xr:uid="{00000000-0005-0000-0000-0000E9280000}"/>
    <cellStyle name="20% - 强调文字颜色 4 3 5 2 3" xfId="7932" xr:uid="{00000000-0005-0000-0000-0000EA280000}"/>
    <cellStyle name="20% - 强调文字颜色 4 3 5 2 3 2" xfId="20218" xr:uid="{00000000-0005-0000-0000-0000EB280000}"/>
    <cellStyle name="20% - 强调文字颜色 4 3 5 2 3 2 2" xfId="41542" xr:uid="{00000000-0005-0000-0000-0000EC280000}"/>
    <cellStyle name="20% - 强调文字颜色 4 3 5 2 3 2 3" xfId="30757" xr:uid="{00000000-0005-0000-0000-0000ED280000}"/>
    <cellStyle name="20% - 强调文字颜色 4 3 5 2 3 3" xfId="13891" xr:uid="{00000000-0005-0000-0000-0000EE280000}"/>
    <cellStyle name="20% - 强调文字颜色 4 3 5 2 4" xfId="4418" xr:uid="{00000000-0005-0000-0000-0000EF280000}"/>
    <cellStyle name="20% - 强调文字颜色 4 3 5 2 5" xfId="11329" xr:uid="{00000000-0005-0000-0000-0000F0280000}"/>
    <cellStyle name="20% - 强调文字颜色 4 3 5 3" xfId="1109" xr:uid="{00000000-0005-0000-0000-0000F1280000}"/>
    <cellStyle name="20% - 强调文字颜色 4 3 5 3 2" xfId="8917" xr:uid="{00000000-0005-0000-0000-0000F2280000}"/>
    <cellStyle name="20% - 强调文字颜色 4 3 5 3 3" xfId="5563" xr:uid="{00000000-0005-0000-0000-0000F3280000}"/>
    <cellStyle name="20% - 强调文字颜色 4 3 5 4" xfId="1927" xr:uid="{00000000-0005-0000-0000-0000F4280000}"/>
    <cellStyle name="20% - 强调文字颜色 4 3 5 4 2" xfId="3308" xr:uid="{00000000-0005-0000-0000-0000F5280000}"/>
    <cellStyle name="20% - 强调文字颜色 4 3 5 4 2 2" xfId="16913" xr:uid="{00000000-0005-0000-0000-0000F6280000}"/>
    <cellStyle name="20% - 强调文字颜色 4 3 5 4 3" xfId="5774" xr:uid="{00000000-0005-0000-0000-0000F7280000}"/>
    <cellStyle name="20% - 强调文字颜色 4 3 5 4 4" xfId="15697" xr:uid="{00000000-0005-0000-0000-0000F8280000}"/>
    <cellStyle name="20% - 强调文字颜色 4 3 5 5" xfId="2899" xr:uid="{00000000-0005-0000-0000-0000F9280000}"/>
    <cellStyle name="20% - 强调文字颜色 4 3 5 6" xfId="9860" xr:uid="{00000000-0005-0000-0000-0000FA280000}"/>
    <cellStyle name="20% - 强调文字颜色 4 3 5 6 2" xfId="21634" xr:uid="{00000000-0005-0000-0000-0000FB280000}"/>
    <cellStyle name="20% - 强调文字颜色 4 3 6" xfId="386" xr:uid="{00000000-0005-0000-0000-0000FC280000}"/>
    <cellStyle name="20% - 强调文字颜色 4 3 6 2" xfId="1429" xr:uid="{00000000-0005-0000-0000-0000FD280000}"/>
    <cellStyle name="20% - 强调文字颜色 4 3 6 2 2" xfId="3628" xr:uid="{00000000-0005-0000-0000-0000FE280000}"/>
    <cellStyle name="20% - 强调文字颜色 4 3 6 2 2 2" xfId="8616" xr:uid="{00000000-0005-0000-0000-0000FF280000}"/>
    <cellStyle name="20% - 强调文字颜色 4 3 6 2 2 3" xfId="5231" xr:uid="{00000000-0005-0000-0000-000000290000}"/>
    <cellStyle name="20% - 强调文字颜色 4 3 6 2 2 3 2" xfId="31799" xr:uid="{00000000-0005-0000-0000-000001290000}"/>
    <cellStyle name="20% - 强调文字颜色 4 3 6 2 2 4" xfId="17210" xr:uid="{00000000-0005-0000-0000-000002290000}"/>
    <cellStyle name="20% - 强调文字颜色 4 3 6 2 3" xfId="6128" xr:uid="{00000000-0005-0000-0000-000003290000}"/>
    <cellStyle name="20% - 强调文字颜色 4 3 6 2 3 2" xfId="9397" xr:uid="{00000000-0005-0000-0000-000004290000}"/>
    <cellStyle name="20% - 强调文字颜色 4 3 6 2 3 2 2" xfId="21172" xr:uid="{00000000-0005-0000-0000-000005290000}"/>
    <cellStyle name="20% - 强调文字颜色 4 3 6 2 3 2 2 2" xfId="40080" xr:uid="{00000000-0005-0000-0000-000006290000}"/>
    <cellStyle name="20% - 强调文字颜色 4 3 6 2 3 2 2 3" xfId="29146" xr:uid="{00000000-0005-0000-0000-000007290000}"/>
    <cellStyle name="20% - 强调文字颜色 4 3 6 2 3 2 3" xfId="35532" xr:uid="{00000000-0005-0000-0000-000008290000}"/>
    <cellStyle name="20% - 强调文字颜色 4 3 6 2 3 2 4" xfId="24598" xr:uid="{00000000-0005-0000-0000-000009290000}"/>
    <cellStyle name="20% - 强调文字颜色 4 3 6 2 3 3" xfId="7277" xr:uid="{00000000-0005-0000-0000-00000A290000}"/>
    <cellStyle name="20% - 强调文字颜色 4 3 6 2 3 3 2" xfId="19793" xr:uid="{00000000-0005-0000-0000-00000B290000}"/>
    <cellStyle name="20% - 强调文字颜色 4 3 6 2 3 3 2 2" xfId="38943" xr:uid="{00000000-0005-0000-0000-00000C290000}"/>
    <cellStyle name="20% - 强调文字颜色 4 3 6 2 3 3 2 3" xfId="28009" xr:uid="{00000000-0005-0000-0000-00000D290000}"/>
    <cellStyle name="20% - 强调文字颜色 4 3 6 2 3 3 3" xfId="36669" xr:uid="{00000000-0005-0000-0000-00000E290000}"/>
    <cellStyle name="20% - 强调文字颜色 4 3 6 2 3 3 4" xfId="25735" xr:uid="{00000000-0005-0000-0000-00000F290000}"/>
    <cellStyle name="20% - 强调文字颜色 4 3 6 2 3 4" xfId="18656" xr:uid="{00000000-0005-0000-0000-000010290000}"/>
    <cellStyle name="20% - 强调文字颜色 4 3 6 2 3 4 2" xfId="37806" xr:uid="{00000000-0005-0000-0000-000011290000}"/>
    <cellStyle name="20% - 强调文字颜色 4 3 6 2 3 4 3" xfId="26872" xr:uid="{00000000-0005-0000-0000-000012290000}"/>
    <cellStyle name="20% - 强调文字颜色 4 3 6 2 3 5" xfId="34395" xr:uid="{00000000-0005-0000-0000-000013290000}"/>
    <cellStyle name="20% - 强调文字颜色 4 3 6 2 3 6" xfId="23461" xr:uid="{00000000-0005-0000-0000-000014290000}"/>
    <cellStyle name="20% - 强调文字颜色 4 3 6 2 4" xfId="7931" xr:uid="{00000000-0005-0000-0000-000015290000}"/>
    <cellStyle name="20% - 强调文字颜色 4 3 6 2 5" xfId="4417" xr:uid="{00000000-0005-0000-0000-000016290000}"/>
    <cellStyle name="20% - 强调文字颜色 4 3 6 3" xfId="1035" xr:uid="{00000000-0005-0000-0000-000017290000}"/>
    <cellStyle name="20% - 强调文字颜色 4 3 6 3 2" xfId="8618" xr:uid="{00000000-0005-0000-0000-000018290000}"/>
    <cellStyle name="20% - 强调文字颜色 4 3 6 3 3" xfId="5233" xr:uid="{00000000-0005-0000-0000-000019290000}"/>
    <cellStyle name="20% - 强调文字颜色 4 3 6 4" xfId="1863" xr:uid="{00000000-0005-0000-0000-00001A290000}"/>
    <cellStyle name="20% - 强调文字颜色 4 3 6 4 2" xfId="3244" xr:uid="{00000000-0005-0000-0000-00001B290000}"/>
    <cellStyle name="20% - 强调文字颜色 4 3 6 4 2 2" xfId="8898" xr:uid="{00000000-0005-0000-0000-00001C290000}"/>
    <cellStyle name="20% - 强调文字颜色 4 3 6 4 2 2 2" xfId="20692" xr:uid="{00000000-0005-0000-0000-00001D290000}"/>
    <cellStyle name="20% - 强调文字颜色 4 3 6 4 2 2 2 2" xfId="39612" xr:uid="{00000000-0005-0000-0000-00001E290000}"/>
    <cellStyle name="20% - 强调文字颜色 4 3 6 4 2 2 3" xfId="28678" xr:uid="{00000000-0005-0000-0000-00001F290000}"/>
    <cellStyle name="20% - 强调文字颜色 4 3 6 4 2 3" xfId="16849" xr:uid="{00000000-0005-0000-0000-000020290000}"/>
    <cellStyle name="20% - 强调文字颜色 4 3 6 4 2 3 2" xfId="35064" xr:uid="{00000000-0005-0000-0000-000021290000}"/>
    <cellStyle name="20% - 强调文字颜色 4 3 6 4 2 4" xfId="24130" xr:uid="{00000000-0005-0000-0000-000022290000}"/>
    <cellStyle name="20% - 强调文字颜色 4 3 6 4 3" xfId="6804" xr:uid="{00000000-0005-0000-0000-000023290000}"/>
    <cellStyle name="20% - 强调文字颜色 4 3 6 4 3 2" xfId="19325" xr:uid="{00000000-0005-0000-0000-000024290000}"/>
    <cellStyle name="20% - 强调文字颜色 4 3 6 4 3 2 2" xfId="38475" xr:uid="{00000000-0005-0000-0000-000025290000}"/>
    <cellStyle name="20% - 强调文字颜色 4 3 6 4 3 2 3" xfId="27541" xr:uid="{00000000-0005-0000-0000-000026290000}"/>
    <cellStyle name="20% - 强调文字颜色 4 3 6 4 3 3" xfId="36201" xr:uid="{00000000-0005-0000-0000-000027290000}"/>
    <cellStyle name="20% - 强调文字颜色 4 3 6 4 3 4" xfId="25267" xr:uid="{00000000-0005-0000-0000-000028290000}"/>
    <cellStyle name="20% - 强调文字颜色 4 3 6 4 4" xfId="5538" xr:uid="{00000000-0005-0000-0000-000029290000}"/>
    <cellStyle name="20% - 强调文字颜色 4 3 6 4 4 2" xfId="18144" xr:uid="{00000000-0005-0000-0000-00002A290000}"/>
    <cellStyle name="20% - 强调文字颜色 4 3 6 4 4 2 2" xfId="37338" xr:uid="{00000000-0005-0000-0000-00002B290000}"/>
    <cellStyle name="20% - 强调文字颜色 4 3 6 4 4 3" xfId="26404" xr:uid="{00000000-0005-0000-0000-00002C290000}"/>
    <cellStyle name="20% - 强调文字颜色 4 3 6 4 5" xfId="15633" xr:uid="{00000000-0005-0000-0000-00002D290000}"/>
    <cellStyle name="20% - 强调文字颜色 4 3 6 4 5 2" xfId="33927" xr:uid="{00000000-0005-0000-0000-00002E290000}"/>
    <cellStyle name="20% - 强调文字颜色 4 3 6 4 6" xfId="22989" xr:uid="{00000000-0005-0000-0000-00002F290000}"/>
    <cellStyle name="20% - 强调文字颜色 4 3 6 5" xfId="9796" xr:uid="{00000000-0005-0000-0000-000030290000}"/>
    <cellStyle name="20% - 强调文字颜色 4 3 6 5 2" xfId="21570" xr:uid="{00000000-0005-0000-0000-000031290000}"/>
    <cellStyle name="20% - 强调文字颜色 4 3 7" xfId="385" xr:uid="{00000000-0005-0000-0000-000032290000}"/>
    <cellStyle name="20% - 强调文字颜色 4 3 7 2" xfId="3689" xr:uid="{00000000-0005-0000-0000-000033290000}"/>
    <cellStyle name="20% - 强调文字颜色 4 3 7 2 2" xfId="6204" xr:uid="{00000000-0005-0000-0000-000034290000}"/>
    <cellStyle name="20% - 强调文字颜色 4 3 7 2 2 2" xfId="9473" xr:uid="{00000000-0005-0000-0000-000035290000}"/>
    <cellStyle name="20% - 强调文字颜色 4 3 7 2 2 2 2" xfId="21248" xr:uid="{00000000-0005-0000-0000-000036290000}"/>
    <cellStyle name="20% - 强调文字颜色 4 3 7 2 2 2 2 2" xfId="40156" xr:uid="{00000000-0005-0000-0000-000037290000}"/>
    <cellStyle name="20% - 强调文字颜色 4 3 7 2 2 2 2 3" xfId="29222" xr:uid="{00000000-0005-0000-0000-000038290000}"/>
    <cellStyle name="20% - 强调文字颜色 4 3 7 2 2 2 3" xfId="35608" xr:uid="{00000000-0005-0000-0000-000039290000}"/>
    <cellStyle name="20% - 强调文字颜色 4 3 7 2 2 2 4" xfId="24674" xr:uid="{00000000-0005-0000-0000-00003A290000}"/>
    <cellStyle name="20% - 强调文字颜色 4 3 7 2 2 3" xfId="7353" xr:uid="{00000000-0005-0000-0000-00003B290000}"/>
    <cellStyle name="20% - 强调文字颜色 4 3 7 2 2 3 2" xfId="19869" xr:uid="{00000000-0005-0000-0000-00003C290000}"/>
    <cellStyle name="20% - 强调文字颜色 4 3 7 2 2 3 2 2" xfId="39019" xr:uid="{00000000-0005-0000-0000-00003D290000}"/>
    <cellStyle name="20% - 强调文字颜色 4 3 7 2 2 3 2 3" xfId="28085" xr:uid="{00000000-0005-0000-0000-00003E290000}"/>
    <cellStyle name="20% - 强调文字颜色 4 3 7 2 2 3 3" xfId="36745" xr:uid="{00000000-0005-0000-0000-00003F290000}"/>
    <cellStyle name="20% - 强调文字颜色 4 3 7 2 2 3 4" xfId="25811" xr:uid="{00000000-0005-0000-0000-000040290000}"/>
    <cellStyle name="20% - 强调文字颜色 4 3 7 2 2 4" xfId="18732" xr:uid="{00000000-0005-0000-0000-000041290000}"/>
    <cellStyle name="20% - 强调文字颜色 4 3 7 2 2 4 2" xfId="37882" xr:uid="{00000000-0005-0000-0000-000042290000}"/>
    <cellStyle name="20% - 强调文字颜色 4 3 7 2 2 4 3" xfId="26948" xr:uid="{00000000-0005-0000-0000-000043290000}"/>
    <cellStyle name="20% - 强调文字颜色 4 3 7 2 2 5" xfId="34471" xr:uid="{00000000-0005-0000-0000-000044290000}"/>
    <cellStyle name="20% - 强调文字颜色 4 3 7 2 2 6" xfId="23537" xr:uid="{00000000-0005-0000-0000-000045290000}"/>
    <cellStyle name="20% - 强调文字颜色 4 3 7 2 3" xfId="8336" xr:uid="{00000000-0005-0000-0000-000046290000}"/>
    <cellStyle name="20% - 强调文字颜色 4 3 7 2 4" xfId="4917" xr:uid="{00000000-0005-0000-0000-000047290000}"/>
    <cellStyle name="20% - 强调文字颜色 4 3 7 2 4 2" xfId="31798" xr:uid="{00000000-0005-0000-0000-000048290000}"/>
    <cellStyle name="20% - 强调文字颜色 4 3 7 2 5" xfId="17257" xr:uid="{00000000-0005-0000-0000-000049290000}"/>
    <cellStyle name="20% - 强调文字颜色 4 3 7 3" xfId="2810" xr:uid="{00000000-0005-0000-0000-00004A290000}"/>
    <cellStyle name="20% - 强调文字颜色 4 3 7 3 2" xfId="8436" xr:uid="{00000000-0005-0000-0000-00004B290000}"/>
    <cellStyle name="20% - 强调文字颜色 4 3 7 3 2 2" xfId="20481" xr:uid="{00000000-0005-0000-0000-00004C290000}"/>
    <cellStyle name="20% - 强调文字颜色 4 3 7 3 2 2 2" xfId="39477" xr:uid="{00000000-0005-0000-0000-00004D290000}"/>
    <cellStyle name="20% - 强调文字颜色 4 3 7 3 2 2 3" xfId="28543" xr:uid="{00000000-0005-0000-0000-00004E290000}"/>
    <cellStyle name="20% - 强调文字颜色 4 3 7 3 2 3" xfId="34929" xr:uid="{00000000-0005-0000-0000-00004F290000}"/>
    <cellStyle name="20% - 强调文字颜色 4 3 7 3 2 4" xfId="23995" xr:uid="{00000000-0005-0000-0000-000050290000}"/>
    <cellStyle name="20% - 强调文字颜色 4 3 7 3 3" xfId="6669" xr:uid="{00000000-0005-0000-0000-000051290000}"/>
    <cellStyle name="20% - 强调文字颜色 4 3 7 3 3 2" xfId="19190" xr:uid="{00000000-0005-0000-0000-000052290000}"/>
    <cellStyle name="20% - 强调文字颜色 4 3 7 3 3 2 2" xfId="38340" xr:uid="{00000000-0005-0000-0000-000053290000}"/>
    <cellStyle name="20% - 强调文字颜色 4 3 7 3 3 2 3" xfId="27406" xr:uid="{00000000-0005-0000-0000-000054290000}"/>
    <cellStyle name="20% - 强调文字颜色 4 3 7 3 3 3" xfId="36066" xr:uid="{00000000-0005-0000-0000-000055290000}"/>
    <cellStyle name="20% - 强调文字颜色 4 3 7 3 3 4" xfId="25132" xr:uid="{00000000-0005-0000-0000-000056290000}"/>
    <cellStyle name="20% - 强调文字颜色 4 3 7 3 4" xfId="5037" xr:uid="{00000000-0005-0000-0000-000057290000}"/>
    <cellStyle name="20% - 强调文字颜色 4 3 7 3 4 2" xfId="17967" xr:uid="{00000000-0005-0000-0000-000058290000}"/>
    <cellStyle name="20% - 强调文字颜色 4 3 7 3 4 2 2" xfId="37203" xr:uid="{00000000-0005-0000-0000-000059290000}"/>
    <cellStyle name="20% - 强调文字颜色 4 3 7 3 4 3" xfId="26269" xr:uid="{00000000-0005-0000-0000-00005A290000}"/>
    <cellStyle name="20% - 强调文字颜色 4 3 7 3 5" xfId="16454" xr:uid="{00000000-0005-0000-0000-00005B290000}"/>
    <cellStyle name="20% - 强调文字颜色 4 3 7 3 5 2" xfId="33792" xr:uid="{00000000-0005-0000-0000-00005C290000}"/>
    <cellStyle name="20% - 强调文字颜色 4 3 7 3 6" xfId="22823" xr:uid="{00000000-0005-0000-0000-00005D290000}"/>
    <cellStyle name="20% - 强调文字颜色 4 3 7 4" xfId="7930" xr:uid="{00000000-0005-0000-0000-00005E290000}"/>
    <cellStyle name="20% - 强调文字颜色 4 3 7 5" xfId="4416" xr:uid="{00000000-0005-0000-0000-00005F290000}"/>
    <cellStyle name="20% - 强调文字颜色 4 3 8" xfId="384" xr:uid="{00000000-0005-0000-0000-000060290000}"/>
    <cellStyle name="20% - 强调文字颜色 4 3 8 2" xfId="2934" xr:uid="{00000000-0005-0000-0000-000061290000}"/>
    <cellStyle name="20% - 强调文字颜色 4 3 8 2 2" xfId="8584" xr:uid="{00000000-0005-0000-0000-000062290000}"/>
    <cellStyle name="20% - 强调文字颜色 4 3 8 2 3" xfId="5197" xr:uid="{00000000-0005-0000-0000-000063290000}"/>
    <cellStyle name="20% - 强调文字颜色 4 3 8 2 3 2" xfId="31797" xr:uid="{00000000-0005-0000-0000-000064290000}"/>
    <cellStyle name="20% - 强调文字颜色 4 3 8 3" xfId="4998" xr:uid="{00000000-0005-0000-0000-000065290000}"/>
    <cellStyle name="20% - 强调文字颜色 4 3 9" xfId="1607" xr:uid="{00000000-0005-0000-0000-000066290000}"/>
    <cellStyle name="20% - 强调文字颜色 4 3 9 2" xfId="2988" xr:uid="{00000000-0005-0000-0000-000067290000}"/>
    <cellStyle name="20% - 强调文字颜色 4 3 9 2 2" xfId="9212" xr:uid="{00000000-0005-0000-0000-000068290000}"/>
    <cellStyle name="20% - 强调文字颜色 4 3 9 2 2 2" xfId="20987" xr:uid="{00000000-0005-0000-0000-000069290000}"/>
    <cellStyle name="20% - 强调文字颜色 4 3 9 2 2 2 2" xfId="39895" xr:uid="{00000000-0005-0000-0000-00006A290000}"/>
    <cellStyle name="20% - 强调文字颜色 4 3 9 2 2 2 3" xfId="28961" xr:uid="{00000000-0005-0000-0000-00006B290000}"/>
    <cellStyle name="20% - 强调文字颜色 4 3 9 2 2 3" xfId="35347" xr:uid="{00000000-0005-0000-0000-00006C290000}"/>
    <cellStyle name="20% - 强调文字颜色 4 3 9 2 2 4" xfId="24413" xr:uid="{00000000-0005-0000-0000-00006D290000}"/>
    <cellStyle name="20% - 强调文字颜色 4 3 9 2 3" xfId="7092" xr:uid="{00000000-0005-0000-0000-00006E290000}"/>
    <cellStyle name="20% - 强调文字颜色 4 3 9 2 3 2" xfId="19608" xr:uid="{00000000-0005-0000-0000-00006F290000}"/>
    <cellStyle name="20% - 强调文字颜色 4 3 9 2 3 2 2" xfId="38758" xr:uid="{00000000-0005-0000-0000-000070290000}"/>
    <cellStyle name="20% - 强调文字颜色 4 3 9 2 3 2 3" xfId="27824" xr:uid="{00000000-0005-0000-0000-000071290000}"/>
    <cellStyle name="20% - 强调文字颜色 4 3 9 2 3 3" xfId="36484" xr:uid="{00000000-0005-0000-0000-000072290000}"/>
    <cellStyle name="20% - 强调文字颜色 4 3 9 2 3 4" xfId="25550" xr:uid="{00000000-0005-0000-0000-000073290000}"/>
    <cellStyle name="20% - 强调文字颜色 4 3 9 2 4" xfId="5943" xr:uid="{00000000-0005-0000-0000-000074290000}"/>
    <cellStyle name="20% - 强调文字颜色 4 3 9 2 4 2" xfId="18471" xr:uid="{00000000-0005-0000-0000-000075290000}"/>
    <cellStyle name="20% - 强调文字颜色 4 3 9 2 4 2 2" xfId="37621" xr:uid="{00000000-0005-0000-0000-000076290000}"/>
    <cellStyle name="20% - 强调文字颜色 4 3 9 2 4 3" xfId="26687" xr:uid="{00000000-0005-0000-0000-000077290000}"/>
    <cellStyle name="20% - 强调文字颜色 4 3 9 2 5" xfId="16593" xr:uid="{00000000-0005-0000-0000-000078290000}"/>
    <cellStyle name="20% - 强调文字颜色 4 3 9 2 5 2" xfId="34210" xr:uid="{00000000-0005-0000-0000-000079290000}"/>
    <cellStyle name="20% - 强调文字颜色 4 3 9 2 6" xfId="23276" xr:uid="{00000000-0005-0000-0000-00007A290000}"/>
    <cellStyle name="20% - 强调文字颜色 4 3 9 3" xfId="8706" xr:uid="{00000000-0005-0000-0000-00007B290000}"/>
    <cellStyle name="20% - 强调文字颜色 4 3 9 4" xfId="5324" xr:uid="{00000000-0005-0000-0000-00007C290000}"/>
    <cellStyle name="20% - 强调文字颜色 4 3 9 5" xfId="15377" xr:uid="{00000000-0005-0000-0000-00007D290000}"/>
    <cellStyle name="20% - 强调文字颜色 4 4" xfId="383" xr:uid="{00000000-0005-0000-0000-00007E290000}"/>
    <cellStyle name="20% - 强调文字颜色 4 4 2" xfId="382" xr:uid="{00000000-0005-0000-0000-00007F290000}"/>
    <cellStyle name="20% - 强调文字颜色 4 4 2 10" xfId="32352" xr:uid="{00000000-0005-0000-0000-000080290000}"/>
    <cellStyle name="20% - 强调文字颜色 4 4 2 10 2" xfId="42707" xr:uid="{00000000-0005-0000-0000-000081290000}"/>
    <cellStyle name="20% - 强调文字颜色 4 4 2 11" xfId="32664" xr:uid="{00000000-0005-0000-0000-000082290000}"/>
    <cellStyle name="20% - 强调文字颜色 4 4 2 11 2" xfId="43019" xr:uid="{00000000-0005-0000-0000-000083290000}"/>
    <cellStyle name="20% - 强调文字颜色 4 4 2 12" xfId="32920" xr:uid="{00000000-0005-0000-0000-000084290000}"/>
    <cellStyle name="20% - 强调文字颜色 4 4 2 12 2" xfId="43275" xr:uid="{00000000-0005-0000-0000-000085290000}"/>
    <cellStyle name="20% - 强调文字颜色 4 4 2 13" xfId="33176" xr:uid="{00000000-0005-0000-0000-000086290000}"/>
    <cellStyle name="20% - 强调文字颜色 4 4 2 13 2" xfId="43531" xr:uid="{00000000-0005-0000-0000-000087290000}"/>
    <cellStyle name="20% - 强调文字颜色 4 4 2 14" xfId="29850" xr:uid="{00000000-0005-0000-0000-000088290000}"/>
    <cellStyle name="20% - 强调文字颜色 4 4 2 15" xfId="29576" xr:uid="{00000000-0005-0000-0000-000089290000}"/>
    <cellStyle name="20% - 强调文字颜色 4 4 2 15 2" xfId="40510" xr:uid="{00000000-0005-0000-0000-00008A290000}"/>
    <cellStyle name="20% - 强调文字颜色 4 4 2 16" xfId="22434" xr:uid="{00000000-0005-0000-0000-00008B290000}"/>
    <cellStyle name="20% - 强调文字颜色 4 4 2 17" xfId="33432" xr:uid="{00000000-0005-0000-0000-00008C290000}"/>
    <cellStyle name="20% - 强调文字颜色 4 4 2 2" xfId="1172" xr:uid="{00000000-0005-0000-0000-00008D290000}"/>
    <cellStyle name="20% - 强调文字颜色 4 4 2 2 10" xfId="33048" xr:uid="{00000000-0005-0000-0000-00008E290000}"/>
    <cellStyle name="20% - 强调文字颜色 4 4 2 2 10 2" xfId="43403" xr:uid="{00000000-0005-0000-0000-00008F290000}"/>
    <cellStyle name="20% - 强调文字颜色 4 4 2 2 11" xfId="33304" xr:uid="{00000000-0005-0000-0000-000090290000}"/>
    <cellStyle name="20% - 强调文字颜色 4 4 2 2 11 2" xfId="43659" xr:uid="{00000000-0005-0000-0000-000091290000}"/>
    <cellStyle name="20% - 强调文字颜色 4 4 2 2 12" xfId="29978" xr:uid="{00000000-0005-0000-0000-000092290000}"/>
    <cellStyle name="20% - 强调文字颜色 4 4 2 2 12 2" xfId="40766" xr:uid="{00000000-0005-0000-0000-000093290000}"/>
    <cellStyle name="20% - 强调文字颜色 4 4 2 2 13" xfId="29704" xr:uid="{00000000-0005-0000-0000-000094290000}"/>
    <cellStyle name="20% - 强调文字颜色 4 4 2 2 13 2" xfId="40638" xr:uid="{00000000-0005-0000-0000-000095290000}"/>
    <cellStyle name="20% - 强调文字颜色 4 4 2 2 14" xfId="22562" xr:uid="{00000000-0005-0000-0000-000096290000}"/>
    <cellStyle name="20% - 强调文字颜色 4 4 2 2 15" xfId="33560" xr:uid="{00000000-0005-0000-0000-000097290000}"/>
    <cellStyle name="20% - 强调文字颜色 4 4 2 2 16" xfId="22050" xr:uid="{00000000-0005-0000-0000-000098290000}"/>
    <cellStyle name="20% - 强调文字颜色 4 4 2 2 2" xfId="2752" xr:uid="{00000000-0005-0000-0000-000099290000}"/>
    <cellStyle name="20% - 强调文字颜色 4 4 2 2 2 2" xfId="5019" xr:uid="{00000000-0005-0000-0000-00009A290000}"/>
    <cellStyle name="20% - 强调文字颜色 4 4 2 2 2 2 2" xfId="8423" xr:uid="{00000000-0005-0000-0000-00009B290000}"/>
    <cellStyle name="20% - 强调文字颜色 4 4 2 2 2 2 2 2" xfId="20469" xr:uid="{00000000-0005-0000-0000-00009C290000}"/>
    <cellStyle name="20% - 强调文字颜色 4 4 2 2 2 2 2 2 2" xfId="39466" xr:uid="{00000000-0005-0000-0000-00009D290000}"/>
    <cellStyle name="20% - 强调文字颜色 4 4 2 2 2 2 2 2 3" xfId="28532" xr:uid="{00000000-0005-0000-0000-00009E290000}"/>
    <cellStyle name="20% - 强调文字颜色 4 4 2 2 2 2 2 3" xfId="34918" xr:uid="{00000000-0005-0000-0000-00009F290000}"/>
    <cellStyle name="20% - 强调文字颜色 4 4 2 2 2 2 2 4" xfId="23984" xr:uid="{00000000-0005-0000-0000-0000A0290000}"/>
    <cellStyle name="20% - 强调文字颜色 4 4 2 2 2 2 3" xfId="6658" xr:uid="{00000000-0005-0000-0000-0000A1290000}"/>
    <cellStyle name="20% - 强调文字颜色 4 4 2 2 2 2 3 2" xfId="19179" xr:uid="{00000000-0005-0000-0000-0000A2290000}"/>
    <cellStyle name="20% - 强调文字颜色 4 4 2 2 2 2 3 2 2" xfId="38329" xr:uid="{00000000-0005-0000-0000-0000A3290000}"/>
    <cellStyle name="20% - 强调文字颜色 4 4 2 2 2 2 3 2 3" xfId="27395" xr:uid="{00000000-0005-0000-0000-0000A4290000}"/>
    <cellStyle name="20% - 强调文字颜色 4 4 2 2 2 2 3 3" xfId="36055" xr:uid="{00000000-0005-0000-0000-0000A5290000}"/>
    <cellStyle name="20% - 强调文字颜色 4 4 2 2 2 2 3 4" xfId="25121" xr:uid="{00000000-0005-0000-0000-0000A6290000}"/>
    <cellStyle name="20% - 强调文字颜色 4 4 2 2 2 2 4" xfId="17950" xr:uid="{00000000-0005-0000-0000-0000A7290000}"/>
    <cellStyle name="20% - 强调文字颜色 4 4 2 2 2 2 4 2" xfId="37192" xr:uid="{00000000-0005-0000-0000-0000A8290000}"/>
    <cellStyle name="20% - 强调文字颜色 4 4 2 2 2 2 4 3" xfId="26258" xr:uid="{00000000-0005-0000-0000-0000A9290000}"/>
    <cellStyle name="20% - 强调文字颜色 4 4 2 2 2 2 5" xfId="12347" xr:uid="{00000000-0005-0000-0000-0000AA290000}"/>
    <cellStyle name="20% - 强调文字颜色 4 4 2 2 2 2 5 2" xfId="33781" xr:uid="{00000000-0005-0000-0000-0000AB290000}"/>
    <cellStyle name="20% - 强调文字颜色 4 4 2 2 2 2 6" xfId="22812" xr:uid="{00000000-0005-0000-0000-0000AC290000}"/>
    <cellStyle name="20% - 强调文字颜色 4 4 2 2 2 3" xfId="8612" xr:uid="{00000000-0005-0000-0000-0000AD290000}"/>
    <cellStyle name="20% - 强调文字颜色 4 4 2 2 2 3 2" xfId="20565" xr:uid="{00000000-0005-0000-0000-0000AE290000}"/>
    <cellStyle name="20% - 强调文字颜色 4 4 2 2 2 3 3" xfId="13499" xr:uid="{00000000-0005-0000-0000-0000AF290000}"/>
    <cellStyle name="20% - 强调文字颜色 4 4 2 2 2 4" xfId="5227" xr:uid="{00000000-0005-0000-0000-0000B0290000}"/>
    <cellStyle name="20% - 强调文字颜色 4 4 2 2 2 4 2" xfId="41150" xr:uid="{00000000-0005-0000-0000-0000B1290000}"/>
    <cellStyle name="20% - 强调文字颜色 4 4 2 2 2 4 3" xfId="30364" xr:uid="{00000000-0005-0000-0000-0000B2290000}"/>
    <cellStyle name="20% - 强调文字颜色 4 4 2 2 2 5" xfId="16396" xr:uid="{00000000-0005-0000-0000-0000B3290000}"/>
    <cellStyle name="20% - 强调文字颜色 4 4 2 2 2 5 2" xfId="22887" xr:uid="{00000000-0005-0000-0000-0000B4290000}"/>
    <cellStyle name="20% - 强调文字颜色 4 4 2 2 2 6" xfId="10936" xr:uid="{00000000-0005-0000-0000-0000B5290000}"/>
    <cellStyle name="20% - 强调文字颜色 4 4 2 2 2 7" xfId="22306" xr:uid="{00000000-0005-0000-0000-0000B6290000}"/>
    <cellStyle name="20% - 强调文字颜色 4 4 2 2 3" xfId="4854" xr:uid="{00000000-0005-0000-0000-0000B7290000}"/>
    <cellStyle name="20% - 强调文字颜色 4 4 2 2 3 2" xfId="8284" xr:uid="{00000000-0005-0000-0000-0000B8290000}"/>
    <cellStyle name="20% - 强调文字颜色 4 4 2 2 3 2 2" xfId="20359" xr:uid="{00000000-0005-0000-0000-0000B9290000}"/>
    <cellStyle name="20% - 强调文字颜色 4 4 2 2 3 2 2 2" xfId="39372" xr:uid="{00000000-0005-0000-0000-0000BA290000}"/>
    <cellStyle name="20% - 强调文字颜色 4 4 2 2 3 2 2 3" xfId="28438" xr:uid="{00000000-0005-0000-0000-0000BB290000}"/>
    <cellStyle name="20% - 强调文字颜色 4 4 2 2 3 2 3" xfId="12677" xr:uid="{00000000-0005-0000-0000-0000BC290000}"/>
    <cellStyle name="20% - 强调文字颜色 4 4 2 2 3 2 3 2" xfId="34824" xr:uid="{00000000-0005-0000-0000-0000BD290000}"/>
    <cellStyle name="20% - 强调文字颜色 4 4 2 2 3 2 4" xfId="23890" xr:uid="{00000000-0005-0000-0000-0000BE290000}"/>
    <cellStyle name="20% - 强调文字颜色 4 4 2 2 3 3" xfId="6563" xr:uid="{00000000-0005-0000-0000-0000BF290000}"/>
    <cellStyle name="20% - 强调文字颜色 4 4 2 2 3 3 2" xfId="19085" xr:uid="{00000000-0005-0000-0000-0000C0290000}"/>
    <cellStyle name="20% - 强调文字颜色 4 4 2 2 3 3 2 2" xfId="38235" xr:uid="{00000000-0005-0000-0000-0000C1290000}"/>
    <cellStyle name="20% - 强调文字颜色 4 4 2 2 3 3 2 3" xfId="27301" xr:uid="{00000000-0005-0000-0000-0000C2290000}"/>
    <cellStyle name="20% - 强调文字颜色 4 4 2 2 3 3 3" xfId="13829" xr:uid="{00000000-0005-0000-0000-0000C3290000}"/>
    <cellStyle name="20% - 强调文字颜色 4 4 2 2 3 3 3 2" xfId="35961" xr:uid="{00000000-0005-0000-0000-0000C4290000}"/>
    <cellStyle name="20% - 强调文字颜色 4 4 2 2 3 3 4" xfId="25027" xr:uid="{00000000-0005-0000-0000-0000C5290000}"/>
    <cellStyle name="20% - 强调文字颜色 4 4 2 2 3 4" xfId="17843" xr:uid="{00000000-0005-0000-0000-0000C6290000}"/>
    <cellStyle name="20% - 强调文字颜色 4 4 2 2 3 4 2" xfId="37098" xr:uid="{00000000-0005-0000-0000-0000C7290000}"/>
    <cellStyle name="20% - 强调文字颜色 4 4 2 2 3 4 3" xfId="26164" xr:uid="{00000000-0005-0000-0000-0000C8290000}"/>
    <cellStyle name="20% - 强调文字颜色 4 4 2 2 3 5" xfId="11267" xr:uid="{00000000-0005-0000-0000-0000C9290000}"/>
    <cellStyle name="20% - 强调文字颜色 4 4 2 2 3 5 2" xfId="41480" xr:uid="{00000000-0005-0000-0000-0000CA290000}"/>
    <cellStyle name="20% - 强调文字颜色 4 4 2 2 3 5 3" xfId="30695" xr:uid="{00000000-0005-0000-0000-0000CB290000}"/>
    <cellStyle name="20% - 强调文字颜色 4 4 2 2 3 6" xfId="33687" xr:uid="{00000000-0005-0000-0000-0000CC290000}"/>
    <cellStyle name="20% - 强调文字颜色 4 4 2 2 3 7" xfId="22708" xr:uid="{00000000-0005-0000-0000-0000CD290000}"/>
    <cellStyle name="20% - 强调文字颜色 4 4 2 2 4" xfId="7579" xr:uid="{00000000-0005-0000-0000-0000CE290000}"/>
    <cellStyle name="20% - 强调文字颜色 4 4 2 2 4 2" xfId="12987" xr:uid="{00000000-0005-0000-0000-0000CF290000}"/>
    <cellStyle name="20% - 强调文字颜色 4 4 2 2 4 2 2" xfId="39245" xr:uid="{00000000-0005-0000-0000-0000D0290000}"/>
    <cellStyle name="20% - 强调文字颜色 4 4 2 2 4 2 3" xfId="28311" xr:uid="{00000000-0005-0000-0000-0000D1290000}"/>
    <cellStyle name="20% - 强调文字颜色 4 4 2 2 4 3" xfId="14139" xr:uid="{00000000-0005-0000-0000-0000D2290000}"/>
    <cellStyle name="20% - 强调文字颜色 4 4 2 2 4 3 2" xfId="41790" xr:uid="{00000000-0005-0000-0000-0000D3290000}"/>
    <cellStyle name="20% - 强调文字颜色 4 4 2 2 4 3 3" xfId="31005" xr:uid="{00000000-0005-0000-0000-0000D4290000}"/>
    <cellStyle name="20% - 强调文字颜色 4 4 2 2 4 4" xfId="20095" xr:uid="{00000000-0005-0000-0000-0000D5290000}"/>
    <cellStyle name="20% - 强调文字颜色 4 4 2 2 4 4 2" xfId="34697" xr:uid="{00000000-0005-0000-0000-0000D6290000}"/>
    <cellStyle name="20% - 强调文字颜色 4 4 2 2 4 5" xfId="11577" xr:uid="{00000000-0005-0000-0000-0000D7290000}"/>
    <cellStyle name="20% - 强调文字颜色 4 4 2 2 4 6" xfId="23763" xr:uid="{00000000-0005-0000-0000-0000D8290000}"/>
    <cellStyle name="20% - 强调文字颜色 4 4 2 2 5" xfId="6433" xr:uid="{00000000-0005-0000-0000-0000D9290000}"/>
    <cellStyle name="20% - 强调文字颜色 4 4 2 2 5 2" xfId="11963" xr:uid="{00000000-0005-0000-0000-0000DA290000}"/>
    <cellStyle name="20% - 强调文字颜色 4 4 2 2 5 2 2" xfId="38108" xr:uid="{00000000-0005-0000-0000-0000DB290000}"/>
    <cellStyle name="20% - 强调文字颜色 4 4 2 2 5 2 3" xfId="27174" xr:uid="{00000000-0005-0000-0000-0000DC290000}"/>
    <cellStyle name="20% - 强调文字颜色 4 4 2 2 5 3" xfId="14395" xr:uid="{00000000-0005-0000-0000-0000DD290000}"/>
    <cellStyle name="20% - 强调文字颜色 4 4 2 2 5 3 2" xfId="42046" xr:uid="{00000000-0005-0000-0000-0000DE290000}"/>
    <cellStyle name="20% - 强调文字颜色 4 4 2 2 5 3 3" xfId="31261" xr:uid="{00000000-0005-0000-0000-0000DF290000}"/>
    <cellStyle name="20% - 强调文字颜色 4 4 2 2 5 4" xfId="18958" xr:uid="{00000000-0005-0000-0000-0000E0290000}"/>
    <cellStyle name="20% - 强调文字颜色 4 4 2 2 5 4 2" xfId="35834" xr:uid="{00000000-0005-0000-0000-0000E1290000}"/>
    <cellStyle name="20% - 强调文字颜色 4 4 2 2 5 5" xfId="10552" xr:uid="{00000000-0005-0000-0000-0000E2290000}"/>
    <cellStyle name="20% - 强调文字颜色 4 4 2 2 5 6" xfId="24900" xr:uid="{00000000-0005-0000-0000-0000E3290000}"/>
    <cellStyle name="20% - 强调文字颜色 4 4 2 2 6" xfId="4065" xr:uid="{00000000-0005-0000-0000-0000E4290000}"/>
    <cellStyle name="20% - 强调文字颜色 4 4 2 2 6 2" xfId="14652" xr:uid="{00000000-0005-0000-0000-0000E5290000}"/>
    <cellStyle name="20% - 强调文字颜色 4 4 2 2 6 2 2" xfId="42303" xr:uid="{00000000-0005-0000-0000-0000E6290000}"/>
    <cellStyle name="20% - 强调文字颜色 4 4 2 2 6 2 3" xfId="31518" xr:uid="{00000000-0005-0000-0000-0000E7290000}"/>
    <cellStyle name="20% - 强调文字颜色 4 4 2 2 6 3" xfId="17589" xr:uid="{00000000-0005-0000-0000-0000E8290000}"/>
    <cellStyle name="20% - 强调文字颜色 4 4 2 2 6 3 2" xfId="36971" xr:uid="{00000000-0005-0000-0000-0000E9290000}"/>
    <cellStyle name="20% - 强调文字颜色 4 4 2 2 6 4" xfId="11835" xr:uid="{00000000-0005-0000-0000-0000EA290000}"/>
    <cellStyle name="20% - 强调文字颜色 4 4 2 2 6 5" xfId="26037" xr:uid="{00000000-0005-0000-0000-0000EB290000}"/>
    <cellStyle name="20% - 强调文字颜色 4 4 2 2 7" xfId="13115" xr:uid="{00000000-0005-0000-0000-0000EC290000}"/>
    <cellStyle name="20% - 强调文字颜色 4 4 2 2 7 2" xfId="32204" xr:uid="{00000000-0005-0000-0000-0000ED290000}"/>
    <cellStyle name="20% - 强调文字颜色 4 4 2 2 7 2 2" xfId="42559" xr:uid="{00000000-0005-0000-0000-0000EE290000}"/>
    <cellStyle name="20% - 强调文字颜色 4 4 2 2 7 3" xfId="40382" xr:uid="{00000000-0005-0000-0000-0000EF290000}"/>
    <cellStyle name="20% - 强调文字颜色 4 4 2 2 7 4" xfId="29448" xr:uid="{00000000-0005-0000-0000-0000F0290000}"/>
    <cellStyle name="20% - 强调文字颜色 4 4 2 2 8" xfId="15281" xr:uid="{00000000-0005-0000-0000-0000F1290000}"/>
    <cellStyle name="20% - 强调文字颜色 4 4 2 2 8 2" xfId="42852" xr:uid="{00000000-0005-0000-0000-0000F2290000}"/>
    <cellStyle name="20% - 强调文字颜色 4 4 2 2 8 3" xfId="32497" xr:uid="{00000000-0005-0000-0000-0000F3290000}"/>
    <cellStyle name="20% - 强调文字颜色 4 4 2 2 9" xfId="10276" xr:uid="{00000000-0005-0000-0000-0000F4290000}"/>
    <cellStyle name="20% - 强调文字颜色 4 4 2 2 9 2" xfId="43147" xr:uid="{00000000-0005-0000-0000-0000F5290000}"/>
    <cellStyle name="20% - 强调文字颜色 4 4 2 2 9 3" xfId="32792" xr:uid="{00000000-0005-0000-0000-0000F6290000}"/>
    <cellStyle name="20% - 强调文字颜色 4 4 2 3" xfId="1428" xr:uid="{00000000-0005-0000-0000-0000F7290000}"/>
    <cellStyle name="20% - 强调文字颜色 4 4 2 3 2" xfId="2393" xr:uid="{00000000-0005-0000-0000-0000F8290000}"/>
    <cellStyle name="20% - 强调文字颜色 4 4 2 3 2 2" xfId="6022" xr:uid="{00000000-0005-0000-0000-0000F9290000}"/>
    <cellStyle name="20% - 强调文字颜色 4 4 2 3 2 2 2" xfId="9291" xr:uid="{00000000-0005-0000-0000-0000FA290000}"/>
    <cellStyle name="20% - 强调文字颜色 4 4 2 3 2 2 2 2" xfId="21066" xr:uid="{00000000-0005-0000-0000-0000FB290000}"/>
    <cellStyle name="20% - 强调文字颜色 4 4 2 3 2 2 2 2 2" xfId="39974" xr:uid="{00000000-0005-0000-0000-0000FC290000}"/>
    <cellStyle name="20% - 强调文字颜色 4 4 2 3 2 2 2 2 3" xfId="29040" xr:uid="{00000000-0005-0000-0000-0000FD290000}"/>
    <cellStyle name="20% - 强调文字颜色 4 4 2 3 2 2 2 3" xfId="35426" xr:uid="{00000000-0005-0000-0000-0000FE290000}"/>
    <cellStyle name="20% - 强调文字颜色 4 4 2 3 2 2 2 4" xfId="24492" xr:uid="{00000000-0005-0000-0000-0000FF290000}"/>
    <cellStyle name="20% - 强调文字颜色 4 4 2 3 2 2 3" xfId="7171" xr:uid="{00000000-0005-0000-0000-0000002A0000}"/>
    <cellStyle name="20% - 强调文字颜色 4 4 2 3 2 2 3 2" xfId="19687" xr:uid="{00000000-0005-0000-0000-0000012A0000}"/>
    <cellStyle name="20% - 强调文字颜色 4 4 2 3 2 2 3 2 2" xfId="38837" xr:uid="{00000000-0005-0000-0000-0000022A0000}"/>
    <cellStyle name="20% - 强调文字颜色 4 4 2 3 2 2 3 2 3" xfId="27903" xr:uid="{00000000-0005-0000-0000-0000032A0000}"/>
    <cellStyle name="20% - 强调文字颜色 4 4 2 3 2 2 3 3" xfId="36563" xr:uid="{00000000-0005-0000-0000-0000042A0000}"/>
    <cellStyle name="20% - 强调文字颜色 4 4 2 3 2 2 3 4" xfId="25629" xr:uid="{00000000-0005-0000-0000-0000052A0000}"/>
    <cellStyle name="20% - 强调文字颜色 4 4 2 3 2 2 4" xfId="18550" xr:uid="{00000000-0005-0000-0000-0000062A0000}"/>
    <cellStyle name="20% - 强调文字颜色 4 4 2 3 2 2 4 2" xfId="37700" xr:uid="{00000000-0005-0000-0000-0000072A0000}"/>
    <cellStyle name="20% - 强调文字颜色 4 4 2 3 2 2 4 3" xfId="26766" xr:uid="{00000000-0005-0000-0000-0000082A0000}"/>
    <cellStyle name="20% - 强调文字颜色 4 4 2 3 2 2 5" xfId="14912" xr:uid="{00000000-0005-0000-0000-0000092A0000}"/>
    <cellStyle name="20% - 强调文字颜色 4 4 2 3 2 2 5 2" xfId="34289" xr:uid="{00000000-0005-0000-0000-00000A2A0000}"/>
    <cellStyle name="20% - 强调文字颜色 4 4 2 3 2 2 6" xfId="23355" xr:uid="{00000000-0005-0000-0000-00000B2A0000}"/>
    <cellStyle name="20% - 强调文字颜色 4 4 2 3 2 3" xfId="8630" xr:uid="{00000000-0005-0000-0000-00000C2A0000}"/>
    <cellStyle name="20% - 强调文字颜色 4 4 2 3 2 4" xfId="5245" xr:uid="{00000000-0005-0000-0000-00000D2A0000}"/>
    <cellStyle name="20% - 强调文字颜色 4 4 2 3 2 4 2" xfId="31796" xr:uid="{00000000-0005-0000-0000-00000E2A0000}"/>
    <cellStyle name="20% - 强调文字颜色 4 4 2 3 2 5" xfId="16081" xr:uid="{00000000-0005-0000-0000-00000F2A0000}"/>
    <cellStyle name="20% - 强调文字颜色 4 4 2 3 2 6" xfId="12091" xr:uid="{00000000-0005-0000-0000-0000102A0000}"/>
    <cellStyle name="20% - 强调文字颜色 4 4 2 3 3" xfId="2391" xr:uid="{00000000-0005-0000-0000-0000112A0000}"/>
    <cellStyle name="20% - 强调文字颜色 4 4 2 3 3 2" xfId="9049" xr:uid="{00000000-0005-0000-0000-0000122A0000}"/>
    <cellStyle name="20% - 强调文字颜色 4 4 2 3 3 2 2" xfId="20824" xr:uid="{00000000-0005-0000-0000-0000132A0000}"/>
    <cellStyle name="20% - 强调文字颜色 4 4 2 3 3 2 2 2" xfId="39732" xr:uid="{00000000-0005-0000-0000-0000142A0000}"/>
    <cellStyle name="20% - 强调文字颜色 4 4 2 3 3 2 2 3" xfId="28798" xr:uid="{00000000-0005-0000-0000-0000152A0000}"/>
    <cellStyle name="20% - 强调文字颜色 4 4 2 3 3 2 3" xfId="35184" xr:uid="{00000000-0005-0000-0000-0000162A0000}"/>
    <cellStyle name="20% - 强调文字颜色 4 4 2 3 3 2 4" xfId="24250" xr:uid="{00000000-0005-0000-0000-0000172A0000}"/>
    <cellStyle name="20% - 强调文字颜色 4 4 2 3 3 3" xfId="6926" xr:uid="{00000000-0005-0000-0000-0000182A0000}"/>
    <cellStyle name="20% - 强调文字颜色 4 4 2 3 3 3 2" xfId="19445" xr:uid="{00000000-0005-0000-0000-0000192A0000}"/>
    <cellStyle name="20% - 强调文字颜色 4 4 2 3 3 3 2 2" xfId="38595" xr:uid="{00000000-0005-0000-0000-00001A2A0000}"/>
    <cellStyle name="20% - 强调文字颜色 4 4 2 3 3 3 2 3" xfId="27661" xr:uid="{00000000-0005-0000-0000-00001B2A0000}"/>
    <cellStyle name="20% - 强调文字颜色 4 4 2 3 3 3 3" xfId="36321" xr:uid="{00000000-0005-0000-0000-00001C2A0000}"/>
    <cellStyle name="20% - 强调文字颜色 4 4 2 3 3 3 4" xfId="25387" xr:uid="{00000000-0005-0000-0000-00001D2A0000}"/>
    <cellStyle name="20% - 强调文字颜色 4 4 2 3 3 4" xfId="5735" xr:uid="{00000000-0005-0000-0000-00001E2A0000}"/>
    <cellStyle name="20% - 强调文字颜色 4 4 2 3 3 4 2" xfId="18288" xr:uid="{00000000-0005-0000-0000-00001F2A0000}"/>
    <cellStyle name="20% - 强调文字颜色 4 4 2 3 3 4 2 2" xfId="37458" xr:uid="{00000000-0005-0000-0000-0000202A0000}"/>
    <cellStyle name="20% - 强调文字颜色 4 4 2 3 3 4 3" xfId="26524" xr:uid="{00000000-0005-0000-0000-0000212A0000}"/>
    <cellStyle name="20% - 强调文字颜色 4 4 2 3 3 5" xfId="16080" xr:uid="{00000000-0005-0000-0000-0000222A0000}"/>
    <cellStyle name="20% - 强调文字颜色 4 4 2 3 3 5 2" xfId="40894" xr:uid="{00000000-0005-0000-0000-0000232A0000}"/>
    <cellStyle name="20% - 强调文字颜色 4 4 2 3 3 5 3" xfId="30108" xr:uid="{00000000-0005-0000-0000-0000242A0000}"/>
    <cellStyle name="20% - 强调文字颜色 4 4 2 3 3 6" xfId="13243" xr:uid="{00000000-0005-0000-0000-0000252A0000}"/>
    <cellStyle name="20% - 强调文字颜色 4 4 2 3 3 6 2" xfId="34047" xr:uid="{00000000-0005-0000-0000-0000262A0000}"/>
    <cellStyle name="20% - 强调文字颜色 4 4 2 3 3 7" xfId="23113" xr:uid="{00000000-0005-0000-0000-0000272A0000}"/>
    <cellStyle name="20% - 强调文字颜色 4 4 2 3 4" xfId="7929" xr:uid="{00000000-0005-0000-0000-0000282A0000}"/>
    <cellStyle name="20% - 强调文字颜色 4 4 2 3 5" xfId="4415" xr:uid="{00000000-0005-0000-0000-0000292A0000}"/>
    <cellStyle name="20% - 强调文字颜色 4 4 2 3 6" xfId="10680" xr:uid="{00000000-0005-0000-0000-00002A2A0000}"/>
    <cellStyle name="20% - 强调文字颜色 4 4 2 4" xfId="806" xr:uid="{00000000-0005-0000-0000-00002B2A0000}"/>
    <cellStyle name="20% - 强调文字颜色 4 4 2 4 2" xfId="2523" xr:uid="{00000000-0005-0000-0000-00002C2A0000}"/>
    <cellStyle name="20% - 强调文字颜色 4 4 2 4 2 2" xfId="16189" xr:uid="{00000000-0005-0000-0000-00002D2A0000}"/>
    <cellStyle name="20% - 强调文字颜色 4 4 2 4 2 2 2" xfId="30236" xr:uid="{00000000-0005-0000-0000-00002E2A0000}"/>
    <cellStyle name="20% - 强调文字颜色 4 4 2 4 2 3" xfId="12219" xr:uid="{00000000-0005-0000-0000-00002F2A0000}"/>
    <cellStyle name="20% - 强调文字颜色 4 4 2 4 2 3 2" xfId="41022" xr:uid="{00000000-0005-0000-0000-0000302A0000}"/>
    <cellStyle name="20% - 强调文字颜色 4 4 2 4 2 4" xfId="22178" xr:uid="{00000000-0005-0000-0000-0000312A0000}"/>
    <cellStyle name="20% - 强调文字颜色 4 4 2 4 3" xfId="5332" xr:uid="{00000000-0005-0000-0000-0000322A0000}"/>
    <cellStyle name="20% - 强调文字颜色 4 4 2 4 3 2" xfId="18068" xr:uid="{00000000-0005-0000-0000-0000332A0000}"/>
    <cellStyle name="20% - 强调文字颜色 4 4 2 4 3 3" xfId="13371" xr:uid="{00000000-0005-0000-0000-0000342A0000}"/>
    <cellStyle name="20% - 强调文字颜色 4 4 2 4 4" xfId="15151" xr:uid="{00000000-0005-0000-0000-0000352A0000}"/>
    <cellStyle name="20% - 强调文字颜色 4 4 2 4 5" xfId="10808" xr:uid="{00000000-0005-0000-0000-0000362A0000}"/>
    <cellStyle name="20% - 强调文字颜色 4 4 2 4 6" xfId="21922" xr:uid="{00000000-0005-0000-0000-0000372A0000}"/>
    <cellStyle name="20% - 强调文字颜色 4 4 2 5" xfId="1959" xr:uid="{00000000-0005-0000-0000-0000382A0000}"/>
    <cellStyle name="20% - 强调文字颜色 4 4 2 5 2" xfId="3340" xr:uid="{00000000-0005-0000-0000-0000392A0000}"/>
    <cellStyle name="20% - 强调文字颜色 4 4 2 5 2 2" xfId="16945" xr:uid="{00000000-0005-0000-0000-00003A2A0000}"/>
    <cellStyle name="20% - 强调文字颜色 4 4 2 5 2 2 2" xfId="39117" xr:uid="{00000000-0005-0000-0000-00003B2A0000}"/>
    <cellStyle name="20% - 强调文字颜色 4 4 2 5 2 3" xfId="12512" xr:uid="{00000000-0005-0000-0000-00003C2A0000}"/>
    <cellStyle name="20% - 强调文字颜色 4 4 2 5 2 4" xfId="28183" xr:uid="{00000000-0005-0000-0000-00003D2A0000}"/>
    <cellStyle name="20% - 强调文字颜色 4 4 2 5 3" xfId="7451" xr:uid="{00000000-0005-0000-0000-00003E2A0000}"/>
    <cellStyle name="20% - 强调文字颜色 4 4 2 5 3 2" xfId="19967" xr:uid="{00000000-0005-0000-0000-00003F2A0000}"/>
    <cellStyle name="20% - 强调文字颜色 4 4 2 5 3 2 2" xfId="41315" xr:uid="{00000000-0005-0000-0000-0000402A0000}"/>
    <cellStyle name="20% - 强调文字颜色 4 4 2 5 3 3" xfId="13664" xr:uid="{00000000-0005-0000-0000-0000412A0000}"/>
    <cellStyle name="20% - 强调文字颜色 4 4 2 5 3 4" xfId="30530" xr:uid="{00000000-0005-0000-0000-0000422A0000}"/>
    <cellStyle name="20% - 强调文字颜色 4 4 2 5 4" xfId="15729" xr:uid="{00000000-0005-0000-0000-0000432A0000}"/>
    <cellStyle name="20% - 强调文字颜色 4 4 2 5 4 2" xfId="34569" xr:uid="{00000000-0005-0000-0000-0000442A0000}"/>
    <cellStyle name="20% - 强调文字颜色 4 4 2 5 5" xfId="11102" xr:uid="{00000000-0005-0000-0000-0000452A0000}"/>
    <cellStyle name="20% - 强调文字颜色 4 4 2 5 6" xfId="23635" xr:uid="{00000000-0005-0000-0000-0000462A0000}"/>
    <cellStyle name="20% - 强调文字颜色 4 4 2 6" xfId="3586" xr:uid="{00000000-0005-0000-0000-0000472A0000}"/>
    <cellStyle name="20% - 强调文字颜色 4 4 2 6 2" xfId="6302" xr:uid="{00000000-0005-0000-0000-0000482A0000}"/>
    <cellStyle name="20% - 强调文字颜色 4 4 2 6 2 2" xfId="18830" xr:uid="{00000000-0005-0000-0000-0000492A0000}"/>
    <cellStyle name="20% - 强调文字颜色 4 4 2 6 2 2 2" xfId="37980" xr:uid="{00000000-0005-0000-0000-00004A2A0000}"/>
    <cellStyle name="20% - 强调文字颜色 4 4 2 6 2 3" xfId="12859" xr:uid="{00000000-0005-0000-0000-00004B2A0000}"/>
    <cellStyle name="20% - 强调文字颜色 4 4 2 6 2 4" xfId="27046" xr:uid="{00000000-0005-0000-0000-00004C2A0000}"/>
    <cellStyle name="20% - 强调文字颜色 4 4 2 6 3" xfId="14011" xr:uid="{00000000-0005-0000-0000-00004D2A0000}"/>
    <cellStyle name="20% - 强调文字颜色 4 4 2 6 3 2" xfId="41662" xr:uid="{00000000-0005-0000-0000-00004E2A0000}"/>
    <cellStyle name="20% - 强调文字颜色 4 4 2 6 3 3" xfId="30877" xr:uid="{00000000-0005-0000-0000-00004F2A0000}"/>
    <cellStyle name="20% - 强调文字颜色 4 4 2 6 4" xfId="17177" xr:uid="{00000000-0005-0000-0000-0000502A0000}"/>
    <cellStyle name="20% - 强调文字颜色 4 4 2 6 4 2" xfId="35706" xr:uid="{00000000-0005-0000-0000-0000512A0000}"/>
    <cellStyle name="20% - 强调文字颜色 4 4 2 6 5" xfId="11449" xr:uid="{00000000-0005-0000-0000-0000522A0000}"/>
    <cellStyle name="20% - 强调文字颜色 4 4 2 6 6" xfId="24772" xr:uid="{00000000-0005-0000-0000-0000532A0000}"/>
    <cellStyle name="20% - 强调文字颜色 4 4 2 7" xfId="3937" xr:uid="{00000000-0005-0000-0000-0000542A0000}"/>
    <cellStyle name="20% - 强调文字颜色 4 4 2 7 2" xfId="14267" xr:uid="{00000000-0005-0000-0000-0000552A0000}"/>
    <cellStyle name="20% - 强调文字颜色 4 4 2 7 2 2" xfId="41918" xr:uid="{00000000-0005-0000-0000-0000562A0000}"/>
    <cellStyle name="20% - 强调文字颜色 4 4 2 7 2 3" xfId="31133" xr:uid="{00000000-0005-0000-0000-0000572A0000}"/>
    <cellStyle name="20% - 强调文字颜色 4 4 2 7 3" xfId="17461" xr:uid="{00000000-0005-0000-0000-0000582A0000}"/>
    <cellStyle name="20% - 强调文字颜色 4 4 2 7 3 2" xfId="36843" xr:uid="{00000000-0005-0000-0000-0000592A0000}"/>
    <cellStyle name="20% - 强调文字颜色 4 4 2 7 4" xfId="10422" xr:uid="{00000000-0005-0000-0000-00005A2A0000}"/>
    <cellStyle name="20% - 强调文字颜色 4 4 2 7 5" xfId="25909" xr:uid="{00000000-0005-0000-0000-00005B2A0000}"/>
    <cellStyle name="20% - 强调文字颜色 4 4 2 8" xfId="9892" xr:uid="{00000000-0005-0000-0000-00005C2A0000}"/>
    <cellStyle name="20% - 强调文字颜色 4 4 2 8 2" xfId="14524" xr:uid="{00000000-0005-0000-0000-00005D2A0000}"/>
    <cellStyle name="20% - 强调文字颜色 4 4 2 8 2 2" xfId="42175" xr:uid="{00000000-0005-0000-0000-00005E2A0000}"/>
    <cellStyle name="20% - 强调文字颜色 4 4 2 8 2 3" xfId="31390" xr:uid="{00000000-0005-0000-0000-00005F2A0000}"/>
    <cellStyle name="20% - 强调文字颜色 4 4 2 8 3" xfId="21666" xr:uid="{00000000-0005-0000-0000-0000602A0000}"/>
    <cellStyle name="20% - 强调文字颜色 4 4 2 8 3 2" xfId="40254" xr:uid="{00000000-0005-0000-0000-0000612A0000}"/>
    <cellStyle name="20% - 强调文字颜色 4 4 2 8 4" xfId="11707" xr:uid="{00000000-0005-0000-0000-0000622A0000}"/>
    <cellStyle name="20% - 强调文字颜色 4 4 2 8 5" xfId="29320" xr:uid="{00000000-0005-0000-0000-0000632A0000}"/>
    <cellStyle name="20% - 强调文字颜色 4 4 2 9" xfId="10148" xr:uid="{00000000-0005-0000-0000-0000642A0000}"/>
    <cellStyle name="20% - 强调文字颜色 4 4 2 9 2" xfId="42431" xr:uid="{00000000-0005-0000-0000-0000652A0000}"/>
    <cellStyle name="20% - 强调文字颜色 4 4 2 9 3" xfId="32076" xr:uid="{00000000-0005-0000-0000-0000662A0000}"/>
    <cellStyle name="20% - 强调文字颜色 4 4 3" xfId="914" xr:uid="{00000000-0005-0000-0000-0000672A0000}"/>
    <cellStyle name="20% - 强调文字颜色 4 4 3 2" xfId="5317" xr:uid="{00000000-0005-0000-0000-0000682A0000}"/>
    <cellStyle name="20% - 强调文字颜色 4 4 3 2 2" xfId="8699" xr:uid="{00000000-0005-0000-0000-0000692A0000}"/>
    <cellStyle name="20% - 强调文字颜色 4 4 4" xfId="1639" xr:uid="{00000000-0005-0000-0000-00006A2A0000}"/>
    <cellStyle name="20% - 强调文字颜色 4 4 4 2" xfId="3020" xr:uid="{00000000-0005-0000-0000-00006B2A0000}"/>
    <cellStyle name="20% - 强调文字颜色 4 4 4 2 2" xfId="5737" xr:uid="{00000000-0005-0000-0000-00006C2A0000}"/>
    <cellStyle name="20% - 强调文字颜色 4 4 4 2 3" xfId="16625" xr:uid="{00000000-0005-0000-0000-00006D2A0000}"/>
    <cellStyle name="20% - 强调文字颜色 4 4 4 3" xfId="3615" xr:uid="{00000000-0005-0000-0000-00006E2A0000}"/>
    <cellStyle name="20% - 强调文字颜色 4 4 4 3 2" xfId="8614" xr:uid="{00000000-0005-0000-0000-00006F2A0000}"/>
    <cellStyle name="20% - 强调文字颜色 4 4 4 4" xfId="5229" xr:uid="{00000000-0005-0000-0000-0000702A0000}"/>
    <cellStyle name="20% - 强调文字颜色 4 4 4 5" xfId="15409" xr:uid="{00000000-0005-0000-0000-0000712A0000}"/>
    <cellStyle name="20% - 强调文字颜色 4 4 5" xfId="3771" xr:uid="{00000000-0005-0000-0000-0000722A0000}"/>
    <cellStyle name="20% - 强调文字颜色 4 4 5 2" xfId="2588" xr:uid="{00000000-0005-0000-0000-0000732A0000}"/>
    <cellStyle name="20% - 强调文字颜色 4 4 5 2 2" xfId="9362" xr:uid="{00000000-0005-0000-0000-0000742A0000}"/>
    <cellStyle name="20% - 强调文字颜色 4 4 5 2 2 2" xfId="21137" xr:uid="{00000000-0005-0000-0000-0000752A0000}"/>
    <cellStyle name="20% - 强调文字颜色 4 4 5 2 2 2 2" xfId="40045" xr:uid="{00000000-0005-0000-0000-0000762A0000}"/>
    <cellStyle name="20% - 强调文字颜色 4 4 5 2 2 2 3" xfId="29111" xr:uid="{00000000-0005-0000-0000-0000772A0000}"/>
    <cellStyle name="20% - 强调文字颜色 4 4 5 2 2 3" xfId="35497" xr:uid="{00000000-0005-0000-0000-0000782A0000}"/>
    <cellStyle name="20% - 强调文字颜色 4 4 5 2 2 4" xfId="24563" xr:uid="{00000000-0005-0000-0000-0000792A0000}"/>
    <cellStyle name="20% - 强调文字颜色 4 4 5 2 3" xfId="7242" xr:uid="{00000000-0005-0000-0000-00007A2A0000}"/>
    <cellStyle name="20% - 强调文字颜色 4 4 5 2 3 2" xfId="19758" xr:uid="{00000000-0005-0000-0000-00007B2A0000}"/>
    <cellStyle name="20% - 强调文字颜色 4 4 5 2 3 2 2" xfId="38908" xr:uid="{00000000-0005-0000-0000-00007C2A0000}"/>
    <cellStyle name="20% - 强调文字颜色 4 4 5 2 3 2 3" xfId="27974" xr:uid="{00000000-0005-0000-0000-00007D2A0000}"/>
    <cellStyle name="20% - 强调文字颜色 4 4 5 2 3 3" xfId="36634" xr:uid="{00000000-0005-0000-0000-00007E2A0000}"/>
    <cellStyle name="20% - 强调文字颜色 4 4 5 2 3 4" xfId="25700" xr:uid="{00000000-0005-0000-0000-00007F2A0000}"/>
    <cellStyle name="20% - 强调文字颜色 4 4 5 2 4" xfId="6093" xr:uid="{00000000-0005-0000-0000-0000802A0000}"/>
    <cellStyle name="20% - 强调文字颜色 4 4 5 2 4 2" xfId="18621" xr:uid="{00000000-0005-0000-0000-0000812A0000}"/>
    <cellStyle name="20% - 强调文字颜色 4 4 5 2 4 2 2" xfId="37771" xr:uid="{00000000-0005-0000-0000-0000822A0000}"/>
    <cellStyle name="20% - 强调文字颜色 4 4 5 2 4 3" xfId="26837" xr:uid="{00000000-0005-0000-0000-0000832A0000}"/>
    <cellStyle name="20% - 强调文字颜色 4 4 5 2 5" xfId="16253" xr:uid="{00000000-0005-0000-0000-0000842A0000}"/>
    <cellStyle name="20% - 强调文字颜色 4 4 5 2 5 2" xfId="34360" xr:uid="{00000000-0005-0000-0000-0000852A0000}"/>
    <cellStyle name="20% - 强调文字颜色 4 4 5 2 6" xfId="23426" xr:uid="{00000000-0005-0000-0000-0000862A0000}"/>
    <cellStyle name="20% - 强调文字颜色 4 4 5 3" xfId="8334" xr:uid="{00000000-0005-0000-0000-0000872A0000}"/>
    <cellStyle name="20% - 强调文字颜色 4 4 5 3 2" xfId="20401" xr:uid="{00000000-0005-0000-0000-0000882A0000}"/>
    <cellStyle name="20% - 强调文字颜色 4 4 5 3 2 2" xfId="39405" xr:uid="{00000000-0005-0000-0000-0000892A0000}"/>
    <cellStyle name="20% - 强调文字颜色 4 4 5 3 2 3" xfId="28471" xr:uid="{00000000-0005-0000-0000-00008A2A0000}"/>
    <cellStyle name="20% - 强调文字颜色 4 4 5 3 3" xfId="34857" xr:uid="{00000000-0005-0000-0000-00008B2A0000}"/>
    <cellStyle name="20% - 强调文字颜色 4 4 5 3 4" xfId="23923" xr:uid="{00000000-0005-0000-0000-00008C2A0000}"/>
    <cellStyle name="20% - 强调文字颜色 4 4 5 4" xfId="6597" xr:uid="{00000000-0005-0000-0000-00008D2A0000}"/>
    <cellStyle name="20% - 强调文字颜色 4 4 5 4 2" xfId="19118" xr:uid="{00000000-0005-0000-0000-00008E2A0000}"/>
    <cellStyle name="20% - 强调文字颜色 4 4 5 4 2 2" xfId="38268" xr:uid="{00000000-0005-0000-0000-00008F2A0000}"/>
    <cellStyle name="20% - 强调文字颜色 4 4 5 4 2 3" xfId="27334" xr:uid="{00000000-0005-0000-0000-0000902A0000}"/>
    <cellStyle name="20% - 强调文字颜色 4 4 5 4 3" xfId="35994" xr:uid="{00000000-0005-0000-0000-0000912A0000}"/>
    <cellStyle name="20% - 强调文字颜色 4 4 5 4 4" xfId="25060" xr:uid="{00000000-0005-0000-0000-0000922A0000}"/>
    <cellStyle name="20% - 强调文字颜色 4 4 5 5" xfId="4915" xr:uid="{00000000-0005-0000-0000-0000932A0000}"/>
    <cellStyle name="20% - 强调文字颜色 4 4 5 5 2" xfId="17883" xr:uid="{00000000-0005-0000-0000-0000942A0000}"/>
    <cellStyle name="20% - 强调文字颜色 4 4 5 5 2 2" xfId="37131" xr:uid="{00000000-0005-0000-0000-0000952A0000}"/>
    <cellStyle name="20% - 强调文字颜色 4 4 5 5 3" xfId="26197" xr:uid="{00000000-0005-0000-0000-0000962A0000}"/>
    <cellStyle name="20% - 强调文字颜色 4 4 5 6" xfId="17317" xr:uid="{00000000-0005-0000-0000-0000972A0000}"/>
    <cellStyle name="20% - 强调文字颜色 4 4 5 6 2" xfId="33720" xr:uid="{00000000-0005-0000-0000-0000982A0000}"/>
    <cellStyle name="20% - 强调文字颜色 4 4 5 7" xfId="22748" xr:uid="{00000000-0005-0000-0000-0000992A0000}"/>
    <cellStyle name="20% - 强调文字颜色 4 4 6" xfId="3642" xr:uid="{00000000-0005-0000-0000-00009A2A0000}"/>
    <cellStyle name="20% - 强调文字颜色 4 4 6 2" xfId="2649" xr:uid="{00000000-0005-0000-0000-00009B2A0000}"/>
    <cellStyle name="20% - 强调文字颜色 4 4 6 2 2" xfId="9438" xr:uid="{00000000-0005-0000-0000-00009C2A0000}"/>
    <cellStyle name="20% - 强调文字颜色 4 4 6 2 2 2" xfId="21213" xr:uid="{00000000-0005-0000-0000-00009D2A0000}"/>
    <cellStyle name="20% - 强调文字颜色 4 4 6 2 2 2 2" xfId="40121" xr:uid="{00000000-0005-0000-0000-00009E2A0000}"/>
    <cellStyle name="20% - 强调文字颜色 4 4 6 2 2 2 3" xfId="29187" xr:uid="{00000000-0005-0000-0000-00009F2A0000}"/>
    <cellStyle name="20% - 强调文字颜色 4 4 6 2 2 3" xfId="35573" xr:uid="{00000000-0005-0000-0000-0000A02A0000}"/>
    <cellStyle name="20% - 强调文字颜色 4 4 6 2 2 4" xfId="24639" xr:uid="{00000000-0005-0000-0000-0000A12A0000}"/>
    <cellStyle name="20% - 强调文字颜色 4 4 6 2 3" xfId="7318" xr:uid="{00000000-0005-0000-0000-0000A22A0000}"/>
    <cellStyle name="20% - 强调文字颜色 4 4 6 2 3 2" xfId="19834" xr:uid="{00000000-0005-0000-0000-0000A32A0000}"/>
    <cellStyle name="20% - 强调文字颜色 4 4 6 2 3 2 2" xfId="38984" xr:uid="{00000000-0005-0000-0000-0000A42A0000}"/>
    <cellStyle name="20% - 强调文字颜色 4 4 6 2 3 2 3" xfId="28050" xr:uid="{00000000-0005-0000-0000-0000A52A0000}"/>
    <cellStyle name="20% - 强调文字颜色 4 4 6 2 3 3" xfId="36710" xr:uid="{00000000-0005-0000-0000-0000A62A0000}"/>
    <cellStyle name="20% - 强调文字颜色 4 4 6 2 3 4" xfId="25776" xr:uid="{00000000-0005-0000-0000-0000A72A0000}"/>
    <cellStyle name="20% - 强调文字颜色 4 4 6 2 4" xfId="6169" xr:uid="{00000000-0005-0000-0000-0000A82A0000}"/>
    <cellStyle name="20% - 强调文字颜色 4 4 6 2 4 2" xfId="18697" xr:uid="{00000000-0005-0000-0000-0000A92A0000}"/>
    <cellStyle name="20% - 强调文字颜色 4 4 6 2 4 2 2" xfId="37847" xr:uid="{00000000-0005-0000-0000-0000AA2A0000}"/>
    <cellStyle name="20% - 强调文字颜色 4 4 6 2 4 3" xfId="26913" xr:uid="{00000000-0005-0000-0000-0000AB2A0000}"/>
    <cellStyle name="20% - 强调文字颜色 4 4 6 2 5" xfId="16299" xr:uid="{00000000-0005-0000-0000-0000AC2A0000}"/>
    <cellStyle name="20% - 强调文字颜色 4 4 6 2 5 2" xfId="34436" xr:uid="{00000000-0005-0000-0000-0000AD2A0000}"/>
    <cellStyle name="20% - 强调文字颜色 4 4 6 2 6" xfId="23502" xr:uid="{00000000-0005-0000-0000-0000AE2A0000}"/>
    <cellStyle name="20% - 强调文字颜色 4 4 6 3" xfId="8617" xr:uid="{00000000-0005-0000-0000-0000AF2A0000}"/>
    <cellStyle name="20% - 强调文字颜色 4 4 6 3 2" xfId="20566" xr:uid="{00000000-0005-0000-0000-0000B02A0000}"/>
    <cellStyle name="20% - 强调文字颜色 4 4 6 3 2 2" xfId="39531" xr:uid="{00000000-0005-0000-0000-0000B12A0000}"/>
    <cellStyle name="20% - 强调文字颜色 4 4 6 3 2 3" xfId="28597" xr:uid="{00000000-0005-0000-0000-0000B22A0000}"/>
    <cellStyle name="20% - 强调文字颜色 4 4 6 3 3" xfId="34983" xr:uid="{00000000-0005-0000-0000-0000B32A0000}"/>
    <cellStyle name="20% - 强调文字颜色 4 4 6 3 4" xfId="24049" xr:uid="{00000000-0005-0000-0000-0000B42A0000}"/>
    <cellStyle name="20% - 强调文字颜色 4 4 6 4" xfId="6723" xr:uid="{00000000-0005-0000-0000-0000B52A0000}"/>
    <cellStyle name="20% - 强调文字颜色 4 4 6 4 2" xfId="19244" xr:uid="{00000000-0005-0000-0000-0000B62A0000}"/>
    <cellStyle name="20% - 强调文字颜色 4 4 6 4 2 2" xfId="38394" xr:uid="{00000000-0005-0000-0000-0000B72A0000}"/>
    <cellStyle name="20% - 强调文字颜色 4 4 6 4 2 3" xfId="27460" xr:uid="{00000000-0005-0000-0000-0000B82A0000}"/>
    <cellStyle name="20% - 强调文字颜色 4 4 6 4 3" xfId="36120" xr:uid="{00000000-0005-0000-0000-0000B92A0000}"/>
    <cellStyle name="20% - 强调文字颜色 4 4 6 4 4" xfId="25186" xr:uid="{00000000-0005-0000-0000-0000BA2A0000}"/>
    <cellStyle name="20% - 强调文字颜色 4 4 6 5" xfId="5232" xr:uid="{00000000-0005-0000-0000-0000BB2A0000}"/>
    <cellStyle name="20% - 强调文字颜色 4 4 6 5 2" xfId="18037" xr:uid="{00000000-0005-0000-0000-0000BC2A0000}"/>
    <cellStyle name="20% - 强调文字颜色 4 4 6 5 2 2" xfId="37257" xr:uid="{00000000-0005-0000-0000-0000BD2A0000}"/>
    <cellStyle name="20% - 强调文字颜色 4 4 6 5 3" xfId="26323" xr:uid="{00000000-0005-0000-0000-0000BE2A0000}"/>
    <cellStyle name="20% - 强调文字颜色 4 4 6 6" xfId="17221" xr:uid="{00000000-0005-0000-0000-0000BF2A0000}"/>
    <cellStyle name="20% - 强调文字颜色 4 4 6 6 2" xfId="33846" xr:uid="{00000000-0005-0000-0000-0000C02A0000}"/>
    <cellStyle name="20% - 强调文字颜色 4 4 6 7" xfId="22888" xr:uid="{00000000-0005-0000-0000-0000C12A0000}"/>
    <cellStyle name="20% - 强调文字颜色 4 4 7" xfId="9572" xr:uid="{00000000-0005-0000-0000-0000C22A0000}"/>
    <cellStyle name="20% - 强调文字颜色 4 4 7 2" xfId="21346" xr:uid="{00000000-0005-0000-0000-0000C32A0000}"/>
    <cellStyle name="20% - 强调文字颜色 4 5" xfId="380" xr:uid="{00000000-0005-0000-0000-0000C42A0000}"/>
    <cellStyle name="20% - 强调文字颜色 4 5 10" xfId="32984" xr:uid="{00000000-0005-0000-0000-0000C52A0000}"/>
    <cellStyle name="20% - 强调文字颜色 4 5 10 2" xfId="43339" xr:uid="{00000000-0005-0000-0000-0000C62A0000}"/>
    <cellStyle name="20% - 强调文字颜色 4 5 11" xfId="33240" xr:uid="{00000000-0005-0000-0000-0000C72A0000}"/>
    <cellStyle name="20% - 强调文字颜色 4 5 11 2" xfId="43595" xr:uid="{00000000-0005-0000-0000-0000C82A0000}"/>
    <cellStyle name="20% - 强调文字颜色 4 5 12" xfId="29780" xr:uid="{00000000-0005-0000-0000-0000C92A0000}"/>
    <cellStyle name="20% - 强调文字颜色 4 5 13" xfId="29640" xr:uid="{00000000-0005-0000-0000-0000CA2A0000}"/>
    <cellStyle name="20% - 强调文字颜色 4 5 13 2" xfId="40574" xr:uid="{00000000-0005-0000-0000-0000CB2A0000}"/>
    <cellStyle name="20% - 强调文字颜色 4 5 14" xfId="22498" xr:uid="{00000000-0005-0000-0000-0000CC2A0000}"/>
    <cellStyle name="20% - 强调文字颜色 4 5 15" xfId="33496" xr:uid="{00000000-0005-0000-0000-0000CD2A0000}"/>
    <cellStyle name="20% - 强调文字颜色 4 5 2" xfId="379" xr:uid="{00000000-0005-0000-0000-0000CE2A0000}"/>
    <cellStyle name="20% - 强调文字颜色 4 5 2 2" xfId="2023" xr:uid="{00000000-0005-0000-0000-0000CF2A0000}"/>
    <cellStyle name="20% - 强调文字颜色 4 5 2 2 2" xfId="3404" xr:uid="{00000000-0005-0000-0000-0000D02A0000}"/>
    <cellStyle name="20% - 强调文字颜色 4 5 2 2 2 2" xfId="8609" xr:uid="{00000000-0005-0000-0000-0000D12A0000}"/>
    <cellStyle name="20% - 强调文字颜色 4 5 2 2 2 3" xfId="17009" xr:uid="{00000000-0005-0000-0000-0000D22A0000}"/>
    <cellStyle name="20% - 强调文字颜色 4 5 2 2 2 4" xfId="14910" xr:uid="{00000000-0005-0000-0000-0000D32A0000}"/>
    <cellStyle name="20% - 强调文字颜色 4 5 2 2 3" xfId="5224" xr:uid="{00000000-0005-0000-0000-0000D42A0000}"/>
    <cellStyle name="20% - 强调文字颜色 4 5 2 2 3 2" xfId="31793" xr:uid="{00000000-0005-0000-0000-0000D52A0000}"/>
    <cellStyle name="20% - 强调文字颜色 4 5 2 2 4" xfId="15793" xr:uid="{00000000-0005-0000-0000-0000D62A0000}"/>
    <cellStyle name="20% - 强调文字颜色 4 5 2 2 5" xfId="12283" xr:uid="{00000000-0005-0000-0000-0000D72A0000}"/>
    <cellStyle name="20% - 强调文字颜色 4 5 2 3" xfId="7926" xr:uid="{00000000-0005-0000-0000-0000D82A0000}"/>
    <cellStyle name="20% - 强调文字颜色 4 5 2 3 2" xfId="20216" xr:uid="{00000000-0005-0000-0000-0000D92A0000}"/>
    <cellStyle name="20% - 强调文字颜色 4 5 2 3 2 2" xfId="42767" xr:uid="{00000000-0005-0000-0000-0000DA2A0000}"/>
    <cellStyle name="20% - 强调文字颜色 4 5 2 3 2 3" xfId="32412" xr:uid="{00000000-0005-0000-0000-0000DB2A0000}"/>
    <cellStyle name="20% - 强调文字颜色 4 5 2 3 3" xfId="13435" xr:uid="{00000000-0005-0000-0000-0000DC2A0000}"/>
    <cellStyle name="20% - 强调文字颜色 4 5 2 4" xfId="4412" xr:uid="{00000000-0005-0000-0000-0000DD2A0000}"/>
    <cellStyle name="20% - 强调文字颜色 4 5 2 4 2" xfId="41086" xr:uid="{00000000-0005-0000-0000-0000DE2A0000}"/>
    <cellStyle name="20% - 强调文字颜色 4 5 2 4 3" xfId="30300" xr:uid="{00000000-0005-0000-0000-0000DF2A0000}"/>
    <cellStyle name="20% - 强调文字颜色 4 5 2 5" xfId="9956" xr:uid="{00000000-0005-0000-0000-0000E02A0000}"/>
    <cellStyle name="20% - 强调文字颜色 4 5 2 5 2" xfId="21730" xr:uid="{00000000-0005-0000-0000-0000E12A0000}"/>
    <cellStyle name="20% - 强调文字颜色 4 5 2 6" xfId="10872" xr:uid="{00000000-0005-0000-0000-0000E22A0000}"/>
    <cellStyle name="20% - 强调文字颜色 4 5 3" xfId="1426" xr:uid="{00000000-0005-0000-0000-0000E32A0000}"/>
    <cellStyle name="20% - 强调文字颜色 4 5 3 2" xfId="5297" xr:uid="{00000000-0005-0000-0000-0000E42A0000}"/>
    <cellStyle name="20% - 强调文字颜色 4 5 3 2 2" xfId="8679" xr:uid="{00000000-0005-0000-0000-0000E52A0000}"/>
    <cellStyle name="20% - 强调文字颜色 4 5 3 2 2 2" xfId="20593" xr:uid="{00000000-0005-0000-0000-0000E62A0000}"/>
    <cellStyle name="20% - 强调文字颜色 4 5 3 2 2 3" xfId="14911" xr:uid="{00000000-0005-0000-0000-0000E72A0000}"/>
    <cellStyle name="20% - 强调文字颜色 4 5 3 2 3" xfId="18058" xr:uid="{00000000-0005-0000-0000-0000E82A0000}"/>
    <cellStyle name="20% - 强调文字颜色 4 5 3 2 3 2" xfId="31794" xr:uid="{00000000-0005-0000-0000-0000E92A0000}"/>
    <cellStyle name="20% - 强调文字颜色 4 5 3 2 4" xfId="12606" xr:uid="{00000000-0005-0000-0000-0000EA2A0000}"/>
    <cellStyle name="20% - 强调文字颜色 4 5 3 3" xfId="7927" xr:uid="{00000000-0005-0000-0000-0000EB2A0000}"/>
    <cellStyle name="20% - 强调文字颜色 4 5 3 3 2" xfId="20217" xr:uid="{00000000-0005-0000-0000-0000EC2A0000}"/>
    <cellStyle name="20% - 强调文字颜色 4 5 3 3 2 2" xfId="41409" xr:uid="{00000000-0005-0000-0000-0000ED2A0000}"/>
    <cellStyle name="20% - 强调文字颜色 4 5 3 3 2 3" xfId="30624" xr:uid="{00000000-0005-0000-0000-0000EE2A0000}"/>
    <cellStyle name="20% - 强调文字颜色 4 5 3 3 3" xfId="13758" xr:uid="{00000000-0005-0000-0000-0000EF2A0000}"/>
    <cellStyle name="20% - 强调文字颜色 4 5 3 4" xfId="4413" xr:uid="{00000000-0005-0000-0000-0000F02A0000}"/>
    <cellStyle name="20% - 强调文字颜色 4 5 3 5" xfId="11196" xr:uid="{00000000-0005-0000-0000-0000F12A0000}"/>
    <cellStyle name="20% - 强调文字颜色 4 5 4" xfId="1048" xr:uid="{00000000-0005-0000-0000-0000F22A0000}"/>
    <cellStyle name="20% - 强调文字颜色 4 5 4 2" xfId="2660" xr:uid="{00000000-0005-0000-0000-0000F32A0000}"/>
    <cellStyle name="20% - 强调文字颜色 4 5 4 2 2" xfId="16308" xr:uid="{00000000-0005-0000-0000-0000F42A0000}"/>
    <cellStyle name="20% - 强调文字颜色 4 5 4 2 2 2" xfId="30941" xr:uid="{00000000-0005-0000-0000-0000F52A0000}"/>
    <cellStyle name="20% - 强调文字颜色 4 5 4 2 3" xfId="12923" xr:uid="{00000000-0005-0000-0000-0000F62A0000}"/>
    <cellStyle name="20% - 强调文字颜色 4 5 4 2 3 2" xfId="41726" xr:uid="{00000000-0005-0000-0000-0000F72A0000}"/>
    <cellStyle name="20% - 强调文字颜色 4 5 4 2 4" xfId="22242" xr:uid="{00000000-0005-0000-0000-0000F82A0000}"/>
    <cellStyle name="20% - 强调文字颜色 4 5 4 3" xfId="5539" xr:uid="{00000000-0005-0000-0000-0000F92A0000}"/>
    <cellStyle name="20% - 强调文字颜色 4 5 4 3 2" xfId="18145" xr:uid="{00000000-0005-0000-0000-0000FA2A0000}"/>
    <cellStyle name="20% - 强调文字颜色 4 5 4 3 3" xfId="14075" xr:uid="{00000000-0005-0000-0000-0000FB2A0000}"/>
    <cellStyle name="20% - 强调文字颜色 4 5 4 4" xfId="15217" xr:uid="{00000000-0005-0000-0000-0000FC2A0000}"/>
    <cellStyle name="20% - 强调文字颜色 4 5 4 5" xfId="11513" xr:uid="{00000000-0005-0000-0000-0000FD2A0000}"/>
    <cellStyle name="20% - 强调文字颜色 4 5 4 6" xfId="21986" xr:uid="{00000000-0005-0000-0000-0000FE2A0000}"/>
    <cellStyle name="20% - 强调文字颜色 4 5 5" xfId="1703" xr:uid="{00000000-0005-0000-0000-0000FF2A0000}"/>
    <cellStyle name="20% - 强调文字颜色 4 5 5 2" xfId="3084" xr:uid="{00000000-0005-0000-0000-0000002B0000}"/>
    <cellStyle name="20% - 强调文字颜色 4 5 5 2 2" xfId="16689" xr:uid="{00000000-0005-0000-0000-0000012B0000}"/>
    <cellStyle name="20% - 强调文字颜色 4 5 5 2 2 2" xfId="39181" xr:uid="{00000000-0005-0000-0000-0000022B0000}"/>
    <cellStyle name="20% - 强调文字颜色 4 5 5 2 3" xfId="14331" xr:uid="{00000000-0005-0000-0000-0000032B0000}"/>
    <cellStyle name="20% - 强调文字颜色 4 5 5 2 4" xfId="28247" xr:uid="{00000000-0005-0000-0000-0000042B0000}"/>
    <cellStyle name="20% - 强调文字颜色 4 5 5 3" xfId="7515" xr:uid="{00000000-0005-0000-0000-0000052B0000}"/>
    <cellStyle name="20% - 强调文字颜色 4 5 5 3 2" xfId="20031" xr:uid="{00000000-0005-0000-0000-0000062B0000}"/>
    <cellStyle name="20% - 强调文字颜色 4 5 5 3 2 2" xfId="41982" xr:uid="{00000000-0005-0000-0000-0000072B0000}"/>
    <cellStyle name="20% - 强调文字颜色 4 5 5 3 3" xfId="31197" xr:uid="{00000000-0005-0000-0000-0000082B0000}"/>
    <cellStyle name="20% - 强调文字颜色 4 5 5 4" xfId="15473" xr:uid="{00000000-0005-0000-0000-0000092B0000}"/>
    <cellStyle name="20% - 强调文字颜色 4 5 5 4 2" xfId="34633" xr:uid="{00000000-0005-0000-0000-00000A2B0000}"/>
    <cellStyle name="20% - 强调文字颜色 4 5 5 5" xfId="10352" xr:uid="{00000000-0005-0000-0000-00000B2B0000}"/>
    <cellStyle name="20% - 强调文字颜色 4 5 5 6" xfId="23699" xr:uid="{00000000-0005-0000-0000-00000C2B0000}"/>
    <cellStyle name="20% - 强调文字颜色 4 5 6" xfId="3726" xr:uid="{00000000-0005-0000-0000-00000D2B0000}"/>
    <cellStyle name="20% - 强调文字颜色 4 5 6 2" xfId="6367" xr:uid="{00000000-0005-0000-0000-00000E2B0000}"/>
    <cellStyle name="20% - 强调文字颜色 4 5 6 2 2" xfId="18894" xr:uid="{00000000-0005-0000-0000-00000F2B0000}"/>
    <cellStyle name="20% - 强调文字颜色 4 5 6 2 2 2" xfId="38044" xr:uid="{00000000-0005-0000-0000-0000102B0000}"/>
    <cellStyle name="20% - 强调文字颜色 4 5 6 2 3" xfId="14588" xr:uid="{00000000-0005-0000-0000-0000112B0000}"/>
    <cellStyle name="20% - 强调文字颜色 4 5 6 2 4" xfId="27110" xr:uid="{00000000-0005-0000-0000-0000122B0000}"/>
    <cellStyle name="20% - 强调文字颜色 4 5 6 3" xfId="17283" xr:uid="{00000000-0005-0000-0000-0000132B0000}"/>
    <cellStyle name="20% - 强调文字颜色 4 5 6 3 2" xfId="42239" xr:uid="{00000000-0005-0000-0000-0000142B0000}"/>
    <cellStyle name="20% - 强调文字颜色 4 5 6 3 3" xfId="31454" xr:uid="{00000000-0005-0000-0000-0000152B0000}"/>
    <cellStyle name="20% - 强调文字颜色 4 5 6 4" xfId="11771" xr:uid="{00000000-0005-0000-0000-0000162B0000}"/>
    <cellStyle name="20% - 强调文字颜色 4 5 6 4 2" xfId="35770" xr:uid="{00000000-0005-0000-0000-0000172B0000}"/>
    <cellStyle name="20% - 强调文字颜色 4 5 6 5" xfId="24836" xr:uid="{00000000-0005-0000-0000-0000182B0000}"/>
    <cellStyle name="20% - 强调文字颜色 4 5 7" xfId="4001" xr:uid="{00000000-0005-0000-0000-0000192B0000}"/>
    <cellStyle name="20% - 强调文字颜色 4 5 7 2" xfId="17525" xr:uid="{00000000-0005-0000-0000-00001A2B0000}"/>
    <cellStyle name="20% - 强调文字颜色 4 5 7 2 2" xfId="42495" xr:uid="{00000000-0005-0000-0000-00001B2B0000}"/>
    <cellStyle name="20% - 强调文字颜色 4 5 7 2 3" xfId="32140" xr:uid="{00000000-0005-0000-0000-00001C2B0000}"/>
    <cellStyle name="20% - 强调文字颜色 4 5 7 3" xfId="36907" xr:uid="{00000000-0005-0000-0000-00001D2B0000}"/>
    <cellStyle name="20% - 强调文字颜色 4 5 7 4" xfId="25973" xr:uid="{00000000-0005-0000-0000-00001E2B0000}"/>
    <cellStyle name="20% - 强调文字颜色 4 5 8" xfId="9636" xr:uid="{00000000-0005-0000-0000-00001F2B0000}"/>
    <cellStyle name="20% - 强调文字颜色 4 5 8 2" xfId="21410" xr:uid="{00000000-0005-0000-0000-0000202B0000}"/>
    <cellStyle name="20% - 强调文字颜色 4 5 8 2 2" xfId="42784" xr:uid="{00000000-0005-0000-0000-0000212B0000}"/>
    <cellStyle name="20% - 强调文字颜色 4 5 8 2 3" xfId="32429" xr:uid="{00000000-0005-0000-0000-0000222B0000}"/>
    <cellStyle name="20% - 强调文字颜色 4 5 8 3" xfId="40318" xr:uid="{00000000-0005-0000-0000-0000232B0000}"/>
    <cellStyle name="20% - 强调文字颜色 4 5 8 4" xfId="29384" xr:uid="{00000000-0005-0000-0000-0000242B0000}"/>
    <cellStyle name="20% - 强调文字颜色 4 5 9" xfId="10212" xr:uid="{00000000-0005-0000-0000-0000252B0000}"/>
    <cellStyle name="20% - 强调文字颜色 4 5 9 2" xfId="43083" xr:uid="{00000000-0005-0000-0000-0000262B0000}"/>
    <cellStyle name="20% - 强调文字颜色 4 5 9 3" xfId="32728" xr:uid="{00000000-0005-0000-0000-0000272B0000}"/>
    <cellStyle name="20% - 强调文字颜色 4 6" xfId="377" xr:uid="{00000000-0005-0000-0000-0000282B0000}"/>
    <cellStyle name="20% - 强调文字颜色 4 6 2" xfId="375" xr:uid="{00000000-0005-0000-0000-0000292B0000}"/>
    <cellStyle name="20% - 强调文字颜色 4 6 2 2" xfId="2087" xr:uid="{00000000-0005-0000-0000-00002A2B0000}"/>
    <cellStyle name="20% - 强调文字颜色 4 6 2 2 2" xfId="3468" xr:uid="{00000000-0005-0000-0000-00002B2B0000}"/>
    <cellStyle name="20% - 强调文字颜色 4 6 2 2 2 2" xfId="8607" xr:uid="{00000000-0005-0000-0000-00002C2B0000}"/>
    <cellStyle name="20% - 强调文字颜色 4 6 2 2 2 3" xfId="17073" xr:uid="{00000000-0005-0000-0000-00002D2B0000}"/>
    <cellStyle name="20% - 强调文字颜色 4 6 2 2 2 4" xfId="14907" xr:uid="{00000000-0005-0000-0000-00002E2B0000}"/>
    <cellStyle name="20% - 强调文字颜色 4 6 2 2 3" xfId="5222" xr:uid="{00000000-0005-0000-0000-00002F2B0000}"/>
    <cellStyle name="20% - 强调文字颜色 4 6 2 2 3 2" xfId="31789" xr:uid="{00000000-0005-0000-0000-0000302B0000}"/>
    <cellStyle name="20% - 强调文字颜色 4 6 2 2 4" xfId="15857" xr:uid="{00000000-0005-0000-0000-0000312B0000}"/>
    <cellStyle name="20% - 强调文字颜色 4 6 2 2 5" xfId="12434" xr:uid="{00000000-0005-0000-0000-0000322B0000}"/>
    <cellStyle name="20% - 强调文字颜色 4 6 2 3" xfId="5958" xr:uid="{00000000-0005-0000-0000-0000332B0000}"/>
    <cellStyle name="20% - 强调文字颜色 4 6 2 3 2" xfId="9227" xr:uid="{00000000-0005-0000-0000-0000342B0000}"/>
    <cellStyle name="20% - 强调文字颜色 4 6 2 3 2 2" xfId="21002" xr:uid="{00000000-0005-0000-0000-0000352B0000}"/>
    <cellStyle name="20% - 强调文字颜色 4 6 2 3 2 2 2" xfId="39910" xr:uid="{00000000-0005-0000-0000-0000362B0000}"/>
    <cellStyle name="20% - 强调文字颜色 4 6 2 3 2 2 3" xfId="28976" xr:uid="{00000000-0005-0000-0000-0000372B0000}"/>
    <cellStyle name="20% - 强调文字颜色 4 6 2 3 2 3" xfId="35362" xr:uid="{00000000-0005-0000-0000-0000382B0000}"/>
    <cellStyle name="20% - 强调文字颜色 4 6 2 3 2 4" xfId="24428" xr:uid="{00000000-0005-0000-0000-0000392B0000}"/>
    <cellStyle name="20% - 强调文字颜色 4 6 2 3 3" xfId="7107" xr:uid="{00000000-0005-0000-0000-00003A2B0000}"/>
    <cellStyle name="20% - 强调文字颜色 4 6 2 3 3 2" xfId="19623" xr:uid="{00000000-0005-0000-0000-00003B2B0000}"/>
    <cellStyle name="20% - 强调文字颜色 4 6 2 3 3 2 2" xfId="38773" xr:uid="{00000000-0005-0000-0000-00003C2B0000}"/>
    <cellStyle name="20% - 强调文字颜色 4 6 2 3 3 2 3" xfId="27839" xr:uid="{00000000-0005-0000-0000-00003D2B0000}"/>
    <cellStyle name="20% - 强调文字颜色 4 6 2 3 3 3" xfId="36499" xr:uid="{00000000-0005-0000-0000-00003E2B0000}"/>
    <cellStyle name="20% - 强调文字颜色 4 6 2 3 3 4" xfId="25565" xr:uid="{00000000-0005-0000-0000-00003F2B0000}"/>
    <cellStyle name="20% - 强调文字颜色 4 6 2 3 4" xfId="18486" xr:uid="{00000000-0005-0000-0000-0000402B0000}"/>
    <cellStyle name="20% - 强调文字颜色 4 6 2 3 4 2" xfId="37636" xr:uid="{00000000-0005-0000-0000-0000412B0000}"/>
    <cellStyle name="20% - 强调文字颜色 4 6 2 3 4 3" xfId="26702" xr:uid="{00000000-0005-0000-0000-0000422B0000}"/>
    <cellStyle name="20% - 强调文字颜色 4 6 2 3 5" xfId="13586" xr:uid="{00000000-0005-0000-0000-0000432B0000}"/>
    <cellStyle name="20% - 强调文字颜色 4 6 2 3 5 2" xfId="41237" xr:uid="{00000000-0005-0000-0000-0000442B0000}"/>
    <cellStyle name="20% - 强调文字颜色 4 6 2 3 5 3" xfId="30452" xr:uid="{00000000-0005-0000-0000-0000452B0000}"/>
    <cellStyle name="20% - 强调文字颜色 4 6 2 3 6" xfId="34225" xr:uid="{00000000-0005-0000-0000-0000462B0000}"/>
    <cellStyle name="20% - 强调文字颜色 4 6 2 3 7" xfId="23291" xr:uid="{00000000-0005-0000-0000-0000472B0000}"/>
    <cellStyle name="20% - 强调文字颜色 4 6 2 4" xfId="7922" xr:uid="{00000000-0005-0000-0000-0000482B0000}"/>
    <cellStyle name="20% - 强调文字颜色 4 6 2 5" xfId="4408" xr:uid="{00000000-0005-0000-0000-0000492B0000}"/>
    <cellStyle name="20% - 强调文字颜色 4 6 2 6" xfId="10020" xr:uid="{00000000-0005-0000-0000-00004A2B0000}"/>
    <cellStyle name="20% - 强调文字颜色 4 6 2 6 2" xfId="21794" xr:uid="{00000000-0005-0000-0000-00004B2B0000}"/>
    <cellStyle name="20% - 强调文字颜色 4 6 2 7" xfId="11023" xr:uid="{00000000-0005-0000-0000-00004C2B0000}"/>
    <cellStyle name="20% - 强调文字颜色 4 6 3" xfId="1767" xr:uid="{00000000-0005-0000-0000-00004D2B0000}"/>
    <cellStyle name="20% - 强调文字颜色 4 6 3 2" xfId="3148" xr:uid="{00000000-0005-0000-0000-00004E2B0000}"/>
    <cellStyle name="20% - 强调文字颜色 4 6 3 2 2" xfId="8878" xr:uid="{00000000-0005-0000-0000-00004F2B0000}"/>
    <cellStyle name="20% - 强调文字颜色 4 6 3 2 3" xfId="16753" xr:uid="{00000000-0005-0000-0000-0000502B0000}"/>
    <cellStyle name="20% - 强调文字颜色 4 6 3 2 4" xfId="14909" xr:uid="{00000000-0005-0000-0000-0000512B0000}"/>
    <cellStyle name="20% - 强调文字颜色 4 6 3 3" xfId="5513" xr:uid="{00000000-0005-0000-0000-0000522B0000}"/>
    <cellStyle name="20% - 强调文字颜色 4 6 3 3 2" xfId="31791" xr:uid="{00000000-0005-0000-0000-0000532B0000}"/>
    <cellStyle name="20% - 强调文字颜色 4 6 3 4" xfId="15537" xr:uid="{00000000-0005-0000-0000-0000542B0000}"/>
    <cellStyle name="20% - 强调文字颜色 4 6 3 5" xfId="12027" xr:uid="{00000000-0005-0000-0000-0000552B0000}"/>
    <cellStyle name="20% - 强调文字颜色 4 6 4" xfId="4902" xr:uid="{00000000-0005-0000-0000-0000562B0000}"/>
    <cellStyle name="20% - 强调文字颜色 4 6 4 2" xfId="8322" xr:uid="{00000000-0005-0000-0000-0000572B0000}"/>
    <cellStyle name="20% - 强调文字颜色 4 6 4 2 2" xfId="20390" xr:uid="{00000000-0005-0000-0000-0000582B0000}"/>
    <cellStyle name="20% - 强调文字颜色 4 6 4 2 2 2" xfId="39396" xr:uid="{00000000-0005-0000-0000-0000592B0000}"/>
    <cellStyle name="20% - 强调文字颜色 4 6 4 2 2 3" xfId="28462" xr:uid="{00000000-0005-0000-0000-00005A2B0000}"/>
    <cellStyle name="20% - 强调文字颜色 4 6 4 2 3" xfId="34848" xr:uid="{00000000-0005-0000-0000-00005B2B0000}"/>
    <cellStyle name="20% - 强调文字颜色 4 6 4 2 4" xfId="23914" xr:uid="{00000000-0005-0000-0000-00005C2B0000}"/>
    <cellStyle name="20% - 强调文字颜色 4 6 4 3" xfId="6588" xr:uid="{00000000-0005-0000-0000-00005D2B0000}"/>
    <cellStyle name="20% - 强调文字颜色 4 6 4 3 2" xfId="19109" xr:uid="{00000000-0005-0000-0000-00005E2B0000}"/>
    <cellStyle name="20% - 强调文字颜色 4 6 4 3 2 2" xfId="38259" xr:uid="{00000000-0005-0000-0000-00005F2B0000}"/>
    <cellStyle name="20% - 强调文字颜色 4 6 4 3 2 3" xfId="27325" xr:uid="{00000000-0005-0000-0000-0000602B0000}"/>
    <cellStyle name="20% - 强调文字颜色 4 6 4 3 3" xfId="35985" xr:uid="{00000000-0005-0000-0000-0000612B0000}"/>
    <cellStyle name="20% - 强调文字颜色 4 6 4 3 4" xfId="25051" xr:uid="{00000000-0005-0000-0000-0000622B0000}"/>
    <cellStyle name="20% - 强调文字颜色 4 6 4 4" xfId="17873" xr:uid="{00000000-0005-0000-0000-0000632B0000}"/>
    <cellStyle name="20% - 强调文字颜色 4 6 4 4 2" xfId="37122" xr:uid="{00000000-0005-0000-0000-0000642B0000}"/>
    <cellStyle name="20% - 强调文字颜色 4 6 4 4 3" xfId="26188" xr:uid="{00000000-0005-0000-0000-0000652B0000}"/>
    <cellStyle name="20% - 强调文字颜色 4 6 4 5" xfId="13179" xr:uid="{00000000-0005-0000-0000-0000662B0000}"/>
    <cellStyle name="20% - 强调文字颜色 4 6 4 5 2" xfId="42647" xr:uid="{00000000-0005-0000-0000-0000672B0000}"/>
    <cellStyle name="20% - 强调文字颜色 4 6 4 5 3" xfId="32292" xr:uid="{00000000-0005-0000-0000-0000682B0000}"/>
    <cellStyle name="20% - 强调文字颜色 4 6 4 6" xfId="33711" xr:uid="{00000000-0005-0000-0000-0000692B0000}"/>
    <cellStyle name="20% - 强调文字颜色 4 6 4 7" xfId="22737" xr:uid="{00000000-0005-0000-0000-00006A2B0000}"/>
    <cellStyle name="20% - 强调文字颜色 4 6 5" xfId="7924" xr:uid="{00000000-0005-0000-0000-00006B2B0000}"/>
    <cellStyle name="20% - 强调文字颜色 4 6 5 2" xfId="30044" xr:uid="{00000000-0005-0000-0000-00006C2B0000}"/>
    <cellStyle name="20% - 强调文字颜色 4 6 5 2 2" xfId="40830" xr:uid="{00000000-0005-0000-0000-00006D2B0000}"/>
    <cellStyle name="20% - 强调文字颜色 4 6 6" xfId="4410" xr:uid="{00000000-0005-0000-0000-00006E2B0000}"/>
    <cellStyle name="20% - 强调文字颜色 4 6 7" xfId="9700" xr:uid="{00000000-0005-0000-0000-00006F2B0000}"/>
    <cellStyle name="20% - 强调文字颜色 4 6 7 2" xfId="21474" xr:uid="{00000000-0005-0000-0000-0000702B0000}"/>
    <cellStyle name="20% - 强调文字颜色 4 6 8" xfId="10616" xr:uid="{00000000-0005-0000-0000-0000712B0000}"/>
    <cellStyle name="20% - 强调文字颜色 4 7" xfId="371" xr:uid="{00000000-0005-0000-0000-0000722B0000}"/>
    <cellStyle name="20% - 强调文字颜色 4 7 2" xfId="1895" xr:uid="{00000000-0005-0000-0000-0000732B0000}"/>
    <cellStyle name="20% - 强调文字颜色 4 7 2 2" xfId="3276" xr:uid="{00000000-0005-0000-0000-0000742B0000}"/>
    <cellStyle name="20% - 强调文字颜色 4 7 2 2 2" xfId="9355" xr:uid="{00000000-0005-0000-0000-0000752B0000}"/>
    <cellStyle name="20% - 强调文字颜色 4 7 2 2 2 2" xfId="21130" xr:uid="{00000000-0005-0000-0000-0000762B0000}"/>
    <cellStyle name="20% - 强调文字颜色 4 7 2 2 2 2 2" xfId="40038" xr:uid="{00000000-0005-0000-0000-0000772B0000}"/>
    <cellStyle name="20% - 强调文字颜色 4 7 2 2 2 2 3" xfId="29104" xr:uid="{00000000-0005-0000-0000-0000782B0000}"/>
    <cellStyle name="20% - 强调文字颜色 4 7 2 2 2 3" xfId="35490" xr:uid="{00000000-0005-0000-0000-0000792B0000}"/>
    <cellStyle name="20% - 强调文字颜色 4 7 2 2 2 4" xfId="24556" xr:uid="{00000000-0005-0000-0000-00007A2B0000}"/>
    <cellStyle name="20% - 强调文字颜色 4 7 2 2 3" xfId="7235" xr:uid="{00000000-0005-0000-0000-00007B2B0000}"/>
    <cellStyle name="20% - 强调文字颜色 4 7 2 2 3 2" xfId="19751" xr:uid="{00000000-0005-0000-0000-00007C2B0000}"/>
    <cellStyle name="20% - 强调文字颜色 4 7 2 2 3 2 2" xfId="38901" xr:uid="{00000000-0005-0000-0000-00007D2B0000}"/>
    <cellStyle name="20% - 强调文字颜色 4 7 2 2 3 2 3" xfId="27967" xr:uid="{00000000-0005-0000-0000-00007E2B0000}"/>
    <cellStyle name="20% - 强调文字颜色 4 7 2 2 3 3" xfId="36627" xr:uid="{00000000-0005-0000-0000-00007F2B0000}"/>
    <cellStyle name="20% - 强调文字颜色 4 7 2 2 3 4" xfId="25693" xr:uid="{00000000-0005-0000-0000-0000802B0000}"/>
    <cellStyle name="20% - 强调文字颜色 4 7 2 2 4" xfId="6086" xr:uid="{00000000-0005-0000-0000-0000812B0000}"/>
    <cellStyle name="20% - 强调文字颜色 4 7 2 2 4 2" xfId="18614" xr:uid="{00000000-0005-0000-0000-0000822B0000}"/>
    <cellStyle name="20% - 强调文字颜色 4 7 2 2 4 2 2" xfId="37764" xr:uid="{00000000-0005-0000-0000-0000832B0000}"/>
    <cellStyle name="20% - 强调文字颜色 4 7 2 2 4 3" xfId="26830" xr:uid="{00000000-0005-0000-0000-0000842B0000}"/>
    <cellStyle name="20% - 强调文字颜色 4 7 2 2 5" xfId="16881" xr:uid="{00000000-0005-0000-0000-0000852B0000}"/>
    <cellStyle name="20% - 强调文字颜色 4 7 2 2 5 2" xfId="34353" xr:uid="{00000000-0005-0000-0000-0000862B0000}"/>
    <cellStyle name="20% - 强调文字颜色 4 7 2 2 6" xfId="12590" xr:uid="{00000000-0005-0000-0000-0000872B0000}"/>
    <cellStyle name="20% - 强调文字颜色 4 7 2 2 7" xfId="23419" xr:uid="{00000000-0005-0000-0000-0000882B0000}"/>
    <cellStyle name="20% - 强调文字颜色 4 7 2 3" xfId="8606" xr:uid="{00000000-0005-0000-0000-0000892B0000}"/>
    <cellStyle name="20% - 强调文字颜色 4 7 2 3 2" xfId="20563" xr:uid="{00000000-0005-0000-0000-00008A2B0000}"/>
    <cellStyle name="20% - 强调文字颜色 4 7 2 3 3" xfId="13742" xr:uid="{00000000-0005-0000-0000-00008B2B0000}"/>
    <cellStyle name="20% - 强调文字颜色 4 7 2 4" xfId="5221" xr:uid="{00000000-0005-0000-0000-00008C2B0000}"/>
    <cellStyle name="20% - 强调文字颜色 4 7 2 4 2" xfId="41393" xr:uid="{00000000-0005-0000-0000-00008D2B0000}"/>
    <cellStyle name="20% - 强调文字颜色 4 7 2 4 3" xfId="30608" xr:uid="{00000000-0005-0000-0000-00008E2B0000}"/>
    <cellStyle name="20% - 强调文字颜色 4 7 2 5" xfId="15665" xr:uid="{00000000-0005-0000-0000-00008F2B0000}"/>
    <cellStyle name="20% - 强调文字颜色 4 7 2 6" xfId="11180" xr:uid="{00000000-0005-0000-0000-0000902B0000}"/>
    <cellStyle name="20% - 强调文字颜色 4 7 3" xfId="5133" xr:uid="{00000000-0005-0000-0000-0000912B0000}"/>
    <cellStyle name="20% - 强调文字颜色 4 7 3 2" xfId="8520" xr:uid="{00000000-0005-0000-0000-0000922B0000}"/>
    <cellStyle name="20% - 强调文字颜色 4 7 3 2 2" xfId="20527" xr:uid="{00000000-0005-0000-0000-0000932B0000}"/>
    <cellStyle name="20% - 强调文字颜色 4 7 3 2 2 2" xfId="39513" xr:uid="{00000000-0005-0000-0000-0000942B0000}"/>
    <cellStyle name="20% - 强调文字颜色 4 7 3 2 2 3" xfId="28579" xr:uid="{00000000-0005-0000-0000-0000952B0000}"/>
    <cellStyle name="20% - 强调文字颜色 4 7 3 2 3" xfId="14905" xr:uid="{00000000-0005-0000-0000-0000962B0000}"/>
    <cellStyle name="20% - 强调文字颜色 4 7 3 2 3 2" xfId="34965" xr:uid="{00000000-0005-0000-0000-0000972B0000}"/>
    <cellStyle name="20% - 强调文字颜色 4 7 3 2 4" xfId="24031" xr:uid="{00000000-0005-0000-0000-0000982B0000}"/>
    <cellStyle name="20% - 强调文字颜色 4 7 3 3" xfId="6705" xr:uid="{00000000-0005-0000-0000-0000992B0000}"/>
    <cellStyle name="20% - 强调文字颜色 4 7 3 3 2" xfId="19226" xr:uid="{00000000-0005-0000-0000-00009A2B0000}"/>
    <cellStyle name="20% - 强调文字颜色 4 7 3 3 2 2" xfId="38376" xr:uid="{00000000-0005-0000-0000-00009B2B0000}"/>
    <cellStyle name="20% - 强调文字颜色 4 7 3 3 2 3" xfId="27442" xr:uid="{00000000-0005-0000-0000-00009C2B0000}"/>
    <cellStyle name="20% - 强调文字颜色 4 7 3 3 3" xfId="36102" xr:uid="{00000000-0005-0000-0000-00009D2B0000}"/>
    <cellStyle name="20% - 强调文字颜色 4 7 3 3 4" xfId="25168" xr:uid="{00000000-0005-0000-0000-00009E2B0000}"/>
    <cellStyle name="20% - 强调文字颜色 4 7 3 4" xfId="18013" xr:uid="{00000000-0005-0000-0000-00009F2B0000}"/>
    <cellStyle name="20% - 强调文字颜色 4 7 3 4 2" xfId="37239" xr:uid="{00000000-0005-0000-0000-0000A02B0000}"/>
    <cellStyle name="20% - 强调文字颜色 4 7 3 4 3" xfId="26305" xr:uid="{00000000-0005-0000-0000-0000A12B0000}"/>
    <cellStyle name="20% - 强调文字颜色 4 7 3 5" xfId="12155" xr:uid="{00000000-0005-0000-0000-0000A22B0000}"/>
    <cellStyle name="20% - 强调文字颜色 4 7 3 5 2" xfId="31786" xr:uid="{00000000-0005-0000-0000-0000A32B0000}"/>
    <cellStyle name="20% - 强调文字颜色 4 7 3 6" xfId="33828" xr:uid="{00000000-0005-0000-0000-0000A42B0000}"/>
    <cellStyle name="20% - 强调文字颜色 4 7 3 7" xfId="22863" xr:uid="{00000000-0005-0000-0000-0000A52B0000}"/>
    <cellStyle name="20% - 强调文字颜色 4 7 4" xfId="7919" xr:uid="{00000000-0005-0000-0000-0000A62B0000}"/>
    <cellStyle name="20% - 强调文字颜色 4 7 4 2" xfId="20213" xr:uid="{00000000-0005-0000-0000-0000A72B0000}"/>
    <cellStyle name="20% - 强调文字颜色 4 7 4 2 2" xfId="42791" xr:uid="{00000000-0005-0000-0000-0000A82B0000}"/>
    <cellStyle name="20% - 强调文字颜色 4 7 4 2 3" xfId="32436" xr:uid="{00000000-0005-0000-0000-0000A92B0000}"/>
    <cellStyle name="20% - 强调文字颜色 4 7 4 3" xfId="13307" xr:uid="{00000000-0005-0000-0000-0000AA2B0000}"/>
    <cellStyle name="20% - 强调文字颜色 4 7 5" xfId="4405" xr:uid="{00000000-0005-0000-0000-0000AB2B0000}"/>
    <cellStyle name="20% - 强调文字颜色 4 7 5 2" xfId="40958" xr:uid="{00000000-0005-0000-0000-0000AC2B0000}"/>
    <cellStyle name="20% - 强调文字颜色 4 7 5 3" xfId="30172" xr:uid="{00000000-0005-0000-0000-0000AD2B0000}"/>
    <cellStyle name="20% - 强调文字颜色 4 7 6" xfId="9828" xr:uid="{00000000-0005-0000-0000-0000AE2B0000}"/>
    <cellStyle name="20% - 强调文字颜色 4 7 6 2" xfId="21602" xr:uid="{00000000-0005-0000-0000-0000AF2B0000}"/>
    <cellStyle name="20% - 强调文字颜色 4 7 7" xfId="10744" xr:uid="{00000000-0005-0000-0000-0000B02B0000}"/>
    <cellStyle name="20% - 强调文字颜色 4 8" xfId="617" xr:uid="{00000000-0005-0000-0000-0000B12B0000}"/>
    <cellStyle name="20% - 强调文字颜色 4 8 2" xfId="1831" xr:uid="{00000000-0005-0000-0000-0000B22B0000}"/>
    <cellStyle name="20% - 强调文字颜色 4 8 2 2" xfId="3212" xr:uid="{00000000-0005-0000-0000-0000B32B0000}"/>
    <cellStyle name="20% - 强调文字颜色 4 8 2 2 2" xfId="9431" xr:uid="{00000000-0005-0000-0000-0000B42B0000}"/>
    <cellStyle name="20% - 强调文字颜色 4 8 2 2 2 2" xfId="21206" xr:uid="{00000000-0005-0000-0000-0000B52B0000}"/>
    <cellStyle name="20% - 强调文字颜色 4 8 2 2 2 2 2" xfId="40114" xr:uid="{00000000-0005-0000-0000-0000B62B0000}"/>
    <cellStyle name="20% - 强调文字颜色 4 8 2 2 2 2 3" xfId="29180" xr:uid="{00000000-0005-0000-0000-0000B72B0000}"/>
    <cellStyle name="20% - 强调文字颜色 4 8 2 2 2 3" xfId="35566" xr:uid="{00000000-0005-0000-0000-0000B82B0000}"/>
    <cellStyle name="20% - 强调文字颜色 4 8 2 2 2 4" xfId="24632" xr:uid="{00000000-0005-0000-0000-0000B92B0000}"/>
    <cellStyle name="20% - 强调文字颜色 4 8 2 2 3" xfId="7311" xr:uid="{00000000-0005-0000-0000-0000BA2B0000}"/>
    <cellStyle name="20% - 强调文字颜色 4 8 2 2 3 2" xfId="19827" xr:uid="{00000000-0005-0000-0000-0000BB2B0000}"/>
    <cellStyle name="20% - 强调文字颜色 4 8 2 2 3 2 2" xfId="38977" xr:uid="{00000000-0005-0000-0000-0000BC2B0000}"/>
    <cellStyle name="20% - 强调文字颜色 4 8 2 2 3 2 3" xfId="28043" xr:uid="{00000000-0005-0000-0000-0000BD2B0000}"/>
    <cellStyle name="20% - 强调文字颜色 4 8 2 2 3 3" xfId="36703" xr:uid="{00000000-0005-0000-0000-0000BE2B0000}"/>
    <cellStyle name="20% - 强调文字颜色 4 8 2 2 3 4" xfId="25769" xr:uid="{00000000-0005-0000-0000-0000BF2B0000}"/>
    <cellStyle name="20% - 强调文字颜色 4 8 2 2 4" xfId="6162" xr:uid="{00000000-0005-0000-0000-0000C02B0000}"/>
    <cellStyle name="20% - 强调文字颜色 4 8 2 2 4 2" xfId="18690" xr:uid="{00000000-0005-0000-0000-0000C12B0000}"/>
    <cellStyle name="20% - 强调文字颜色 4 8 2 2 4 2 2" xfId="37840" xr:uid="{00000000-0005-0000-0000-0000C22B0000}"/>
    <cellStyle name="20% - 强调文字颜色 4 8 2 2 4 3" xfId="26906" xr:uid="{00000000-0005-0000-0000-0000C32B0000}"/>
    <cellStyle name="20% - 强调文字颜色 4 8 2 2 5" xfId="16817" xr:uid="{00000000-0005-0000-0000-0000C42B0000}"/>
    <cellStyle name="20% - 强调文字颜色 4 8 2 2 5 2" xfId="34429" xr:uid="{00000000-0005-0000-0000-0000C52B0000}"/>
    <cellStyle name="20% - 强调文字颜色 4 8 2 2 6" xfId="15032" xr:uid="{00000000-0005-0000-0000-0000C62B0000}"/>
    <cellStyle name="20% - 强调文字颜色 4 8 2 2 7" xfId="23495" xr:uid="{00000000-0005-0000-0000-0000C72B0000}"/>
    <cellStyle name="20% - 强调文字颜色 4 8 2 3" xfId="8655" xr:uid="{00000000-0005-0000-0000-0000C82B0000}"/>
    <cellStyle name="20% - 强调文字颜色 4 8 2 4" xfId="5270" xr:uid="{00000000-0005-0000-0000-0000C92B0000}"/>
    <cellStyle name="20% - 强调文字颜色 4 8 2 4 2" xfId="31959" xr:uid="{00000000-0005-0000-0000-0000CA2B0000}"/>
    <cellStyle name="20% - 强调文字颜色 4 8 2 5" xfId="15601" xr:uid="{00000000-0005-0000-0000-0000CB2B0000}"/>
    <cellStyle name="20% - 强调文字颜色 4 8 2 6" xfId="12421" xr:uid="{00000000-0005-0000-0000-0000CC2B0000}"/>
    <cellStyle name="20% - 强调文字颜色 4 8 3" xfId="5092" xr:uid="{00000000-0005-0000-0000-0000CD2B0000}"/>
    <cellStyle name="20% - 强调文字颜色 4 8 3 2" xfId="8482" xr:uid="{00000000-0005-0000-0000-0000CE2B0000}"/>
    <cellStyle name="20% - 强调文字颜色 4 8 3 2 2" xfId="20509" xr:uid="{00000000-0005-0000-0000-0000CF2B0000}"/>
    <cellStyle name="20% - 强调文字颜色 4 8 3 2 2 2" xfId="39501" xr:uid="{00000000-0005-0000-0000-0000D02B0000}"/>
    <cellStyle name="20% - 强调文字颜色 4 8 3 2 2 3" xfId="28567" xr:uid="{00000000-0005-0000-0000-0000D12B0000}"/>
    <cellStyle name="20% - 强调文字颜色 4 8 3 2 3" xfId="34953" xr:uid="{00000000-0005-0000-0000-0000D22B0000}"/>
    <cellStyle name="20% - 强调文字颜色 4 8 3 2 4" xfId="24019" xr:uid="{00000000-0005-0000-0000-0000D32B0000}"/>
    <cellStyle name="20% - 强调文字颜色 4 8 3 3" xfId="6693" xr:uid="{00000000-0005-0000-0000-0000D42B0000}"/>
    <cellStyle name="20% - 强调文字颜色 4 8 3 3 2" xfId="19214" xr:uid="{00000000-0005-0000-0000-0000D52B0000}"/>
    <cellStyle name="20% - 强调文字颜色 4 8 3 3 2 2" xfId="38364" xr:uid="{00000000-0005-0000-0000-0000D62B0000}"/>
    <cellStyle name="20% - 强调文字颜色 4 8 3 3 2 3" xfId="27430" xr:uid="{00000000-0005-0000-0000-0000D72B0000}"/>
    <cellStyle name="20% - 强调文字颜色 4 8 3 3 3" xfId="36090" xr:uid="{00000000-0005-0000-0000-0000D82B0000}"/>
    <cellStyle name="20% - 强调文字颜色 4 8 3 3 4" xfId="25156" xr:uid="{00000000-0005-0000-0000-0000D92B0000}"/>
    <cellStyle name="20% - 强调文字颜色 4 8 3 4" xfId="17999" xr:uid="{00000000-0005-0000-0000-0000DA2B0000}"/>
    <cellStyle name="20% - 强调文字颜色 4 8 3 4 2" xfId="37227" xr:uid="{00000000-0005-0000-0000-0000DB2B0000}"/>
    <cellStyle name="20% - 强调文字颜色 4 8 3 4 3" xfId="26293" xr:uid="{00000000-0005-0000-0000-0000DC2B0000}"/>
    <cellStyle name="20% - 强调文字颜色 4 8 3 5" xfId="13573" xr:uid="{00000000-0005-0000-0000-0000DD2B0000}"/>
    <cellStyle name="20% - 强调文字颜色 4 8 3 5 2" xfId="41224" xr:uid="{00000000-0005-0000-0000-0000DE2B0000}"/>
    <cellStyle name="20% - 强调文字颜色 4 8 3 5 3" xfId="30438" xr:uid="{00000000-0005-0000-0000-0000DF2B0000}"/>
    <cellStyle name="20% - 强调文字颜色 4 8 3 6" xfId="33816" xr:uid="{00000000-0005-0000-0000-0000E02B0000}"/>
    <cellStyle name="20% - 强调文字颜色 4 8 3 7" xfId="22849" xr:uid="{00000000-0005-0000-0000-0000E12B0000}"/>
    <cellStyle name="20% - 强调文字颜色 4 8 4" xfId="8104" xr:uid="{00000000-0005-0000-0000-0000E22B0000}"/>
    <cellStyle name="20% - 强调文字颜色 4 8 5" xfId="4590" xr:uid="{00000000-0005-0000-0000-0000E32B0000}"/>
    <cellStyle name="20% - 强调文字颜色 4 8 6" xfId="9764" xr:uid="{00000000-0005-0000-0000-0000E42B0000}"/>
    <cellStyle name="20% - 强调文字颜色 4 8 6 2" xfId="21538" xr:uid="{00000000-0005-0000-0000-0000E52B0000}"/>
    <cellStyle name="20% - 强调文字颜色 4 8 7" xfId="11010" xr:uid="{00000000-0005-0000-0000-0000E62B0000}"/>
    <cellStyle name="20% - 强调文字颜色 4 9" xfId="369" xr:uid="{00000000-0005-0000-0000-0000E72B0000}"/>
    <cellStyle name="20% - 强调文字颜色 4 9 2" xfId="3796" xr:uid="{00000000-0005-0000-0000-0000E82B0000}"/>
    <cellStyle name="20% - 强调文字颜色 4 9 2 2" xfId="8604" xr:uid="{00000000-0005-0000-0000-0000E92B0000}"/>
    <cellStyle name="20% - 强调文字颜色 4 9 2 2 2" xfId="20562" xr:uid="{00000000-0005-0000-0000-0000EA2B0000}"/>
    <cellStyle name="20% - 强调文字颜色 4 9 2 2 3" xfId="14904" xr:uid="{00000000-0005-0000-0000-0000EB2B0000}"/>
    <cellStyle name="20% - 强调文字颜色 4 9 2 3" xfId="5218" xr:uid="{00000000-0005-0000-0000-0000EC2B0000}"/>
    <cellStyle name="20% - 强调文字颜色 4 9 2 3 2" xfId="31784" xr:uid="{00000000-0005-0000-0000-0000ED2B0000}"/>
    <cellStyle name="20% - 强调文字颜色 4 9 2 4" xfId="17336" xr:uid="{00000000-0005-0000-0000-0000EE2B0000}"/>
    <cellStyle name="20% - 强调文字颜色 4 9 2 5" xfId="12795" xr:uid="{00000000-0005-0000-0000-0000EF2B0000}"/>
    <cellStyle name="20% - 强调文字颜色 4 9 3" xfId="5738" xr:uid="{00000000-0005-0000-0000-0000F02B0000}"/>
    <cellStyle name="20% - 强调文字颜色 4 9 3 2" xfId="9051" xr:uid="{00000000-0005-0000-0000-0000F12B0000}"/>
    <cellStyle name="20% - 强调文字颜色 4 9 3 2 2" xfId="20826" xr:uid="{00000000-0005-0000-0000-0000F22B0000}"/>
    <cellStyle name="20% - 强调文字颜色 4 9 3 2 2 2" xfId="39734" xr:uid="{00000000-0005-0000-0000-0000F32B0000}"/>
    <cellStyle name="20% - 强调文字颜色 4 9 3 2 2 3" xfId="28800" xr:uid="{00000000-0005-0000-0000-0000F42B0000}"/>
    <cellStyle name="20% - 强调文字颜色 4 9 3 2 3" xfId="35186" xr:uid="{00000000-0005-0000-0000-0000F52B0000}"/>
    <cellStyle name="20% - 强调文字颜色 4 9 3 2 4" xfId="24252" xr:uid="{00000000-0005-0000-0000-0000F62B0000}"/>
    <cellStyle name="20% - 强调文字颜色 4 9 3 3" xfId="6928" xr:uid="{00000000-0005-0000-0000-0000F72B0000}"/>
    <cellStyle name="20% - 强调文字颜色 4 9 3 3 2" xfId="19447" xr:uid="{00000000-0005-0000-0000-0000F82B0000}"/>
    <cellStyle name="20% - 强调文字颜色 4 9 3 3 2 2" xfId="38597" xr:uid="{00000000-0005-0000-0000-0000F92B0000}"/>
    <cellStyle name="20% - 强调文字颜色 4 9 3 3 2 3" xfId="27663" xr:uid="{00000000-0005-0000-0000-0000FA2B0000}"/>
    <cellStyle name="20% - 强调文字颜色 4 9 3 3 3" xfId="36323" xr:uid="{00000000-0005-0000-0000-0000FB2B0000}"/>
    <cellStyle name="20% - 强调文字颜色 4 9 3 3 4" xfId="25389" xr:uid="{00000000-0005-0000-0000-0000FC2B0000}"/>
    <cellStyle name="20% - 强调文字颜色 4 9 3 4" xfId="18290" xr:uid="{00000000-0005-0000-0000-0000FD2B0000}"/>
    <cellStyle name="20% - 强调文字颜色 4 9 3 4 2" xfId="37460" xr:uid="{00000000-0005-0000-0000-0000FE2B0000}"/>
    <cellStyle name="20% - 强调文字颜色 4 9 3 4 3" xfId="26526" xr:uid="{00000000-0005-0000-0000-0000FF2B0000}"/>
    <cellStyle name="20% - 强调文字颜色 4 9 3 5" xfId="13947" xr:uid="{00000000-0005-0000-0000-0000002C0000}"/>
    <cellStyle name="20% - 强调文字颜色 4 9 3 5 2" xfId="41598" xr:uid="{00000000-0005-0000-0000-0000012C0000}"/>
    <cellStyle name="20% - 强调文字颜色 4 9 3 5 3" xfId="30813" xr:uid="{00000000-0005-0000-0000-0000022C0000}"/>
    <cellStyle name="20% - 强调文字颜色 4 9 3 6" xfId="34049" xr:uid="{00000000-0005-0000-0000-0000032C0000}"/>
    <cellStyle name="20% - 强调文字颜色 4 9 3 7" xfId="23115" xr:uid="{00000000-0005-0000-0000-0000042C0000}"/>
    <cellStyle name="20% - 强调文字颜色 4 9 4" xfId="7917" xr:uid="{00000000-0005-0000-0000-0000052C0000}"/>
    <cellStyle name="20% - 强调文字颜色 4 9 5" xfId="4403" xr:uid="{00000000-0005-0000-0000-0000062C0000}"/>
    <cellStyle name="20% - 强调文字颜色 4 9 6" xfId="11385" xr:uid="{00000000-0005-0000-0000-0000072C0000}"/>
    <cellStyle name="20% - 强调文字颜色 5 10" xfId="366" xr:uid="{00000000-0005-0000-0000-0000092C0000}"/>
    <cellStyle name="20% - 强调文字颜色 5 10 2" xfId="2944" xr:uid="{00000000-0005-0000-0000-00000A2C0000}"/>
    <cellStyle name="20% - 强调文字颜色 5 10 2 2" xfId="8603" xr:uid="{00000000-0005-0000-0000-00000B2C0000}"/>
    <cellStyle name="20% - 强调文字颜色 5 10 2 2 2" xfId="20561" xr:uid="{00000000-0005-0000-0000-00000C2C0000}"/>
    <cellStyle name="20% - 强调文字颜色 5 10 2 2 3" xfId="14903" xr:uid="{00000000-0005-0000-0000-00000D2C0000}"/>
    <cellStyle name="20% - 强调文字颜色 5 10 2 3" xfId="5217" xr:uid="{00000000-0005-0000-0000-00000E2C0000}"/>
    <cellStyle name="20% - 强调文字颜色 5 10 2 3 2" xfId="31782" xr:uid="{00000000-0005-0000-0000-00000F2C0000}"/>
    <cellStyle name="20% - 强调文字颜色 5 10 2 4" xfId="16550" xr:uid="{00000000-0005-0000-0000-0000102C0000}"/>
    <cellStyle name="20% - 强调文字颜色 5 10 2 5" xfId="11901" xr:uid="{00000000-0005-0000-0000-0000112C0000}"/>
    <cellStyle name="20% - 强调文字颜色 5 10 3" xfId="5680" xr:uid="{00000000-0005-0000-0000-0000122C0000}"/>
    <cellStyle name="20% - 强调文字颜色 5 10 3 2" xfId="9012" xr:uid="{00000000-0005-0000-0000-0000132C0000}"/>
    <cellStyle name="20% - 强调文字颜色 5 10 3 2 2" xfId="20787" xr:uid="{00000000-0005-0000-0000-0000142C0000}"/>
    <cellStyle name="20% - 强调文字颜色 5 10 3 2 2 2" xfId="39695" xr:uid="{00000000-0005-0000-0000-0000152C0000}"/>
    <cellStyle name="20% - 强调文字颜色 5 10 3 2 2 3" xfId="28761" xr:uid="{00000000-0005-0000-0000-0000162C0000}"/>
    <cellStyle name="20% - 强调文字颜色 5 10 3 2 3" xfId="35147" xr:uid="{00000000-0005-0000-0000-0000172C0000}"/>
    <cellStyle name="20% - 强调文字颜色 5 10 3 2 4" xfId="24213" xr:uid="{00000000-0005-0000-0000-0000182C0000}"/>
    <cellStyle name="20% - 强调文字颜色 5 10 3 3" xfId="6887" xr:uid="{00000000-0005-0000-0000-0000192C0000}"/>
    <cellStyle name="20% - 强调文字颜色 5 10 3 3 2" xfId="19408" xr:uid="{00000000-0005-0000-0000-00001A2C0000}"/>
    <cellStyle name="20% - 强调文字颜色 5 10 3 3 2 2" xfId="38558" xr:uid="{00000000-0005-0000-0000-00001B2C0000}"/>
    <cellStyle name="20% - 强调文字颜色 5 10 3 3 2 3" xfId="27624" xr:uid="{00000000-0005-0000-0000-00001C2C0000}"/>
    <cellStyle name="20% - 强调文字颜色 5 10 3 3 3" xfId="36284" xr:uid="{00000000-0005-0000-0000-00001D2C0000}"/>
    <cellStyle name="20% - 强调文字颜色 5 10 3 3 4" xfId="25350" xr:uid="{00000000-0005-0000-0000-00001E2C0000}"/>
    <cellStyle name="20% - 强调文字颜色 5 10 3 4" xfId="18242" xr:uid="{00000000-0005-0000-0000-00001F2C0000}"/>
    <cellStyle name="20% - 强调文字颜色 5 10 3 4 2" xfId="37421" xr:uid="{00000000-0005-0000-0000-0000202C0000}"/>
    <cellStyle name="20% - 强调文字颜色 5 10 3 4 3" xfId="26487" xr:uid="{00000000-0005-0000-0000-0000212C0000}"/>
    <cellStyle name="20% - 强调文字颜色 5 10 3 5" xfId="14205" xr:uid="{00000000-0005-0000-0000-0000222C0000}"/>
    <cellStyle name="20% - 强调文字颜色 5 10 3 5 2" xfId="41856" xr:uid="{00000000-0005-0000-0000-0000232C0000}"/>
    <cellStyle name="20% - 强调文字颜色 5 10 3 5 3" xfId="31071" xr:uid="{00000000-0005-0000-0000-0000242C0000}"/>
    <cellStyle name="20% - 强调文字颜色 5 10 3 6" xfId="34010" xr:uid="{00000000-0005-0000-0000-0000252C0000}"/>
    <cellStyle name="20% - 强调文字颜色 5 10 3 7" xfId="23076" xr:uid="{00000000-0005-0000-0000-0000262C0000}"/>
    <cellStyle name="20% - 强调文字颜色 5 10 4" xfId="7914" xr:uid="{00000000-0005-0000-0000-0000272C0000}"/>
    <cellStyle name="20% - 强调文字颜色 5 10 5" xfId="4400" xr:uid="{00000000-0005-0000-0000-0000282C0000}"/>
    <cellStyle name="20% - 强调文字颜色 5 10 6" xfId="10490" xr:uid="{00000000-0005-0000-0000-0000292C0000}"/>
    <cellStyle name="20% - 强调文字颜色 5 11" xfId="1577" xr:uid="{00000000-0005-0000-0000-00002A2C0000}"/>
    <cellStyle name="20% - 强调文字颜色 5 11 2" xfId="2958" xr:uid="{00000000-0005-0000-0000-00002B2C0000}"/>
    <cellStyle name="20% - 强调文字颜色 5 11 2 2" xfId="8410" xr:uid="{00000000-0005-0000-0000-00002C2C0000}"/>
    <cellStyle name="20% - 强调文字颜色 5 11 2 2 2" xfId="20459" xr:uid="{00000000-0005-0000-0000-00002D2C0000}"/>
    <cellStyle name="20% - 强调文字颜色 5 11 2 2 2 2" xfId="39456" xr:uid="{00000000-0005-0000-0000-00002E2C0000}"/>
    <cellStyle name="20% - 强调文字颜色 5 11 2 2 3" xfId="28522" xr:uid="{00000000-0005-0000-0000-00002F2C0000}"/>
    <cellStyle name="20% - 强调文字颜色 5 11 2 3" xfId="16563" xr:uid="{00000000-0005-0000-0000-0000302C0000}"/>
    <cellStyle name="20% - 强调文字颜色 5 11 2 3 2" xfId="34908" xr:uid="{00000000-0005-0000-0000-0000312C0000}"/>
    <cellStyle name="20% - 强调文字颜色 5 11 2 4" xfId="14462" xr:uid="{00000000-0005-0000-0000-0000322C0000}"/>
    <cellStyle name="20% - 强调文字颜色 5 11 2 5" xfId="23974" xr:uid="{00000000-0005-0000-0000-0000332C0000}"/>
    <cellStyle name="20% - 强调文字颜色 5 11 3" xfId="6648" xr:uid="{00000000-0005-0000-0000-0000342C0000}"/>
    <cellStyle name="20% - 强调文字颜色 5 11 3 2" xfId="19169" xr:uid="{00000000-0005-0000-0000-0000352C0000}"/>
    <cellStyle name="20% - 强调文字颜色 5 11 3 2 2" xfId="38319" xr:uid="{00000000-0005-0000-0000-0000362C0000}"/>
    <cellStyle name="20% - 强调文字颜色 5 11 3 2 3" xfId="27385" xr:uid="{00000000-0005-0000-0000-0000372C0000}"/>
    <cellStyle name="20% - 强调文字颜色 5 11 3 3" xfId="36045" xr:uid="{00000000-0005-0000-0000-0000382C0000}"/>
    <cellStyle name="20% - 强调文字颜色 5 11 3 4" xfId="25111" xr:uid="{00000000-0005-0000-0000-0000392C0000}"/>
    <cellStyle name="20% - 强调文字颜色 5 11 4" xfId="5001" xr:uid="{00000000-0005-0000-0000-00003A2C0000}"/>
    <cellStyle name="20% - 强调文字颜色 5 11 4 2" xfId="17938" xr:uid="{00000000-0005-0000-0000-00003B2C0000}"/>
    <cellStyle name="20% - 强调文字颜色 5 11 4 2 2" xfId="37182" xr:uid="{00000000-0005-0000-0000-00003C2C0000}"/>
    <cellStyle name="20% - 强调文字颜色 5 11 4 3" xfId="26248" xr:uid="{00000000-0005-0000-0000-00003D2C0000}"/>
    <cellStyle name="20% - 强调文字颜色 5 11 5" xfId="15347" xr:uid="{00000000-0005-0000-0000-00003E2C0000}"/>
    <cellStyle name="20% - 强调文字颜色 5 11 5 2" xfId="42113" xr:uid="{00000000-0005-0000-0000-00003F2C0000}"/>
    <cellStyle name="20% - 强调文字颜色 5 11 5 3" xfId="31328" xr:uid="{00000000-0005-0000-0000-0000402C0000}"/>
    <cellStyle name="20% - 强调文字颜色 5 11 6" xfId="11644" xr:uid="{00000000-0005-0000-0000-0000412C0000}"/>
    <cellStyle name="20% - 强调文字颜色 5 11 6 2" xfId="22802" xr:uid="{00000000-0005-0000-0000-0000422C0000}"/>
    <cellStyle name="20% - 强调文字颜色 5 11 7" xfId="33771" xr:uid="{00000000-0005-0000-0000-0000432C0000}"/>
    <cellStyle name="20% - 强调文字颜色 5 11 8" xfId="22116" xr:uid="{00000000-0005-0000-0000-0000442C0000}"/>
    <cellStyle name="20% - 强调文字颜色 5 12" xfId="2457" xr:uid="{00000000-0005-0000-0000-0000452C0000}"/>
    <cellStyle name="20% - 强调文字颜色 5 12 2" xfId="7389" xr:uid="{00000000-0005-0000-0000-0000462C0000}"/>
    <cellStyle name="20% - 强调文字颜色 5 12 2 2" xfId="19905" xr:uid="{00000000-0005-0000-0000-0000472C0000}"/>
    <cellStyle name="20% - 强调文字颜色 5 12 2 2 2" xfId="39055" xr:uid="{00000000-0005-0000-0000-0000482C0000}"/>
    <cellStyle name="20% - 强调文字颜色 5 12 2 3" xfId="28121" xr:uid="{00000000-0005-0000-0000-0000492C0000}"/>
    <cellStyle name="20% - 强调文字颜色 5 12 3" xfId="16123" xr:uid="{00000000-0005-0000-0000-00004A2C0000}"/>
    <cellStyle name="20% - 强调文字颜色 5 12 3 2" xfId="42369" xr:uid="{00000000-0005-0000-0000-00004B2C0000}"/>
    <cellStyle name="20% - 强调文字颜色 5 12 3 3" xfId="32014" xr:uid="{00000000-0005-0000-0000-00004C2C0000}"/>
    <cellStyle name="20% - 强调文字颜色 5 12 4" xfId="13053" xr:uid="{00000000-0005-0000-0000-00004D2C0000}"/>
    <cellStyle name="20% - 强调文字颜色 5 12 4 2" xfId="34507" xr:uid="{00000000-0005-0000-0000-00004E2C0000}"/>
    <cellStyle name="20% - 强调文字颜色 5 12 5" xfId="23573" xr:uid="{00000000-0005-0000-0000-00004F2C0000}"/>
    <cellStyle name="20% - 强调文字颜色 5 13" xfId="6240" xr:uid="{00000000-0005-0000-0000-0000502C0000}"/>
    <cellStyle name="20% - 强调文字颜色 5 13 2" xfId="18768" xr:uid="{00000000-0005-0000-0000-0000512C0000}"/>
    <cellStyle name="20% - 强调文字颜色 5 13 2 2" xfId="37918" xr:uid="{00000000-0005-0000-0000-0000522C0000}"/>
    <cellStyle name="20% - 强调文字颜色 5 13 2 3" xfId="26984" xr:uid="{00000000-0005-0000-0000-0000532C0000}"/>
    <cellStyle name="20% - 强调文字颜色 5 13 3" xfId="32287" xr:uid="{00000000-0005-0000-0000-0000542C0000}"/>
    <cellStyle name="20% - 强调文字颜色 5 13 3 2" xfId="42642" xr:uid="{00000000-0005-0000-0000-0000552C0000}"/>
    <cellStyle name="20% - 强调文字颜色 5 13 4" xfId="35644" xr:uid="{00000000-0005-0000-0000-0000562C0000}"/>
    <cellStyle name="20% - 强调文字颜色 5 13 5" xfId="24710" xr:uid="{00000000-0005-0000-0000-0000572C0000}"/>
    <cellStyle name="20% - 强调文字颜色 5 14" xfId="3874" xr:uid="{00000000-0005-0000-0000-0000582C0000}"/>
    <cellStyle name="20% - 强调文字颜色 5 14 2" xfId="17398" xr:uid="{00000000-0005-0000-0000-0000592C0000}"/>
    <cellStyle name="20% - 强调文字颜色 5 14 2 2" xfId="42957" xr:uid="{00000000-0005-0000-0000-00005A2C0000}"/>
    <cellStyle name="20% - 强调文字颜色 5 14 2 3" xfId="32602" xr:uid="{00000000-0005-0000-0000-00005B2C0000}"/>
    <cellStyle name="20% - 强调文字颜色 5 14 3" xfId="36781" xr:uid="{00000000-0005-0000-0000-00005C2C0000}"/>
    <cellStyle name="20% - 强调文字颜色 5 14 4" xfId="25847" xr:uid="{00000000-0005-0000-0000-00005D2C0000}"/>
    <cellStyle name="20% - 强调文字颜色 5 15" xfId="9510" xr:uid="{00000000-0005-0000-0000-00005E2C0000}"/>
    <cellStyle name="20% - 强调文字颜色 5 15 2" xfId="21284" xr:uid="{00000000-0005-0000-0000-00005F2C0000}"/>
    <cellStyle name="20% - 强调文字颜色 5 15 2 2" xfId="43213" xr:uid="{00000000-0005-0000-0000-0000602C0000}"/>
    <cellStyle name="20% - 强调文字颜色 5 15 2 3" xfId="32858" xr:uid="{00000000-0005-0000-0000-0000612C0000}"/>
    <cellStyle name="20% - 强调文字颜色 5 15 3" xfId="40192" xr:uid="{00000000-0005-0000-0000-0000622C0000}"/>
    <cellStyle name="20% - 强调文字颜色 5 15 4" xfId="29258" xr:uid="{00000000-0005-0000-0000-0000632C0000}"/>
    <cellStyle name="20% - 强调文字颜色 5 16" xfId="15088" xr:uid="{00000000-0005-0000-0000-0000642C0000}"/>
    <cellStyle name="20% - 强调文字颜色 5 16 2" xfId="43469" xr:uid="{00000000-0005-0000-0000-0000652C0000}"/>
    <cellStyle name="20% - 强调文字颜色 5 16 3" xfId="33114" xr:uid="{00000000-0005-0000-0000-0000662C0000}"/>
    <cellStyle name="20% - 强调文字颜色 5 17" xfId="10086" xr:uid="{00000000-0005-0000-0000-0000672C0000}"/>
    <cellStyle name="20% - 强调文字颜色 5 17 2" xfId="40704" xr:uid="{00000000-0005-0000-0000-0000682C0000}"/>
    <cellStyle name="20% - 强调文字颜色 5 17 3" xfId="29916" xr:uid="{00000000-0005-0000-0000-0000692C0000}"/>
    <cellStyle name="20% - 强调文字颜色 5 18" xfId="29514" xr:uid="{00000000-0005-0000-0000-00006A2C0000}"/>
    <cellStyle name="20% - 强调文字颜色 5 18 2" xfId="40448" xr:uid="{00000000-0005-0000-0000-00006B2C0000}"/>
    <cellStyle name="20% - 强调文字颜色 5 19" xfId="22372" xr:uid="{00000000-0005-0000-0000-00006C2C0000}"/>
    <cellStyle name="20% - 强调文字颜色 5 2" xfId="510" xr:uid="{00000000-0005-0000-0000-00006D2C0000}"/>
    <cellStyle name="20% - 强调文字颜色 5 2 10" xfId="1593" xr:uid="{00000000-0005-0000-0000-00006E2C0000}"/>
    <cellStyle name="20% - 强调文字颜色 5 2 10 2" xfId="2974" xr:uid="{00000000-0005-0000-0000-00006F2C0000}"/>
    <cellStyle name="20% - 强调文字颜色 5 2 10 2 2" xfId="8562" xr:uid="{00000000-0005-0000-0000-0000702C0000}"/>
    <cellStyle name="20% - 强调文字颜色 5 2 10 2 2 2" xfId="20549" xr:uid="{00000000-0005-0000-0000-0000712C0000}"/>
    <cellStyle name="20% - 强调文字颜色 5 2 10 2 2 2 2" xfId="39524" xr:uid="{00000000-0005-0000-0000-0000722C0000}"/>
    <cellStyle name="20% - 强调文字颜色 5 2 10 2 2 2 3" xfId="28590" xr:uid="{00000000-0005-0000-0000-0000732C0000}"/>
    <cellStyle name="20% - 强调文字颜色 5 2 10 2 2 3" xfId="34976" xr:uid="{00000000-0005-0000-0000-0000742C0000}"/>
    <cellStyle name="20% - 强调文字颜色 5 2 10 2 2 4" xfId="24042" xr:uid="{00000000-0005-0000-0000-0000752C0000}"/>
    <cellStyle name="20% - 强调文字颜色 5 2 10 2 3" xfId="6716" xr:uid="{00000000-0005-0000-0000-0000762C0000}"/>
    <cellStyle name="20% - 强调文字颜色 5 2 10 2 3 2" xfId="19237" xr:uid="{00000000-0005-0000-0000-0000772C0000}"/>
    <cellStyle name="20% - 强调文字颜色 5 2 10 2 3 2 2" xfId="38387" xr:uid="{00000000-0005-0000-0000-0000782C0000}"/>
    <cellStyle name="20% - 强调文字颜色 5 2 10 2 3 2 3" xfId="27453" xr:uid="{00000000-0005-0000-0000-0000792C0000}"/>
    <cellStyle name="20% - 强调文字颜色 5 2 10 2 3 3" xfId="36113" xr:uid="{00000000-0005-0000-0000-00007A2C0000}"/>
    <cellStyle name="20% - 强调文字颜色 5 2 10 2 3 4" xfId="25179" xr:uid="{00000000-0005-0000-0000-00007B2C0000}"/>
    <cellStyle name="20% - 强调文字颜色 5 2 10 2 4" xfId="5175" xr:uid="{00000000-0005-0000-0000-00007C2C0000}"/>
    <cellStyle name="20% - 强调文字颜色 5 2 10 2 4 2" xfId="18027" xr:uid="{00000000-0005-0000-0000-00007D2C0000}"/>
    <cellStyle name="20% - 强调文字颜色 5 2 10 2 4 2 2" xfId="37250" xr:uid="{00000000-0005-0000-0000-00007E2C0000}"/>
    <cellStyle name="20% - 强调文字颜色 5 2 10 2 4 3" xfId="26316" xr:uid="{00000000-0005-0000-0000-00007F2C0000}"/>
    <cellStyle name="20% - 强调文字颜色 5 2 10 2 5" xfId="16579" xr:uid="{00000000-0005-0000-0000-0000802C0000}"/>
    <cellStyle name="20% - 强调文字颜色 5 2 10 2 5 2" xfId="33839" xr:uid="{00000000-0005-0000-0000-0000812C0000}"/>
    <cellStyle name="20% - 强调文字颜色 5 2 10 2 6" xfId="22878" xr:uid="{00000000-0005-0000-0000-0000822C0000}"/>
    <cellStyle name="20% - 强调文字颜色 5 2 10 3" xfId="8798" xr:uid="{00000000-0005-0000-0000-0000832C0000}"/>
    <cellStyle name="20% - 强调文字颜色 5 2 10 4" xfId="5423" xr:uid="{00000000-0005-0000-0000-0000842C0000}"/>
    <cellStyle name="20% - 强调文字颜色 5 2 10 5" xfId="15363" xr:uid="{00000000-0005-0000-0000-0000852C0000}"/>
    <cellStyle name="20% - 强调文字颜色 5 2 11" xfId="9526" xr:uid="{00000000-0005-0000-0000-0000862C0000}"/>
    <cellStyle name="20% - 强调文字颜色 5 2 11 2" xfId="21300" xr:uid="{00000000-0005-0000-0000-0000872C0000}"/>
    <cellStyle name="20% - 强调文字颜色 5 2 2" xfId="272" xr:uid="{00000000-0005-0000-0000-0000882C0000}"/>
    <cellStyle name="20% - 强调文字颜色 5 2 2 10" xfId="9558" xr:uid="{00000000-0005-0000-0000-0000892C0000}"/>
    <cellStyle name="20% - 强调文字颜色 5 2 2 10 2" xfId="21332" xr:uid="{00000000-0005-0000-0000-00008A2C0000}"/>
    <cellStyle name="20% - 强调文字颜色 5 2 2 2" xfId="365" xr:uid="{00000000-0005-0000-0000-00008B2C0000}"/>
    <cellStyle name="20% - 强调文字颜色 5 2 2 2 2" xfId="363" xr:uid="{00000000-0005-0000-0000-00008C2C0000}"/>
    <cellStyle name="20% - 强调文字颜色 5 2 2 2 2 10" xfId="32402" xr:uid="{00000000-0005-0000-0000-00008D2C0000}"/>
    <cellStyle name="20% - 强调文字颜色 5 2 2 2 2 10 2" xfId="42757" xr:uid="{00000000-0005-0000-0000-00008E2C0000}"/>
    <cellStyle name="20% - 强调文字颜色 5 2 2 2 2 11" xfId="32714" xr:uid="{00000000-0005-0000-0000-00008F2C0000}"/>
    <cellStyle name="20% - 强调文字颜色 5 2 2 2 2 11 2" xfId="43069" xr:uid="{00000000-0005-0000-0000-0000902C0000}"/>
    <cellStyle name="20% - 强调文字颜色 5 2 2 2 2 12" xfId="32970" xr:uid="{00000000-0005-0000-0000-0000912C0000}"/>
    <cellStyle name="20% - 强调文字颜色 5 2 2 2 2 12 2" xfId="43325" xr:uid="{00000000-0005-0000-0000-0000922C0000}"/>
    <cellStyle name="20% - 强调文字颜色 5 2 2 2 2 13" xfId="33226" xr:uid="{00000000-0005-0000-0000-0000932C0000}"/>
    <cellStyle name="20% - 强调文字颜色 5 2 2 2 2 13 2" xfId="43581" xr:uid="{00000000-0005-0000-0000-0000942C0000}"/>
    <cellStyle name="20% - 强调文字颜色 5 2 2 2 2 14" xfId="29884" xr:uid="{00000000-0005-0000-0000-0000952C0000}"/>
    <cellStyle name="20% - 强调文字颜色 5 2 2 2 2 15" xfId="29626" xr:uid="{00000000-0005-0000-0000-0000962C0000}"/>
    <cellStyle name="20% - 强调文字颜色 5 2 2 2 2 15 2" xfId="40560" xr:uid="{00000000-0005-0000-0000-0000972C0000}"/>
    <cellStyle name="20% - 强调文字颜色 5 2 2 2 2 16" xfId="22484" xr:uid="{00000000-0005-0000-0000-0000982C0000}"/>
    <cellStyle name="20% - 强调文字颜色 5 2 2 2 2 17" xfId="33482" xr:uid="{00000000-0005-0000-0000-0000992C0000}"/>
    <cellStyle name="20% - 强调文字颜色 5 2 2 2 2 2" xfId="1222" xr:uid="{00000000-0005-0000-0000-00009A2C0000}"/>
    <cellStyle name="20% - 强调文字颜色 5 2 2 2 2 2 10" xfId="33098" xr:uid="{00000000-0005-0000-0000-00009B2C0000}"/>
    <cellStyle name="20% - 强调文字颜色 5 2 2 2 2 2 10 2" xfId="43453" xr:uid="{00000000-0005-0000-0000-00009C2C0000}"/>
    <cellStyle name="20% - 强调文字颜色 5 2 2 2 2 2 11" xfId="33354" xr:uid="{00000000-0005-0000-0000-00009D2C0000}"/>
    <cellStyle name="20% - 强调文字颜色 5 2 2 2 2 2 11 2" xfId="43709" xr:uid="{00000000-0005-0000-0000-00009E2C0000}"/>
    <cellStyle name="20% - 强调文字颜色 5 2 2 2 2 2 12" xfId="30028" xr:uid="{00000000-0005-0000-0000-00009F2C0000}"/>
    <cellStyle name="20% - 强调文字颜色 5 2 2 2 2 2 12 2" xfId="40816" xr:uid="{00000000-0005-0000-0000-0000A02C0000}"/>
    <cellStyle name="20% - 强调文字颜色 5 2 2 2 2 2 13" xfId="29754" xr:uid="{00000000-0005-0000-0000-0000A12C0000}"/>
    <cellStyle name="20% - 强调文字颜色 5 2 2 2 2 2 13 2" xfId="40688" xr:uid="{00000000-0005-0000-0000-0000A22C0000}"/>
    <cellStyle name="20% - 强调文字颜色 5 2 2 2 2 2 14" xfId="22612" xr:uid="{00000000-0005-0000-0000-0000A32C0000}"/>
    <cellStyle name="20% - 强调文字颜色 5 2 2 2 2 2 15" xfId="33610" xr:uid="{00000000-0005-0000-0000-0000A42C0000}"/>
    <cellStyle name="20% - 强调文字颜色 5 2 2 2 2 2 16" xfId="22100" xr:uid="{00000000-0005-0000-0000-0000A52C0000}"/>
    <cellStyle name="20% - 强调文字颜色 5 2 2 2 2 2 2" xfId="2802" xr:uid="{00000000-0005-0000-0000-0000A62C0000}"/>
    <cellStyle name="20% - 强调文字颜色 5 2 2 2 2 2 2 2" xfId="5879" xr:uid="{00000000-0005-0000-0000-0000A72C0000}"/>
    <cellStyle name="20% - 强调文字颜色 5 2 2 2 2 2 2 2 2" xfId="9161" xr:uid="{00000000-0005-0000-0000-0000A82C0000}"/>
    <cellStyle name="20% - 强调文字颜色 5 2 2 2 2 2 2 2 2 2" xfId="20936" xr:uid="{00000000-0005-0000-0000-0000A92C0000}"/>
    <cellStyle name="20% - 强调文字颜色 5 2 2 2 2 2 2 2 2 2 2" xfId="39844" xr:uid="{00000000-0005-0000-0000-0000AA2C0000}"/>
    <cellStyle name="20% - 强调文字颜色 5 2 2 2 2 2 2 2 2 2 3" xfId="28910" xr:uid="{00000000-0005-0000-0000-0000AB2C0000}"/>
    <cellStyle name="20% - 强调文字颜色 5 2 2 2 2 2 2 2 2 3" xfId="35296" xr:uid="{00000000-0005-0000-0000-0000AC2C0000}"/>
    <cellStyle name="20% - 强调文字颜色 5 2 2 2 2 2 2 2 2 4" xfId="24362" xr:uid="{00000000-0005-0000-0000-0000AD2C0000}"/>
    <cellStyle name="20% - 强调文字颜色 5 2 2 2 2 2 2 2 3" xfId="7040" xr:uid="{00000000-0005-0000-0000-0000AE2C0000}"/>
    <cellStyle name="20% - 强调文字颜色 5 2 2 2 2 2 2 2 3 2" xfId="19557" xr:uid="{00000000-0005-0000-0000-0000AF2C0000}"/>
    <cellStyle name="20% - 强调文字颜色 5 2 2 2 2 2 2 2 3 2 2" xfId="38707" xr:uid="{00000000-0005-0000-0000-0000B02C0000}"/>
    <cellStyle name="20% - 强调文字颜色 5 2 2 2 2 2 2 2 3 2 3" xfId="27773" xr:uid="{00000000-0005-0000-0000-0000B12C0000}"/>
    <cellStyle name="20% - 强调文字颜色 5 2 2 2 2 2 2 2 3 3" xfId="36433" xr:uid="{00000000-0005-0000-0000-0000B22C0000}"/>
    <cellStyle name="20% - 强调文字颜色 5 2 2 2 2 2 2 2 3 4" xfId="25499" xr:uid="{00000000-0005-0000-0000-0000B32C0000}"/>
    <cellStyle name="20% - 强调文字颜色 5 2 2 2 2 2 2 2 4" xfId="18415" xr:uid="{00000000-0005-0000-0000-0000B42C0000}"/>
    <cellStyle name="20% - 强调文字颜色 5 2 2 2 2 2 2 2 4 2" xfId="37570" xr:uid="{00000000-0005-0000-0000-0000B52C0000}"/>
    <cellStyle name="20% - 强调文字颜色 5 2 2 2 2 2 2 2 4 3" xfId="26636" xr:uid="{00000000-0005-0000-0000-0000B62C0000}"/>
    <cellStyle name="20% - 强调文字颜色 5 2 2 2 2 2 2 2 5" xfId="12397" xr:uid="{00000000-0005-0000-0000-0000B72C0000}"/>
    <cellStyle name="20% - 强调文字颜色 5 2 2 2 2 2 2 2 5 2" xfId="34159" xr:uid="{00000000-0005-0000-0000-0000B82C0000}"/>
    <cellStyle name="20% - 强调文字颜色 5 2 2 2 2 2 2 2 6" xfId="23225" xr:uid="{00000000-0005-0000-0000-0000B92C0000}"/>
    <cellStyle name="20% - 强调文字颜色 5 2 2 2 2 2 2 3" xfId="8600" xr:uid="{00000000-0005-0000-0000-0000BA2C0000}"/>
    <cellStyle name="20% - 强调文字颜色 5 2 2 2 2 2 2 3 2" xfId="20560" xr:uid="{00000000-0005-0000-0000-0000BB2C0000}"/>
    <cellStyle name="20% - 强调文字颜色 5 2 2 2 2 2 2 3 3" xfId="13549" xr:uid="{00000000-0005-0000-0000-0000BC2C0000}"/>
    <cellStyle name="20% - 强调文字颜色 5 2 2 2 2 2 2 4" xfId="5214" xr:uid="{00000000-0005-0000-0000-0000BD2C0000}"/>
    <cellStyle name="20% - 强调文字颜色 5 2 2 2 2 2 2 4 2" xfId="41200" xr:uid="{00000000-0005-0000-0000-0000BE2C0000}"/>
    <cellStyle name="20% - 强调文字颜色 5 2 2 2 2 2 2 4 3" xfId="30414" xr:uid="{00000000-0005-0000-0000-0000BF2C0000}"/>
    <cellStyle name="20% - 强调文字颜色 5 2 2 2 2 2 2 5" xfId="16446" xr:uid="{00000000-0005-0000-0000-0000C02C0000}"/>
    <cellStyle name="20% - 强调文字颜色 5 2 2 2 2 2 2 5 2" xfId="22885" xr:uid="{00000000-0005-0000-0000-0000C12C0000}"/>
    <cellStyle name="20% - 强调文字颜色 5 2 2 2 2 2 2 6" xfId="10986" xr:uid="{00000000-0005-0000-0000-0000C22C0000}"/>
    <cellStyle name="20% - 强调文字颜色 5 2 2 2 2 2 2 7" xfId="22356" xr:uid="{00000000-0005-0000-0000-0000C32C0000}"/>
    <cellStyle name="20% - 强调文字颜色 5 2 2 2 2 2 3" xfId="4759" xr:uid="{00000000-0005-0000-0000-0000C42C0000}"/>
    <cellStyle name="20% - 强调文字颜色 5 2 2 2 2 2 3 2" xfId="8211" xr:uid="{00000000-0005-0000-0000-0000C52C0000}"/>
    <cellStyle name="20% - 强调文字颜色 5 2 2 2 2 2 3 2 2" xfId="20300" xr:uid="{00000000-0005-0000-0000-0000C62C0000}"/>
    <cellStyle name="20% - 强调文字颜色 5 2 2 2 2 2 3 2 2 2" xfId="39325" xr:uid="{00000000-0005-0000-0000-0000C72C0000}"/>
    <cellStyle name="20% - 强调文字颜色 5 2 2 2 2 2 3 2 2 3" xfId="28391" xr:uid="{00000000-0005-0000-0000-0000C82C0000}"/>
    <cellStyle name="20% - 强调文字颜色 5 2 2 2 2 2 3 2 3" xfId="12727" xr:uid="{00000000-0005-0000-0000-0000C92C0000}"/>
    <cellStyle name="20% - 强调文字颜色 5 2 2 2 2 2 3 2 3 2" xfId="34777" xr:uid="{00000000-0005-0000-0000-0000CA2C0000}"/>
    <cellStyle name="20% - 强调文字颜色 5 2 2 2 2 2 3 2 4" xfId="23843" xr:uid="{00000000-0005-0000-0000-0000CB2C0000}"/>
    <cellStyle name="20% - 强调文字颜色 5 2 2 2 2 2 3 3" xfId="6515" xr:uid="{00000000-0005-0000-0000-0000CC2C0000}"/>
    <cellStyle name="20% - 强调文字颜色 5 2 2 2 2 2 3 3 2" xfId="19038" xr:uid="{00000000-0005-0000-0000-0000CD2C0000}"/>
    <cellStyle name="20% - 强调文字颜色 5 2 2 2 2 2 3 3 2 2" xfId="38188" xr:uid="{00000000-0005-0000-0000-0000CE2C0000}"/>
    <cellStyle name="20% - 强调文字颜色 5 2 2 2 2 2 3 3 2 3" xfId="27254" xr:uid="{00000000-0005-0000-0000-0000CF2C0000}"/>
    <cellStyle name="20% - 强调文字颜色 5 2 2 2 2 2 3 3 3" xfId="13879" xr:uid="{00000000-0005-0000-0000-0000D02C0000}"/>
    <cellStyle name="20% - 强调文字颜色 5 2 2 2 2 2 3 3 3 2" xfId="35914" xr:uid="{00000000-0005-0000-0000-0000D12C0000}"/>
    <cellStyle name="20% - 强调文字颜色 5 2 2 2 2 2 3 3 4" xfId="24980" xr:uid="{00000000-0005-0000-0000-0000D22C0000}"/>
    <cellStyle name="20% - 强调文字颜色 5 2 2 2 2 2 3 4" xfId="17784" xr:uid="{00000000-0005-0000-0000-0000D32C0000}"/>
    <cellStyle name="20% - 强调文字颜色 5 2 2 2 2 2 3 4 2" xfId="37051" xr:uid="{00000000-0005-0000-0000-0000D42C0000}"/>
    <cellStyle name="20% - 强调文字颜色 5 2 2 2 2 2 3 4 3" xfId="26117" xr:uid="{00000000-0005-0000-0000-0000D52C0000}"/>
    <cellStyle name="20% - 强调文字颜色 5 2 2 2 2 2 3 5" xfId="11317" xr:uid="{00000000-0005-0000-0000-0000D62C0000}"/>
    <cellStyle name="20% - 强调文字颜色 5 2 2 2 2 2 3 5 2" xfId="41530" xr:uid="{00000000-0005-0000-0000-0000D72C0000}"/>
    <cellStyle name="20% - 强调文字颜色 5 2 2 2 2 2 3 5 3" xfId="30745" xr:uid="{00000000-0005-0000-0000-0000D82C0000}"/>
    <cellStyle name="20% - 强调文字颜色 5 2 2 2 2 2 3 6" xfId="33640" xr:uid="{00000000-0005-0000-0000-0000D92C0000}"/>
    <cellStyle name="20% - 强调文字颜色 5 2 2 2 2 2 3 7" xfId="22649" xr:uid="{00000000-0005-0000-0000-0000DA2C0000}"/>
    <cellStyle name="20% - 强调文字颜色 5 2 2 2 2 2 4" xfId="7629" xr:uid="{00000000-0005-0000-0000-0000DB2C0000}"/>
    <cellStyle name="20% - 强调文字颜色 5 2 2 2 2 2 4 2" xfId="13037" xr:uid="{00000000-0005-0000-0000-0000DC2C0000}"/>
    <cellStyle name="20% - 强调文字颜色 5 2 2 2 2 2 4 2 2" xfId="39295" xr:uid="{00000000-0005-0000-0000-0000DD2C0000}"/>
    <cellStyle name="20% - 强调文字颜色 5 2 2 2 2 2 4 2 3" xfId="28361" xr:uid="{00000000-0005-0000-0000-0000DE2C0000}"/>
    <cellStyle name="20% - 强调文字颜色 5 2 2 2 2 2 4 3" xfId="14189" xr:uid="{00000000-0005-0000-0000-0000DF2C0000}"/>
    <cellStyle name="20% - 强调文字颜色 5 2 2 2 2 2 4 3 2" xfId="41840" xr:uid="{00000000-0005-0000-0000-0000E02C0000}"/>
    <cellStyle name="20% - 强调文字颜色 5 2 2 2 2 2 4 3 3" xfId="31055" xr:uid="{00000000-0005-0000-0000-0000E12C0000}"/>
    <cellStyle name="20% - 强调文字颜色 5 2 2 2 2 2 4 4" xfId="20145" xr:uid="{00000000-0005-0000-0000-0000E22C0000}"/>
    <cellStyle name="20% - 强调文字颜色 5 2 2 2 2 2 4 4 2" xfId="34747" xr:uid="{00000000-0005-0000-0000-0000E32C0000}"/>
    <cellStyle name="20% - 强调文字颜色 5 2 2 2 2 2 4 5" xfId="11627" xr:uid="{00000000-0005-0000-0000-0000E42C0000}"/>
    <cellStyle name="20% - 强调文字颜色 5 2 2 2 2 2 4 6" xfId="23813" xr:uid="{00000000-0005-0000-0000-0000E52C0000}"/>
    <cellStyle name="20% - 强调文字颜色 5 2 2 2 2 2 5" xfId="6483" xr:uid="{00000000-0005-0000-0000-0000E62C0000}"/>
    <cellStyle name="20% - 强调文字颜色 5 2 2 2 2 2 5 2" xfId="12013" xr:uid="{00000000-0005-0000-0000-0000E72C0000}"/>
    <cellStyle name="20% - 强调文字颜色 5 2 2 2 2 2 5 2 2" xfId="38158" xr:uid="{00000000-0005-0000-0000-0000E82C0000}"/>
    <cellStyle name="20% - 强调文字颜色 5 2 2 2 2 2 5 2 3" xfId="27224" xr:uid="{00000000-0005-0000-0000-0000E92C0000}"/>
    <cellStyle name="20% - 强调文字颜色 5 2 2 2 2 2 5 3" xfId="14445" xr:uid="{00000000-0005-0000-0000-0000EA2C0000}"/>
    <cellStyle name="20% - 强调文字颜色 5 2 2 2 2 2 5 3 2" xfId="42096" xr:uid="{00000000-0005-0000-0000-0000EB2C0000}"/>
    <cellStyle name="20% - 强调文字颜色 5 2 2 2 2 2 5 3 3" xfId="31311" xr:uid="{00000000-0005-0000-0000-0000EC2C0000}"/>
    <cellStyle name="20% - 强调文字颜色 5 2 2 2 2 2 5 4" xfId="19008" xr:uid="{00000000-0005-0000-0000-0000ED2C0000}"/>
    <cellStyle name="20% - 强调文字颜色 5 2 2 2 2 2 5 4 2" xfId="35884" xr:uid="{00000000-0005-0000-0000-0000EE2C0000}"/>
    <cellStyle name="20% - 强调文字颜色 5 2 2 2 2 2 5 5" xfId="10602" xr:uid="{00000000-0005-0000-0000-0000EF2C0000}"/>
    <cellStyle name="20% - 强调文字颜色 5 2 2 2 2 2 5 6" xfId="24950" xr:uid="{00000000-0005-0000-0000-0000F02C0000}"/>
    <cellStyle name="20% - 强调文字颜色 5 2 2 2 2 2 6" xfId="4115" xr:uid="{00000000-0005-0000-0000-0000F12C0000}"/>
    <cellStyle name="20% - 强调文字颜色 5 2 2 2 2 2 6 2" xfId="14702" xr:uid="{00000000-0005-0000-0000-0000F22C0000}"/>
    <cellStyle name="20% - 强调文字颜色 5 2 2 2 2 2 6 2 2" xfId="42353" xr:uid="{00000000-0005-0000-0000-0000F32C0000}"/>
    <cellStyle name="20% - 强调文字颜色 5 2 2 2 2 2 6 2 3" xfId="31568" xr:uid="{00000000-0005-0000-0000-0000F42C0000}"/>
    <cellStyle name="20% - 强调文字颜色 5 2 2 2 2 2 6 3" xfId="17639" xr:uid="{00000000-0005-0000-0000-0000F52C0000}"/>
    <cellStyle name="20% - 强调文字颜色 5 2 2 2 2 2 6 3 2" xfId="37021" xr:uid="{00000000-0005-0000-0000-0000F62C0000}"/>
    <cellStyle name="20% - 强调文字颜色 5 2 2 2 2 2 6 4" xfId="11885" xr:uid="{00000000-0005-0000-0000-0000F72C0000}"/>
    <cellStyle name="20% - 强调文字颜色 5 2 2 2 2 2 6 5" xfId="26087" xr:uid="{00000000-0005-0000-0000-0000F82C0000}"/>
    <cellStyle name="20% - 强调文字颜色 5 2 2 2 2 2 7" xfId="13165" xr:uid="{00000000-0005-0000-0000-0000F92C0000}"/>
    <cellStyle name="20% - 强调文字颜色 5 2 2 2 2 2 7 2" xfId="32254" xr:uid="{00000000-0005-0000-0000-0000FA2C0000}"/>
    <cellStyle name="20% - 强调文字颜色 5 2 2 2 2 2 7 2 2" xfId="42609" xr:uid="{00000000-0005-0000-0000-0000FB2C0000}"/>
    <cellStyle name="20% - 强调文字颜色 5 2 2 2 2 2 7 3" xfId="40432" xr:uid="{00000000-0005-0000-0000-0000FC2C0000}"/>
    <cellStyle name="20% - 强调文字颜色 5 2 2 2 2 2 7 4" xfId="29498" xr:uid="{00000000-0005-0000-0000-0000FD2C0000}"/>
    <cellStyle name="20% - 强调文字颜色 5 2 2 2 2 2 8" xfId="15331" xr:uid="{00000000-0005-0000-0000-0000FE2C0000}"/>
    <cellStyle name="20% - 强调文字颜色 5 2 2 2 2 2 8 2" xfId="42902" xr:uid="{00000000-0005-0000-0000-0000FF2C0000}"/>
    <cellStyle name="20% - 强调文字颜色 5 2 2 2 2 2 8 3" xfId="32547" xr:uid="{00000000-0005-0000-0000-0000002D0000}"/>
    <cellStyle name="20% - 强调文字颜色 5 2 2 2 2 2 9" xfId="10326" xr:uid="{00000000-0005-0000-0000-0000012D0000}"/>
    <cellStyle name="20% - 强调文字颜色 5 2 2 2 2 2 9 2" xfId="43197" xr:uid="{00000000-0005-0000-0000-0000022D0000}"/>
    <cellStyle name="20% - 强调文字颜色 5 2 2 2 2 2 9 3" xfId="32842" xr:uid="{00000000-0005-0000-0000-0000032D0000}"/>
    <cellStyle name="20% - 强调文字颜色 5 2 2 2 2 3" xfId="1420" xr:uid="{00000000-0005-0000-0000-0000042D0000}"/>
    <cellStyle name="20% - 强调文字颜色 5 2 2 2 2 3 2" xfId="3565" xr:uid="{00000000-0005-0000-0000-0000052D0000}"/>
    <cellStyle name="20% - 强调文字颜色 5 2 2 2 2 3 2 2" xfId="6072" xr:uid="{00000000-0005-0000-0000-0000062D0000}"/>
    <cellStyle name="20% - 强调文字颜色 5 2 2 2 2 3 2 2 2" xfId="9341" xr:uid="{00000000-0005-0000-0000-0000072D0000}"/>
    <cellStyle name="20% - 强调文字颜色 5 2 2 2 2 3 2 2 2 2" xfId="21116" xr:uid="{00000000-0005-0000-0000-0000082D0000}"/>
    <cellStyle name="20% - 强调文字颜色 5 2 2 2 2 3 2 2 2 2 2" xfId="40024" xr:uid="{00000000-0005-0000-0000-0000092D0000}"/>
    <cellStyle name="20% - 强调文字颜色 5 2 2 2 2 3 2 2 2 2 3" xfId="29090" xr:uid="{00000000-0005-0000-0000-00000A2D0000}"/>
    <cellStyle name="20% - 强调文字颜色 5 2 2 2 2 3 2 2 2 3" xfId="35476" xr:uid="{00000000-0005-0000-0000-00000B2D0000}"/>
    <cellStyle name="20% - 强调文字颜色 5 2 2 2 2 3 2 2 2 4" xfId="24542" xr:uid="{00000000-0005-0000-0000-00000C2D0000}"/>
    <cellStyle name="20% - 强调文字颜色 5 2 2 2 2 3 2 2 3" xfId="7221" xr:uid="{00000000-0005-0000-0000-00000D2D0000}"/>
    <cellStyle name="20% - 强调文字颜色 5 2 2 2 2 3 2 2 3 2" xfId="19737" xr:uid="{00000000-0005-0000-0000-00000E2D0000}"/>
    <cellStyle name="20% - 强调文字颜色 5 2 2 2 2 3 2 2 3 2 2" xfId="38887" xr:uid="{00000000-0005-0000-0000-00000F2D0000}"/>
    <cellStyle name="20% - 强调文字颜色 5 2 2 2 2 3 2 2 3 2 3" xfId="27953" xr:uid="{00000000-0005-0000-0000-0000102D0000}"/>
    <cellStyle name="20% - 强调文字颜色 5 2 2 2 2 3 2 2 3 3" xfId="36613" xr:uid="{00000000-0005-0000-0000-0000112D0000}"/>
    <cellStyle name="20% - 强调文字颜色 5 2 2 2 2 3 2 2 3 4" xfId="25679" xr:uid="{00000000-0005-0000-0000-0000122D0000}"/>
    <cellStyle name="20% - 强调文字颜色 5 2 2 2 2 3 2 2 4" xfId="18600" xr:uid="{00000000-0005-0000-0000-0000132D0000}"/>
    <cellStyle name="20% - 强调文字颜色 5 2 2 2 2 3 2 2 4 2" xfId="37750" xr:uid="{00000000-0005-0000-0000-0000142D0000}"/>
    <cellStyle name="20% - 强调文字颜色 5 2 2 2 2 3 2 2 4 3" xfId="26816" xr:uid="{00000000-0005-0000-0000-0000152D0000}"/>
    <cellStyle name="20% - 强调文字颜色 5 2 2 2 2 3 2 2 5" xfId="14901" xr:uid="{00000000-0005-0000-0000-0000162D0000}"/>
    <cellStyle name="20% - 强调文字颜色 5 2 2 2 2 3 2 2 5 2" xfId="34339" xr:uid="{00000000-0005-0000-0000-0000172D0000}"/>
    <cellStyle name="20% - 强调文字颜色 5 2 2 2 2 3 2 2 6" xfId="23405" xr:uid="{00000000-0005-0000-0000-0000182D0000}"/>
    <cellStyle name="20% - 强调文字颜色 5 2 2 2 2 3 2 3" xfId="8598" xr:uid="{00000000-0005-0000-0000-0000192D0000}"/>
    <cellStyle name="20% - 强调文字颜色 5 2 2 2 2 3 2 4" xfId="5212" xr:uid="{00000000-0005-0000-0000-00001A2D0000}"/>
    <cellStyle name="20% - 强调文字颜色 5 2 2 2 2 3 2 4 2" xfId="31780" xr:uid="{00000000-0005-0000-0000-00001B2D0000}"/>
    <cellStyle name="20% - 强调文字颜色 5 2 2 2 2 3 2 5" xfId="17160" xr:uid="{00000000-0005-0000-0000-00001C2D0000}"/>
    <cellStyle name="20% - 强调文字颜色 5 2 2 2 2 3 2 6" xfId="12141" xr:uid="{00000000-0005-0000-0000-00001D2D0000}"/>
    <cellStyle name="20% - 强调文字颜色 5 2 2 2 2 3 3" xfId="2693" xr:uid="{00000000-0005-0000-0000-00001E2D0000}"/>
    <cellStyle name="20% - 强调文字颜色 5 2 2 2 2 3 3 2" xfId="8932" xr:uid="{00000000-0005-0000-0000-00001F2D0000}"/>
    <cellStyle name="20% - 强调文字颜色 5 2 2 2 2 3 3 2 2" xfId="20712" xr:uid="{00000000-0005-0000-0000-0000202D0000}"/>
    <cellStyle name="20% - 强调文字颜色 5 2 2 2 2 3 3 2 2 2" xfId="39626" xr:uid="{00000000-0005-0000-0000-0000212D0000}"/>
    <cellStyle name="20% - 强调文字颜色 5 2 2 2 2 3 3 2 2 3" xfId="28692" xr:uid="{00000000-0005-0000-0000-0000222D0000}"/>
    <cellStyle name="20% - 强调文字颜色 5 2 2 2 2 3 3 2 3" xfId="35078" xr:uid="{00000000-0005-0000-0000-0000232D0000}"/>
    <cellStyle name="20% - 强调文字颜色 5 2 2 2 2 3 3 2 4" xfId="24144" xr:uid="{00000000-0005-0000-0000-0000242D0000}"/>
    <cellStyle name="20% - 强调文字颜色 5 2 2 2 2 3 3 3" xfId="6818" xr:uid="{00000000-0005-0000-0000-0000252D0000}"/>
    <cellStyle name="20% - 强调文字颜色 5 2 2 2 2 3 3 3 2" xfId="19339" xr:uid="{00000000-0005-0000-0000-0000262D0000}"/>
    <cellStyle name="20% - 强调文字颜色 5 2 2 2 2 3 3 3 2 2" xfId="38489" xr:uid="{00000000-0005-0000-0000-0000272D0000}"/>
    <cellStyle name="20% - 强调文字颜色 5 2 2 2 2 3 3 3 2 3" xfId="27555" xr:uid="{00000000-0005-0000-0000-0000282D0000}"/>
    <cellStyle name="20% - 强调文字颜色 5 2 2 2 2 3 3 3 3" xfId="36215" xr:uid="{00000000-0005-0000-0000-0000292D0000}"/>
    <cellStyle name="20% - 强调文字颜色 5 2 2 2 2 3 3 3 4" xfId="25281" xr:uid="{00000000-0005-0000-0000-00002A2D0000}"/>
    <cellStyle name="20% - 强调文字颜色 5 2 2 2 2 3 3 4" xfId="5579" xr:uid="{00000000-0005-0000-0000-00002B2D0000}"/>
    <cellStyle name="20% - 强调文字颜色 5 2 2 2 2 3 3 4 2" xfId="18165" xr:uid="{00000000-0005-0000-0000-00002C2D0000}"/>
    <cellStyle name="20% - 强调文字颜色 5 2 2 2 2 3 3 4 2 2" xfId="37352" xr:uid="{00000000-0005-0000-0000-00002D2D0000}"/>
    <cellStyle name="20% - 强调文字颜色 5 2 2 2 2 3 3 4 3" xfId="26418" xr:uid="{00000000-0005-0000-0000-00002E2D0000}"/>
    <cellStyle name="20% - 强调文字颜色 5 2 2 2 2 3 3 5" xfId="16337" xr:uid="{00000000-0005-0000-0000-00002F2D0000}"/>
    <cellStyle name="20% - 强调文字颜色 5 2 2 2 2 3 3 5 2" xfId="40944" xr:uid="{00000000-0005-0000-0000-0000302D0000}"/>
    <cellStyle name="20% - 强调文字颜色 5 2 2 2 2 3 3 5 3" xfId="30158" xr:uid="{00000000-0005-0000-0000-0000312D0000}"/>
    <cellStyle name="20% - 强调文字颜色 5 2 2 2 2 3 3 6" xfId="13293" xr:uid="{00000000-0005-0000-0000-0000322D0000}"/>
    <cellStyle name="20% - 强调文字颜色 5 2 2 2 2 3 3 6 2" xfId="33941" xr:uid="{00000000-0005-0000-0000-0000332D0000}"/>
    <cellStyle name="20% - 强调文字颜色 5 2 2 2 2 3 3 7" xfId="23003" xr:uid="{00000000-0005-0000-0000-0000342D0000}"/>
    <cellStyle name="20% - 强调文字颜色 5 2 2 2 2 3 4" xfId="7912" xr:uid="{00000000-0005-0000-0000-0000352D0000}"/>
    <cellStyle name="20% - 强调文字颜色 5 2 2 2 2 3 5" xfId="4398" xr:uid="{00000000-0005-0000-0000-0000362D0000}"/>
    <cellStyle name="20% - 强调文字颜色 5 2 2 2 2 3 6" xfId="10730" xr:uid="{00000000-0005-0000-0000-0000372D0000}"/>
    <cellStyle name="20% - 强调文字颜色 5 2 2 2 2 4" xfId="856" xr:uid="{00000000-0005-0000-0000-0000382D0000}"/>
    <cellStyle name="20% - 强调文字颜色 5 2 2 2 2 4 2" xfId="2573" xr:uid="{00000000-0005-0000-0000-0000392D0000}"/>
    <cellStyle name="20% - 强调文字颜色 5 2 2 2 2 4 2 2" xfId="16239" xr:uid="{00000000-0005-0000-0000-00003A2D0000}"/>
    <cellStyle name="20% - 强调文字颜色 5 2 2 2 2 4 2 2 2" xfId="30286" xr:uid="{00000000-0005-0000-0000-00003B2D0000}"/>
    <cellStyle name="20% - 强调文字颜色 5 2 2 2 2 4 2 3" xfId="12269" xr:uid="{00000000-0005-0000-0000-00003C2D0000}"/>
    <cellStyle name="20% - 强调文字颜色 5 2 2 2 2 4 2 3 2" xfId="41072" xr:uid="{00000000-0005-0000-0000-00003D2D0000}"/>
    <cellStyle name="20% - 强调文字颜色 5 2 2 2 2 4 2 4" xfId="22228" xr:uid="{00000000-0005-0000-0000-00003E2D0000}"/>
    <cellStyle name="20% - 强调文字颜色 5 2 2 2 2 4 3" xfId="5837" xr:uid="{00000000-0005-0000-0000-00003F2D0000}"/>
    <cellStyle name="20% - 强调文字颜色 5 2 2 2 2 4 3 2" xfId="18376" xr:uid="{00000000-0005-0000-0000-0000402D0000}"/>
    <cellStyle name="20% - 强调文字颜色 5 2 2 2 2 4 3 3" xfId="13421" xr:uid="{00000000-0005-0000-0000-0000412D0000}"/>
    <cellStyle name="20% - 强调文字颜色 5 2 2 2 2 4 4" xfId="15201" xr:uid="{00000000-0005-0000-0000-0000422D0000}"/>
    <cellStyle name="20% - 强调文字颜色 5 2 2 2 2 4 5" xfId="10858" xr:uid="{00000000-0005-0000-0000-0000432D0000}"/>
    <cellStyle name="20% - 强调文字颜色 5 2 2 2 2 4 6" xfId="21972" xr:uid="{00000000-0005-0000-0000-0000442D0000}"/>
    <cellStyle name="20% - 强调文字颜色 5 2 2 2 2 5" xfId="2009" xr:uid="{00000000-0005-0000-0000-0000452D0000}"/>
    <cellStyle name="20% - 强调文字颜色 5 2 2 2 2 5 2" xfId="3390" xr:uid="{00000000-0005-0000-0000-0000462D0000}"/>
    <cellStyle name="20% - 强调文字颜色 5 2 2 2 2 5 2 2" xfId="16995" xr:uid="{00000000-0005-0000-0000-0000472D0000}"/>
    <cellStyle name="20% - 强调文字颜色 5 2 2 2 2 5 2 2 2" xfId="39167" xr:uid="{00000000-0005-0000-0000-0000482D0000}"/>
    <cellStyle name="20% - 强调文字颜色 5 2 2 2 2 5 2 3" xfId="12562" xr:uid="{00000000-0005-0000-0000-0000492D0000}"/>
    <cellStyle name="20% - 强调文字颜色 5 2 2 2 2 5 2 4" xfId="28233" xr:uid="{00000000-0005-0000-0000-00004A2D0000}"/>
    <cellStyle name="20% - 强调文字颜色 5 2 2 2 2 5 3" xfId="7501" xr:uid="{00000000-0005-0000-0000-00004B2D0000}"/>
    <cellStyle name="20% - 强调文字颜色 5 2 2 2 2 5 3 2" xfId="20017" xr:uid="{00000000-0005-0000-0000-00004C2D0000}"/>
    <cellStyle name="20% - 强调文字颜色 5 2 2 2 2 5 3 2 2" xfId="41365" xr:uid="{00000000-0005-0000-0000-00004D2D0000}"/>
    <cellStyle name="20% - 强调文字颜色 5 2 2 2 2 5 3 3" xfId="13714" xr:uid="{00000000-0005-0000-0000-00004E2D0000}"/>
    <cellStyle name="20% - 强调文字颜色 5 2 2 2 2 5 3 4" xfId="30580" xr:uid="{00000000-0005-0000-0000-00004F2D0000}"/>
    <cellStyle name="20% - 强调文字颜色 5 2 2 2 2 5 4" xfId="15779" xr:uid="{00000000-0005-0000-0000-0000502D0000}"/>
    <cellStyle name="20% - 强调文字颜色 5 2 2 2 2 5 4 2" xfId="34619" xr:uid="{00000000-0005-0000-0000-0000512D0000}"/>
    <cellStyle name="20% - 强调文字颜色 5 2 2 2 2 5 5" xfId="11152" xr:uid="{00000000-0005-0000-0000-0000522D0000}"/>
    <cellStyle name="20% - 强调文字颜色 5 2 2 2 2 5 6" xfId="23685" xr:uid="{00000000-0005-0000-0000-0000532D0000}"/>
    <cellStyle name="20% - 强调文字颜色 5 2 2 2 2 6" xfId="3670" xr:uid="{00000000-0005-0000-0000-0000542D0000}"/>
    <cellStyle name="20% - 强调文字颜色 5 2 2 2 2 6 2" xfId="6352" xr:uid="{00000000-0005-0000-0000-0000552D0000}"/>
    <cellStyle name="20% - 强调文字颜色 5 2 2 2 2 6 2 2" xfId="18880" xr:uid="{00000000-0005-0000-0000-0000562D0000}"/>
    <cellStyle name="20% - 强调文字颜色 5 2 2 2 2 6 2 2 2" xfId="38030" xr:uid="{00000000-0005-0000-0000-0000572D0000}"/>
    <cellStyle name="20% - 强调文字颜色 5 2 2 2 2 6 2 3" xfId="12909" xr:uid="{00000000-0005-0000-0000-0000582D0000}"/>
    <cellStyle name="20% - 强调文字颜色 5 2 2 2 2 6 2 4" xfId="27096" xr:uid="{00000000-0005-0000-0000-0000592D0000}"/>
    <cellStyle name="20% - 强调文字颜色 5 2 2 2 2 6 3" xfId="14061" xr:uid="{00000000-0005-0000-0000-00005A2D0000}"/>
    <cellStyle name="20% - 强调文字颜色 5 2 2 2 2 6 3 2" xfId="41712" xr:uid="{00000000-0005-0000-0000-00005B2D0000}"/>
    <cellStyle name="20% - 强调文字颜色 5 2 2 2 2 6 3 3" xfId="30927" xr:uid="{00000000-0005-0000-0000-00005C2D0000}"/>
    <cellStyle name="20% - 强调文字颜色 5 2 2 2 2 6 4" xfId="17243" xr:uid="{00000000-0005-0000-0000-00005D2D0000}"/>
    <cellStyle name="20% - 强调文字颜色 5 2 2 2 2 6 4 2" xfId="35756" xr:uid="{00000000-0005-0000-0000-00005E2D0000}"/>
    <cellStyle name="20% - 强调文字颜色 5 2 2 2 2 6 5" xfId="11499" xr:uid="{00000000-0005-0000-0000-00005F2D0000}"/>
    <cellStyle name="20% - 强调文字颜色 5 2 2 2 2 6 6" xfId="24822" xr:uid="{00000000-0005-0000-0000-0000602D0000}"/>
    <cellStyle name="20% - 强调文字颜色 5 2 2 2 2 7" xfId="3987" xr:uid="{00000000-0005-0000-0000-0000612D0000}"/>
    <cellStyle name="20% - 强调文字颜色 5 2 2 2 2 7 2" xfId="14317" xr:uid="{00000000-0005-0000-0000-0000622D0000}"/>
    <cellStyle name="20% - 强调文字颜色 5 2 2 2 2 7 2 2" xfId="41968" xr:uid="{00000000-0005-0000-0000-0000632D0000}"/>
    <cellStyle name="20% - 强调文字颜色 5 2 2 2 2 7 2 3" xfId="31183" xr:uid="{00000000-0005-0000-0000-0000642D0000}"/>
    <cellStyle name="20% - 强调文字颜色 5 2 2 2 2 7 3" xfId="17511" xr:uid="{00000000-0005-0000-0000-0000652D0000}"/>
    <cellStyle name="20% - 强调文字颜色 5 2 2 2 2 7 3 2" xfId="36893" xr:uid="{00000000-0005-0000-0000-0000662D0000}"/>
    <cellStyle name="20% - 强调文字颜色 5 2 2 2 2 7 4" xfId="10458" xr:uid="{00000000-0005-0000-0000-0000672D0000}"/>
    <cellStyle name="20% - 强调文字颜色 5 2 2 2 2 7 5" xfId="25959" xr:uid="{00000000-0005-0000-0000-0000682D0000}"/>
    <cellStyle name="20% - 强调文字颜色 5 2 2 2 2 8" xfId="9942" xr:uid="{00000000-0005-0000-0000-0000692D0000}"/>
    <cellStyle name="20% - 强调文字颜色 5 2 2 2 2 8 2" xfId="14574" xr:uid="{00000000-0005-0000-0000-00006A2D0000}"/>
    <cellStyle name="20% - 强调文字颜色 5 2 2 2 2 8 2 2" xfId="42225" xr:uid="{00000000-0005-0000-0000-00006B2D0000}"/>
    <cellStyle name="20% - 强调文字颜色 5 2 2 2 2 8 2 3" xfId="31440" xr:uid="{00000000-0005-0000-0000-00006C2D0000}"/>
    <cellStyle name="20% - 强调文字颜色 5 2 2 2 2 8 3" xfId="21716" xr:uid="{00000000-0005-0000-0000-00006D2D0000}"/>
    <cellStyle name="20% - 强调文字颜色 5 2 2 2 2 8 3 2" xfId="40304" xr:uid="{00000000-0005-0000-0000-00006E2D0000}"/>
    <cellStyle name="20% - 强调文字颜色 5 2 2 2 2 8 4" xfId="11757" xr:uid="{00000000-0005-0000-0000-00006F2D0000}"/>
    <cellStyle name="20% - 强调文字颜色 5 2 2 2 2 8 5" xfId="29370" xr:uid="{00000000-0005-0000-0000-0000702D0000}"/>
    <cellStyle name="20% - 强调文字颜色 5 2 2 2 2 9" xfId="10198" xr:uid="{00000000-0005-0000-0000-0000712D0000}"/>
    <cellStyle name="20% - 强调文字颜色 5 2 2 2 2 9 2" xfId="42481" xr:uid="{00000000-0005-0000-0000-0000722D0000}"/>
    <cellStyle name="20% - 强调文字颜色 5 2 2 2 2 9 3" xfId="32126" xr:uid="{00000000-0005-0000-0000-0000732D0000}"/>
    <cellStyle name="20% - 强调文字颜色 5 2 2 2 3" xfId="953" xr:uid="{00000000-0005-0000-0000-0000742D0000}"/>
    <cellStyle name="20% - 强调文字颜色 5 2 2 2 3 2" xfId="5210" xr:uid="{00000000-0005-0000-0000-0000752D0000}"/>
    <cellStyle name="20% - 强调文字颜色 5 2 2 2 3 2 2" xfId="8596" xr:uid="{00000000-0005-0000-0000-0000762D0000}"/>
    <cellStyle name="20% - 强调文字颜色 5 2 2 2 4" xfId="1689" xr:uid="{00000000-0005-0000-0000-0000772D0000}"/>
    <cellStyle name="20% - 强调文字颜色 5 2 2 2 4 2" xfId="3070" xr:uid="{00000000-0005-0000-0000-0000782D0000}"/>
    <cellStyle name="20% - 强调文字颜色 5 2 2 2 4 2 2" xfId="8602" xr:uid="{00000000-0005-0000-0000-0000792D0000}"/>
    <cellStyle name="20% - 强调文字颜色 5 2 2 2 4 2 3" xfId="16675" xr:uid="{00000000-0005-0000-0000-00007A2D0000}"/>
    <cellStyle name="20% - 强调文字颜色 5 2 2 2 4 3" xfId="5216" xr:uid="{00000000-0005-0000-0000-00007B2D0000}"/>
    <cellStyle name="20% - 强调文字颜色 5 2 2 2 4 3 2" xfId="29796" xr:uid="{00000000-0005-0000-0000-00007C2D0000}"/>
    <cellStyle name="20% - 强调文字颜色 5 2 2 2 4 4" xfId="15459" xr:uid="{00000000-0005-0000-0000-00007D2D0000}"/>
    <cellStyle name="20% - 强调文字颜色 5 2 2 2 4 5" xfId="10368" xr:uid="{00000000-0005-0000-0000-00007E2D0000}"/>
    <cellStyle name="20% - 强调文字颜色 5 2 2 2 5" xfId="2405" xr:uid="{00000000-0005-0000-0000-00007F2D0000}"/>
    <cellStyle name="20% - 强调文字颜色 5 2 2 2 6" xfId="9622" xr:uid="{00000000-0005-0000-0000-0000802D0000}"/>
    <cellStyle name="20% - 强调文字颜色 5 2 2 2 6 2" xfId="21396" xr:uid="{00000000-0005-0000-0000-0000812D0000}"/>
    <cellStyle name="20% - 强调文字颜色 5 2 2 3" xfId="360" xr:uid="{00000000-0005-0000-0000-0000822D0000}"/>
    <cellStyle name="20% - 强调文字颜色 5 2 2 3 10" xfId="32338" xr:uid="{00000000-0005-0000-0000-0000832D0000}"/>
    <cellStyle name="20% - 强调文字颜色 5 2 2 3 10 2" xfId="42693" xr:uid="{00000000-0005-0000-0000-0000842D0000}"/>
    <cellStyle name="20% - 强调文字颜色 5 2 2 3 11" xfId="32650" xr:uid="{00000000-0005-0000-0000-0000852D0000}"/>
    <cellStyle name="20% - 强调文字颜色 5 2 2 3 11 2" xfId="43005" xr:uid="{00000000-0005-0000-0000-0000862D0000}"/>
    <cellStyle name="20% - 强调文字颜色 5 2 2 3 12" xfId="32906" xr:uid="{00000000-0005-0000-0000-0000872D0000}"/>
    <cellStyle name="20% - 强调文字颜色 5 2 2 3 12 2" xfId="43261" xr:uid="{00000000-0005-0000-0000-0000882D0000}"/>
    <cellStyle name="20% - 强调文字颜色 5 2 2 3 13" xfId="33162" xr:uid="{00000000-0005-0000-0000-0000892D0000}"/>
    <cellStyle name="20% - 强调文字颜色 5 2 2 3 13 2" xfId="43517" xr:uid="{00000000-0005-0000-0000-00008A2D0000}"/>
    <cellStyle name="20% - 强调文字颜色 5 2 2 3 14" xfId="29870" xr:uid="{00000000-0005-0000-0000-00008B2D0000}"/>
    <cellStyle name="20% - 强调文字颜色 5 2 2 3 15" xfId="29562" xr:uid="{00000000-0005-0000-0000-00008C2D0000}"/>
    <cellStyle name="20% - 强调文字颜色 5 2 2 3 15 2" xfId="40496" xr:uid="{00000000-0005-0000-0000-00008D2D0000}"/>
    <cellStyle name="20% - 强调文字颜色 5 2 2 3 16" xfId="22420" xr:uid="{00000000-0005-0000-0000-00008E2D0000}"/>
    <cellStyle name="20% - 强调文字颜色 5 2 2 3 17" xfId="33418" xr:uid="{00000000-0005-0000-0000-00008F2D0000}"/>
    <cellStyle name="20% - 强调文字颜色 5 2 2 3 2" xfId="566" xr:uid="{00000000-0005-0000-0000-0000902D0000}"/>
    <cellStyle name="20% - 强调文字颜色 5 2 2 3 2 10" xfId="33034" xr:uid="{00000000-0005-0000-0000-0000912D0000}"/>
    <cellStyle name="20% - 强调文字颜色 5 2 2 3 2 10 2" xfId="43389" xr:uid="{00000000-0005-0000-0000-0000922D0000}"/>
    <cellStyle name="20% - 强调文字颜色 5 2 2 3 2 11" xfId="33290" xr:uid="{00000000-0005-0000-0000-0000932D0000}"/>
    <cellStyle name="20% - 强调文字颜色 5 2 2 3 2 11 2" xfId="43645" xr:uid="{00000000-0005-0000-0000-0000942D0000}"/>
    <cellStyle name="20% - 强调文字颜色 5 2 2 3 2 12" xfId="29964" xr:uid="{00000000-0005-0000-0000-0000952D0000}"/>
    <cellStyle name="20% - 强调文字颜色 5 2 2 3 2 12 2" xfId="40752" xr:uid="{00000000-0005-0000-0000-0000962D0000}"/>
    <cellStyle name="20% - 强调文字颜色 5 2 2 3 2 13" xfId="29690" xr:uid="{00000000-0005-0000-0000-0000972D0000}"/>
    <cellStyle name="20% - 强调文字颜色 5 2 2 3 2 13 2" xfId="40624" xr:uid="{00000000-0005-0000-0000-0000982D0000}"/>
    <cellStyle name="20% - 强调文字颜色 5 2 2 3 2 14" xfId="22548" xr:uid="{00000000-0005-0000-0000-0000992D0000}"/>
    <cellStyle name="20% - 强调文字颜色 5 2 2 3 2 15" xfId="33546" xr:uid="{00000000-0005-0000-0000-00009A2D0000}"/>
    <cellStyle name="20% - 强调文字颜色 5 2 2 3 2 2" xfId="1512" xr:uid="{00000000-0005-0000-0000-00009B2D0000}"/>
    <cellStyle name="20% - 强调文字颜色 5 2 2 3 2 2 2" xfId="3706" xr:uid="{00000000-0005-0000-0000-00009C2D0000}"/>
    <cellStyle name="20% - 强调文字颜色 5 2 2 3 2 2 2 2" xfId="8591" xr:uid="{00000000-0005-0000-0000-00009D2D0000}"/>
    <cellStyle name="20% - 强调文字颜色 5 2 2 3 2 2 2 2 2" xfId="20555" xr:uid="{00000000-0005-0000-0000-00009E2D0000}"/>
    <cellStyle name="20% - 强调文字颜色 5 2 2 3 2 2 2 2 3" xfId="15004" xr:uid="{00000000-0005-0000-0000-00009F2D0000}"/>
    <cellStyle name="20% - 强调文字颜色 5 2 2 3 2 2 2 3" xfId="5205" xr:uid="{00000000-0005-0000-0000-0000A02D0000}"/>
    <cellStyle name="20% - 强调文字颜色 5 2 2 3 2 2 2 3 2" xfId="31929" xr:uid="{00000000-0005-0000-0000-0000A12D0000}"/>
    <cellStyle name="20% - 强调文字颜色 5 2 2 3 2 2 2 4" xfId="17269" xr:uid="{00000000-0005-0000-0000-0000A22D0000}"/>
    <cellStyle name="20% - 强调文字颜色 5 2 2 3 2 2 2 5" xfId="12333" xr:uid="{00000000-0005-0000-0000-0000A32D0000}"/>
    <cellStyle name="20% - 强调文字颜色 5 2 2 3 2 2 3" xfId="5734" xr:uid="{00000000-0005-0000-0000-0000A42D0000}"/>
    <cellStyle name="20% - 强调文字颜色 5 2 2 3 2 2 3 2" xfId="9048" xr:uid="{00000000-0005-0000-0000-0000A52D0000}"/>
    <cellStyle name="20% - 强调文字颜色 5 2 2 3 2 2 3 2 2" xfId="20823" xr:uid="{00000000-0005-0000-0000-0000A62D0000}"/>
    <cellStyle name="20% - 强调文字颜色 5 2 2 3 2 2 3 2 2 2" xfId="39731" xr:uid="{00000000-0005-0000-0000-0000A72D0000}"/>
    <cellStyle name="20% - 强调文字颜色 5 2 2 3 2 2 3 2 2 3" xfId="28797" xr:uid="{00000000-0005-0000-0000-0000A82D0000}"/>
    <cellStyle name="20% - 强调文字颜色 5 2 2 3 2 2 3 2 3" xfId="35183" xr:uid="{00000000-0005-0000-0000-0000A92D0000}"/>
    <cellStyle name="20% - 强调文字颜色 5 2 2 3 2 2 3 2 4" xfId="24249" xr:uid="{00000000-0005-0000-0000-0000AA2D0000}"/>
    <cellStyle name="20% - 强调文字颜色 5 2 2 3 2 2 3 3" xfId="6925" xr:uid="{00000000-0005-0000-0000-0000AB2D0000}"/>
    <cellStyle name="20% - 强调文字颜色 5 2 2 3 2 2 3 3 2" xfId="19444" xr:uid="{00000000-0005-0000-0000-0000AC2D0000}"/>
    <cellStyle name="20% - 强调文字颜色 5 2 2 3 2 2 3 3 2 2" xfId="38594" xr:uid="{00000000-0005-0000-0000-0000AD2D0000}"/>
    <cellStyle name="20% - 强调文字颜色 5 2 2 3 2 2 3 3 2 3" xfId="27660" xr:uid="{00000000-0005-0000-0000-0000AE2D0000}"/>
    <cellStyle name="20% - 强调文字颜色 5 2 2 3 2 2 3 3 3" xfId="36320" xr:uid="{00000000-0005-0000-0000-0000AF2D0000}"/>
    <cellStyle name="20% - 强调文字颜色 5 2 2 3 2 2 3 3 4" xfId="25386" xr:uid="{00000000-0005-0000-0000-0000B02D0000}"/>
    <cellStyle name="20% - 强调文字颜色 5 2 2 3 2 2 3 4" xfId="18287" xr:uid="{00000000-0005-0000-0000-0000B12D0000}"/>
    <cellStyle name="20% - 强调文字颜色 5 2 2 3 2 2 3 4 2" xfId="37457" xr:uid="{00000000-0005-0000-0000-0000B22D0000}"/>
    <cellStyle name="20% - 强调文字颜色 5 2 2 3 2 2 3 4 3" xfId="26523" xr:uid="{00000000-0005-0000-0000-0000B32D0000}"/>
    <cellStyle name="20% - 强调文字颜色 5 2 2 3 2 2 3 5" xfId="13485" xr:uid="{00000000-0005-0000-0000-0000B42D0000}"/>
    <cellStyle name="20% - 强调文字颜色 5 2 2 3 2 2 3 5 2" xfId="41136" xr:uid="{00000000-0005-0000-0000-0000B52D0000}"/>
    <cellStyle name="20% - 强调文字颜色 5 2 2 3 2 2 3 5 3" xfId="30350" xr:uid="{00000000-0005-0000-0000-0000B62D0000}"/>
    <cellStyle name="20% - 强调文字颜色 5 2 2 3 2 2 3 6" xfId="34046" xr:uid="{00000000-0005-0000-0000-0000B72D0000}"/>
    <cellStyle name="20% - 强调文字颜色 5 2 2 3 2 2 3 7" xfId="23112" xr:uid="{00000000-0005-0000-0000-0000B82D0000}"/>
    <cellStyle name="20% - 强调文字颜色 5 2 2 3 2 2 4" xfId="8069" xr:uid="{00000000-0005-0000-0000-0000B92D0000}"/>
    <cellStyle name="20% - 强调文字颜色 5 2 2 3 2 2 5" xfId="4555" xr:uid="{00000000-0005-0000-0000-0000BA2D0000}"/>
    <cellStyle name="20% - 强调文字颜色 5 2 2 3 2 2 6" xfId="10922" xr:uid="{00000000-0005-0000-0000-0000BB2D0000}"/>
    <cellStyle name="20% - 强调文字颜色 5 2 2 3 2 3" xfId="1158" xr:uid="{00000000-0005-0000-0000-0000BC2D0000}"/>
    <cellStyle name="20% - 强调文字颜色 5 2 2 3 2 3 2" xfId="2738" xr:uid="{00000000-0005-0000-0000-0000BD2D0000}"/>
    <cellStyle name="20% - 强调文字颜色 5 2 2 3 2 3 2 2" xfId="8835" xr:uid="{00000000-0005-0000-0000-0000BE2D0000}"/>
    <cellStyle name="20% - 强调文字颜色 5 2 2 3 2 3 2 2 2" xfId="20662" xr:uid="{00000000-0005-0000-0000-0000BF2D0000}"/>
    <cellStyle name="20% - 强调文字颜色 5 2 2 3 2 3 2 2 2 2" xfId="39592" xr:uid="{00000000-0005-0000-0000-0000C02D0000}"/>
    <cellStyle name="20% - 强调文字颜色 5 2 2 3 2 3 2 2 3" xfId="28658" xr:uid="{00000000-0005-0000-0000-0000C12D0000}"/>
    <cellStyle name="20% - 强调文字颜色 5 2 2 3 2 3 2 3" xfId="16382" xr:uid="{00000000-0005-0000-0000-0000C22D0000}"/>
    <cellStyle name="20% - 强调文字颜色 5 2 2 3 2 3 2 3 2" xfId="24110" xr:uid="{00000000-0005-0000-0000-0000C32D0000}"/>
    <cellStyle name="20% - 强调文字颜色 5 2 2 3 2 3 2 4" xfId="12663" xr:uid="{00000000-0005-0000-0000-0000C42D0000}"/>
    <cellStyle name="20% - 强调文字颜色 5 2 2 3 2 3 2 4 2" xfId="35044" xr:uid="{00000000-0005-0000-0000-0000C52D0000}"/>
    <cellStyle name="20% - 强调文字颜色 5 2 2 3 2 3 2 5" xfId="22292" xr:uid="{00000000-0005-0000-0000-0000C62D0000}"/>
    <cellStyle name="20% - 强调文字颜色 5 2 2 3 2 3 3" xfId="6784" xr:uid="{00000000-0005-0000-0000-0000C72D0000}"/>
    <cellStyle name="20% - 强调文字颜色 5 2 2 3 2 3 3 2" xfId="19305" xr:uid="{00000000-0005-0000-0000-0000C82D0000}"/>
    <cellStyle name="20% - 强调文字颜色 5 2 2 3 2 3 3 2 2" xfId="38455" xr:uid="{00000000-0005-0000-0000-0000C92D0000}"/>
    <cellStyle name="20% - 强调文字颜色 5 2 2 3 2 3 3 2 3" xfId="27521" xr:uid="{00000000-0005-0000-0000-0000CA2D0000}"/>
    <cellStyle name="20% - 强调文字颜色 5 2 2 3 2 3 3 3" xfId="13815" xr:uid="{00000000-0005-0000-0000-0000CB2D0000}"/>
    <cellStyle name="20% - 强调文字颜色 5 2 2 3 2 3 3 3 2" xfId="36181" xr:uid="{00000000-0005-0000-0000-0000CC2D0000}"/>
    <cellStyle name="20% - 强调文字颜色 5 2 2 3 2 3 3 4" xfId="25247" xr:uid="{00000000-0005-0000-0000-0000CD2D0000}"/>
    <cellStyle name="20% - 强调文字颜色 5 2 2 3 2 3 4" xfId="5464" xr:uid="{00000000-0005-0000-0000-0000CE2D0000}"/>
    <cellStyle name="20% - 强调文字颜色 5 2 2 3 2 3 4 2" xfId="18117" xr:uid="{00000000-0005-0000-0000-0000CF2D0000}"/>
    <cellStyle name="20% - 强调文字颜色 5 2 2 3 2 3 4 2 2" xfId="37318" xr:uid="{00000000-0005-0000-0000-0000D02D0000}"/>
    <cellStyle name="20% - 强调文字颜色 5 2 2 3 2 3 4 3" xfId="26384" xr:uid="{00000000-0005-0000-0000-0000D12D0000}"/>
    <cellStyle name="20% - 强调文字颜色 5 2 2 3 2 3 5" xfId="15267" xr:uid="{00000000-0005-0000-0000-0000D22D0000}"/>
    <cellStyle name="20% - 强调文字颜色 5 2 2 3 2 3 5 2" xfId="41466" xr:uid="{00000000-0005-0000-0000-0000D32D0000}"/>
    <cellStyle name="20% - 强调文字颜色 5 2 2 3 2 3 5 3" xfId="30681" xr:uid="{00000000-0005-0000-0000-0000D42D0000}"/>
    <cellStyle name="20% - 强调文字颜色 5 2 2 3 2 3 6" xfId="11253" xr:uid="{00000000-0005-0000-0000-0000D52D0000}"/>
    <cellStyle name="20% - 强调文字颜色 5 2 2 3 2 3 6 2" xfId="22962" xr:uid="{00000000-0005-0000-0000-0000D62D0000}"/>
    <cellStyle name="20% - 强调文字颜色 5 2 2 3 2 3 7" xfId="33907" xr:uid="{00000000-0005-0000-0000-0000D72D0000}"/>
    <cellStyle name="20% - 强调文字颜色 5 2 2 3 2 3 8" xfId="22036" xr:uid="{00000000-0005-0000-0000-0000D82D0000}"/>
    <cellStyle name="20% - 强调文字颜色 5 2 2 3 2 4" xfId="2073" xr:uid="{00000000-0005-0000-0000-0000D92D0000}"/>
    <cellStyle name="20% - 强调文字颜色 5 2 2 3 2 4 2" xfId="3454" xr:uid="{00000000-0005-0000-0000-0000DA2D0000}"/>
    <cellStyle name="20% - 强调文字颜色 5 2 2 3 2 4 2 2" xfId="17059" xr:uid="{00000000-0005-0000-0000-0000DB2D0000}"/>
    <cellStyle name="20% - 强调文字颜色 5 2 2 3 2 4 2 2 2" xfId="39231" xr:uid="{00000000-0005-0000-0000-0000DC2D0000}"/>
    <cellStyle name="20% - 强调文字颜色 5 2 2 3 2 4 2 3" xfId="12973" xr:uid="{00000000-0005-0000-0000-0000DD2D0000}"/>
    <cellStyle name="20% - 强调文字颜色 5 2 2 3 2 4 2 4" xfId="28297" xr:uid="{00000000-0005-0000-0000-0000DE2D0000}"/>
    <cellStyle name="20% - 强调文字颜色 5 2 2 3 2 4 3" xfId="7565" xr:uid="{00000000-0005-0000-0000-0000DF2D0000}"/>
    <cellStyle name="20% - 强调文字颜色 5 2 2 3 2 4 3 2" xfId="20081" xr:uid="{00000000-0005-0000-0000-0000E02D0000}"/>
    <cellStyle name="20% - 强调文字颜色 5 2 2 3 2 4 3 2 2" xfId="41776" xr:uid="{00000000-0005-0000-0000-0000E12D0000}"/>
    <cellStyle name="20% - 强调文字颜色 5 2 2 3 2 4 3 3" xfId="14125" xr:uid="{00000000-0005-0000-0000-0000E22D0000}"/>
    <cellStyle name="20% - 强调文字颜色 5 2 2 3 2 4 3 4" xfId="30991" xr:uid="{00000000-0005-0000-0000-0000E32D0000}"/>
    <cellStyle name="20% - 强调文字颜色 5 2 2 3 2 4 4" xfId="15843" xr:uid="{00000000-0005-0000-0000-0000E42D0000}"/>
    <cellStyle name="20% - 强调文字颜色 5 2 2 3 2 4 4 2" xfId="34683" xr:uid="{00000000-0005-0000-0000-0000E52D0000}"/>
    <cellStyle name="20% - 强调文字颜色 5 2 2 3 2 4 5" xfId="11563" xr:uid="{00000000-0005-0000-0000-0000E62D0000}"/>
    <cellStyle name="20% - 强调文字颜色 5 2 2 3 2 4 6" xfId="23749" xr:uid="{00000000-0005-0000-0000-0000E72D0000}"/>
    <cellStyle name="20% - 强调文字颜色 5 2 2 3 2 5" xfId="6419" xr:uid="{00000000-0005-0000-0000-0000E82D0000}"/>
    <cellStyle name="20% - 强调文字颜色 5 2 2 3 2 5 2" xfId="11949" xr:uid="{00000000-0005-0000-0000-0000E92D0000}"/>
    <cellStyle name="20% - 强调文字颜色 5 2 2 3 2 5 2 2" xfId="38094" xr:uid="{00000000-0005-0000-0000-0000EA2D0000}"/>
    <cellStyle name="20% - 强调文字颜色 5 2 2 3 2 5 2 3" xfId="27160" xr:uid="{00000000-0005-0000-0000-0000EB2D0000}"/>
    <cellStyle name="20% - 强调文字颜色 5 2 2 3 2 5 3" xfId="14381" xr:uid="{00000000-0005-0000-0000-0000EC2D0000}"/>
    <cellStyle name="20% - 强调文字颜色 5 2 2 3 2 5 3 2" xfId="42032" xr:uid="{00000000-0005-0000-0000-0000ED2D0000}"/>
    <cellStyle name="20% - 强调文字颜色 5 2 2 3 2 5 3 3" xfId="31247" xr:uid="{00000000-0005-0000-0000-0000EE2D0000}"/>
    <cellStyle name="20% - 强调文字颜色 5 2 2 3 2 5 4" xfId="18944" xr:uid="{00000000-0005-0000-0000-0000EF2D0000}"/>
    <cellStyle name="20% - 强调文字颜色 5 2 2 3 2 5 4 2" xfId="35820" xr:uid="{00000000-0005-0000-0000-0000F02D0000}"/>
    <cellStyle name="20% - 强调文字颜色 5 2 2 3 2 5 5" xfId="10538" xr:uid="{00000000-0005-0000-0000-0000F12D0000}"/>
    <cellStyle name="20% - 强调文字颜色 5 2 2 3 2 5 6" xfId="24886" xr:uid="{00000000-0005-0000-0000-0000F22D0000}"/>
    <cellStyle name="20% - 强调文字颜色 5 2 2 3 2 6" xfId="4051" xr:uid="{00000000-0005-0000-0000-0000F32D0000}"/>
    <cellStyle name="20% - 强调文字颜色 5 2 2 3 2 6 2" xfId="14638" xr:uid="{00000000-0005-0000-0000-0000F42D0000}"/>
    <cellStyle name="20% - 强调文字颜色 5 2 2 3 2 6 2 2" xfId="42289" xr:uid="{00000000-0005-0000-0000-0000F52D0000}"/>
    <cellStyle name="20% - 强调文字颜色 5 2 2 3 2 6 2 3" xfId="31504" xr:uid="{00000000-0005-0000-0000-0000F62D0000}"/>
    <cellStyle name="20% - 强调文字颜色 5 2 2 3 2 6 3" xfId="17575" xr:uid="{00000000-0005-0000-0000-0000F72D0000}"/>
    <cellStyle name="20% - 强调文字颜色 5 2 2 3 2 6 3 2" xfId="36957" xr:uid="{00000000-0005-0000-0000-0000F82D0000}"/>
    <cellStyle name="20% - 强调文字颜色 5 2 2 3 2 6 4" xfId="11821" xr:uid="{00000000-0005-0000-0000-0000F92D0000}"/>
    <cellStyle name="20% - 强调文字颜色 5 2 2 3 2 6 5" xfId="26023" xr:uid="{00000000-0005-0000-0000-0000FA2D0000}"/>
    <cellStyle name="20% - 强调文字颜色 5 2 2 3 2 7" xfId="10006" xr:uid="{00000000-0005-0000-0000-0000FB2D0000}"/>
    <cellStyle name="20% - 强调文字颜色 5 2 2 3 2 7 2" xfId="21780" xr:uid="{00000000-0005-0000-0000-0000FC2D0000}"/>
    <cellStyle name="20% - 强调文字颜色 5 2 2 3 2 7 2 2" xfId="42545" xr:uid="{00000000-0005-0000-0000-0000FD2D0000}"/>
    <cellStyle name="20% - 强调文字颜色 5 2 2 3 2 7 2 3" xfId="32190" xr:uid="{00000000-0005-0000-0000-0000FE2D0000}"/>
    <cellStyle name="20% - 强调文字颜色 5 2 2 3 2 7 3" xfId="13101" xr:uid="{00000000-0005-0000-0000-0000FF2D0000}"/>
    <cellStyle name="20% - 强调文字颜色 5 2 2 3 2 7 3 2" xfId="40368" xr:uid="{00000000-0005-0000-0000-0000002E0000}"/>
    <cellStyle name="20% - 强调文字颜色 5 2 2 3 2 7 4" xfId="29434" xr:uid="{00000000-0005-0000-0000-0000012E0000}"/>
    <cellStyle name="20% - 强调文字颜色 5 2 2 3 2 8" xfId="10262" xr:uid="{00000000-0005-0000-0000-0000022E0000}"/>
    <cellStyle name="20% - 强调文字颜色 5 2 2 3 2 8 2" xfId="42838" xr:uid="{00000000-0005-0000-0000-0000032E0000}"/>
    <cellStyle name="20% - 强调文字颜色 5 2 2 3 2 8 3" xfId="32483" xr:uid="{00000000-0005-0000-0000-0000042E0000}"/>
    <cellStyle name="20% - 强调文字颜色 5 2 2 3 2 9" xfId="32778" xr:uid="{00000000-0005-0000-0000-0000052E0000}"/>
    <cellStyle name="20% - 强调文字颜色 5 2 2 3 2 9 2" xfId="43133" xr:uid="{00000000-0005-0000-0000-0000062E0000}"/>
    <cellStyle name="20% - 强调文字颜色 5 2 2 3 3" xfId="1419" xr:uid="{00000000-0005-0000-0000-0000072E0000}"/>
    <cellStyle name="20% - 强调文字颜色 5 2 2 3 3 2" xfId="3705" xr:uid="{00000000-0005-0000-0000-0000082E0000}"/>
    <cellStyle name="20% - 强调文字颜色 5 2 2 3 3 2 2" xfId="6008" xr:uid="{00000000-0005-0000-0000-0000092E0000}"/>
    <cellStyle name="20% - 强调文字颜色 5 2 2 3 3 2 2 2" xfId="9277" xr:uid="{00000000-0005-0000-0000-00000A2E0000}"/>
    <cellStyle name="20% - 强调文字颜色 5 2 2 3 3 2 2 2 2" xfId="21052" xr:uid="{00000000-0005-0000-0000-00000B2E0000}"/>
    <cellStyle name="20% - 强调文字颜色 5 2 2 3 3 2 2 2 2 2" xfId="39960" xr:uid="{00000000-0005-0000-0000-00000C2E0000}"/>
    <cellStyle name="20% - 强调文字颜色 5 2 2 3 3 2 2 2 2 3" xfId="29026" xr:uid="{00000000-0005-0000-0000-00000D2E0000}"/>
    <cellStyle name="20% - 强调文字颜色 5 2 2 3 3 2 2 2 3" xfId="35412" xr:uid="{00000000-0005-0000-0000-00000E2E0000}"/>
    <cellStyle name="20% - 强调文字颜色 5 2 2 3 3 2 2 2 4" xfId="24478" xr:uid="{00000000-0005-0000-0000-00000F2E0000}"/>
    <cellStyle name="20% - 强调文字颜色 5 2 2 3 3 2 2 3" xfId="7157" xr:uid="{00000000-0005-0000-0000-0000102E0000}"/>
    <cellStyle name="20% - 强调文字颜色 5 2 2 3 3 2 2 3 2" xfId="19673" xr:uid="{00000000-0005-0000-0000-0000112E0000}"/>
    <cellStyle name="20% - 强调文字颜色 5 2 2 3 3 2 2 3 2 2" xfId="38823" xr:uid="{00000000-0005-0000-0000-0000122E0000}"/>
    <cellStyle name="20% - 强调文字颜色 5 2 2 3 3 2 2 3 2 3" xfId="27889" xr:uid="{00000000-0005-0000-0000-0000132E0000}"/>
    <cellStyle name="20% - 强调文字颜色 5 2 2 3 3 2 2 3 3" xfId="36549" xr:uid="{00000000-0005-0000-0000-0000142E0000}"/>
    <cellStyle name="20% - 强调文字颜色 5 2 2 3 3 2 2 3 4" xfId="25615" xr:uid="{00000000-0005-0000-0000-0000152E0000}"/>
    <cellStyle name="20% - 强调文字颜色 5 2 2 3 3 2 2 4" xfId="18536" xr:uid="{00000000-0005-0000-0000-0000162E0000}"/>
    <cellStyle name="20% - 强调文字颜色 5 2 2 3 3 2 2 4 2" xfId="37686" xr:uid="{00000000-0005-0000-0000-0000172E0000}"/>
    <cellStyle name="20% - 强调文字颜色 5 2 2 3 3 2 2 4 3" xfId="26752" xr:uid="{00000000-0005-0000-0000-0000182E0000}"/>
    <cellStyle name="20% - 强调文字颜色 5 2 2 3 3 2 2 5" xfId="14900" xr:uid="{00000000-0005-0000-0000-0000192E0000}"/>
    <cellStyle name="20% - 强调文字颜色 5 2 2 3 3 2 2 5 2" xfId="34275" xr:uid="{00000000-0005-0000-0000-00001A2E0000}"/>
    <cellStyle name="20% - 强调文字颜色 5 2 2 3 3 2 2 6" xfId="23341" xr:uid="{00000000-0005-0000-0000-00001B2E0000}"/>
    <cellStyle name="20% - 强调文字颜色 5 2 2 3 3 2 3" xfId="8589" xr:uid="{00000000-0005-0000-0000-00001C2E0000}"/>
    <cellStyle name="20% - 强调文字颜色 5 2 2 3 3 2 4" xfId="5203" xr:uid="{00000000-0005-0000-0000-00001D2E0000}"/>
    <cellStyle name="20% - 强调文字颜色 5 2 2 3 3 2 4 2" xfId="31777" xr:uid="{00000000-0005-0000-0000-00001E2E0000}"/>
    <cellStyle name="20% - 强调文字颜色 5 2 2 3 3 2 5" xfId="17268" xr:uid="{00000000-0005-0000-0000-00001F2E0000}"/>
    <cellStyle name="20% - 强调文字颜色 5 2 2 3 3 2 6" xfId="12077" xr:uid="{00000000-0005-0000-0000-0000202E0000}"/>
    <cellStyle name="20% - 强调文字颜色 5 2 2 3 3 3" xfId="3789" xr:uid="{00000000-0005-0000-0000-0000212E0000}"/>
    <cellStyle name="20% - 强调文字颜色 5 2 2 3 3 3 2" xfId="8369" xr:uid="{00000000-0005-0000-0000-0000222E0000}"/>
    <cellStyle name="20% - 强调文字颜色 5 2 2 3 3 3 2 2" xfId="20428" xr:uid="{00000000-0005-0000-0000-0000232E0000}"/>
    <cellStyle name="20% - 强调文字颜色 5 2 2 3 3 3 2 2 2" xfId="39429" xr:uid="{00000000-0005-0000-0000-0000242E0000}"/>
    <cellStyle name="20% - 强调文字颜色 5 2 2 3 3 3 2 2 3" xfId="28495" xr:uid="{00000000-0005-0000-0000-0000252E0000}"/>
    <cellStyle name="20% - 强调文字颜色 5 2 2 3 3 3 2 3" xfId="34881" xr:uid="{00000000-0005-0000-0000-0000262E0000}"/>
    <cellStyle name="20% - 强调文字颜色 5 2 2 3 3 3 2 4" xfId="23947" xr:uid="{00000000-0005-0000-0000-0000272E0000}"/>
    <cellStyle name="20% - 强调文字颜色 5 2 2 3 3 3 3" xfId="6621" xr:uid="{00000000-0005-0000-0000-0000282E0000}"/>
    <cellStyle name="20% - 强调文字颜色 5 2 2 3 3 3 3 2" xfId="19142" xr:uid="{00000000-0005-0000-0000-0000292E0000}"/>
    <cellStyle name="20% - 强调文字颜色 5 2 2 3 3 3 3 2 2" xfId="38292" xr:uid="{00000000-0005-0000-0000-00002A2E0000}"/>
    <cellStyle name="20% - 强调文字颜色 5 2 2 3 3 3 3 2 3" xfId="27358" xr:uid="{00000000-0005-0000-0000-00002B2E0000}"/>
    <cellStyle name="20% - 强调文字颜色 5 2 2 3 3 3 3 3" xfId="36018" xr:uid="{00000000-0005-0000-0000-00002C2E0000}"/>
    <cellStyle name="20% - 强调文字颜色 5 2 2 3 3 3 3 4" xfId="25084" xr:uid="{00000000-0005-0000-0000-00002D2E0000}"/>
    <cellStyle name="20% - 强调文字颜色 5 2 2 3 3 3 4" xfId="4956" xr:uid="{00000000-0005-0000-0000-00002E2E0000}"/>
    <cellStyle name="20% - 强调文字颜色 5 2 2 3 3 3 4 2" xfId="17909" xr:uid="{00000000-0005-0000-0000-00002F2E0000}"/>
    <cellStyle name="20% - 强调文字颜色 5 2 2 3 3 3 4 2 2" xfId="37155" xr:uid="{00000000-0005-0000-0000-0000302E0000}"/>
    <cellStyle name="20% - 强调文字颜色 5 2 2 3 3 3 4 3" xfId="26221" xr:uid="{00000000-0005-0000-0000-0000312E0000}"/>
    <cellStyle name="20% - 强调文字颜色 5 2 2 3 3 3 5" xfId="17330" xr:uid="{00000000-0005-0000-0000-0000322E0000}"/>
    <cellStyle name="20% - 强调文字颜色 5 2 2 3 3 3 5 2" xfId="40880" xr:uid="{00000000-0005-0000-0000-0000332E0000}"/>
    <cellStyle name="20% - 强调文字颜色 5 2 2 3 3 3 5 3" xfId="30094" xr:uid="{00000000-0005-0000-0000-0000342E0000}"/>
    <cellStyle name="20% - 强调文字颜色 5 2 2 3 3 3 6" xfId="13229" xr:uid="{00000000-0005-0000-0000-0000352E0000}"/>
    <cellStyle name="20% - 强调文字颜色 5 2 2 3 3 3 6 2" xfId="33744" xr:uid="{00000000-0005-0000-0000-0000362E0000}"/>
    <cellStyle name="20% - 强调文字颜色 5 2 2 3 3 3 7" xfId="22773" xr:uid="{00000000-0005-0000-0000-0000372E0000}"/>
    <cellStyle name="20% - 强调文字颜色 5 2 2 3 3 4" xfId="7909" xr:uid="{00000000-0005-0000-0000-0000382E0000}"/>
    <cellStyle name="20% - 强调文字颜色 5 2 2 3 3 5" xfId="4395" xr:uid="{00000000-0005-0000-0000-0000392E0000}"/>
    <cellStyle name="20% - 强调文字颜色 5 2 2 3 3 6" xfId="10666" xr:uid="{00000000-0005-0000-0000-00003A2E0000}"/>
    <cellStyle name="20% - 强调文字颜色 5 2 2 3 4" xfId="792" xr:uid="{00000000-0005-0000-0000-00003B2E0000}"/>
    <cellStyle name="20% - 强调文字颜色 5 2 2 3 4 2" xfId="2509" xr:uid="{00000000-0005-0000-0000-00003C2E0000}"/>
    <cellStyle name="20% - 强调文字颜色 5 2 2 3 4 2 2" xfId="16175" xr:uid="{00000000-0005-0000-0000-00003D2E0000}"/>
    <cellStyle name="20% - 强调文字颜色 5 2 2 3 4 2 2 2" xfId="30222" xr:uid="{00000000-0005-0000-0000-00003E2E0000}"/>
    <cellStyle name="20% - 强调文字颜色 5 2 2 3 4 2 3" xfId="12205" xr:uid="{00000000-0005-0000-0000-00003F2E0000}"/>
    <cellStyle name="20% - 强调文字颜色 5 2 2 3 4 2 3 2" xfId="41008" xr:uid="{00000000-0005-0000-0000-0000402E0000}"/>
    <cellStyle name="20% - 强调文字颜色 5 2 2 3 4 2 4" xfId="22164" xr:uid="{00000000-0005-0000-0000-0000412E0000}"/>
    <cellStyle name="20% - 强调文字颜色 5 2 2 3 4 3" xfId="5636" xr:uid="{00000000-0005-0000-0000-0000422E0000}"/>
    <cellStyle name="20% - 强调文字颜色 5 2 2 3 4 3 2" xfId="18201" xr:uid="{00000000-0005-0000-0000-0000432E0000}"/>
    <cellStyle name="20% - 强调文字颜色 5 2 2 3 4 3 3" xfId="13357" xr:uid="{00000000-0005-0000-0000-0000442E0000}"/>
    <cellStyle name="20% - 强调文字颜色 5 2 2 3 4 4" xfId="15137" xr:uid="{00000000-0005-0000-0000-0000452E0000}"/>
    <cellStyle name="20% - 强调文字颜色 5 2 2 3 4 5" xfId="10794" xr:uid="{00000000-0005-0000-0000-0000462E0000}"/>
    <cellStyle name="20% - 强调文字颜色 5 2 2 3 4 6" xfId="21908" xr:uid="{00000000-0005-0000-0000-0000472E0000}"/>
    <cellStyle name="20% - 强调文字颜色 5 2 2 3 5" xfId="1753" xr:uid="{00000000-0005-0000-0000-0000482E0000}"/>
    <cellStyle name="20% - 强调文字颜色 5 2 2 3 5 2" xfId="3134" xr:uid="{00000000-0005-0000-0000-0000492E0000}"/>
    <cellStyle name="20% - 强调文字颜色 5 2 2 3 5 2 2" xfId="16739" xr:uid="{00000000-0005-0000-0000-00004A2E0000}"/>
    <cellStyle name="20% - 强调文字颜色 5 2 2 3 5 2 2 2" xfId="39103" xr:uid="{00000000-0005-0000-0000-00004B2E0000}"/>
    <cellStyle name="20% - 强调文字颜色 5 2 2 3 5 2 3" xfId="12498" xr:uid="{00000000-0005-0000-0000-00004C2E0000}"/>
    <cellStyle name="20% - 强调文字颜色 5 2 2 3 5 2 4" xfId="28169" xr:uid="{00000000-0005-0000-0000-00004D2E0000}"/>
    <cellStyle name="20% - 强调文字颜色 5 2 2 3 5 3" xfId="7437" xr:uid="{00000000-0005-0000-0000-00004E2E0000}"/>
    <cellStyle name="20% - 强调文字颜色 5 2 2 3 5 3 2" xfId="19953" xr:uid="{00000000-0005-0000-0000-00004F2E0000}"/>
    <cellStyle name="20% - 强调文字颜色 5 2 2 3 5 3 2 2" xfId="41301" xr:uid="{00000000-0005-0000-0000-0000502E0000}"/>
    <cellStyle name="20% - 强调文字颜色 5 2 2 3 5 3 3" xfId="13650" xr:uid="{00000000-0005-0000-0000-0000512E0000}"/>
    <cellStyle name="20% - 强调文字颜色 5 2 2 3 5 3 4" xfId="30516" xr:uid="{00000000-0005-0000-0000-0000522E0000}"/>
    <cellStyle name="20% - 强调文字颜色 5 2 2 3 5 4" xfId="15523" xr:uid="{00000000-0005-0000-0000-0000532E0000}"/>
    <cellStyle name="20% - 强调文字颜色 5 2 2 3 5 4 2" xfId="34555" xr:uid="{00000000-0005-0000-0000-0000542E0000}"/>
    <cellStyle name="20% - 强调文字颜色 5 2 2 3 5 5" xfId="11088" xr:uid="{00000000-0005-0000-0000-0000552E0000}"/>
    <cellStyle name="20% - 强调文字颜色 5 2 2 3 5 6" xfId="23621" xr:uid="{00000000-0005-0000-0000-0000562E0000}"/>
    <cellStyle name="20% - 强调文字颜色 5 2 2 3 6" xfId="2853" xr:uid="{00000000-0005-0000-0000-0000572E0000}"/>
    <cellStyle name="20% - 强调文字颜色 5 2 2 3 6 2" xfId="6288" xr:uid="{00000000-0005-0000-0000-0000582E0000}"/>
    <cellStyle name="20% - 强调文字颜色 5 2 2 3 6 2 2" xfId="18816" xr:uid="{00000000-0005-0000-0000-0000592E0000}"/>
    <cellStyle name="20% - 强调文字颜色 5 2 2 3 6 2 2 2" xfId="37966" xr:uid="{00000000-0005-0000-0000-00005A2E0000}"/>
    <cellStyle name="20% - 强调文字颜色 5 2 2 3 6 2 3" xfId="12845" xr:uid="{00000000-0005-0000-0000-00005B2E0000}"/>
    <cellStyle name="20% - 强调文字颜色 5 2 2 3 6 2 4" xfId="27032" xr:uid="{00000000-0005-0000-0000-00005C2E0000}"/>
    <cellStyle name="20% - 强调文字颜色 5 2 2 3 6 3" xfId="13997" xr:uid="{00000000-0005-0000-0000-00005D2E0000}"/>
    <cellStyle name="20% - 强调文字颜色 5 2 2 3 6 3 2" xfId="41648" xr:uid="{00000000-0005-0000-0000-00005E2E0000}"/>
    <cellStyle name="20% - 强调文字颜色 5 2 2 3 6 3 3" xfId="30863" xr:uid="{00000000-0005-0000-0000-00005F2E0000}"/>
    <cellStyle name="20% - 强调文字颜色 5 2 2 3 6 4" xfId="16483" xr:uid="{00000000-0005-0000-0000-0000602E0000}"/>
    <cellStyle name="20% - 强调文字颜色 5 2 2 3 6 4 2" xfId="35692" xr:uid="{00000000-0005-0000-0000-0000612E0000}"/>
    <cellStyle name="20% - 强调文字颜色 5 2 2 3 6 5" xfId="11435" xr:uid="{00000000-0005-0000-0000-0000622E0000}"/>
    <cellStyle name="20% - 强调文字颜色 5 2 2 3 6 6" xfId="24758" xr:uid="{00000000-0005-0000-0000-0000632E0000}"/>
    <cellStyle name="20% - 强调文字颜色 5 2 2 3 7" xfId="3923" xr:uid="{00000000-0005-0000-0000-0000642E0000}"/>
    <cellStyle name="20% - 强调文字颜色 5 2 2 3 7 2" xfId="14253" xr:uid="{00000000-0005-0000-0000-0000652E0000}"/>
    <cellStyle name="20% - 强调文字颜色 5 2 2 3 7 2 2" xfId="41904" xr:uid="{00000000-0005-0000-0000-0000662E0000}"/>
    <cellStyle name="20% - 强调文字颜色 5 2 2 3 7 2 3" xfId="31119" xr:uid="{00000000-0005-0000-0000-0000672E0000}"/>
    <cellStyle name="20% - 强调文字颜色 5 2 2 3 7 3" xfId="17447" xr:uid="{00000000-0005-0000-0000-0000682E0000}"/>
    <cellStyle name="20% - 强调文字颜色 5 2 2 3 7 3 2" xfId="36829" xr:uid="{00000000-0005-0000-0000-0000692E0000}"/>
    <cellStyle name="20% - 强调文字颜色 5 2 2 3 7 4" xfId="10444" xr:uid="{00000000-0005-0000-0000-00006A2E0000}"/>
    <cellStyle name="20% - 强调文字颜色 5 2 2 3 7 5" xfId="25895" xr:uid="{00000000-0005-0000-0000-00006B2E0000}"/>
    <cellStyle name="20% - 强调文字颜色 5 2 2 3 8" xfId="9686" xr:uid="{00000000-0005-0000-0000-00006C2E0000}"/>
    <cellStyle name="20% - 强调文字颜色 5 2 2 3 8 2" xfId="14510" xr:uid="{00000000-0005-0000-0000-00006D2E0000}"/>
    <cellStyle name="20% - 强调文字颜色 5 2 2 3 8 2 2" xfId="42161" xr:uid="{00000000-0005-0000-0000-00006E2E0000}"/>
    <cellStyle name="20% - 强调文字颜色 5 2 2 3 8 2 3" xfId="31376" xr:uid="{00000000-0005-0000-0000-00006F2E0000}"/>
    <cellStyle name="20% - 强调文字颜色 5 2 2 3 8 3" xfId="21460" xr:uid="{00000000-0005-0000-0000-0000702E0000}"/>
    <cellStyle name="20% - 强调文字颜色 5 2 2 3 8 3 2" xfId="40240" xr:uid="{00000000-0005-0000-0000-0000712E0000}"/>
    <cellStyle name="20% - 强调文字颜色 5 2 2 3 8 4" xfId="11693" xr:uid="{00000000-0005-0000-0000-0000722E0000}"/>
    <cellStyle name="20% - 强调文字颜色 5 2 2 3 8 5" xfId="29306" xr:uid="{00000000-0005-0000-0000-0000732E0000}"/>
    <cellStyle name="20% - 强调文字颜色 5 2 2 3 9" xfId="10134" xr:uid="{00000000-0005-0000-0000-0000742E0000}"/>
    <cellStyle name="20% - 强调文字颜色 5 2 2 3 9 2" xfId="42417" xr:uid="{00000000-0005-0000-0000-0000752E0000}"/>
    <cellStyle name="20% - 强调文字颜色 5 2 2 3 9 3" xfId="32062" xr:uid="{00000000-0005-0000-0000-0000762E0000}"/>
    <cellStyle name="20% - 强调文字颜色 5 2 2 4" xfId="358" xr:uid="{00000000-0005-0000-0000-0000772E0000}"/>
    <cellStyle name="20% - 强调文字颜色 5 2 2 4 2" xfId="356" xr:uid="{00000000-0005-0000-0000-0000782E0000}"/>
    <cellStyle name="20% - 强调文字颜色 5 2 2 4 2 2" xfId="2137" xr:uid="{00000000-0005-0000-0000-0000792E0000}"/>
    <cellStyle name="20% - 强调文字颜色 5 2 2 4 2 2 2" xfId="3518" xr:uid="{00000000-0005-0000-0000-00007A2E0000}"/>
    <cellStyle name="20% - 强调文字颜色 5 2 2 4 2 2 2 2" xfId="8337" xr:uid="{00000000-0005-0000-0000-00007B2E0000}"/>
    <cellStyle name="20% - 强调文字颜色 5 2 2 4 2 2 2 3" xfId="17123" xr:uid="{00000000-0005-0000-0000-00007C2E0000}"/>
    <cellStyle name="20% - 强调文字颜色 5 2 2 4 2 2 2 4" xfId="14897" xr:uid="{00000000-0005-0000-0000-00007D2E0000}"/>
    <cellStyle name="20% - 强调文字颜色 5 2 2 4 2 2 3" xfId="4918" xr:uid="{00000000-0005-0000-0000-00007E2E0000}"/>
    <cellStyle name="20% - 强调文字颜色 5 2 2 4 2 2 3 2" xfId="31773" xr:uid="{00000000-0005-0000-0000-00007F2E0000}"/>
    <cellStyle name="20% - 强调文字颜色 5 2 2 4 2 2 4" xfId="15907" xr:uid="{00000000-0005-0000-0000-0000802E0000}"/>
    <cellStyle name="20% - 强调文字颜色 5 2 2 4 2 2 5" xfId="12433" xr:uid="{00000000-0005-0000-0000-0000812E0000}"/>
    <cellStyle name="20% - 强调文字颜色 5 2 2 4 2 3" xfId="7905" xr:uid="{00000000-0005-0000-0000-0000822E0000}"/>
    <cellStyle name="20% - 强调文字颜色 5 2 2 4 2 3 2" xfId="20212" xr:uid="{00000000-0005-0000-0000-0000832E0000}"/>
    <cellStyle name="20% - 强调文字颜色 5 2 2 4 2 3 2 2" xfId="41236" xr:uid="{00000000-0005-0000-0000-0000842E0000}"/>
    <cellStyle name="20% - 强调文字颜色 5 2 2 4 2 3 2 3" xfId="30451" xr:uid="{00000000-0005-0000-0000-0000852E0000}"/>
    <cellStyle name="20% - 强调文字颜色 5 2 2 4 2 3 3" xfId="13585" xr:uid="{00000000-0005-0000-0000-0000862E0000}"/>
    <cellStyle name="20% - 强调文字颜色 5 2 2 4 2 4" xfId="4391" xr:uid="{00000000-0005-0000-0000-0000872E0000}"/>
    <cellStyle name="20% - 强调文字颜色 5 2 2 4 2 5" xfId="10070" xr:uid="{00000000-0005-0000-0000-0000882E0000}"/>
    <cellStyle name="20% - 强调文字颜色 5 2 2 4 2 5 2" xfId="21844" xr:uid="{00000000-0005-0000-0000-0000892E0000}"/>
    <cellStyle name="20% - 强调文字颜色 5 2 2 4 2 6" xfId="11022" xr:uid="{00000000-0005-0000-0000-00008A2E0000}"/>
    <cellStyle name="20% - 强调文字颜色 5 2 2 4 3" xfId="1417" xr:uid="{00000000-0005-0000-0000-00008B2E0000}"/>
    <cellStyle name="20% - 强调文字颜色 5 2 2 4 3 2" xfId="5198" xr:uid="{00000000-0005-0000-0000-00008C2E0000}"/>
    <cellStyle name="20% - 强调文字颜色 5 2 2 4 3 2 2" xfId="8585" xr:uid="{00000000-0005-0000-0000-00008D2E0000}"/>
    <cellStyle name="20% - 强调文字颜色 5 2 2 4 3 2 3" xfId="31775" xr:uid="{00000000-0005-0000-0000-00008E2E0000}"/>
    <cellStyle name="20% - 强调文字颜色 5 2 2 4 3 3" xfId="7907" xr:uid="{00000000-0005-0000-0000-00008F2E0000}"/>
    <cellStyle name="20% - 强调文字颜色 5 2 2 4 3 4" xfId="4393" xr:uid="{00000000-0005-0000-0000-0000902E0000}"/>
    <cellStyle name="20% - 强调文字颜色 5 2 2 4 4" xfId="938" xr:uid="{00000000-0005-0000-0000-0000912E0000}"/>
    <cellStyle name="20% - 强调文字颜色 5 2 2 4 4 2" xfId="8587" xr:uid="{00000000-0005-0000-0000-0000922E0000}"/>
    <cellStyle name="20% - 强调文字颜色 5 2 2 4 4 3" xfId="5201" xr:uid="{00000000-0005-0000-0000-0000932E0000}"/>
    <cellStyle name="20% - 强调文字颜色 5 2 2 4 5" xfId="1817" xr:uid="{00000000-0005-0000-0000-0000942E0000}"/>
    <cellStyle name="20% - 强调文字颜色 5 2 2 4 5 2" xfId="3198" xr:uid="{00000000-0005-0000-0000-0000952E0000}"/>
    <cellStyle name="20% - 强调文字颜色 5 2 2 4 5 2 2" xfId="16803" xr:uid="{00000000-0005-0000-0000-0000962E0000}"/>
    <cellStyle name="20% - 强调文字颜色 5 2 2 4 5 3" xfId="15587" xr:uid="{00000000-0005-0000-0000-0000972E0000}"/>
    <cellStyle name="20% - 强调文字颜色 5 2 2 4 6" xfId="9750" xr:uid="{00000000-0005-0000-0000-0000982E0000}"/>
    <cellStyle name="20% - 强调文字颜色 5 2 2 4 6 2" xfId="21524" xr:uid="{00000000-0005-0000-0000-0000992E0000}"/>
    <cellStyle name="20% - 强调文字颜色 5 2 2 5" xfId="277" xr:uid="{00000000-0005-0000-0000-00009A2E0000}"/>
    <cellStyle name="20% - 强调文字颜色 5 2 2 5 2" xfId="1372" xr:uid="{00000000-0005-0000-0000-00009B2E0000}"/>
    <cellStyle name="20% - 强调文字颜色 5 2 2 5 2 2" xfId="5532" xr:uid="{00000000-0005-0000-0000-00009C2E0000}"/>
    <cellStyle name="20% - 强调文字颜色 5 2 2 5 2 2 2" xfId="8893" xr:uid="{00000000-0005-0000-0000-00009D2E0000}"/>
    <cellStyle name="20% - 强调文字颜色 5 2 2 5 2 2 2 2" xfId="20688" xr:uid="{00000000-0005-0000-0000-00009E2E0000}"/>
    <cellStyle name="20% - 强调文字颜色 5 2 2 5 2 2 2 3" xfId="14857" xr:uid="{00000000-0005-0000-0000-00009F2E0000}"/>
    <cellStyle name="20% - 强调文字颜色 5 2 2 5 2 2 3" xfId="18140" xr:uid="{00000000-0005-0000-0000-0000A02E0000}"/>
    <cellStyle name="20% - 强调文字颜色 5 2 2 5 2 2 3 2" xfId="31725" xr:uid="{00000000-0005-0000-0000-0000A12E0000}"/>
    <cellStyle name="20% - 强调文字颜色 5 2 2 5 2 2 4" xfId="12747" xr:uid="{00000000-0005-0000-0000-0000A22E0000}"/>
    <cellStyle name="20% - 强调文字颜色 5 2 2 5 2 3" xfId="7849" xr:uid="{00000000-0005-0000-0000-0000A32E0000}"/>
    <cellStyle name="20% - 强调文字颜色 5 2 2 5 2 3 2" xfId="20195" xr:uid="{00000000-0005-0000-0000-0000A42E0000}"/>
    <cellStyle name="20% - 强调文字颜色 5 2 2 5 2 3 2 2" xfId="41550" xr:uid="{00000000-0005-0000-0000-0000A52E0000}"/>
    <cellStyle name="20% - 强调文字颜色 5 2 2 5 2 3 2 3" xfId="30765" xr:uid="{00000000-0005-0000-0000-0000A62E0000}"/>
    <cellStyle name="20% - 强调文字颜色 5 2 2 5 2 3 3" xfId="13899" xr:uid="{00000000-0005-0000-0000-0000A72E0000}"/>
    <cellStyle name="20% - 强调文字颜色 5 2 2 5 2 4" xfId="4335" xr:uid="{00000000-0005-0000-0000-0000A82E0000}"/>
    <cellStyle name="20% - 强调文字颜色 5 2 2 5 2 5" xfId="11337" xr:uid="{00000000-0005-0000-0000-0000A92E0000}"/>
    <cellStyle name="20% - 强调文字颜色 5 2 2 5 3" xfId="1090" xr:uid="{00000000-0005-0000-0000-0000AA2E0000}"/>
    <cellStyle name="20% - 强调文字颜色 5 2 2 5 3 2" xfId="8910" xr:uid="{00000000-0005-0000-0000-0000AB2E0000}"/>
    <cellStyle name="20% - 强调文字颜色 5 2 2 5 3 3" xfId="5555" xr:uid="{00000000-0005-0000-0000-0000AC2E0000}"/>
    <cellStyle name="20% - 强调文字颜色 5 2 2 5 4" xfId="1945" xr:uid="{00000000-0005-0000-0000-0000AD2E0000}"/>
    <cellStyle name="20% - 强调文字颜色 5 2 2 5 4 2" xfId="3326" xr:uid="{00000000-0005-0000-0000-0000AE2E0000}"/>
    <cellStyle name="20% - 强调文字颜色 5 2 2 5 4 2 2" xfId="16931" xr:uid="{00000000-0005-0000-0000-0000AF2E0000}"/>
    <cellStyle name="20% - 强调文字颜色 5 2 2 5 4 3" xfId="4728" xr:uid="{00000000-0005-0000-0000-0000B02E0000}"/>
    <cellStyle name="20% - 强调文字颜色 5 2 2 5 4 4" xfId="15715" xr:uid="{00000000-0005-0000-0000-0000B12E0000}"/>
    <cellStyle name="20% - 强调文字颜色 5 2 2 5 5" xfId="2279" xr:uid="{00000000-0005-0000-0000-0000B22E0000}"/>
    <cellStyle name="20% - 强调文字颜色 5 2 2 5 6" xfId="9878" xr:uid="{00000000-0005-0000-0000-0000B32E0000}"/>
    <cellStyle name="20% - 强调文字颜色 5 2 2 5 6 2" xfId="21652" xr:uid="{00000000-0005-0000-0000-0000B42E0000}"/>
    <cellStyle name="20% - 强调文字颜色 5 2 2 6" xfId="570" xr:uid="{00000000-0005-0000-0000-0000B52E0000}"/>
    <cellStyle name="20% - 强调文字颜色 5 2 2 6 2" xfId="1515" xr:uid="{00000000-0005-0000-0000-0000B62E0000}"/>
    <cellStyle name="20% - 强调文字颜色 5 2 2 6 2 2" xfId="3657" xr:uid="{00000000-0005-0000-0000-0000B72E0000}"/>
    <cellStyle name="20% - 强调文字颜色 5 2 2 6 2 2 2" xfId="8873" xr:uid="{00000000-0005-0000-0000-0000B82E0000}"/>
    <cellStyle name="20% - 强调文字颜色 5 2 2 6 2 2 3" xfId="5507" xr:uid="{00000000-0005-0000-0000-0000B92E0000}"/>
    <cellStyle name="20% - 强调文字颜色 5 2 2 6 2 2 3 2" xfId="31932" xr:uid="{00000000-0005-0000-0000-0000BA2E0000}"/>
    <cellStyle name="20% - 强调文字颜色 5 2 2 6 2 2 4" xfId="17234" xr:uid="{00000000-0005-0000-0000-0000BB2E0000}"/>
    <cellStyle name="20% - 强调文字颜色 5 2 2 6 2 3" xfId="6146" xr:uid="{00000000-0005-0000-0000-0000BC2E0000}"/>
    <cellStyle name="20% - 强调文字颜色 5 2 2 6 2 3 2" xfId="9415" xr:uid="{00000000-0005-0000-0000-0000BD2E0000}"/>
    <cellStyle name="20% - 强调文字颜色 5 2 2 6 2 3 2 2" xfId="21190" xr:uid="{00000000-0005-0000-0000-0000BE2E0000}"/>
    <cellStyle name="20% - 强调文字颜色 5 2 2 6 2 3 2 2 2" xfId="40098" xr:uid="{00000000-0005-0000-0000-0000BF2E0000}"/>
    <cellStyle name="20% - 强调文字颜色 5 2 2 6 2 3 2 2 3" xfId="29164" xr:uid="{00000000-0005-0000-0000-0000C02E0000}"/>
    <cellStyle name="20% - 强调文字颜色 5 2 2 6 2 3 2 3" xfId="35550" xr:uid="{00000000-0005-0000-0000-0000C12E0000}"/>
    <cellStyle name="20% - 强调文字颜色 5 2 2 6 2 3 2 4" xfId="24616" xr:uid="{00000000-0005-0000-0000-0000C22E0000}"/>
    <cellStyle name="20% - 强调文字颜色 5 2 2 6 2 3 3" xfId="7295" xr:uid="{00000000-0005-0000-0000-0000C32E0000}"/>
    <cellStyle name="20% - 强调文字颜色 5 2 2 6 2 3 3 2" xfId="19811" xr:uid="{00000000-0005-0000-0000-0000C42E0000}"/>
    <cellStyle name="20% - 强调文字颜色 5 2 2 6 2 3 3 2 2" xfId="38961" xr:uid="{00000000-0005-0000-0000-0000C52E0000}"/>
    <cellStyle name="20% - 强调文字颜色 5 2 2 6 2 3 3 2 3" xfId="28027" xr:uid="{00000000-0005-0000-0000-0000C62E0000}"/>
    <cellStyle name="20% - 强调文字颜色 5 2 2 6 2 3 3 3" xfId="36687" xr:uid="{00000000-0005-0000-0000-0000C72E0000}"/>
    <cellStyle name="20% - 强调文字颜色 5 2 2 6 2 3 3 4" xfId="25753" xr:uid="{00000000-0005-0000-0000-0000C82E0000}"/>
    <cellStyle name="20% - 强调文字颜色 5 2 2 6 2 3 4" xfId="18674" xr:uid="{00000000-0005-0000-0000-0000C92E0000}"/>
    <cellStyle name="20% - 强调文字颜色 5 2 2 6 2 3 4 2" xfId="37824" xr:uid="{00000000-0005-0000-0000-0000CA2E0000}"/>
    <cellStyle name="20% - 强调文字颜色 5 2 2 6 2 3 4 3" xfId="26890" xr:uid="{00000000-0005-0000-0000-0000CB2E0000}"/>
    <cellStyle name="20% - 强调文字颜色 5 2 2 6 2 3 5" xfId="34413" xr:uid="{00000000-0005-0000-0000-0000CC2E0000}"/>
    <cellStyle name="20% - 强调文字颜色 5 2 2 6 2 3 6" xfId="23479" xr:uid="{00000000-0005-0000-0000-0000CD2E0000}"/>
    <cellStyle name="20% - 强调文字颜色 5 2 2 6 2 4" xfId="8072" xr:uid="{00000000-0005-0000-0000-0000CE2E0000}"/>
    <cellStyle name="20% - 强调文字颜色 5 2 2 6 2 5" xfId="4558" xr:uid="{00000000-0005-0000-0000-0000CF2E0000}"/>
    <cellStyle name="20% - 强调文字颜色 5 2 2 6 3" xfId="1040" xr:uid="{00000000-0005-0000-0000-0000D02E0000}"/>
    <cellStyle name="20% - 强调文字颜色 5 2 2 6 3 2" xfId="8846" xr:uid="{00000000-0005-0000-0000-0000D12E0000}"/>
    <cellStyle name="20% - 强调文字颜色 5 2 2 6 3 3" xfId="5478" xr:uid="{00000000-0005-0000-0000-0000D22E0000}"/>
    <cellStyle name="20% - 强调文字颜色 5 2 2 6 4" xfId="1881" xr:uid="{00000000-0005-0000-0000-0000D32E0000}"/>
    <cellStyle name="20% - 强调文字颜色 5 2 2 6 4 2" xfId="3262" xr:uid="{00000000-0005-0000-0000-0000D42E0000}"/>
    <cellStyle name="20% - 强调文字颜色 5 2 2 6 4 2 2" xfId="8900" xr:uid="{00000000-0005-0000-0000-0000D52E0000}"/>
    <cellStyle name="20% - 强调文字颜色 5 2 2 6 4 2 2 2" xfId="20694" xr:uid="{00000000-0005-0000-0000-0000D62E0000}"/>
    <cellStyle name="20% - 强调文字颜色 5 2 2 6 4 2 2 2 2" xfId="39613" xr:uid="{00000000-0005-0000-0000-0000D72E0000}"/>
    <cellStyle name="20% - 强调文字颜色 5 2 2 6 4 2 2 3" xfId="28679" xr:uid="{00000000-0005-0000-0000-0000D82E0000}"/>
    <cellStyle name="20% - 强调文字颜色 5 2 2 6 4 2 3" xfId="16867" xr:uid="{00000000-0005-0000-0000-0000D92E0000}"/>
    <cellStyle name="20% - 强调文字颜色 5 2 2 6 4 2 3 2" xfId="35065" xr:uid="{00000000-0005-0000-0000-0000DA2E0000}"/>
    <cellStyle name="20% - 强调文字颜色 5 2 2 6 4 2 4" xfId="24131" xr:uid="{00000000-0005-0000-0000-0000DB2E0000}"/>
    <cellStyle name="20% - 强调文字颜色 5 2 2 6 4 3" xfId="6805" xr:uid="{00000000-0005-0000-0000-0000DC2E0000}"/>
    <cellStyle name="20% - 强调文字颜色 5 2 2 6 4 3 2" xfId="19326" xr:uid="{00000000-0005-0000-0000-0000DD2E0000}"/>
    <cellStyle name="20% - 强调文字颜色 5 2 2 6 4 3 2 2" xfId="38476" xr:uid="{00000000-0005-0000-0000-0000DE2E0000}"/>
    <cellStyle name="20% - 强调文字颜色 5 2 2 6 4 3 2 3" xfId="27542" xr:uid="{00000000-0005-0000-0000-0000DF2E0000}"/>
    <cellStyle name="20% - 强调文字颜色 5 2 2 6 4 3 3" xfId="36202" xr:uid="{00000000-0005-0000-0000-0000E02E0000}"/>
    <cellStyle name="20% - 强调文字颜色 5 2 2 6 4 3 4" xfId="25268" xr:uid="{00000000-0005-0000-0000-0000E12E0000}"/>
    <cellStyle name="20% - 强调文字颜色 5 2 2 6 4 4" xfId="5542" xr:uid="{00000000-0005-0000-0000-0000E22E0000}"/>
    <cellStyle name="20% - 强调文字颜色 5 2 2 6 4 4 2" xfId="18147" xr:uid="{00000000-0005-0000-0000-0000E32E0000}"/>
    <cellStyle name="20% - 强调文字颜色 5 2 2 6 4 4 2 2" xfId="37339" xr:uid="{00000000-0005-0000-0000-0000E42E0000}"/>
    <cellStyle name="20% - 强调文字颜色 5 2 2 6 4 4 3" xfId="26405" xr:uid="{00000000-0005-0000-0000-0000E52E0000}"/>
    <cellStyle name="20% - 强调文字颜色 5 2 2 6 4 5" xfId="15651" xr:uid="{00000000-0005-0000-0000-0000E62E0000}"/>
    <cellStyle name="20% - 强调文字颜色 5 2 2 6 4 5 2" xfId="33928" xr:uid="{00000000-0005-0000-0000-0000E72E0000}"/>
    <cellStyle name="20% - 强调文字颜色 5 2 2 6 4 6" xfId="22990" xr:uid="{00000000-0005-0000-0000-0000E82E0000}"/>
    <cellStyle name="20% - 强调文字颜色 5 2 2 6 5" xfId="9814" xr:uid="{00000000-0005-0000-0000-0000E92E0000}"/>
    <cellStyle name="20% - 强调文字颜色 5 2 2 6 5 2" xfId="21588" xr:uid="{00000000-0005-0000-0000-0000EA2E0000}"/>
    <cellStyle name="20% - 强调文字颜色 5 2 2 7" xfId="264" xr:uid="{00000000-0005-0000-0000-0000EB2E0000}"/>
    <cellStyle name="20% - 强调文字颜色 5 2 2 7 2" xfId="2814" xr:uid="{00000000-0005-0000-0000-0000EC2E0000}"/>
    <cellStyle name="20% - 强调文字颜色 5 2 2 7 2 2" xfId="6222" xr:uid="{00000000-0005-0000-0000-0000ED2E0000}"/>
    <cellStyle name="20% - 强调文字颜色 5 2 2 7 2 2 2" xfId="9491" xr:uid="{00000000-0005-0000-0000-0000EE2E0000}"/>
    <cellStyle name="20% - 强调文字颜色 5 2 2 7 2 2 2 2" xfId="21266" xr:uid="{00000000-0005-0000-0000-0000EF2E0000}"/>
    <cellStyle name="20% - 强调文字颜色 5 2 2 7 2 2 2 2 2" xfId="40174" xr:uid="{00000000-0005-0000-0000-0000F02E0000}"/>
    <cellStyle name="20% - 强调文字颜色 5 2 2 7 2 2 2 2 3" xfId="29240" xr:uid="{00000000-0005-0000-0000-0000F12E0000}"/>
    <cellStyle name="20% - 强调文字颜色 5 2 2 7 2 2 2 3" xfId="35626" xr:uid="{00000000-0005-0000-0000-0000F22E0000}"/>
    <cellStyle name="20% - 强调文字颜色 5 2 2 7 2 2 2 4" xfId="24692" xr:uid="{00000000-0005-0000-0000-0000F32E0000}"/>
    <cellStyle name="20% - 强调文字颜色 5 2 2 7 2 2 3" xfId="7371" xr:uid="{00000000-0005-0000-0000-0000F42E0000}"/>
    <cellStyle name="20% - 强调文字颜色 5 2 2 7 2 2 3 2" xfId="19887" xr:uid="{00000000-0005-0000-0000-0000F52E0000}"/>
    <cellStyle name="20% - 强调文字颜色 5 2 2 7 2 2 3 2 2" xfId="39037" xr:uid="{00000000-0005-0000-0000-0000F62E0000}"/>
    <cellStyle name="20% - 强调文字颜色 5 2 2 7 2 2 3 2 3" xfId="28103" xr:uid="{00000000-0005-0000-0000-0000F72E0000}"/>
    <cellStyle name="20% - 强调文字颜色 5 2 2 7 2 2 3 3" xfId="36763" xr:uid="{00000000-0005-0000-0000-0000F82E0000}"/>
    <cellStyle name="20% - 强调文字颜色 5 2 2 7 2 2 3 4" xfId="25829" xr:uid="{00000000-0005-0000-0000-0000F92E0000}"/>
    <cellStyle name="20% - 强调文字颜色 5 2 2 7 2 2 4" xfId="18750" xr:uid="{00000000-0005-0000-0000-0000FA2E0000}"/>
    <cellStyle name="20% - 强调文字颜色 5 2 2 7 2 2 4 2" xfId="37900" xr:uid="{00000000-0005-0000-0000-0000FB2E0000}"/>
    <cellStyle name="20% - 强调文字颜色 5 2 2 7 2 2 4 3" xfId="26966" xr:uid="{00000000-0005-0000-0000-0000FC2E0000}"/>
    <cellStyle name="20% - 强调文字颜色 5 2 2 7 2 2 5" xfId="34489" xr:uid="{00000000-0005-0000-0000-0000FD2E0000}"/>
    <cellStyle name="20% - 强调文字颜色 5 2 2 7 2 2 6" xfId="23555" xr:uid="{00000000-0005-0000-0000-0000FE2E0000}"/>
    <cellStyle name="20% - 强调文字颜色 5 2 2 7 2 3" xfId="8944" xr:uid="{00000000-0005-0000-0000-0000FF2E0000}"/>
    <cellStyle name="20% - 强调文字颜色 5 2 2 7 2 4" xfId="5593" xr:uid="{00000000-0005-0000-0000-0000002F0000}"/>
    <cellStyle name="20% - 强调文字颜色 5 2 2 7 2 4 2" xfId="31718" xr:uid="{00000000-0005-0000-0000-0000012F0000}"/>
    <cellStyle name="20% - 强调文字颜色 5 2 2 7 2 5" xfId="16456" xr:uid="{00000000-0005-0000-0000-0000022F0000}"/>
    <cellStyle name="20% - 强调文字颜色 5 2 2 7 3" xfId="3821" xr:uid="{00000000-0005-0000-0000-0000032F0000}"/>
    <cellStyle name="20% - 强调文字颜色 5 2 2 7 3 2" xfId="8396" xr:uid="{00000000-0005-0000-0000-0000042F0000}"/>
    <cellStyle name="20% - 强调文字颜色 5 2 2 7 3 2 2" xfId="20450" xr:uid="{00000000-0005-0000-0000-0000052F0000}"/>
    <cellStyle name="20% - 强调文字颜色 5 2 2 7 3 2 2 2" xfId="39447" xr:uid="{00000000-0005-0000-0000-0000062F0000}"/>
    <cellStyle name="20% - 强调文字颜色 5 2 2 7 3 2 2 3" xfId="28513" xr:uid="{00000000-0005-0000-0000-0000072F0000}"/>
    <cellStyle name="20% - 强调文字颜色 5 2 2 7 3 2 3" xfId="34899" xr:uid="{00000000-0005-0000-0000-0000082F0000}"/>
    <cellStyle name="20% - 强调文字颜色 5 2 2 7 3 2 4" xfId="23965" xr:uid="{00000000-0005-0000-0000-0000092F0000}"/>
    <cellStyle name="20% - 强调文字颜色 5 2 2 7 3 3" xfId="6639" xr:uid="{00000000-0005-0000-0000-00000A2F0000}"/>
    <cellStyle name="20% - 强调文字颜色 5 2 2 7 3 3 2" xfId="19160" xr:uid="{00000000-0005-0000-0000-00000B2F0000}"/>
    <cellStyle name="20% - 强调文字颜色 5 2 2 7 3 3 2 2" xfId="38310" xr:uid="{00000000-0005-0000-0000-00000C2F0000}"/>
    <cellStyle name="20% - 强调文字颜色 5 2 2 7 3 3 2 3" xfId="27376" xr:uid="{00000000-0005-0000-0000-00000D2F0000}"/>
    <cellStyle name="20% - 强调文字颜色 5 2 2 7 3 3 3" xfId="36036" xr:uid="{00000000-0005-0000-0000-00000E2F0000}"/>
    <cellStyle name="20% - 强调文字颜色 5 2 2 7 3 3 4" xfId="25102" xr:uid="{00000000-0005-0000-0000-00000F2F0000}"/>
    <cellStyle name="20% - 强调文字颜色 5 2 2 7 3 4" xfId="4983" xr:uid="{00000000-0005-0000-0000-0000102F0000}"/>
    <cellStyle name="20% - 强调文字颜色 5 2 2 7 3 4 2" xfId="17928" xr:uid="{00000000-0005-0000-0000-0000112F0000}"/>
    <cellStyle name="20% - 强调文字颜色 5 2 2 7 3 4 2 2" xfId="37173" xr:uid="{00000000-0005-0000-0000-0000122F0000}"/>
    <cellStyle name="20% - 强调文字颜色 5 2 2 7 3 4 3" xfId="26239" xr:uid="{00000000-0005-0000-0000-0000132F0000}"/>
    <cellStyle name="20% - 强调文字颜色 5 2 2 7 3 5" xfId="17356" xr:uid="{00000000-0005-0000-0000-0000142F0000}"/>
    <cellStyle name="20% - 强调文字颜色 5 2 2 7 3 5 2" xfId="33762" xr:uid="{00000000-0005-0000-0000-0000152F0000}"/>
    <cellStyle name="20% - 强调文字颜色 5 2 2 7 3 6" xfId="22793" xr:uid="{00000000-0005-0000-0000-0000162F0000}"/>
    <cellStyle name="20% - 强调文字颜色 5 2 2 7 4" xfId="7840" xr:uid="{00000000-0005-0000-0000-0000172F0000}"/>
    <cellStyle name="20% - 强调文字颜色 5 2 2 7 5" xfId="4326" xr:uid="{00000000-0005-0000-0000-0000182F0000}"/>
    <cellStyle name="20% - 强调文字颜色 5 2 2 8" xfId="260" xr:uid="{00000000-0005-0000-0000-0000192F0000}"/>
    <cellStyle name="20% - 强调文字颜色 5 2 2 8 2" xfId="2153" xr:uid="{00000000-0005-0000-0000-00001A2F0000}"/>
    <cellStyle name="20% - 强调文字颜色 5 2 2 8 2 2" xfId="8864" xr:uid="{00000000-0005-0000-0000-00001B2F0000}"/>
    <cellStyle name="20% - 强调文字颜色 5 2 2 8 2 3" xfId="5498" xr:uid="{00000000-0005-0000-0000-00001C2F0000}"/>
    <cellStyle name="20% - 强调文字颜色 5 2 2 8 2 3 2" xfId="31715" xr:uid="{00000000-0005-0000-0000-00001D2F0000}"/>
    <cellStyle name="20% - 强调文字颜色 5 2 2 8 3" xfId="5909" xr:uid="{00000000-0005-0000-0000-00001E2F0000}"/>
    <cellStyle name="20% - 强调文字颜色 5 2 2 9" xfId="1625" xr:uid="{00000000-0005-0000-0000-00001F2F0000}"/>
    <cellStyle name="20% - 强调文字颜色 5 2 2 9 2" xfId="3006" xr:uid="{00000000-0005-0000-0000-0000202F0000}"/>
    <cellStyle name="20% - 强调文字颜色 5 2 2 9 2 2" xfId="8962" xr:uid="{00000000-0005-0000-0000-0000212F0000}"/>
    <cellStyle name="20% - 强调文字颜色 5 2 2 9 2 2 2" xfId="20737" xr:uid="{00000000-0005-0000-0000-0000222F0000}"/>
    <cellStyle name="20% - 强调文字颜色 5 2 2 9 2 2 2 2" xfId="39645" xr:uid="{00000000-0005-0000-0000-0000232F0000}"/>
    <cellStyle name="20% - 强调文字颜色 5 2 2 9 2 2 2 3" xfId="28711" xr:uid="{00000000-0005-0000-0000-0000242F0000}"/>
    <cellStyle name="20% - 强调文字颜色 5 2 2 9 2 2 3" xfId="35097" xr:uid="{00000000-0005-0000-0000-0000252F0000}"/>
    <cellStyle name="20% - 强调文字颜色 5 2 2 9 2 2 4" xfId="24163" xr:uid="{00000000-0005-0000-0000-0000262F0000}"/>
    <cellStyle name="20% - 强调文字颜色 5 2 2 9 2 3" xfId="6837" xr:uid="{00000000-0005-0000-0000-0000272F0000}"/>
    <cellStyle name="20% - 强调文字颜色 5 2 2 9 2 3 2" xfId="19358" xr:uid="{00000000-0005-0000-0000-0000282F0000}"/>
    <cellStyle name="20% - 强调文字颜色 5 2 2 9 2 3 2 2" xfId="38508" xr:uid="{00000000-0005-0000-0000-0000292F0000}"/>
    <cellStyle name="20% - 强调文字颜色 5 2 2 9 2 3 2 3" xfId="27574" xr:uid="{00000000-0005-0000-0000-00002A2F0000}"/>
    <cellStyle name="20% - 强调文字颜色 5 2 2 9 2 3 3" xfId="36234" xr:uid="{00000000-0005-0000-0000-00002B2F0000}"/>
    <cellStyle name="20% - 强调文字颜色 5 2 2 9 2 3 4" xfId="25300" xr:uid="{00000000-0005-0000-0000-00002C2F0000}"/>
    <cellStyle name="20% - 强调文字颜色 5 2 2 9 2 4" xfId="5612" xr:uid="{00000000-0005-0000-0000-00002D2F0000}"/>
    <cellStyle name="20% - 强调文字颜色 5 2 2 9 2 4 2" xfId="18186" xr:uid="{00000000-0005-0000-0000-00002E2F0000}"/>
    <cellStyle name="20% - 强调文字颜色 5 2 2 9 2 4 2 2" xfId="37371" xr:uid="{00000000-0005-0000-0000-00002F2F0000}"/>
    <cellStyle name="20% - 强调文字颜色 5 2 2 9 2 4 3" xfId="26437" xr:uid="{00000000-0005-0000-0000-0000302F0000}"/>
    <cellStyle name="20% - 强调文字颜色 5 2 2 9 2 5" xfId="16611" xr:uid="{00000000-0005-0000-0000-0000312F0000}"/>
    <cellStyle name="20% - 强调文字颜色 5 2 2 9 2 5 2" xfId="33960" xr:uid="{00000000-0005-0000-0000-0000322F0000}"/>
    <cellStyle name="20% - 强调文字颜色 5 2 2 9 2 6" xfId="23026" xr:uid="{00000000-0005-0000-0000-0000332F0000}"/>
    <cellStyle name="20% - 强调文字颜色 5 2 2 9 3" xfId="8913" xr:uid="{00000000-0005-0000-0000-0000342F0000}"/>
    <cellStyle name="20% - 强调文字颜色 5 2 2 9 4" xfId="5559" xr:uid="{00000000-0005-0000-0000-0000352F0000}"/>
    <cellStyle name="20% - 强调文字颜色 5 2 2 9 5" xfId="15395" xr:uid="{00000000-0005-0000-0000-0000362F0000}"/>
    <cellStyle name="20% - 强调文字颜色 5 2 3" xfId="352" xr:uid="{00000000-0005-0000-0000-0000372F0000}"/>
    <cellStyle name="20% - 强调文字颜色 5 2 3 2" xfId="355" xr:uid="{00000000-0005-0000-0000-0000382F0000}"/>
    <cellStyle name="20% - 强调文字颜色 5 2 3 2 10" xfId="32370" xr:uid="{00000000-0005-0000-0000-0000392F0000}"/>
    <cellStyle name="20% - 强调文字颜色 5 2 3 2 10 2" xfId="42725" xr:uid="{00000000-0005-0000-0000-00003A2F0000}"/>
    <cellStyle name="20% - 强调文字颜色 5 2 3 2 11" xfId="32682" xr:uid="{00000000-0005-0000-0000-00003B2F0000}"/>
    <cellStyle name="20% - 强调文字颜色 5 2 3 2 11 2" xfId="43037" xr:uid="{00000000-0005-0000-0000-00003C2F0000}"/>
    <cellStyle name="20% - 强调文字颜色 5 2 3 2 12" xfId="32938" xr:uid="{00000000-0005-0000-0000-00003D2F0000}"/>
    <cellStyle name="20% - 强调文字颜色 5 2 3 2 12 2" xfId="43293" xr:uid="{00000000-0005-0000-0000-00003E2F0000}"/>
    <cellStyle name="20% - 强调文字颜色 5 2 3 2 13" xfId="33194" xr:uid="{00000000-0005-0000-0000-00003F2F0000}"/>
    <cellStyle name="20% - 强调文字颜色 5 2 3 2 13 2" xfId="43549" xr:uid="{00000000-0005-0000-0000-0000402F0000}"/>
    <cellStyle name="20% - 强调文字颜色 5 2 3 2 14" xfId="29861" xr:uid="{00000000-0005-0000-0000-0000412F0000}"/>
    <cellStyle name="20% - 强调文字颜色 5 2 3 2 15" xfId="29594" xr:uid="{00000000-0005-0000-0000-0000422F0000}"/>
    <cellStyle name="20% - 强调文字颜色 5 2 3 2 15 2" xfId="40528" xr:uid="{00000000-0005-0000-0000-0000432F0000}"/>
    <cellStyle name="20% - 强调文字颜色 5 2 3 2 16" xfId="22452" xr:uid="{00000000-0005-0000-0000-0000442F0000}"/>
    <cellStyle name="20% - 强调文字颜色 5 2 3 2 17" xfId="33450" xr:uid="{00000000-0005-0000-0000-0000452F0000}"/>
    <cellStyle name="20% - 强调文字颜色 5 2 3 2 2" xfId="1190" xr:uid="{00000000-0005-0000-0000-0000462F0000}"/>
    <cellStyle name="20% - 强调文字颜色 5 2 3 2 2 10" xfId="33066" xr:uid="{00000000-0005-0000-0000-0000472F0000}"/>
    <cellStyle name="20% - 强调文字颜色 5 2 3 2 2 10 2" xfId="43421" xr:uid="{00000000-0005-0000-0000-0000482F0000}"/>
    <cellStyle name="20% - 强调文字颜色 5 2 3 2 2 11" xfId="33322" xr:uid="{00000000-0005-0000-0000-0000492F0000}"/>
    <cellStyle name="20% - 强调文字颜色 5 2 3 2 2 11 2" xfId="43677" xr:uid="{00000000-0005-0000-0000-00004A2F0000}"/>
    <cellStyle name="20% - 强调文字颜色 5 2 3 2 2 12" xfId="29996" xr:uid="{00000000-0005-0000-0000-00004B2F0000}"/>
    <cellStyle name="20% - 强调文字颜色 5 2 3 2 2 12 2" xfId="40784" xr:uid="{00000000-0005-0000-0000-00004C2F0000}"/>
    <cellStyle name="20% - 强调文字颜色 5 2 3 2 2 13" xfId="29722" xr:uid="{00000000-0005-0000-0000-00004D2F0000}"/>
    <cellStyle name="20% - 强调文字颜色 5 2 3 2 2 13 2" xfId="40656" xr:uid="{00000000-0005-0000-0000-00004E2F0000}"/>
    <cellStyle name="20% - 强调文字颜色 5 2 3 2 2 14" xfId="22580" xr:uid="{00000000-0005-0000-0000-00004F2F0000}"/>
    <cellStyle name="20% - 强调文字颜色 5 2 3 2 2 15" xfId="33578" xr:uid="{00000000-0005-0000-0000-0000502F0000}"/>
    <cellStyle name="20% - 强调文字颜色 5 2 3 2 2 16" xfId="22068" xr:uid="{00000000-0005-0000-0000-0000512F0000}"/>
    <cellStyle name="20% - 强调文字颜色 5 2 3 2 2 2" xfId="2770" xr:uid="{00000000-0005-0000-0000-0000522F0000}"/>
    <cellStyle name="20% - 强调文字颜色 5 2 3 2 2 2 2" xfId="5729" xr:uid="{00000000-0005-0000-0000-0000532F0000}"/>
    <cellStyle name="20% - 强调文字颜色 5 2 3 2 2 2 2 2" xfId="9044" xr:uid="{00000000-0005-0000-0000-0000542F0000}"/>
    <cellStyle name="20% - 强调文字颜色 5 2 3 2 2 2 2 2 2" xfId="20819" xr:uid="{00000000-0005-0000-0000-0000552F0000}"/>
    <cellStyle name="20% - 强调文字颜色 5 2 3 2 2 2 2 2 2 2" xfId="39727" xr:uid="{00000000-0005-0000-0000-0000562F0000}"/>
    <cellStyle name="20% - 强调文字颜色 5 2 3 2 2 2 2 2 2 3" xfId="28793" xr:uid="{00000000-0005-0000-0000-0000572F0000}"/>
    <cellStyle name="20% - 强调文字颜色 5 2 3 2 2 2 2 2 3" xfId="35179" xr:uid="{00000000-0005-0000-0000-0000582F0000}"/>
    <cellStyle name="20% - 强调文字颜色 5 2 3 2 2 2 2 2 4" xfId="24245" xr:uid="{00000000-0005-0000-0000-0000592F0000}"/>
    <cellStyle name="20% - 强调文字颜色 5 2 3 2 2 2 2 3" xfId="6921" xr:uid="{00000000-0005-0000-0000-00005A2F0000}"/>
    <cellStyle name="20% - 强调文字颜色 5 2 3 2 2 2 2 3 2" xfId="19440" xr:uid="{00000000-0005-0000-0000-00005B2F0000}"/>
    <cellStyle name="20% - 强调文字颜色 5 2 3 2 2 2 2 3 2 2" xfId="38590" xr:uid="{00000000-0005-0000-0000-00005C2F0000}"/>
    <cellStyle name="20% - 强调文字颜色 5 2 3 2 2 2 2 3 2 3" xfId="27656" xr:uid="{00000000-0005-0000-0000-00005D2F0000}"/>
    <cellStyle name="20% - 强调文字颜色 5 2 3 2 2 2 2 3 3" xfId="36316" xr:uid="{00000000-0005-0000-0000-00005E2F0000}"/>
    <cellStyle name="20% - 强调文字颜色 5 2 3 2 2 2 2 3 4" xfId="25382" xr:uid="{00000000-0005-0000-0000-00005F2F0000}"/>
    <cellStyle name="20% - 强调文字颜色 5 2 3 2 2 2 2 4" xfId="18283" xr:uid="{00000000-0005-0000-0000-0000602F0000}"/>
    <cellStyle name="20% - 强调文字颜色 5 2 3 2 2 2 2 4 2" xfId="37453" xr:uid="{00000000-0005-0000-0000-0000612F0000}"/>
    <cellStyle name="20% - 强调文字颜色 5 2 3 2 2 2 2 4 3" xfId="26519" xr:uid="{00000000-0005-0000-0000-0000622F0000}"/>
    <cellStyle name="20% - 强调文字颜色 5 2 3 2 2 2 2 5" xfId="12365" xr:uid="{00000000-0005-0000-0000-0000632F0000}"/>
    <cellStyle name="20% - 强调文字颜色 5 2 3 2 2 2 2 5 2" xfId="34042" xr:uid="{00000000-0005-0000-0000-0000642F0000}"/>
    <cellStyle name="20% - 强调文字颜色 5 2 3 2 2 2 2 6" xfId="23108" xr:uid="{00000000-0005-0000-0000-0000652F0000}"/>
    <cellStyle name="20% - 强调文字颜色 5 2 3 2 2 2 3" xfId="8326" xr:uid="{00000000-0005-0000-0000-0000662F0000}"/>
    <cellStyle name="20% - 强调文字颜色 5 2 3 2 2 2 3 2" xfId="20393" xr:uid="{00000000-0005-0000-0000-0000672F0000}"/>
    <cellStyle name="20% - 强调文字颜色 5 2 3 2 2 2 3 3" xfId="13517" xr:uid="{00000000-0005-0000-0000-0000682F0000}"/>
    <cellStyle name="20% - 强调文字颜色 5 2 3 2 2 2 4" xfId="4907" xr:uid="{00000000-0005-0000-0000-0000692F0000}"/>
    <cellStyle name="20% - 强调文字颜色 5 2 3 2 2 2 4 2" xfId="41168" xr:uid="{00000000-0005-0000-0000-00006A2F0000}"/>
    <cellStyle name="20% - 强调文字颜色 5 2 3 2 2 2 4 3" xfId="30382" xr:uid="{00000000-0005-0000-0000-00006B2F0000}"/>
    <cellStyle name="20% - 强调文字颜色 5 2 3 2 2 2 5" xfId="16414" xr:uid="{00000000-0005-0000-0000-00006C2F0000}"/>
    <cellStyle name="20% - 强调文字颜色 5 2 3 2 2 2 5 2" xfId="22740" xr:uid="{00000000-0005-0000-0000-00006D2F0000}"/>
    <cellStyle name="20% - 强调文字颜色 5 2 3 2 2 2 6" xfId="10954" xr:uid="{00000000-0005-0000-0000-00006E2F0000}"/>
    <cellStyle name="20% - 强调文字颜色 5 2 3 2 2 2 7" xfId="22324" xr:uid="{00000000-0005-0000-0000-00006F2F0000}"/>
    <cellStyle name="20% - 强调文字颜色 5 2 3 2 2 3" xfId="4963" xr:uid="{00000000-0005-0000-0000-0000702F0000}"/>
    <cellStyle name="20% - 强调文字颜色 5 2 3 2 2 3 2" xfId="8376" xr:uid="{00000000-0005-0000-0000-0000712F0000}"/>
    <cellStyle name="20% - 强调文字颜色 5 2 3 2 2 3 2 2" xfId="20431" xr:uid="{00000000-0005-0000-0000-0000722F0000}"/>
    <cellStyle name="20% - 强调文字颜色 5 2 3 2 2 3 2 2 2" xfId="39432" xr:uid="{00000000-0005-0000-0000-0000732F0000}"/>
    <cellStyle name="20% - 强调文字颜色 5 2 3 2 2 3 2 2 3" xfId="28498" xr:uid="{00000000-0005-0000-0000-0000742F0000}"/>
    <cellStyle name="20% - 强调文字颜色 5 2 3 2 2 3 2 3" xfId="12695" xr:uid="{00000000-0005-0000-0000-0000752F0000}"/>
    <cellStyle name="20% - 强调文字颜色 5 2 3 2 2 3 2 3 2" xfId="34884" xr:uid="{00000000-0005-0000-0000-0000762F0000}"/>
    <cellStyle name="20% - 强调文字颜色 5 2 3 2 2 3 2 4" xfId="23950" xr:uid="{00000000-0005-0000-0000-0000772F0000}"/>
    <cellStyle name="20% - 强调文字颜色 5 2 3 2 2 3 3" xfId="6624" xr:uid="{00000000-0005-0000-0000-0000782F0000}"/>
    <cellStyle name="20% - 强调文字颜色 5 2 3 2 2 3 3 2" xfId="19145" xr:uid="{00000000-0005-0000-0000-0000792F0000}"/>
    <cellStyle name="20% - 强调文字颜色 5 2 3 2 2 3 3 2 2" xfId="38295" xr:uid="{00000000-0005-0000-0000-00007A2F0000}"/>
    <cellStyle name="20% - 强调文字颜色 5 2 3 2 2 3 3 2 3" xfId="27361" xr:uid="{00000000-0005-0000-0000-00007B2F0000}"/>
    <cellStyle name="20% - 强调文字颜色 5 2 3 2 2 3 3 3" xfId="13847" xr:uid="{00000000-0005-0000-0000-00007C2F0000}"/>
    <cellStyle name="20% - 强调文字颜色 5 2 3 2 2 3 3 3 2" xfId="36021" xr:uid="{00000000-0005-0000-0000-00007D2F0000}"/>
    <cellStyle name="20% - 强调文字颜色 5 2 3 2 2 3 3 4" xfId="25087" xr:uid="{00000000-0005-0000-0000-00007E2F0000}"/>
    <cellStyle name="20% - 强调文字颜色 5 2 3 2 2 3 4" xfId="17912" xr:uid="{00000000-0005-0000-0000-00007F2F0000}"/>
    <cellStyle name="20% - 强调文字颜色 5 2 3 2 2 3 4 2" xfId="37158" xr:uid="{00000000-0005-0000-0000-0000802F0000}"/>
    <cellStyle name="20% - 强调文字颜色 5 2 3 2 2 3 4 3" xfId="26224" xr:uid="{00000000-0005-0000-0000-0000812F0000}"/>
    <cellStyle name="20% - 强调文字颜色 5 2 3 2 2 3 5" xfId="11285" xr:uid="{00000000-0005-0000-0000-0000822F0000}"/>
    <cellStyle name="20% - 强调文字颜色 5 2 3 2 2 3 5 2" xfId="41498" xr:uid="{00000000-0005-0000-0000-0000832F0000}"/>
    <cellStyle name="20% - 强调文字颜色 5 2 3 2 2 3 5 3" xfId="30713" xr:uid="{00000000-0005-0000-0000-0000842F0000}"/>
    <cellStyle name="20% - 强调文字颜色 5 2 3 2 2 3 6" xfId="33747" xr:uid="{00000000-0005-0000-0000-0000852F0000}"/>
    <cellStyle name="20% - 强调文字颜色 5 2 3 2 2 3 7" xfId="22776" xr:uid="{00000000-0005-0000-0000-0000862F0000}"/>
    <cellStyle name="20% - 强调文字颜色 5 2 3 2 2 4" xfId="7597" xr:uid="{00000000-0005-0000-0000-0000872F0000}"/>
    <cellStyle name="20% - 强调文字颜色 5 2 3 2 2 4 2" xfId="13005" xr:uid="{00000000-0005-0000-0000-0000882F0000}"/>
    <cellStyle name="20% - 强调文字颜色 5 2 3 2 2 4 2 2" xfId="39263" xr:uid="{00000000-0005-0000-0000-0000892F0000}"/>
    <cellStyle name="20% - 强调文字颜色 5 2 3 2 2 4 2 3" xfId="28329" xr:uid="{00000000-0005-0000-0000-00008A2F0000}"/>
    <cellStyle name="20% - 强调文字颜色 5 2 3 2 2 4 3" xfId="14157" xr:uid="{00000000-0005-0000-0000-00008B2F0000}"/>
    <cellStyle name="20% - 强调文字颜色 5 2 3 2 2 4 3 2" xfId="41808" xr:uid="{00000000-0005-0000-0000-00008C2F0000}"/>
    <cellStyle name="20% - 强调文字颜色 5 2 3 2 2 4 3 3" xfId="31023" xr:uid="{00000000-0005-0000-0000-00008D2F0000}"/>
    <cellStyle name="20% - 强调文字颜色 5 2 3 2 2 4 4" xfId="20113" xr:uid="{00000000-0005-0000-0000-00008E2F0000}"/>
    <cellStyle name="20% - 强调文字颜色 5 2 3 2 2 4 4 2" xfId="34715" xr:uid="{00000000-0005-0000-0000-00008F2F0000}"/>
    <cellStyle name="20% - 强调文字颜色 5 2 3 2 2 4 5" xfId="11595" xr:uid="{00000000-0005-0000-0000-0000902F0000}"/>
    <cellStyle name="20% - 强调文字颜色 5 2 3 2 2 4 6" xfId="23781" xr:uid="{00000000-0005-0000-0000-0000912F0000}"/>
    <cellStyle name="20% - 强调文字颜色 5 2 3 2 2 5" xfId="6451" xr:uid="{00000000-0005-0000-0000-0000922F0000}"/>
    <cellStyle name="20% - 强调文字颜色 5 2 3 2 2 5 2" xfId="11981" xr:uid="{00000000-0005-0000-0000-0000932F0000}"/>
    <cellStyle name="20% - 强调文字颜色 5 2 3 2 2 5 2 2" xfId="38126" xr:uid="{00000000-0005-0000-0000-0000942F0000}"/>
    <cellStyle name="20% - 强调文字颜色 5 2 3 2 2 5 2 3" xfId="27192" xr:uid="{00000000-0005-0000-0000-0000952F0000}"/>
    <cellStyle name="20% - 强调文字颜色 5 2 3 2 2 5 3" xfId="14413" xr:uid="{00000000-0005-0000-0000-0000962F0000}"/>
    <cellStyle name="20% - 强调文字颜色 5 2 3 2 2 5 3 2" xfId="42064" xr:uid="{00000000-0005-0000-0000-0000972F0000}"/>
    <cellStyle name="20% - 强调文字颜色 5 2 3 2 2 5 3 3" xfId="31279" xr:uid="{00000000-0005-0000-0000-0000982F0000}"/>
    <cellStyle name="20% - 强调文字颜色 5 2 3 2 2 5 4" xfId="18976" xr:uid="{00000000-0005-0000-0000-0000992F0000}"/>
    <cellStyle name="20% - 强调文字颜色 5 2 3 2 2 5 4 2" xfId="35852" xr:uid="{00000000-0005-0000-0000-00009A2F0000}"/>
    <cellStyle name="20% - 强调文字颜色 5 2 3 2 2 5 5" xfId="10570" xr:uid="{00000000-0005-0000-0000-00009B2F0000}"/>
    <cellStyle name="20% - 强调文字颜色 5 2 3 2 2 5 6" xfId="24918" xr:uid="{00000000-0005-0000-0000-00009C2F0000}"/>
    <cellStyle name="20% - 强调文字颜色 5 2 3 2 2 6" xfId="4083" xr:uid="{00000000-0005-0000-0000-00009D2F0000}"/>
    <cellStyle name="20% - 强调文字颜色 5 2 3 2 2 6 2" xfId="14670" xr:uid="{00000000-0005-0000-0000-00009E2F0000}"/>
    <cellStyle name="20% - 强调文字颜色 5 2 3 2 2 6 2 2" xfId="42321" xr:uid="{00000000-0005-0000-0000-00009F2F0000}"/>
    <cellStyle name="20% - 强调文字颜色 5 2 3 2 2 6 2 3" xfId="31536" xr:uid="{00000000-0005-0000-0000-0000A02F0000}"/>
    <cellStyle name="20% - 强调文字颜色 5 2 3 2 2 6 3" xfId="17607" xr:uid="{00000000-0005-0000-0000-0000A12F0000}"/>
    <cellStyle name="20% - 强调文字颜色 5 2 3 2 2 6 3 2" xfId="36989" xr:uid="{00000000-0005-0000-0000-0000A22F0000}"/>
    <cellStyle name="20% - 强调文字颜色 5 2 3 2 2 6 4" xfId="11853" xr:uid="{00000000-0005-0000-0000-0000A32F0000}"/>
    <cellStyle name="20% - 强调文字颜色 5 2 3 2 2 6 5" xfId="26055" xr:uid="{00000000-0005-0000-0000-0000A42F0000}"/>
    <cellStyle name="20% - 强调文字颜色 5 2 3 2 2 7" xfId="13133" xr:uid="{00000000-0005-0000-0000-0000A52F0000}"/>
    <cellStyle name="20% - 强调文字颜色 5 2 3 2 2 7 2" xfId="32222" xr:uid="{00000000-0005-0000-0000-0000A62F0000}"/>
    <cellStyle name="20% - 强调文字颜色 5 2 3 2 2 7 2 2" xfId="42577" xr:uid="{00000000-0005-0000-0000-0000A72F0000}"/>
    <cellStyle name="20% - 强调文字颜色 5 2 3 2 2 7 3" xfId="40400" xr:uid="{00000000-0005-0000-0000-0000A82F0000}"/>
    <cellStyle name="20% - 强调文字颜色 5 2 3 2 2 7 4" xfId="29466" xr:uid="{00000000-0005-0000-0000-0000A92F0000}"/>
    <cellStyle name="20% - 强调文字颜色 5 2 3 2 2 8" xfId="15299" xr:uid="{00000000-0005-0000-0000-0000AA2F0000}"/>
    <cellStyle name="20% - 强调文字颜色 5 2 3 2 2 8 2" xfId="42870" xr:uid="{00000000-0005-0000-0000-0000AB2F0000}"/>
    <cellStyle name="20% - 强调文字颜色 5 2 3 2 2 8 3" xfId="32515" xr:uid="{00000000-0005-0000-0000-0000AC2F0000}"/>
    <cellStyle name="20% - 强调文字颜色 5 2 3 2 2 9" xfId="10294" xr:uid="{00000000-0005-0000-0000-0000AD2F0000}"/>
    <cellStyle name="20% - 强调文字颜色 5 2 3 2 2 9 2" xfId="43165" xr:uid="{00000000-0005-0000-0000-0000AE2F0000}"/>
    <cellStyle name="20% - 强调文字颜色 5 2 3 2 2 9 3" xfId="32810" xr:uid="{00000000-0005-0000-0000-0000AF2F0000}"/>
    <cellStyle name="20% - 强调文字颜色 5 2 3 2 3" xfId="1415" xr:uid="{00000000-0005-0000-0000-0000B02F0000}"/>
    <cellStyle name="20% - 强调文字颜色 5 2 3 2 3 2" xfId="3852" xr:uid="{00000000-0005-0000-0000-0000B12F0000}"/>
    <cellStyle name="20% - 强调文字颜色 5 2 3 2 3 2 2" xfId="6040" xr:uid="{00000000-0005-0000-0000-0000B22F0000}"/>
    <cellStyle name="20% - 强调文字颜色 5 2 3 2 3 2 2 2" xfId="9309" xr:uid="{00000000-0005-0000-0000-0000B32F0000}"/>
    <cellStyle name="20% - 强调文字颜色 5 2 3 2 3 2 2 2 2" xfId="21084" xr:uid="{00000000-0005-0000-0000-0000B42F0000}"/>
    <cellStyle name="20% - 强调文字颜色 5 2 3 2 3 2 2 2 2 2" xfId="39992" xr:uid="{00000000-0005-0000-0000-0000B52F0000}"/>
    <cellStyle name="20% - 强调文字颜色 5 2 3 2 3 2 2 2 2 3" xfId="29058" xr:uid="{00000000-0005-0000-0000-0000B62F0000}"/>
    <cellStyle name="20% - 强调文字颜色 5 2 3 2 3 2 2 2 3" xfId="35444" xr:uid="{00000000-0005-0000-0000-0000B72F0000}"/>
    <cellStyle name="20% - 强调文字颜色 5 2 3 2 3 2 2 2 4" xfId="24510" xr:uid="{00000000-0005-0000-0000-0000B82F0000}"/>
    <cellStyle name="20% - 强调文字颜色 5 2 3 2 3 2 2 3" xfId="7189" xr:uid="{00000000-0005-0000-0000-0000B92F0000}"/>
    <cellStyle name="20% - 强调文字颜色 5 2 3 2 3 2 2 3 2" xfId="19705" xr:uid="{00000000-0005-0000-0000-0000BA2F0000}"/>
    <cellStyle name="20% - 强调文字颜色 5 2 3 2 3 2 2 3 2 2" xfId="38855" xr:uid="{00000000-0005-0000-0000-0000BB2F0000}"/>
    <cellStyle name="20% - 强调文字颜色 5 2 3 2 3 2 2 3 2 3" xfId="27921" xr:uid="{00000000-0005-0000-0000-0000BC2F0000}"/>
    <cellStyle name="20% - 强调文字颜色 5 2 3 2 3 2 2 3 3" xfId="36581" xr:uid="{00000000-0005-0000-0000-0000BD2F0000}"/>
    <cellStyle name="20% - 强调文字颜色 5 2 3 2 3 2 2 3 4" xfId="25647" xr:uid="{00000000-0005-0000-0000-0000BE2F0000}"/>
    <cellStyle name="20% - 强调文字颜色 5 2 3 2 3 2 2 4" xfId="18568" xr:uid="{00000000-0005-0000-0000-0000BF2F0000}"/>
    <cellStyle name="20% - 强调文字颜色 5 2 3 2 3 2 2 4 2" xfId="37718" xr:uid="{00000000-0005-0000-0000-0000C02F0000}"/>
    <cellStyle name="20% - 强调文字颜色 5 2 3 2 3 2 2 4 3" xfId="26784" xr:uid="{00000000-0005-0000-0000-0000C12F0000}"/>
    <cellStyle name="20% - 强调文字颜色 5 2 3 2 3 2 2 5" xfId="14896" xr:uid="{00000000-0005-0000-0000-0000C22F0000}"/>
    <cellStyle name="20% - 强调文字颜色 5 2 3 2 3 2 2 5 2" xfId="34307" xr:uid="{00000000-0005-0000-0000-0000C32F0000}"/>
    <cellStyle name="20% - 强调文字颜色 5 2 3 2 3 2 2 6" xfId="23373" xr:uid="{00000000-0005-0000-0000-0000C42F0000}"/>
    <cellStyle name="20% - 强调文字颜色 5 2 3 2 3 2 3" xfId="8317" xr:uid="{00000000-0005-0000-0000-0000C52F0000}"/>
    <cellStyle name="20% - 强调文字颜色 5 2 3 2 3 2 4" xfId="4896" xr:uid="{00000000-0005-0000-0000-0000C62F0000}"/>
    <cellStyle name="20% - 强调文字颜色 5 2 3 2 3 2 4 2" xfId="31772" xr:uid="{00000000-0005-0000-0000-0000C72F0000}"/>
    <cellStyle name="20% - 强调文字颜色 5 2 3 2 3 2 5" xfId="17381" xr:uid="{00000000-0005-0000-0000-0000C82F0000}"/>
    <cellStyle name="20% - 强调文字颜色 5 2 3 2 3 2 6" xfId="12109" xr:uid="{00000000-0005-0000-0000-0000C92F0000}"/>
    <cellStyle name="20% - 强调文字颜色 5 2 3 2 3 3" xfId="2219" xr:uid="{00000000-0005-0000-0000-0000CA2F0000}"/>
    <cellStyle name="20% - 强调文字颜色 5 2 3 2 3 3 2" xfId="9142" xr:uid="{00000000-0005-0000-0000-0000CB2F0000}"/>
    <cellStyle name="20% - 强调文字颜色 5 2 3 2 3 3 2 2" xfId="20917" xr:uid="{00000000-0005-0000-0000-0000CC2F0000}"/>
    <cellStyle name="20% - 强调文字颜色 5 2 3 2 3 3 2 2 2" xfId="39825" xr:uid="{00000000-0005-0000-0000-0000CD2F0000}"/>
    <cellStyle name="20% - 强调文字颜色 5 2 3 2 3 3 2 2 3" xfId="28891" xr:uid="{00000000-0005-0000-0000-0000CE2F0000}"/>
    <cellStyle name="20% - 强调文字颜色 5 2 3 2 3 3 2 3" xfId="35277" xr:uid="{00000000-0005-0000-0000-0000CF2F0000}"/>
    <cellStyle name="20% - 强调文字颜色 5 2 3 2 3 3 2 4" xfId="24343" xr:uid="{00000000-0005-0000-0000-0000D02F0000}"/>
    <cellStyle name="20% - 强调文字颜色 5 2 3 2 3 3 3" xfId="7021" xr:uid="{00000000-0005-0000-0000-0000D12F0000}"/>
    <cellStyle name="20% - 强调文字颜色 5 2 3 2 3 3 3 2" xfId="19538" xr:uid="{00000000-0005-0000-0000-0000D22F0000}"/>
    <cellStyle name="20% - 强调文字颜色 5 2 3 2 3 3 3 2 2" xfId="38688" xr:uid="{00000000-0005-0000-0000-0000D32F0000}"/>
    <cellStyle name="20% - 强调文字颜色 5 2 3 2 3 3 3 2 3" xfId="27754" xr:uid="{00000000-0005-0000-0000-0000D42F0000}"/>
    <cellStyle name="20% - 强调文字颜色 5 2 3 2 3 3 3 3" xfId="36414" xr:uid="{00000000-0005-0000-0000-0000D52F0000}"/>
    <cellStyle name="20% - 强调文字颜色 5 2 3 2 3 3 3 4" xfId="25480" xr:uid="{00000000-0005-0000-0000-0000D62F0000}"/>
    <cellStyle name="20% - 强调文字颜色 5 2 3 2 3 3 4" xfId="5856" xr:uid="{00000000-0005-0000-0000-0000D72F0000}"/>
    <cellStyle name="20% - 强调文字颜色 5 2 3 2 3 3 4 2" xfId="18394" xr:uid="{00000000-0005-0000-0000-0000D82F0000}"/>
    <cellStyle name="20% - 强调文字颜色 5 2 3 2 3 3 4 2 2" xfId="37551" xr:uid="{00000000-0005-0000-0000-0000D92F0000}"/>
    <cellStyle name="20% - 强调文字颜色 5 2 3 2 3 3 4 3" xfId="26617" xr:uid="{00000000-0005-0000-0000-0000DA2F0000}"/>
    <cellStyle name="20% - 强调文字颜色 5 2 3 2 3 3 5" xfId="15959" xr:uid="{00000000-0005-0000-0000-0000DB2F0000}"/>
    <cellStyle name="20% - 强调文字颜色 5 2 3 2 3 3 5 2" xfId="40912" xr:uid="{00000000-0005-0000-0000-0000DC2F0000}"/>
    <cellStyle name="20% - 强调文字颜色 5 2 3 2 3 3 5 3" xfId="30126" xr:uid="{00000000-0005-0000-0000-0000DD2F0000}"/>
    <cellStyle name="20% - 强调文字颜色 5 2 3 2 3 3 6" xfId="13261" xr:uid="{00000000-0005-0000-0000-0000DE2F0000}"/>
    <cellStyle name="20% - 强调文字颜色 5 2 3 2 3 3 6 2" xfId="34140" xr:uid="{00000000-0005-0000-0000-0000DF2F0000}"/>
    <cellStyle name="20% - 强调文字颜色 5 2 3 2 3 3 7" xfId="23206" xr:uid="{00000000-0005-0000-0000-0000E02F0000}"/>
    <cellStyle name="20% - 强调文字颜色 5 2 3 2 3 4" xfId="7904" xr:uid="{00000000-0005-0000-0000-0000E12F0000}"/>
    <cellStyle name="20% - 强调文字颜色 5 2 3 2 3 5" xfId="4390" xr:uid="{00000000-0005-0000-0000-0000E22F0000}"/>
    <cellStyle name="20% - 强调文字颜色 5 2 3 2 3 6" xfId="10698" xr:uid="{00000000-0005-0000-0000-0000E32F0000}"/>
    <cellStyle name="20% - 强调文字颜色 5 2 3 2 4" xfId="824" xr:uid="{00000000-0005-0000-0000-0000E42F0000}"/>
    <cellStyle name="20% - 强调文字颜色 5 2 3 2 4 2" xfId="2541" xr:uid="{00000000-0005-0000-0000-0000E52F0000}"/>
    <cellStyle name="20% - 强调文字颜色 5 2 3 2 4 2 2" xfId="16207" xr:uid="{00000000-0005-0000-0000-0000E62F0000}"/>
    <cellStyle name="20% - 强调文字颜色 5 2 3 2 4 2 2 2" xfId="30254" xr:uid="{00000000-0005-0000-0000-0000E72F0000}"/>
    <cellStyle name="20% - 强调文字颜色 5 2 3 2 4 2 3" xfId="12237" xr:uid="{00000000-0005-0000-0000-0000E82F0000}"/>
    <cellStyle name="20% - 强调文字颜色 5 2 3 2 4 2 3 2" xfId="41040" xr:uid="{00000000-0005-0000-0000-0000E92F0000}"/>
    <cellStyle name="20% - 强调文字颜色 5 2 3 2 4 2 4" xfId="22196" xr:uid="{00000000-0005-0000-0000-0000EA2F0000}"/>
    <cellStyle name="20% - 强调文字颜色 5 2 3 2 4 3" xfId="5702" xr:uid="{00000000-0005-0000-0000-0000EB2F0000}"/>
    <cellStyle name="20% - 强调文字颜色 5 2 3 2 4 3 2" xfId="18262" xr:uid="{00000000-0005-0000-0000-0000EC2F0000}"/>
    <cellStyle name="20% - 强调文字颜色 5 2 3 2 4 3 3" xfId="13389" xr:uid="{00000000-0005-0000-0000-0000ED2F0000}"/>
    <cellStyle name="20% - 强调文字颜色 5 2 3 2 4 4" xfId="15169" xr:uid="{00000000-0005-0000-0000-0000EE2F0000}"/>
    <cellStyle name="20% - 强调文字颜色 5 2 3 2 4 5" xfId="10826" xr:uid="{00000000-0005-0000-0000-0000EF2F0000}"/>
    <cellStyle name="20% - 强调文字颜色 5 2 3 2 4 6" xfId="21940" xr:uid="{00000000-0005-0000-0000-0000F02F0000}"/>
    <cellStyle name="20% - 强调文字颜色 5 2 3 2 5" xfId="1977" xr:uid="{00000000-0005-0000-0000-0000F12F0000}"/>
    <cellStyle name="20% - 强调文字颜色 5 2 3 2 5 2" xfId="3358" xr:uid="{00000000-0005-0000-0000-0000F22F0000}"/>
    <cellStyle name="20% - 强调文字颜色 5 2 3 2 5 2 2" xfId="16963" xr:uid="{00000000-0005-0000-0000-0000F32F0000}"/>
    <cellStyle name="20% - 强调文字颜色 5 2 3 2 5 2 2 2" xfId="39135" xr:uid="{00000000-0005-0000-0000-0000F42F0000}"/>
    <cellStyle name="20% - 强调文字颜色 5 2 3 2 5 2 3" xfId="12530" xr:uid="{00000000-0005-0000-0000-0000F52F0000}"/>
    <cellStyle name="20% - 强调文字颜色 5 2 3 2 5 2 4" xfId="28201" xr:uid="{00000000-0005-0000-0000-0000F62F0000}"/>
    <cellStyle name="20% - 强调文字颜色 5 2 3 2 5 3" xfId="7469" xr:uid="{00000000-0005-0000-0000-0000F72F0000}"/>
    <cellStyle name="20% - 强调文字颜色 5 2 3 2 5 3 2" xfId="19985" xr:uid="{00000000-0005-0000-0000-0000F82F0000}"/>
    <cellStyle name="20% - 强调文字颜色 5 2 3 2 5 3 2 2" xfId="41333" xr:uid="{00000000-0005-0000-0000-0000F92F0000}"/>
    <cellStyle name="20% - 强调文字颜色 5 2 3 2 5 3 3" xfId="13682" xr:uid="{00000000-0005-0000-0000-0000FA2F0000}"/>
    <cellStyle name="20% - 强调文字颜色 5 2 3 2 5 3 4" xfId="30548" xr:uid="{00000000-0005-0000-0000-0000FB2F0000}"/>
    <cellStyle name="20% - 强调文字颜色 5 2 3 2 5 4" xfId="15747" xr:uid="{00000000-0005-0000-0000-0000FC2F0000}"/>
    <cellStyle name="20% - 强调文字颜色 5 2 3 2 5 4 2" xfId="34587" xr:uid="{00000000-0005-0000-0000-0000FD2F0000}"/>
    <cellStyle name="20% - 强调文字颜色 5 2 3 2 5 5" xfId="11120" xr:uid="{00000000-0005-0000-0000-0000FE2F0000}"/>
    <cellStyle name="20% - 强调文字颜色 5 2 3 2 5 6" xfId="23653" xr:uid="{00000000-0005-0000-0000-0000FF2F0000}"/>
    <cellStyle name="20% - 强调文字颜色 5 2 3 2 6" xfId="2829" xr:uid="{00000000-0005-0000-0000-000000300000}"/>
    <cellStyle name="20% - 强调文字颜色 5 2 3 2 6 2" xfId="6320" xr:uid="{00000000-0005-0000-0000-000001300000}"/>
    <cellStyle name="20% - 强调文字颜色 5 2 3 2 6 2 2" xfId="18848" xr:uid="{00000000-0005-0000-0000-000002300000}"/>
    <cellStyle name="20% - 强调文字颜色 5 2 3 2 6 2 2 2" xfId="37998" xr:uid="{00000000-0005-0000-0000-000003300000}"/>
    <cellStyle name="20% - 强调文字颜色 5 2 3 2 6 2 3" xfId="12877" xr:uid="{00000000-0005-0000-0000-000004300000}"/>
    <cellStyle name="20% - 强调文字颜色 5 2 3 2 6 2 4" xfId="27064" xr:uid="{00000000-0005-0000-0000-000005300000}"/>
    <cellStyle name="20% - 强调文字颜色 5 2 3 2 6 3" xfId="14029" xr:uid="{00000000-0005-0000-0000-000006300000}"/>
    <cellStyle name="20% - 强调文字颜色 5 2 3 2 6 3 2" xfId="41680" xr:uid="{00000000-0005-0000-0000-000007300000}"/>
    <cellStyle name="20% - 强调文字颜色 5 2 3 2 6 3 3" xfId="30895" xr:uid="{00000000-0005-0000-0000-000008300000}"/>
    <cellStyle name="20% - 强调文字颜色 5 2 3 2 6 4" xfId="16467" xr:uid="{00000000-0005-0000-0000-000009300000}"/>
    <cellStyle name="20% - 强调文字颜色 5 2 3 2 6 4 2" xfId="35724" xr:uid="{00000000-0005-0000-0000-00000A300000}"/>
    <cellStyle name="20% - 强调文字颜色 5 2 3 2 6 5" xfId="11467" xr:uid="{00000000-0005-0000-0000-00000B300000}"/>
    <cellStyle name="20% - 强调文字颜色 5 2 3 2 6 6" xfId="24790" xr:uid="{00000000-0005-0000-0000-00000C300000}"/>
    <cellStyle name="20% - 强调文字颜色 5 2 3 2 7" xfId="3955" xr:uid="{00000000-0005-0000-0000-00000D300000}"/>
    <cellStyle name="20% - 强调文字颜色 5 2 3 2 7 2" xfId="14285" xr:uid="{00000000-0005-0000-0000-00000E300000}"/>
    <cellStyle name="20% - 强调文字颜色 5 2 3 2 7 2 2" xfId="41936" xr:uid="{00000000-0005-0000-0000-00000F300000}"/>
    <cellStyle name="20% - 强调文字颜色 5 2 3 2 7 2 3" xfId="31151" xr:uid="{00000000-0005-0000-0000-000010300000}"/>
    <cellStyle name="20% - 强调文字颜色 5 2 3 2 7 3" xfId="17479" xr:uid="{00000000-0005-0000-0000-000011300000}"/>
    <cellStyle name="20% - 强调文字颜色 5 2 3 2 7 3 2" xfId="36861" xr:uid="{00000000-0005-0000-0000-000012300000}"/>
    <cellStyle name="20% - 强调文字颜色 5 2 3 2 7 4" xfId="10435" xr:uid="{00000000-0005-0000-0000-000013300000}"/>
    <cellStyle name="20% - 强调文字颜色 5 2 3 2 7 5" xfId="25927" xr:uid="{00000000-0005-0000-0000-000014300000}"/>
    <cellStyle name="20% - 强调文字颜色 5 2 3 2 8" xfId="9910" xr:uid="{00000000-0005-0000-0000-000015300000}"/>
    <cellStyle name="20% - 强调文字颜色 5 2 3 2 8 2" xfId="14542" xr:uid="{00000000-0005-0000-0000-000016300000}"/>
    <cellStyle name="20% - 强调文字颜色 5 2 3 2 8 2 2" xfId="42193" xr:uid="{00000000-0005-0000-0000-000017300000}"/>
    <cellStyle name="20% - 强调文字颜色 5 2 3 2 8 2 3" xfId="31408" xr:uid="{00000000-0005-0000-0000-000018300000}"/>
    <cellStyle name="20% - 强调文字颜色 5 2 3 2 8 3" xfId="21684" xr:uid="{00000000-0005-0000-0000-000019300000}"/>
    <cellStyle name="20% - 强调文字颜色 5 2 3 2 8 3 2" xfId="40272" xr:uid="{00000000-0005-0000-0000-00001A300000}"/>
    <cellStyle name="20% - 强调文字颜色 5 2 3 2 8 4" xfId="11725" xr:uid="{00000000-0005-0000-0000-00001B300000}"/>
    <cellStyle name="20% - 强调文字颜色 5 2 3 2 8 5" xfId="29338" xr:uid="{00000000-0005-0000-0000-00001C300000}"/>
    <cellStyle name="20% - 强调文字颜色 5 2 3 2 9" xfId="10166" xr:uid="{00000000-0005-0000-0000-00001D300000}"/>
    <cellStyle name="20% - 强调文字颜色 5 2 3 2 9 2" xfId="42449" xr:uid="{00000000-0005-0000-0000-00001E300000}"/>
    <cellStyle name="20% - 强调文字颜色 5 2 3 2 9 3" xfId="32094" xr:uid="{00000000-0005-0000-0000-00001F300000}"/>
    <cellStyle name="20% - 强调文字颜色 5 2 3 3" xfId="929" xr:uid="{00000000-0005-0000-0000-000020300000}"/>
    <cellStyle name="20% - 强调文字颜色 5 2 3 3 2" xfId="5195" xr:uid="{00000000-0005-0000-0000-000021300000}"/>
    <cellStyle name="20% - 强调文字颜色 5 2 3 3 2 2" xfId="8582" xr:uid="{00000000-0005-0000-0000-000022300000}"/>
    <cellStyle name="20% - 强调文字颜色 5 2 3 4" xfId="1657" xr:uid="{00000000-0005-0000-0000-000023300000}"/>
    <cellStyle name="20% - 强调文字颜色 5 2 3 4 2" xfId="3038" xr:uid="{00000000-0005-0000-0000-000024300000}"/>
    <cellStyle name="20% - 强调文字颜色 5 2 3 4 2 2" xfId="8615" xr:uid="{00000000-0005-0000-0000-000025300000}"/>
    <cellStyle name="20% - 强调文字颜色 5 2 3 4 2 3" xfId="16643" xr:uid="{00000000-0005-0000-0000-000026300000}"/>
    <cellStyle name="20% - 强调文字颜色 5 2 3 4 3" xfId="5230" xr:uid="{00000000-0005-0000-0000-000027300000}"/>
    <cellStyle name="20% - 强调文字颜色 5 2 3 4 3 2" xfId="29789" xr:uid="{00000000-0005-0000-0000-000028300000}"/>
    <cellStyle name="20% - 强调文字颜色 5 2 3 4 4" xfId="15427" xr:uid="{00000000-0005-0000-0000-000029300000}"/>
    <cellStyle name="20% - 强调文字颜色 5 2 3 4 5" xfId="10361" xr:uid="{00000000-0005-0000-0000-00002A300000}"/>
    <cellStyle name="20% - 强调文字颜色 5 2 3 5" xfId="2444" xr:uid="{00000000-0005-0000-0000-00002B300000}"/>
    <cellStyle name="20% - 强调文字颜色 5 2 3 6" xfId="9590" xr:uid="{00000000-0005-0000-0000-00002C300000}"/>
    <cellStyle name="20% - 强调文字颜色 5 2 3 6 2" xfId="21364" xr:uid="{00000000-0005-0000-0000-00002D300000}"/>
    <cellStyle name="20% - 强调文字颜色 5 2 4" xfId="211" xr:uid="{00000000-0005-0000-0000-00002E300000}"/>
    <cellStyle name="20% - 强调文字颜色 5 2 4 10" xfId="32306" xr:uid="{00000000-0005-0000-0000-00002F300000}"/>
    <cellStyle name="20% - 强调文字颜色 5 2 4 10 2" xfId="42661" xr:uid="{00000000-0005-0000-0000-000030300000}"/>
    <cellStyle name="20% - 强调文字颜色 5 2 4 11" xfId="32618" xr:uid="{00000000-0005-0000-0000-000031300000}"/>
    <cellStyle name="20% - 强调文字颜色 5 2 4 11 2" xfId="42973" xr:uid="{00000000-0005-0000-0000-000032300000}"/>
    <cellStyle name="20% - 强调文字颜色 5 2 4 12" xfId="32874" xr:uid="{00000000-0005-0000-0000-000033300000}"/>
    <cellStyle name="20% - 强调文字颜色 5 2 4 12 2" xfId="43229" xr:uid="{00000000-0005-0000-0000-000034300000}"/>
    <cellStyle name="20% - 强调文字颜色 5 2 4 13" xfId="33130" xr:uid="{00000000-0005-0000-0000-000035300000}"/>
    <cellStyle name="20% - 强调文字颜色 5 2 4 13 2" xfId="43485" xr:uid="{00000000-0005-0000-0000-000036300000}"/>
    <cellStyle name="20% - 强调文字颜色 5 2 4 14" xfId="29767" xr:uid="{00000000-0005-0000-0000-000037300000}"/>
    <cellStyle name="20% - 强调文字颜色 5 2 4 15" xfId="29530" xr:uid="{00000000-0005-0000-0000-000038300000}"/>
    <cellStyle name="20% - 强调文字颜色 5 2 4 15 2" xfId="40464" xr:uid="{00000000-0005-0000-0000-000039300000}"/>
    <cellStyle name="20% - 强调文字颜色 5 2 4 16" xfId="22388" xr:uid="{00000000-0005-0000-0000-00003A300000}"/>
    <cellStyle name="20% - 强调文字颜色 5 2 4 17" xfId="33386" xr:uid="{00000000-0005-0000-0000-00003B300000}"/>
    <cellStyle name="20% - 强调文字颜色 5 2 4 2" xfId="526" xr:uid="{00000000-0005-0000-0000-00003C300000}"/>
    <cellStyle name="20% - 强调文字颜色 5 2 4 2 10" xfId="33002" xr:uid="{00000000-0005-0000-0000-00003D300000}"/>
    <cellStyle name="20% - 强调文字颜色 5 2 4 2 10 2" xfId="43357" xr:uid="{00000000-0005-0000-0000-00003E300000}"/>
    <cellStyle name="20% - 强调文字颜色 5 2 4 2 11" xfId="33258" xr:uid="{00000000-0005-0000-0000-00003F300000}"/>
    <cellStyle name="20% - 强调文字颜色 5 2 4 2 11 2" xfId="43613" xr:uid="{00000000-0005-0000-0000-000040300000}"/>
    <cellStyle name="20% - 强调文字颜色 5 2 4 2 12" xfId="29932" xr:uid="{00000000-0005-0000-0000-000041300000}"/>
    <cellStyle name="20% - 强调文字颜色 5 2 4 2 12 2" xfId="40720" xr:uid="{00000000-0005-0000-0000-000042300000}"/>
    <cellStyle name="20% - 强调文字颜色 5 2 4 2 13" xfId="29658" xr:uid="{00000000-0005-0000-0000-000043300000}"/>
    <cellStyle name="20% - 强调文字颜色 5 2 4 2 13 2" xfId="40592" xr:uid="{00000000-0005-0000-0000-000044300000}"/>
    <cellStyle name="20% - 强调文字颜色 5 2 4 2 14" xfId="22516" xr:uid="{00000000-0005-0000-0000-000045300000}"/>
    <cellStyle name="20% - 强调文字颜色 5 2 4 2 15" xfId="33514" xr:uid="{00000000-0005-0000-0000-000046300000}"/>
    <cellStyle name="20% - 强调文字颜色 5 2 4 2 2" xfId="1495" xr:uid="{00000000-0005-0000-0000-000047300000}"/>
    <cellStyle name="20% - 强调文字颜色 5 2 4 2 2 2" xfId="2372" xr:uid="{00000000-0005-0000-0000-000048300000}"/>
    <cellStyle name="20% - 强调文字颜色 5 2 4 2 2 2 2" xfId="8580" xr:uid="{00000000-0005-0000-0000-000049300000}"/>
    <cellStyle name="20% - 强调文字颜色 5 2 4 2 2 2 2 2" xfId="20554" xr:uid="{00000000-0005-0000-0000-00004A300000}"/>
    <cellStyle name="20% - 强调文字颜色 5 2 4 2 2 2 2 3" xfId="14984" xr:uid="{00000000-0005-0000-0000-00004B300000}"/>
    <cellStyle name="20% - 强调文字颜色 5 2 4 2 2 2 3" xfId="5193" xr:uid="{00000000-0005-0000-0000-00004C300000}"/>
    <cellStyle name="20% - 强调文字颜色 5 2 4 2 2 2 3 2" xfId="31899" xr:uid="{00000000-0005-0000-0000-00004D300000}"/>
    <cellStyle name="20% - 强调文字颜色 5 2 4 2 2 2 4" xfId="16068" xr:uid="{00000000-0005-0000-0000-00004E300000}"/>
    <cellStyle name="20% - 强调文字颜色 5 2 4 2 2 2 5" xfId="12301" xr:uid="{00000000-0005-0000-0000-00004F300000}"/>
    <cellStyle name="20% - 强调文字颜色 5 2 4 2 2 3" xfId="5829" xr:uid="{00000000-0005-0000-0000-000050300000}"/>
    <cellStyle name="20% - 强调文字颜色 5 2 4 2 2 3 2" xfId="9122" xr:uid="{00000000-0005-0000-0000-000051300000}"/>
    <cellStyle name="20% - 强调文字颜色 5 2 4 2 2 3 2 2" xfId="20897" xr:uid="{00000000-0005-0000-0000-000052300000}"/>
    <cellStyle name="20% - 强调文字颜色 5 2 4 2 2 3 2 2 2" xfId="39805" xr:uid="{00000000-0005-0000-0000-000053300000}"/>
    <cellStyle name="20% - 强调文字颜色 5 2 4 2 2 3 2 2 3" xfId="28871" xr:uid="{00000000-0005-0000-0000-000054300000}"/>
    <cellStyle name="20% - 强调文字颜色 5 2 4 2 2 3 2 3" xfId="35257" xr:uid="{00000000-0005-0000-0000-000055300000}"/>
    <cellStyle name="20% - 强调文字颜色 5 2 4 2 2 3 2 4" xfId="24323" xr:uid="{00000000-0005-0000-0000-000056300000}"/>
    <cellStyle name="20% - 强调文字颜色 5 2 4 2 2 3 3" xfId="7001" xr:uid="{00000000-0005-0000-0000-000057300000}"/>
    <cellStyle name="20% - 强调文字颜色 5 2 4 2 2 3 3 2" xfId="19518" xr:uid="{00000000-0005-0000-0000-000058300000}"/>
    <cellStyle name="20% - 强调文字颜色 5 2 4 2 2 3 3 2 2" xfId="38668" xr:uid="{00000000-0005-0000-0000-000059300000}"/>
    <cellStyle name="20% - 强调文字颜色 5 2 4 2 2 3 3 2 3" xfId="27734" xr:uid="{00000000-0005-0000-0000-00005A300000}"/>
    <cellStyle name="20% - 强调文字颜色 5 2 4 2 2 3 3 3" xfId="36394" xr:uid="{00000000-0005-0000-0000-00005B300000}"/>
    <cellStyle name="20% - 强调文字颜色 5 2 4 2 2 3 3 4" xfId="25460" xr:uid="{00000000-0005-0000-0000-00005C300000}"/>
    <cellStyle name="20% - 强调文字颜色 5 2 4 2 2 3 4" xfId="18370" xr:uid="{00000000-0005-0000-0000-00005D300000}"/>
    <cellStyle name="20% - 强调文字颜色 5 2 4 2 2 3 4 2" xfId="37531" xr:uid="{00000000-0005-0000-0000-00005E300000}"/>
    <cellStyle name="20% - 强调文字颜色 5 2 4 2 2 3 4 3" xfId="26597" xr:uid="{00000000-0005-0000-0000-00005F300000}"/>
    <cellStyle name="20% - 强调文字颜色 5 2 4 2 2 3 5" xfId="13453" xr:uid="{00000000-0005-0000-0000-000060300000}"/>
    <cellStyle name="20% - 强调文字颜色 5 2 4 2 2 3 5 2" xfId="41104" xr:uid="{00000000-0005-0000-0000-000061300000}"/>
    <cellStyle name="20% - 强调文字颜色 5 2 4 2 2 3 5 3" xfId="30318" xr:uid="{00000000-0005-0000-0000-000062300000}"/>
    <cellStyle name="20% - 强调文字颜色 5 2 4 2 2 3 6" xfId="34120" xr:uid="{00000000-0005-0000-0000-000063300000}"/>
    <cellStyle name="20% - 强调文字颜色 5 2 4 2 2 3 7" xfId="23186" xr:uid="{00000000-0005-0000-0000-000064300000}"/>
    <cellStyle name="20% - 强调文字颜色 5 2 4 2 2 4" xfId="8039" xr:uid="{00000000-0005-0000-0000-000065300000}"/>
    <cellStyle name="20% - 强调文字颜色 5 2 4 2 2 5" xfId="4525" xr:uid="{00000000-0005-0000-0000-000066300000}"/>
    <cellStyle name="20% - 强调文字颜色 5 2 4 2 2 6" xfId="10890" xr:uid="{00000000-0005-0000-0000-000067300000}"/>
    <cellStyle name="20% - 强调文字颜色 5 2 4 2 3" xfId="1126" xr:uid="{00000000-0005-0000-0000-000068300000}"/>
    <cellStyle name="20% - 强调文字颜色 5 2 4 2 3 2" xfId="2706" xr:uid="{00000000-0005-0000-0000-000069300000}"/>
    <cellStyle name="20% - 强调文字颜色 5 2 4 2 3 2 2" xfId="8744" xr:uid="{00000000-0005-0000-0000-00006A300000}"/>
    <cellStyle name="20% - 强调文字颜色 5 2 4 2 3 2 2 2" xfId="20620" xr:uid="{00000000-0005-0000-0000-00006B300000}"/>
    <cellStyle name="20% - 强调文字颜色 5 2 4 2 3 2 2 2 2" xfId="39569" xr:uid="{00000000-0005-0000-0000-00006C300000}"/>
    <cellStyle name="20% - 强调文字颜色 5 2 4 2 3 2 2 3" xfId="28635" xr:uid="{00000000-0005-0000-0000-00006D300000}"/>
    <cellStyle name="20% - 强调文字颜色 5 2 4 2 3 2 3" xfId="16350" xr:uid="{00000000-0005-0000-0000-00006E300000}"/>
    <cellStyle name="20% - 强调文字颜色 5 2 4 2 3 2 3 2" xfId="24087" xr:uid="{00000000-0005-0000-0000-00006F300000}"/>
    <cellStyle name="20% - 强调文字颜色 5 2 4 2 3 2 4" xfId="12631" xr:uid="{00000000-0005-0000-0000-000070300000}"/>
    <cellStyle name="20% - 强调文字颜色 5 2 4 2 3 2 4 2" xfId="35021" xr:uid="{00000000-0005-0000-0000-000071300000}"/>
    <cellStyle name="20% - 强调文字颜色 5 2 4 2 3 2 5" xfId="22260" xr:uid="{00000000-0005-0000-0000-000072300000}"/>
    <cellStyle name="20% - 强调文字颜色 5 2 4 2 3 3" xfId="6761" xr:uid="{00000000-0005-0000-0000-000073300000}"/>
    <cellStyle name="20% - 强调文字颜色 5 2 4 2 3 3 2" xfId="19282" xr:uid="{00000000-0005-0000-0000-000074300000}"/>
    <cellStyle name="20% - 强调文字颜色 5 2 4 2 3 3 2 2" xfId="38432" xr:uid="{00000000-0005-0000-0000-000075300000}"/>
    <cellStyle name="20% - 强调文字颜色 5 2 4 2 3 3 2 3" xfId="27498" xr:uid="{00000000-0005-0000-0000-000076300000}"/>
    <cellStyle name="20% - 强调文字颜色 5 2 4 2 3 3 3" xfId="13783" xr:uid="{00000000-0005-0000-0000-000077300000}"/>
    <cellStyle name="20% - 强调文字颜色 5 2 4 2 3 3 3 2" xfId="36158" xr:uid="{00000000-0005-0000-0000-000078300000}"/>
    <cellStyle name="20% - 强调文字颜色 5 2 4 2 3 3 4" xfId="25224" xr:uid="{00000000-0005-0000-0000-000079300000}"/>
    <cellStyle name="20% - 强调文字颜色 5 2 4 2 3 4" xfId="5364" xr:uid="{00000000-0005-0000-0000-00007A300000}"/>
    <cellStyle name="20% - 强调文字颜色 5 2 4 2 3 4 2" xfId="18083" xr:uid="{00000000-0005-0000-0000-00007B300000}"/>
    <cellStyle name="20% - 强调文字颜色 5 2 4 2 3 4 2 2" xfId="37295" xr:uid="{00000000-0005-0000-0000-00007C300000}"/>
    <cellStyle name="20% - 强调文字颜色 5 2 4 2 3 4 3" xfId="26361" xr:uid="{00000000-0005-0000-0000-00007D300000}"/>
    <cellStyle name="20% - 强调文字颜色 5 2 4 2 3 5" xfId="15235" xr:uid="{00000000-0005-0000-0000-00007E300000}"/>
    <cellStyle name="20% - 强调文字颜色 5 2 4 2 3 5 2" xfId="41434" xr:uid="{00000000-0005-0000-0000-00007F300000}"/>
    <cellStyle name="20% - 强调文字颜色 5 2 4 2 3 5 3" xfId="30649" xr:uid="{00000000-0005-0000-0000-000080300000}"/>
    <cellStyle name="20% - 强调文字颜色 5 2 4 2 3 6" xfId="11221" xr:uid="{00000000-0005-0000-0000-000081300000}"/>
    <cellStyle name="20% - 强调文字颜色 5 2 4 2 3 6 2" xfId="22932" xr:uid="{00000000-0005-0000-0000-000082300000}"/>
    <cellStyle name="20% - 强调文字颜色 5 2 4 2 3 7" xfId="33884" xr:uid="{00000000-0005-0000-0000-000083300000}"/>
    <cellStyle name="20% - 强调文字颜色 5 2 4 2 3 8" xfId="22004" xr:uid="{00000000-0005-0000-0000-000084300000}"/>
    <cellStyle name="20% - 强调文字颜色 5 2 4 2 4" xfId="2041" xr:uid="{00000000-0005-0000-0000-000085300000}"/>
    <cellStyle name="20% - 强调文字颜色 5 2 4 2 4 2" xfId="3422" xr:uid="{00000000-0005-0000-0000-000086300000}"/>
    <cellStyle name="20% - 强调文字颜色 5 2 4 2 4 2 2" xfId="17027" xr:uid="{00000000-0005-0000-0000-000087300000}"/>
    <cellStyle name="20% - 强调文字颜色 5 2 4 2 4 2 2 2" xfId="39199" xr:uid="{00000000-0005-0000-0000-000088300000}"/>
    <cellStyle name="20% - 强调文字颜色 5 2 4 2 4 2 3" xfId="12941" xr:uid="{00000000-0005-0000-0000-000089300000}"/>
    <cellStyle name="20% - 强调文字颜色 5 2 4 2 4 2 4" xfId="28265" xr:uid="{00000000-0005-0000-0000-00008A300000}"/>
    <cellStyle name="20% - 强调文字颜色 5 2 4 2 4 3" xfId="7533" xr:uid="{00000000-0005-0000-0000-00008B300000}"/>
    <cellStyle name="20% - 强调文字颜色 5 2 4 2 4 3 2" xfId="20049" xr:uid="{00000000-0005-0000-0000-00008C300000}"/>
    <cellStyle name="20% - 强调文字颜色 5 2 4 2 4 3 2 2" xfId="41744" xr:uid="{00000000-0005-0000-0000-00008D300000}"/>
    <cellStyle name="20% - 强调文字颜色 5 2 4 2 4 3 3" xfId="14093" xr:uid="{00000000-0005-0000-0000-00008E300000}"/>
    <cellStyle name="20% - 强调文字颜色 5 2 4 2 4 3 4" xfId="30959" xr:uid="{00000000-0005-0000-0000-00008F300000}"/>
    <cellStyle name="20% - 强调文字颜色 5 2 4 2 4 4" xfId="15811" xr:uid="{00000000-0005-0000-0000-000090300000}"/>
    <cellStyle name="20% - 强调文字颜色 5 2 4 2 4 4 2" xfId="34651" xr:uid="{00000000-0005-0000-0000-000091300000}"/>
    <cellStyle name="20% - 强调文字颜色 5 2 4 2 4 5" xfId="11531" xr:uid="{00000000-0005-0000-0000-000092300000}"/>
    <cellStyle name="20% - 强调文字颜色 5 2 4 2 4 6" xfId="23717" xr:uid="{00000000-0005-0000-0000-000093300000}"/>
    <cellStyle name="20% - 强调文字颜色 5 2 4 2 5" xfId="6387" xr:uid="{00000000-0005-0000-0000-000094300000}"/>
    <cellStyle name="20% - 强调文字颜色 5 2 4 2 5 2" xfId="11917" xr:uid="{00000000-0005-0000-0000-000095300000}"/>
    <cellStyle name="20% - 强调文字颜色 5 2 4 2 5 2 2" xfId="38062" xr:uid="{00000000-0005-0000-0000-000096300000}"/>
    <cellStyle name="20% - 强调文字颜色 5 2 4 2 5 2 3" xfId="27128" xr:uid="{00000000-0005-0000-0000-000097300000}"/>
    <cellStyle name="20% - 强调文字颜色 5 2 4 2 5 3" xfId="14349" xr:uid="{00000000-0005-0000-0000-000098300000}"/>
    <cellStyle name="20% - 强调文字颜色 5 2 4 2 5 3 2" xfId="42000" xr:uid="{00000000-0005-0000-0000-000099300000}"/>
    <cellStyle name="20% - 强调文字颜色 5 2 4 2 5 3 3" xfId="31215" xr:uid="{00000000-0005-0000-0000-00009A300000}"/>
    <cellStyle name="20% - 强调文字颜色 5 2 4 2 5 4" xfId="18912" xr:uid="{00000000-0005-0000-0000-00009B300000}"/>
    <cellStyle name="20% - 强调文字颜色 5 2 4 2 5 4 2" xfId="35788" xr:uid="{00000000-0005-0000-0000-00009C300000}"/>
    <cellStyle name="20% - 强调文字颜色 5 2 4 2 5 5" xfId="10506" xr:uid="{00000000-0005-0000-0000-00009D300000}"/>
    <cellStyle name="20% - 强调文字颜色 5 2 4 2 5 6" xfId="24854" xr:uid="{00000000-0005-0000-0000-00009E300000}"/>
    <cellStyle name="20% - 强调文字颜色 5 2 4 2 6" xfId="4019" xr:uid="{00000000-0005-0000-0000-00009F300000}"/>
    <cellStyle name="20% - 强调文字颜色 5 2 4 2 6 2" xfId="14606" xr:uid="{00000000-0005-0000-0000-0000A0300000}"/>
    <cellStyle name="20% - 强调文字颜色 5 2 4 2 6 2 2" xfId="42257" xr:uid="{00000000-0005-0000-0000-0000A1300000}"/>
    <cellStyle name="20% - 强调文字颜色 5 2 4 2 6 2 3" xfId="31472" xr:uid="{00000000-0005-0000-0000-0000A2300000}"/>
    <cellStyle name="20% - 强调文字颜色 5 2 4 2 6 3" xfId="17543" xr:uid="{00000000-0005-0000-0000-0000A3300000}"/>
    <cellStyle name="20% - 强调文字颜色 5 2 4 2 6 3 2" xfId="36925" xr:uid="{00000000-0005-0000-0000-0000A4300000}"/>
    <cellStyle name="20% - 强调文字颜色 5 2 4 2 6 4" xfId="11789" xr:uid="{00000000-0005-0000-0000-0000A5300000}"/>
    <cellStyle name="20% - 强调文字颜色 5 2 4 2 6 5" xfId="25991" xr:uid="{00000000-0005-0000-0000-0000A6300000}"/>
    <cellStyle name="20% - 强调文字颜色 5 2 4 2 7" xfId="9974" xr:uid="{00000000-0005-0000-0000-0000A7300000}"/>
    <cellStyle name="20% - 强调文字颜色 5 2 4 2 7 2" xfId="21748" xr:uid="{00000000-0005-0000-0000-0000A8300000}"/>
    <cellStyle name="20% - 强调文字颜色 5 2 4 2 7 2 2" xfId="42513" xr:uid="{00000000-0005-0000-0000-0000A9300000}"/>
    <cellStyle name="20% - 强调文字颜色 5 2 4 2 7 2 3" xfId="32158" xr:uid="{00000000-0005-0000-0000-0000AA300000}"/>
    <cellStyle name="20% - 强调文字颜色 5 2 4 2 7 3" xfId="13069" xr:uid="{00000000-0005-0000-0000-0000AB300000}"/>
    <cellStyle name="20% - 强调文字颜色 5 2 4 2 7 3 2" xfId="40336" xr:uid="{00000000-0005-0000-0000-0000AC300000}"/>
    <cellStyle name="20% - 强调文字颜色 5 2 4 2 7 4" xfId="29402" xr:uid="{00000000-0005-0000-0000-0000AD300000}"/>
    <cellStyle name="20% - 强调文字颜色 5 2 4 2 8" xfId="10230" xr:uid="{00000000-0005-0000-0000-0000AE300000}"/>
    <cellStyle name="20% - 强调文字颜色 5 2 4 2 8 2" xfId="42806" xr:uid="{00000000-0005-0000-0000-0000AF300000}"/>
    <cellStyle name="20% - 强调文字颜色 5 2 4 2 8 3" xfId="32451" xr:uid="{00000000-0005-0000-0000-0000B0300000}"/>
    <cellStyle name="20% - 强调文字颜色 5 2 4 2 9" xfId="32746" xr:uid="{00000000-0005-0000-0000-0000B1300000}"/>
    <cellStyle name="20% - 强调文字颜色 5 2 4 2 9 2" xfId="43101" xr:uid="{00000000-0005-0000-0000-0000B2300000}"/>
    <cellStyle name="20% - 强调文字颜色 5 2 4 3" xfId="1337" xr:uid="{00000000-0005-0000-0000-0000B3300000}"/>
    <cellStyle name="20% - 强调文字颜色 5 2 4 3 2" xfId="2321" xr:uid="{00000000-0005-0000-0000-0000B4300000}"/>
    <cellStyle name="20% - 强调文字颜色 5 2 4 3 2 2" xfId="5976" xr:uid="{00000000-0005-0000-0000-0000B5300000}"/>
    <cellStyle name="20% - 强调文字颜色 5 2 4 3 2 2 2" xfId="9245" xr:uid="{00000000-0005-0000-0000-0000B6300000}"/>
    <cellStyle name="20% - 强调文字颜色 5 2 4 3 2 2 2 2" xfId="21020" xr:uid="{00000000-0005-0000-0000-0000B7300000}"/>
    <cellStyle name="20% - 强调文字颜色 5 2 4 3 2 2 2 2 2" xfId="39928" xr:uid="{00000000-0005-0000-0000-0000B8300000}"/>
    <cellStyle name="20% - 强调文字颜色 5 2 4 3 2 2 2 2 3" xfId="28994" xr:uid="{00000000-0005-0000-0000-0000B9300000}"/>
    <cellStyle name="20% - 强调文字颜色 5 2 4 3 2 2 2 3" xfId="35380" xr:uid="{00000000-0005-0000-0000-0000BA300000}"/>
    <cellStyle name="20% - 强调文字颜色 5 2 4 3 2 2 2 4" xfId="24446" xr:uid="{00000000-0005-0000-0000-0000BB300000}"/>
    <cellStyle name="20% - 强调文字颜色 5 2 4 3 2 2 3" xfId="7125" xr:uid="{00000000-0005-0000-0000-0000BC300000}"/>
    <cellStyle name="20% - 强调文字颜色 5 2 4 3 2 2 3 2" xfId="19641" xr:uid="{00000000-0005-0000-0000-0000BD300000}"/>
    <cellStyle name="20% - 强调文字颜色 5 2 4 3 2 2 3 2 2" xfId="38791" xr:uid="{00000000-0005-0000-0000-0000BE300000}"/>
    <cellStyle name="20% - 强调文字颜色 5 2 4 3 2 2 3 2 3" xfId="27857" xr:uid="{00000000-0005-0000-0000-0000BF300000}"/>
    <cellStyle name="20% - 强调文字颜色 5 2 4 3 2 2 3 3" xfId="36517" xr:uid="{00000000-0005-0000-0000-0000C0300000}"/>
    <cellStyle name="20% - 强调文字颜色 5 2 4 3 2 2 3 4" xfId="25583" xr:uid="{00000000-0005-0000-0000-0000C1300000}"/>
    <cellStyle name="20% - 强调文字颜色 5 2 4 3 2 2 4" xfId="18504" xr:uid="{00000000-0005-0000-0000-0000C2300000}"/>
    <cellStyle name="20% - 强调文字颜色 5 2 4 3 2 2 4 2" xfId="37654" xr:uid="{00000000-0005-0000-0000-0000C3300000}"/>
    <cellStyle name="20% - 强调文字颜色 5 2 4 3 2 2 4 3" xfId="26720" xr:uid="{00000000-0005-0000-0000-0000C4300000}"/>
    <cellStyle name="20% - 强调文字颜色 5 2 4 3 2 2 5" xfId="14822" xr:uid="{00000000-0005-0000-0000-0000C5300000}"/>
    <cellStyle name="20% - 强调文字颜色 5 2 4 3 2 2 5 2" xfId="34243" xr:uid="{00000000-0005-0000-0000-0000C6300000}"/>
    <cellStyle name="20% - 强调文字颜色 5 2 4 3 2 2 6" xfId="23309" xr:uid="{00000000-0005-0000-0000-0000C7300000}"/>
    <cellStyle name="20% - 强调文字颜色 5 2 4 3 2 3" xfId="8763" xr:uid="{00000000-0005-0000-0000-0000C8300000}"/>
    <cellStyle name="20% - 强调文字颜色 5 2 4 3 2 4" xfId="5384" xr:uid="{00000000-0005-0000-0000-0000C9300000}"/>
    <cellStyle name="20% - 强调文字颜色 5 2 4 3 2 4 2" xfId="31687" xr:uid="{00000000-0005-0000-0000-0000CA300000}"/>
    <cellStyle name="20% - 强调文字颜色 5 2 4 3 2 5" xfId="16034" xr:uid="{00000000-0005-0000-0000-0000CB300000}"/>
    <cellStyle name="20% - 强调文字颜色 5 2 4 3 2 6" xfId="12045" xr:uid="{00000000-0005-0000-0000-0000CC300000}"/>
    <cellStyle name="20% - 强调文字颜色 5 2 4 3 3" xfId="2346" xr:uid="{00000000-0005-0000-0000-0000CD300000}"/>
    <cellStyle name="20% - 强调文字颜色 5 2 4 3 3 2" xfId="9125" xr:uid="{00000000-0005-0000-0000-0000CE300000}"/>
    <cellStyle name="20% - 强调文字颜色 5 2 4 3 3 2 2" xfId="20900" xr:uid="{00000000-0005-0000-0000-0000CF300000}"/>
    <cellStyle name="20% - 强调文字颜色 5 2 4 3 3 2 2 2" xfId="39808" xr:uid="{00000000-0005-0000-0000-0000D0300000}"/>
    <cellStyle name="20% - 强调文字颜色 5 2 4 3 3 2 2 3" xfId="28874" xr:uid="{00000000-0005-0000-0000-0000D1300000}"/>
    <cellStyle name="20% - 强调文字颜色 5 2 4 3 3 2 3" xfId="35260" xr:uid="{00000000-0005-0000-0000-0000D2300000}"/>
    <cellStyle name="20% - 强调文字颜色 5 2 4 3 3 2 4" xfId="24326" xr:uid="{00000000-0005-0000-0000-0000D3300000}"/>
    <cellStyle name="20% - 强调文字颜色 5 2 4 3 3 3" xfId="7004" xr:uid="{00000000-0005-0000-0000-0000D4300000}"/>
    <cellStyle name="20% - 强调文字颜色 5 2 4 3 3 3 2" xfId="19521" xr:uid="{00000000-0005-0000-0000-0000D5300000}"/>
    <cellStyle name="20% - 强调文字颜色 5 2 4 3 3 3 2 2" xfId="38671" xr:uid="{00000000-0005-0000-0000-0000D6300000}"/>
    <cellStyle name="20% - 强调文字颜色 5 2 4 3 3 3 2 3" xfId="27737" xr:uid="{00000000-0005-0000-0000-0000D7300000}"/>
    <cellStyle name="20% - 强调文字颜色 5 2 4 3 3 3 3" xfId="36397" xr:uid="{00000000-0005-0000-0000-0000D8300000}"/>
    <cellStyle name="20% - 强调文字颜色 5 2 4 3 3 3 4" xfId="25463" xr:uid="{00000000-0005-0000-0000-0000D9300000}"/>
    <cellStyle name="20% - 强调文字颜色 5 2 4 3 3 4" xfId="5833" xr:uid="{00000000-0005-0000-0000-0000DA300000}"/>
    <cellStyle name="20% - 强调文字颜色 5 2 4 3 3 4 2" xfId="18373" xr:uid="{00000000-0005-0000-0000-0000DB300000}"/>
    <cellStyle name="20% - 强调文字颜色 5 2 4 3 3 4 2 2" xfId="37534" xr:uid="{00000000-0005-0000-0000-0000DC300000}"/>
    <cellStyle name="20% - 强调文字颜色 5 2 4 3 3 4 3" xfId="26600" xr:uid="{00000000-0005-0000-0000-0000DD300000}"/>
    <cellStyle name="20% - 强调文字颜色 5 2 4 3 3 5" xfId="16053" xr:uid="{00000000-0005-0000-0000-0000DE300000}"/>
    <cellStyle name="20% - 强调文字颜色 5 2 4 3 3 5 2" xfId="40848" xr:uid="{00000000-0005-0000-0000-0000DF300000}"/>
    <cellStyle name="20% - 强调文字颜色 5 2 4 3 3 5 3" xfId="30062" xr:uid="{00000000-0005-0000-0000-0000E0300000}"/>
    <cellStyle name="20% - 强调文字颜色 5 2 4 3 3 6" xfId="13197" xr:uid="{00000000-0005-0000-0000-0000E1300000}"/>
    <cellStyle name="20% - 强调文字颜色 5 2 4 3 3 6 2" xfId="34123" xr:uid="{00000000-0005-0000-0000-0000E2300000}"/>
    <cellStyle name="20% - 强调文字颜色 5 2 4 3 3 7" xfId="23189" xr:uid="{00000000-0005-0000-0000-0000E3300000}"/>
    <cellStyle name="20% - 强调文字颜色 5 2 4 3 4" xfId="7799" xr:uid="{00000000-0005-0000-0000-0000E4300000}"/>
    <cellStyle name="20% - 强调文字颜色 5 2 4 3 5" xfId="4285" xr:uid="{00000000-0005-0000-0000-0000E5300000}"/>
    <cellStyle name="20% - 强调文字颜色 5 2 4 3 6" xfId="10634" xr:uid="{00000000-0005-0000-0000-0000E6300000}"/>
    <cellStyle name="20% - 强调文字颜色 5 2 4 4" xfId="760" xr:uid="{00000000-0005-0000-0000-0000E7300000}"/>
    <cellStyle name="20% - 强调文字颜色 5 2 4 4 2" xfId="2477" xr:uid="{00000000-0005-0000-0000-0000E8300000}"/>
    <cellStyle name="20% - 强调文字颜色 5 2 4 4 2 2" xfId="16143" xr:uid="{00000000-0005-0000-0000-0000E9300000}"/>
    <cellStyle name="20% - 强调文字颜色 5 2 4 4 2 2 2" xfId="30190" xr:uid="{00000000-0005-0000-0000-0000EA300000}"/>
    <cellStyle name="20% - 强调文字颜色 5 2 4 4 2 3" xfId="12173" xr:uid="{00000000-0005-0000-0000-0000EB300000}"/>
    <cellStyle name="20% - 强调文字颜色 5 2 4 4 2 3 2" xfId="40976" xr:uid="{00000000-0005-0000-0000-0000EC300000}"/>
    <cellStyle name="20% - 强调文字颜色 5 2 4 4 2 4" xfId="22132" xr:uid="{00000000-0005-0000-0000-0000ED300000}"/>
    <cellStyle name="20% - 强调文字颜色 5 2 4 4 3" xfId="4779" xr:uid="{00000000-0005-0000-0000-0000EE300000}"/>
    <cellStyle name="20% - 强调文字颜色 5 2 4 4 3 2" xfId="17791" xr:uid="{00000000-0005-0000-0000-0000EF300000}"/>
    <cellStyle name="20% - 强调文字颜色 5 2 4 4 3 3" xfId="13325" xr:uid="{00000000-0005-0000-0000-0000F0300000}"/>
    <cellStyle name="20% - 强调文字颜色 5 2 4 4 4" xfId="15105" xr:uid="{00000000-0005-0000-0000-0000F1300000}"/>
    <cellStyle name="20% - 强调文字颜色 5 2 4 4 5" xfId="10762" xr:uid="{00000000-0005-0000-0000-0000F2300000}"/>
    <cellStyle name="20% - 强调文字颜色 5 2 4 4 6" xfId="21876" xr:uid="{00000000-0005-0000-0000-0000F3300000}"/>
    <cellStyle name="20% - 强调文字颜色 5 2 4 5" xfId="1721" xr:uid="{00000000-0005-0000-0000-0000F4300000}"/>
    <cellStyle name="20% - 强调文字颜色 5 2 4 5 2" xfId="3102" xr:uid="{00000000-0005-0000-0000-0000F5300000}"/>
    <cellStyle name="20% - 强调文字颜色 5 2 4 5 2 2" xfId="16707" xr:uid="{00000000-0005-0000-0000-0000F6300000}"/>
    <cellStyle name="20% - 强调文字颜色 5 2 4 5 2 2 2" xfId="39071" xr:uid="{00000000-0005-0000-0000-0000F7300000}"/>
    <cellStyle name="20% - 强调文字颜色 5 2 4 5 2 3" xfId="12466" xr:uid="{00000000-0005-0000-0000-0000F8300000}"/>
    <cellStyle name="20% - 强调文字颜色 5 2 4 5 2 4" xfId="28137" xr:uid="{00000000-0005-0000-0000-0000F9300000}"/>
    <cellStyle name="20% - 强调文字颜色 5 2 4 5 3" xfId="7405" xr:uid="{00000000-0005-0000-0000-0000FA300000}"/>
    <cellStyle name="20% - 强调文字颜色 5 2 4 5 3 2" xfId="19921" xr:uid="{00000000-0005-0000-0000-0000FB300000}"/>
    <cellStyle name="20% - 强调文字颜色 5 2 4 5 3 2 2" xfId="41269" xr:uid="{00000000-0005-0000-0000-0000FC300000}"/>
    <cellStyle name="20% - 强调文字颜色 5 2 4 5 3 3" xfId="13618" xr:uid="{00000000-0005-0000-0000-0000FD300000}"/>
    <cellStyle name="20% - 强调文字颜色 5 2 4 5 3 4" xfId="30484" xr:uid="{00000000-0005-0000-0000-0000FE300000}"/>
    <cellStyle name="20% - 强调文字颜色 5 2 4 5 4" xfId="15491" xr:uid="{00000000-0005-0000-0000-0000FF300000}"/>
    <cellStyle name="20% - 强调文字颜色 5 2 4 5 4 2" xfId="34523" xr:uid="{00000000-0005-0000-0000-000000310000}"/>
    <cellStyle name="20% - 强调文字颜色 5 2 4 5 5" xfId="11056" xr:uid="{00000000-0005-0000-0000-000001310000}"/>
    <cellStyle name="20% - 强调文字颜色 5 2 4 5 6" xfId="23589" xr:uid="{00000000-0005-0000-0000-000002310000}"/>
    <cellStyle name="20% - 强调文字颜色 5 2 4 6" xfId="2856" xr:uid="{00000000-0005-0000-0000-000003310000}"/>
    <cellStyle name="20% - 强调文字颜色 5 2 4 6 2" xfId="6256" xr:uid="{00000000-0005-0000-0000-000004310000}"/>
    <cellStyle name="20% - 强调文字颜色 5 2 4 6 2 2" xfId="18784" xr:uid="{00000000-0005-0000-0000-000005310000}"/>
    <cellStyle name="20% - 强调文字颜色 5 2 4 6 2 2 2" xfId="37934" xr:uid="{00000000-0005-0000-0000-000006310000}"/>
    <cellStyle name="20% - 强调文字颜色 5 2 4 6 2 3" xfId="12813" xr:uid="{00000000-0005-0000-0000-000007310000}"/>
    <cellStyle name="20% - 强调文字颜色 5 2 4 6 2 4" xfId="27000" xr:uid="{00000000-0005-0000-0000-000008310000}"/>
    <cellStyle name="20% - 强调文字颜色 5 2 4 6 3" xfId="13965" xr:uid="{00000000-0005-0000-0000-000009310000}"/>
    <cellStyle name="20% - 强调文字颜色 5 2 4 6 3 2" xfId="41616" xr:uid="{00000000-0005-0000-0000-00000A310000}"/>
    <cellStyle name="20% - 强调文字颜色 5 2 4 6 3 3" xfId="30831" xr:uid="{00000000-0005-0000-0000-00000B310000}"/>
    <cellStyle name="20% - 强调文字颜色 5 2 4 6 4" xfId="16485" xr:uid="{00000000-0005-0000-0000-00000C310000}"/>
    <cellStyle name="20% - 强调文字颜色 5 2 4 6 4 2" xfId="35660" xr:uid="{00000000-0005-0000-0000-00000D310000}"/>
    <cellStyle name="20% - 强调文字颜色 5 2 4 6 5" xfId="11403" xr:uid="{00000000-0005-0000-0000-00000E310000}"/>
    <cellStyle name="20% - 强调文字颜色 5 2 4 6 6" xfId="24726" xr:uid="{00000000-0005-0000-0000-00000F310000}"/>
    <cellStyle name="20% - 强调文字颜色 5 2 4 7" xfId="3891" xr:uid="{00000000-0005-0000-0000-000010310000}"/>
    <cellStyle name="20% - 强调文字颜色 5 2 4 7 2" xfId="14221" xr:uid="{00000000-0005-0000-0000-000011310000}"/>
    <cellStyle name="20% - 强调文字颜色 5 2 4 7 2 2" xfId="41872" xr:uid="{00000000-0005-0000-0000-000012310000}"/>
    <cellStyle name="20% - 强调文字颜色 5 2 4 7 2 3" xfId="31087" xr:uid="{00000000-0005-0000-0000-000013310000}"/>
    <cellStyle name="20% - 强调文字颜色 5 2 4 7 3" xfId="17415" xr:uid="{00000000-0005-0000-0000-000014310000}"/>
    <cellStyle name="20% - 强调文字颜色 5 2 4 7 3 2" xfId="36797" xr:uid="{00000000-0005-0000-0000-000015310000}"/>
    <cellStyle name="20% - 强调文字颜色 5 2 4 7 4" xfId="10339" xr:uid="{00000000-0005-0000-0000-000016310000}"/>
    <cellStyle name="20% - 强调文字颜色 5 2 4 7 5" xfId="25863" xr:uid="{00000000-0005-0000-0000-000017310000}"/>
    <cellStyle name="20% - 强调文字颜色 5 2 4 8" xfId="9654" xr:uid="{00000000-0005-0000-0000-000018310000}"/>
    <cellStyle name="20% - 强调文字颜色 5 2 4 8 2" xfId="14478" xr:uid="{00000000-0005-0000-0000-000019310000}"/>
    <cellStyle name="20% - 强调文字颜色 5 2 4 8 2 2" xfId="42129" xr:uid="{00000000-0005-0000-0000-00001A310000}"/>
    <cellStyle name="20% - 强调文字颜色 5 2 4 8 2 3" xfId="31344" xr:uid="{00000000-0005-0000-0000-00001B310000}"/>
    <cellStyle name="20% - 强调文字颜色 5 2 4 8 3" xfId="21428" xr:uid="{00000000-0005-0000-0000-00001C310000}"/>
    <cellStyle name="20% - 强调文字颜色 5 2 4 8 3 2" xfId="40208" xr:uid="{00000000-0005-0000-0000-00001D310000}"/>
    <cellStyle name="20% - 强调文字颜色 5 2 4 8 4" xfId="11661" xr:uid="{00000000-0005-0000-0000-00001E310000}"/>
    <cellStyle name="20% - 强调文字颜色 5 2 4 8 5" xfId="29274" xr:uid="{00000000-0005-0000-0000-00001F310000}"/>
    <cellStyle name="20% - 强调文字颜色 5 2 4 9" xfId="10102" xr:uid="{00000000-0005-0000-0000-000020310000}"/>
    <cellStyle name="20% - 强调文字颜色 5 2 4 9 2" xfId="42385" xr:uid="{00000000-0005-0000-0000-000021310000}"/>
    <cellStyle name="20% - 强调文字颜色 5 2 4 9 3" xfId="32030" xr:uid="{00000000-0005-0000-0000-000022310000}"/>
    <cellStyle name="20% - 强调文字颜色 5 2 5" xfId="670" xr:uid="{00000000-0005-0000-0000-000023310000}"/>
    <cellStyle name="20% - 强调文字颜色 5 2 5 2" xfId="350" xr:uid="{00000000-0005-0000-0000-000024310000}"/>
    <cellStyle name="20% - 强调文字颜色 5 2 5 2 2" xfId="2105" xr:uid="{00000000-0005-0000-0000-000025310000}"/>
    <cellStyle name="20% - 强调文字颜色 5 2 5 2 2 2" xfId="3486" xr:uid="{00000000-0005-0000-0000-000026310000}"/>
    <cellStyle name="20% - 强调文字颜色 5 2 5 2 2 2 2" xfId="8850" xr:uid="{00000000-0005-0000-0000-000027310000}"/>
    <cellStyle name="20% - 强调文字颜色 5 2 5 2 2 2 3" xfId="17091" xr:uid="{00000000-0005-0000-0000-000028310000}"/>
    <cellStyle name="20% - 强调文字颜色 5 2 5 2 2 2 4" xfId="14893" xr:uid="{00000000-0005-0000-0000-000029310000}"/>
    <cellStyle name="20% - 强调文字颜色 5 2 5 2 2 3" xfId="5483" xr:uid="{00000000-0005-0000-0000-00002A310000}"/>
    <cellStyle name="20% - 强调文字颜色 5 2 5 2 2 3 2" xfId="31768" xr:uid="{00000000-0005-0000-0000-00002B310000}"/>
    <cellStyle name="20% - 强调文字颜色 5 2 5 2 2 4" xfId="15875" xr:uid="{00000000-0005-0000-0000-00002C310000}"/>
    <cellStyle name="20% - 强调文字颜色 5 2 5 2 2 5" xfId="12589" xr:uid="{00000000-0005-0000-0000-00002D310000}"/>
    <cellStyle name="20% - 强调文字颜色 5 2 5 2 3" xfId="7900" xr:uid="{00000000-0005-0000-0000-00002E310000}"/>
    <cellStyle name="20% - 强调文字颜色 5 2 5 2 3 2" xfId="20210" xr:uid="{00000000-0005-0000-0000-00002F310000}"/>
    <cellStyle name="20% - 强调文字颜色 5 2 5 2 3 2 2" xfId="41392" xr:uid="{00000000-0005-0000-0000-000030310000}"/>
    <cellStyle name="20% - 强调文字颜色 5 2 5 2 3 2 3" xfId="30607" xr:uid="{00000000-0005-0000-0000-000031310000}"/>
    <cellStyle name="20% - 强调文字颜色 5 2 5 2 3 3" xfId="13741" xr:uid="{00000000-0005-0000-0000-000032310000}"/>
    <cellStyle name="20% - 强调文字颜色 5 2 5 2 4" xfId="4386" xr:uid="{00000000-0005-0000-0000-000033310000}"/>
    <cellStyle name="20% - 强调文字颜色 5 2 5 2 5" xfId="10038" xr:uid="{00000000-0005-0000-0000-000034310000}"/>
    <cellStyle name="20% - 强调文字颜色 5 2 5 2 5 2" xfId="21812" xr:uid="{00000000-0005-0000-0000-000035310000}"/>
    <cellStyle name="20% - 强调文字颜色 5 2 5 2 6" xfId="11179" xr:uid="{00000000-0005-0000-0000-000036310000}"/>
    <cellStyle name="20% - 强调文字颜色 5 2 5 3" xfId="1554" xr:uid="{00000000-0005-0000-0000-000037310000}"/>
    <cellStyle name="20% - 强调文字颜色 5 2 5 3 2" xfId="5379" xr:uid="{00000000-0005-0000-0000-000038310000}"/>
    <cellStyle name="20% - 强调文字颜色 5 2 5 3 2 2" xfId="8758" xr:uid="{00000000-0005-0000-0000-000039310000}"/>
    <cellStyle name="20% - 强调文字颜色 5 2 5 3 2 3" xfId="31988" xr:uid="{00000000-0005-0000-0000-00003A310000}"/>
    <cellStyle name="20% - 强调文字颜色 5 2 5 3 3" xfId="8138" xr:uid="{00000000-0005-0000-0000-00003B310000}"/>
    <cellStyle name="20% - 强调文字颜色 5 2 5 3 4" xfId="4624" xr:uid="{00000000-0005-0000-0000-00003C310000}"/>
    <cellStyle name="20% - 强调文字颜色 5 2 5 4" xfId="955" xr:uid="{00000000-0005-0000-0000-00003D310000}"/>
    <cellStyle name="20% - 强调文字颜色 5 2 5 4 2" xfId="8579" xr:uid="{00000000-0005-0000-0000-00003E310000}"/>
    <cellStyle name="20% - 强调文字颜色 5 2 5 4 3" xfId="5192" xr:uid="{00000000-0005-0000-0000-00003F310000}"/>
    <cellStyle name="20% - 强调文字颜色 5 2 5 4 3 2" xfId="42929" xr:uid="{00000000-0005-0000-0000-000040310000}"/>
    <cellStyle name="20% - 强调文字颜色 5 2 5 4 3 3" xfId="32574" xr:uid="{00000000-0005-0000-0000-000041310000}"/>
    <cellStyle name="20% - 强调文字颜色 5 2 5 5" xfId="1785" xr:uid="{00000000-0005-0000-0000-000042310000}"/>
    <cellStyle name="20% - 强调文字颜色 5 2 5 5 2" xfId="3166" xr:uid="{00000000-0005-0000-0000-000043310000}"/>
    <cellStyle name="20% - 强调文字颜色 5 2 5 5 2 2" xfId="16771" xr:uid="{00000000-0005-0000-0000-000044310000}"/>
    <cellStyle name="20% - 强调文字颜色 5 2 5 5 3" xfId="15555" xr:uid="{00000000-0005-0000-0000-000045310000}"/>
    <cellStyle name="20% - 强调文字颜色 5 2 5 6" xfId="9718" xr:uid="{00000000-0005-0000-0000-000046310000}"/>
    <cellStyle name="20% - 强调文字颜色 5 2 5 6 2" xfId="21492" xr:uid="{00000000-0005-0000-0000-000047310000}"/>
    <cellStyle name="20% - 强调文字颜色 5 2 6" xfId="348" xr:uid="{00000000-0005-0000-0000-000048310000}"/>
    <cellStyle name="20% - 强调文字颜色 5 2 6 2" xfId="1411" xr:uid="{00000000-0005-0000-0000-000049310000}"/>
    <cellStyle name="20% - 强调文字颜色 5 2 6 2 2" xfId="5189" xr:uid="{00000000-0005-0000-0000-00004A310000}"/>
    <cellStyle name="20% - 强调文字颜色 5 2 6 2 2 2" xfId="8576" xr:uid="{00000000-0005-0000-0000-00004B310000}"/>
    <cellStyle name="20% - 强调文字颜色 5 2 6 2 2 2 2" xfId="20553" xr:uid="{00000000-0005-0000-0000-00004C310000}"/>
    <cellStyle name="20% - 强调文字颜色 5 2 6 2 2 2 3" xfId="14892" xr:uid="{00000000-0005-0000-0000-00004D310000}"/>
    <cellStyle name="20% - 强调文字颜色 5 2 6 2 2 3" xfId="18030" xr:uid="{00000000-0005-0000-0000-00004E310000}"/>
    <cellStyle name="20% - 强调文字颜色 5 2 6 2 2 3 2" xfId="31766" xr:uid="{00000000-0005-0000-0000-00004F310000}"/>
    <cellStyle name="20% - 强调文字颜色 5 2 6 2 2 4" xfId="12615" xr:uid="{00000000-0005-0000-0000-000050310000}"/>
    <cellStyle name="20% - 强调文字颜色 5 2 6 2 3" xfId="7898" xr:uid="{00000000-0005-0000-0000-000051310000}"/>
    <cellStyle name="20% - 强调文字颜色 5 2 6 2 3 2" xfId="20209" xr:uid="{00000000-0005-0000-0000-000052310000}"/>
    <cellStyle name="20% - 强调文字颜色 5 2 6 2 3 2 2" xfId="41418" xr:uid="{00000000-0005-0000-0000-000053310000}"/>
    <cellStyle name="20% - 强调文字颜色 5 2 6 2 3 2 3" xfId="30633" xr:uid="{00000000-0005-0000-0000-000054310000}"/>
    <cellStyle name="20% - 强调文字颜色 5 2 6 2 3 3" xfId="13767" xr:uid="{00000000-0005-0000-0000-000055310000}"/>
    <cellStyle name="20% - 强调文字颜色 5 2 6 2 4" xfId="4384" xr:uid="{00000000-0005-0000-0000-000056310000}"/>
    <cellStyle name="20% - 强调文字颜色 5 2 6 2 5" xfId="11205" xr:uid="{00000000-0005-0000-0000-000057310000}"/>
    <cellStyle name="20% - 强调文字颜色 5 2 6 3" xfId="1099" xr:uid="{00000000-0005-0000-0000-000058310000}"/>
    <cellStyle name="20% - 强调文字颜色 5 2 6 3 2" xfId="8578" xr:uid="{00000000-0005-0000-0000-000059310000}"/>
    <cellStyle name="20% - 强调文字颜色 5 2 6 3 3" xfId="5191" xr:uid="{00000000-0005-0000-0000-00005A310000}"/>
    <cellStyle name="20% - 强调文字颜色 5 2 6 3 3 2" xfId="42945" xr:uid="{00000000-0005-0000-0000-00005B310000}"/>
    <cellStyle name="20% - 强调文字颜色 5 2 6 3 3 3" xfId="32590" xr:uid="{00000000-0005-0000-0000-00005C310000}"/>
    <cellStyle name="20% - 强调文字颜色 5 2 6 4" xfId="1913" xr:uid="{00000000-0005-0000-0000-00005D310000}"/>
    <cellStyle name="20% - 强调文字颜色 5 2 6 4 2" xfId="3294" xr:uid="{00000000-0005-0000-0000-00005E310000}"/>
    <cellStyle name="20% - 强调文字颜色 5 2 6 4 2 2" xfId="16899" xr:uid="{00000000-0005-0000-0000-00005F310000}"/>
    <cellStyle name="20% - 强调文字颜色 5 2 6 4 3" xfId="4677" xr:uid="{00000000-0005-0000-0000-000060310000}"/>
    <cellStyle name="20% - 强调文字颜色 5 2 6 4 4" xfId="15683" xr:uid="{00000000-0005-0000-0000-000061310000}"/>
    <cellStyle name="20% - 强调文字颜色 5 2 6 5" xfId="2252" xr:uid="{00000000-0005-0000-0000-000062310000}"/>
    <cellStyle name="20% - 强调文字颜色 5 2 6 6" xfId="9846" xr:uid="{00000000-0005-0000-0000-000063310000}"/>
    <cellStyle name="20% - 强调文字颜色 5 2 6 6 2" xfId="21620" xr:uid="{00000000-0005-0000-0000-000064310000}"/>
    <cellStyle name="20% - 强调文字颜色 5 2 7" xfId="347" xr:uid="{00000000-0005-0000-0000-000065310000}"/>
    <cellStyle name="20% - 强调文字颜色 5 2 7 2" xfId="1410" xr:uid="{00000000-0005-0000-0000-000066310000}"/>
    <cellStyle name="20% - 强调文字颜色 5 2 7 2 2" xfId="3620" xr:uid="{00000000-0005-0000-0000-000067310000}"/>
    <cellStyle name="20% - 强调文字颜色 5 2 7 2 2 2" xfId="8483" xr:uid="{00000000-0005-0000-0000-000068310000}"/>
    <cellStyle name="20% - 强调文字颜色 5 2 7 2 2 3" xfId="5093" xr:uid="{00000000-0005-0000-0000-000069310000}"/>
    <cellStyle name="20% - 强调文字颜色 5 2 7 2 2 3 2" xfId="31765" xr:uid="{00000000-0005-0000-0000-00006A310000}"/>
    <cellStyle name="20% - 强调文字颜色 5 2 7 2 2 4" xfId="17205" xr:uid="{00000000-0005-0000-0000-00006B310000}"/>
    <cellStyle name="20% - 强调文字颜色 5 2 7 2 3" xfId="6114" xr:uid="{00000000-0005-0000-0000-00006C310000}"/>
    <cellStyle name="20% - 强调文字颜色 5 2 7 2 3 2" xfId="9383" xr:uid="{00000000-0005-0000-0000-00006D310000}"/>
    <cellStyle name="20% - 强调文字颜色 5 2 7 2 3 2 2" xfId="21158" xr:uid="{00000000-0005-0000-0000-00006E310000}"/>
    <cellStyle name="20% - 强调文字颜色 5 2 7 2 3 2 2 2" xfId="40066" xr:uid="{00000000-0005-0000-0000-00006F310000}"/>
    <cellStyle name="20% - 强调文字颜色 5 2 7 2 3 2 2 3" xfId="29132" xr:uid="{00000000-0005-0000-0000-000070310000}"/>
    <cellStyle name="20% - 强调文字颜色 5 2 7 2 3 2 3" xfId="35518" xr:uid="{00000000-0005-0000-0000-000071310000}"/>
    <cellStyle name="20% - 强调文字颜色 5 2 7 2 3 2 4" xfId="24584" xr:uid="{00000000-0005-0000-0000-000072310000}"/>
    <cellStyle name="20% - 强调文字颜色 5 2 7 2 3 3" xfId="7263" xr:uid="{00000000-0005-0000-0000-000073310000}"/>
    <cellStyle name="20% - 强调文字颜色 5 2 7 2 3 3 2" xfId="19779" xr:uid="{00000000-0005-0000-0000-000074310000}"/>
    <cellStyle name="20% - 强调文字颜色 5 2 7 2 3 3 2 2" xfId="38929" xr:uid="{00000000-0005-0000-0000-000075310000}"/>
    <cellStyle name="20% - 强调文字颜色 5 2 7 2 3 3 2 3" xfId="27995" xr:uid="{00000000-0005-0000-0000-000076310000}"/>
    <cellStyle name="20% - 强调文字颜色 5 2 7 2 3 3 3" xfId="36655" xr:uid="{00000000-0005-0000-0000-000077310000}"/>
    <cellStyle name="20% - 强调文字颜色 5 2 7 2 3 3 4" xfId="25721" xr:uid="{00000000-0005-0000-0000-000078310000}"/>
    <cellStyle name="20% - 强调文字颜色 5 2 7 2 3 4" xfId="18642" xr:uid="{00000000-0005-0000-0000-000079310000}"/>
    <cellStyle name="20% - 强调文字颜色 5 2 7 2 3 4 2" xfId="37792" xr:uid="{00000000-0005-0000-0000-00007A310000}"/>
    <cellStyle name="20% - 强调文字颜色 5 2 7 2 3 4 3" xfId="26858" xr:uid="{00000000-0005-0000-0000-00007B310000}"/>
    <cellStyle name="20% - 强调文字颜色 5 2 7 2 3 5" xfId="34381" xr:uid="{00000000-0005-0000-0000-00007C310000}"/>
    <cellStyle name="20% - 强调文字颜色 5 2 7 2 3 6" xfId="23447" xr:uid="{00000000-0005-0000-0000-00007D310000}"/>
    <cellStyle name="20% - 强调文字颜色 5 2 7 2 4" xfId="7897" xr:uid="{00000000-0005-0000-0000-00007E310000}"/>
    <cellStyle name="20% - 强调文字颜色 5 2 7 2 5" xfId="4383" xr:uid="{00000000-0005-0000-0000-00007F310000}"/>
    <cellStyle name="20% - 强调文字颜色 5 2 7 3" xfId="1026" xr:uid="{00000000-0005-0000-0000-000080310000}"/>
    <cellStyle name="20% - 强调文字颜色 5 2 7 3 2" xfId="8574" xr:uid="{00000000-0005-0000-0000-000081310000}"/>
    <cellStyle name="20% - 强调文字颜色 5 2 7 3 3" xfId="5187" xr:uid="{00000000-0005-0000-0000-000082310000}"/>
    <cellStyle name="20% - 强调文字颜色 5 2 7 4" xfId="1849" xr:uid="{00000000-0005-0000-0000-000083310000}"/>
    <cellStyle name="20% - 强调文字颜色 5 2 7 4 2" xfId="3230" xr:uid="{00000000-0005-0000-0000-000084310000}"/>
    <cellStyle name="20% - 强调文字颜色 5 2 7 4 2 2" xfId="8895" xr:uid="{00000000-0005-0000-0000-000085310000}"/>
    <cellStyle name="20% - 强调文字颜色 5 2 7 4 2 2 2" xfId="20690" xr:uid="{00000000-0005-0000-0000-000086310000}"/>
    <cellStyle name="20% - 强调文字颜色 5 2 7 4 2 2 2 2" xfId="39610" xr:uid="{00000000-0005-0000-0000-000087310000}"/>
    <cellStyle name="20% - 强调文字颜色 5 2 7 4 2 2 3" xfId="28676" xr:uid="{00000000-0005-0000-0000-000088310000}"/>
    <cellStyle name="20% - 强调文字颜色 5 2 7 4 2 3" xfId="16835" xr:uid="{00000000-0005-0000-0000-000089310000}"/>
    <cellStyle name="20% - 强调文字颜色 5 2 7 4 2 3 2" xfId="35062" xr:uid="{00000000-0005-0000-0000-00008A310000}"/>
    <cellStyle name="20% - 强调文字颜色 5 2 7 4 2 4" xfId="24128" xr:uid="{00000000-0005-0000-0000-00008B310000}"/>
    <cellStyle name="20% - 强调文字颜色 5 2 7 4 3" xfId="6802" xr:uid="{00000000-0005-0000-0000-00008C310000}"/>
    <cellStyle name="20% - 强调文字颜色 5 2 7 4 3 2" xfId="19323" xr:uid="{00000000-0005-0000-0000-00008D310000}"/>
    <cellStyle name="20% - 强调文字颜色 5 2 7 4 3 2 2" xfId="38473" xr:uid="{00000000-0005-0000-0000-00008E310000}"/>
    <cellStyle name="20% - 强调文字颜色 5 2 7 4 3 2 3" xfId="27539" xr:uid="{00000000-0005-0000-0000-00008F310000}"/>
    <cellStyle name="20% - 强调文字颜色 5 2 7 4 3 3" xfId="36199" xr:uid="{00000000-0005-0000-0000-000090310000}"/>
    <cellStyle name="20% - 强调文字颜色 5 2 7 4 3 4" xfId="25265" xr:uid="{00000000-0005-0000-0000-000091310000}"/>
    <cellStyle name="20% - 强调文字颜色 5 2 7 4 4" xfId="5534" xr:uid="{00000000-0005-0000-0000-000092310000}"/>
    <cellStyle name="20% - 强调文字颜色 5 2 7 4 4 2" xfId="18141" xr:uid="{00000000-0005-0000-0000-000093310000}"/>
    <cellStyle name="20% - 强调文字颜色 5 2 7 4 4 2 2" xfId="37336" xr:uid="{00000000-0005-0000-0000-000094310000}"/>
    <cellStyle name="20% - 强调文字颜色 5 2 7 4 4 3" xfId="26402" xr:uid="{00000000-0005-0000-0000-000095310000}"/>
    <cellStyle name="20% - 强调文字颜色 5 2 7 4 5" xfId="15619" xr:uid="{00000000-0005-0000-0000-000096310000}"/>
    <cellStyle name="20% - 强调文字颜色 5 2 7 4 5 2" xfId="33925" xr:uid="{00000000-0005-0000-0000-000097310000}"/>
    <cellStyle name="20% - 强调文字颜色 5 2 7 4 6" xfId="22987" xr:uid="{00000000-0005-0000-0000-000098310000}"/>
    <cellStyle name="20% - 强调文字颜色 5 2 7 5" xfId="9782" xr:uid="{00000000-0005-0000-0000-000099310000}"/>
    <cellStyle name="20% - 强调文字颜色 5 2 7 5 2" xfId="21556" xr:uid="{00000000-0005-0000-0000-00009A310000}"/>
    <cellStyle name="20% - 强调文字颜色 5 2 8" xfId="424" xr:uid="{00000000-0005-0000-0000-00009B310000}"/>
    <cellStyle name="20% - 强调文字颜色 5 2 8 2" xfId="3743" xr:uid="{00000000-0005-0000-0000-00009C310000}"/>
    <cellStyle name="20% - 强调文字颜色 5 2 8 2 2" xfId="6190" xr:uid="{00000000-0005-0000-0000-00009D310000}"/>
    <cellStyle name="20% - 强调文字颜色 5 2 8 2 2 2" xfId="9459" xr:uid="{00000000-0005-0000-0000-00009E310000}"/>
    <cellStyle name="20% - 强调文字颜色 5 2 8 2 2 2 2" xfId="21234" xr:uid="{00000000-0005-0000-0000-00009F310000}"/>
    <cellStyle name="20% - 强调文字颜色 5 2 8 2 2 2 2 2" xfId="40142" xr:uid="{00000000-0005-0000-0000-0000A0310000}"/>
    <cellStyle name="20% - 强调文字颜色 5 2 8 2 2 2 2 3" xfId="29208" xr:uid="{00000000-0005-0000-0000-0000A1310000}"/>
    <cellStyle name="20% - 强调文字颜色 5 2 8 2 2 2 3" xfId="35594" xr:uid="{00000000-0005-0000-0000-0000A2310000}"/>
    <cellStyle name="20% - 强调文字颜色 5 2 8 2 2 2 4" xfId="24660" xr:uid="{00000000-0005-0000-0000-0000A3310000}"/>
    <cellStyle name="20% - 强调文字颜色 5 2 8 2 2 3" xfId="7339" xr:uid="{00000000-0005-0000-0000-0000A4310000}"/>
    <cellStyle name="20% - 强调文字颜色 5 2 8 2 2 3 2" xfId="19855" xr:uid="{00000000-0005-0000-0000-0000A5310000}"/>
    <cellStyle name="20% - 强调文字颜色 5 2 8 2 2 3 2 2" xfId="39005" xr:uid="{00000000-0005-0000-0000-0000A6310000}"/>
    <cellStyle name="20% - 强调文字颜色 5 2 8 2 2 3 2 3" xfId="28071" xr:uid="{00000000-0005-0000-0000-0000A7310000}"/>
    <cellStyle name="20% - 强调文字颜色 5 2 8 2 2 3 3" xfId="36731" xr:uid="{00000000-0005-0000-0000-0000A8310000}"/>
    <cellStyle name="20% - 强调文字颜色 5 2 8 2 2 3 4" xfId="25797" xr:uid="{00000000-0005-0000-0000-0000A9310000}"/>
    <cellStyle name="20% - 强调文字颜色 5 2 8 2 2 4" xfId="18718" xr:uid="{00000000-0005-0000-0000-0000AA310000}"/>
    <cellStyle name="20% - 强调文字颜色 5 2 8 2 2 4 2" xfId="37868" xr:uid="{00000000-0005-0000-0000-0000AB310000}"/>
    <cellStyle name="20% - 强调文字颜色 5 2 8 2 2 4 3" xfId="26934" xr:uid="{00000000-0005-0000-0000-0000AC310000}"/>
    <cellStyle name="20% - 强调文字颜色 5 2 8 2 2 5" xfId="34457" xr:uid="{00000000-0005-0000-0000-0000AD310000}"/>
    <cellStyle name="20% - 强调文字颜色 5 2 8 2 2 6" xfId="23523" xr:uid="{00000000-0005-0000-0000-0000AE310000}"/>
    <cellStyle name="20% - 强调文字颜色 5 2 8 2 3" xfId="8307" xr:uid="{00000000-0005-0000-0000-0000AF310000}"/>
    <cellStyle name="20% - 强调文字颜色 5 2 8 2 4" xfId="4882" xr:uid="{00000000-0005-0000-0000-0000B0310000}"/>
    <cellStyle name="20% - 强调文字颜色 5 2 8 2 4 2" xfId="31827" xr:uid="{00000000-0005-0000-0000-0000B1310000}"/>
    <cellStyle name="20% - 强调文字颜色 5 2 8 2 5" xfId="17296" xr:uid="{00000000-0005-0000-0000-0000B2310000}"/>
    <cellStyle name="20% - 强调文字颜色 5 2 8 3" xfId="2914" xr:uid="{00000000-0005-0000-0000-0000B3310000}"/>
    <cellStyle name="20% - 强调文字颜色 5 2 8 3 2" xfId="8416" xr:uid="{00000000-0005-0000-0000-0000B4310000}"/>
    <cellStyle name="20% - 强调文字颜色 5 2 8 3 2 2" xfId="20462" xr:uid="{00000000-0005-0000-0000-0000B5310000}"/>
    <cellStyle name="20% - 强调文字颜色 5 2 8 3 2 2 2" xfId="39459" xr:uid="{00000000-0005-0000-0000-0000B6310000}"/>
    <cellStyle name="20% - 强调文字颜色 5 2 8 3 2 2 3" xfId="28525" xr:uid="{00000000-0005-0000-0000-0000B7310000}"/>
    <cellStyle name="20% - 强调文字颜色 5 2 8 3 2 3" xfId="34911" xr:uid="{00000000-0005-0000-0000-0000B8310000}"/>
    <cellStyle name="20% - 强调文字颜色 5 2 8 3 2 4" xfId="23977" xr:uid="{00000000-0005-0000-0000-0000B9310000}"/>
    <cellStyle name="20% - 强调文字颜色 5 2 8 3 3" xfId="6651" xr:uid="{00000000-0005-0000-0000-0000BA310000}"/>
    <cellStyle name="20% - 强调文字颜色 5 2 8 3 3 2" xfId="19172" xr:uid="{00000000-0005-0000-0000-0000BB310000}"/>
    <cellStyle name="20% - 强调文字颜色 5 2 8 3 3 2 2" xfId="38322" xr:uid="{00000000-0005-0000-0000-0000BC310000}"/>
    <cellStyle name="20% - 强调文字颜色 5 2 8 3 3 2 3" xfId="27388" xr:uid="{00000000-0005-0000-0000-0000BD310000}"/>
    <cellStyle name="20% - 强调文字颜色 5 2 8 3 3 3" xfId="36048" xr:uid="{00000000-0005-0000-0000-0000BE310000}"/>
    <cellStyle name="20% - 强调文字颜色 5 2 8 3 3 4" xfId="25114" xr:uid="{00000000-0005-0000-0000-0000BF310000}"/>
    <cellStyle name="20% - 强调文字颜色 5 2 8 3 4" xfId="5010" xr:uid="{00000000-0005-0000-0000-0000C0310000}"/>
    <cellStyle name="20% - 强调文字颜色 5 2 8 3 4 2" xfId="17942" xr:uid="{00000000-0005-0000-0000-0000C1310000}"/>
    <cellStyle name="20% - 强调文字颜色 5 2 8 3 4 2 2" xfId="37185" xr:uid="{00000000-0005-0000-0000-0000C2310000}"/>
    <cellStyle name="20% - 强调文字颜色 5 2 8 3 4 3" xfId="26251" xr:uid="{00000000-0005-0000-0000-0000C3310000}"/>
    <cellStyle name="20% - 强调文字颜色 5 2 8 3 5" xfId="16531" xr:uid="{00000000-0005-0000-0000-0000C4310000}"/>
    <cellStyle name="20% - 强调文字颜色 5 2 8 3 5 2" xfId="33774" xr:uid="{00000000-0005-0000-0000-0000C5310000}"/>
    <cellStyle name="20% - 强调文字颜色 5 2 8 3 6" xfId="22805" xr:uid="{00000000-0005-0000-0000-0000C6310000}"/>
    <cellStyle name="20% - 强调文字颜色 5 2 8 4" xfId="7959" xr:uid="{00000000-0005-0000-0000-0000C7310000}"/>
    <cellStyle name="20% - 强调文字颜色 5 2 8 5" xfId="4445" xr:uid="{00000000-0005-0000-0000-0000C8310000}"/>
    <cellStyle name="20% - 强调文字颜色 5 2 9" xfId="346" xr:uid="{00000000-0005-0000-0000-0000C9310000}"/>
    <cellStyle name="20% - 强调文字颜色 5 2 9 2" xfId="2200" xr:uid="{00000000-0005-0000-0000-0000CA310000}"/>
    <cellStyle name="20% - 强调文字颜色 5 2 9 2 2" xfId="8303" xr:uid="{00000000-0005-0000-0000-0000CB310000}"/>
    <cellStyle name="20% - 强调文字颜色 5 2 9 2 3" xfId="4878" xr:uid="{00000000-0005-0000-0000-0000CC310000}"/>
    <cellStyle name="20% - 强调文字颜色 5 2 9 2 3 2" xfId="31764" xr:uid="{00000000-0005-0000-0000-0000CD310000}"/>
    <cellStyle name="20% - 强调文字颜色 5 2 9 3" xfId="5620" xr:uid="{00000000-0005-0000-0000-0000CE310000}"/>
    <cellStyle name="20% - 强调文字颜色 5 20" xfId="33370" xr:uid="{00000000-0005-0000-0000-0000CF310000}"/>
    <cellStyle name="20% - 强调文字颜色 5 21" xfId="21860" xr:uid="{00000000-0005-0000-0000-0000D0310000}"/>
    <cellStyle name="20% - 强调文字颜色 5 3" xfId="507" xr:uid="{00000000-0005-0000-0000-0000D1310000}"/>
    <cellStyle name="20% - 强调文字颜色 5 3 10" xfId="9542" xr:uid="{00000000-0005-0000-0000-0000D2310000}"/>
    <cellStyle name="20% - 强调文字颜色 5 3 10 2" xfId="21316" xr:uid="{00000000-0005-0000-0000-0000D3310000}"/>
    <cellStyle name="20% - 强调文字颜色 5 3 2" xfId="342" xr:uid="{00000000-0005-0000-0000-0000D4310000}"/>
    <cellStyle name="20% - 强调文字颜色 5 3 2 2" xfId="592" xr:uid="{00000000-0005-0000-0000-0000D5310000}"/>
    <cellStyle name="20% - 强调文字颜色 5 3 2 2 10" xfId="32386" xr:uid="{00000000-0005-0000-0000-0000D6310000}"/>
    <cellStyle name="20% - 强调文字颜色 5 3 2 2 10 2" xfId="42741" xr:uid="{00000000-0005-0000-0000-0000D7310000}"/>
    <cellStyle name="20% - 强调文字颜色 5 3 2 2 11" xfId="32698" xr:uid="{00000000-0005-0000-0000-0000D8310000}"/>
    <cellStyle name="20% - 强调文字颜色 5 3 2 2 11 2" xfId="43053" xr:uid="{00000000-0005-0000-0000-0000D9310000}"/>
    <cellStyle name="20% - 强调文字颜色 5 3 2 2 12" xfId="32954" xr:uid="{00000000-0005-0000-0000-0000DA310000}"/>
    <cellStyle name="20% - 强调文字颜色 5 3 2 2 12 2" xfId="43309" xr:uid="{00000000-0005-0000-0000-0000DB310000}"/>
    <cellStyle name="20% - 强调文字颜色 5 3 2 2 13" xfId="33210" xr:uid="{00000000-0005-0000-0000-0000DC310000}"/>
    <cellStyle name="20% - 强调文字颜色 5 3 2 2 13 2" xfId="43565" xr:uid="{00000000-0005-0000-0000-0000DD310000}"/>
    <cellStyle name="20% - 强调文字颜色 5 3 2 2 14" xfId="29887" xr:uid="{00000000-0005-0000-0000-0000DE310000}"/>
    <cellStyle name="20% - 强调文字颜色 5 3 2 2 15" xfId="29610" xr:uid="{00000000-0005-0000-0000-0000DF310000}"/>
    <cellStyle name="20% - 强调文字颜色 5 3 2 2 15 2" xfId="40544" xr:uid="{00000000-0005-0000-0000-0000E0310000}"/>
    <cellStyle name="20% - 强调文字颜色 5 3 2 2 16" xfId="22468" xr:uid="{00000000-0005-0000-0000-0000E1310000}"/>
    <cellStyle name="20% - 强调文字颜色 5 3 2 2 17" xfId="33466" xr:uid="{00000000-0005-0000-0000-0000E2310000}"/>
    <cellStyle name="20% - 强调文字颜色 5 3 2 2 2" xfId="1206" xr:uid="{00000000-0005-0000-0000-0000E3310000}"/>
    <cellStyle name="20% - 强调文字颜色 5 3 2 2 2 10" xfId="33082" xr:uid="{00000000-0005-0000-0000-0000E4310000}"/>
    <cellStyle name="20% - 强调文字颜色 5 3 2 2 2 10 2" xfId="43437" xr:uid="{00000000-0005-0000-0000-0000E5310000}"/>
    <cellStyle name="20% - 强调文字颜色 5 3 2 2 2 11" xfId="33338" xr:uid="{00000000-0005-0000-0000-0000E6310000}"/>
    <cellStyle name="20% - 强调文字颜色 5 3 2 2 2 11 2" xfId="43693" xr:uid="{00000000-0005-0000-0000-0000E7310000}"/>
    <cellStyle name="20% - 强调文字颜色 5 3 2 2 2 12" xfId="30012" xr:uid="{00000000-0005-0000-0000-0000E8310000}"/>
    <cellStyle name="20% - 强调文字颜色 5 3 2 2 2 12 2" xfId="40800" xr:uid="{00000000-0005-0000-0000-0000E9310000}"/>
    <cellStyle name="20% - 强调文字颜色 5 3 2 2 2 13" xfId="29738" xr:uid="{00000000-0005-0000-0000-0000EA310000}"/>
    <cellStyle name="20% - 强调文字颜色 5 3 2 2 2 13 2" xfId="40672" xr:uid="{00000000-0005-0000-0000-0000EB310000}"/>
    <cellStyle name="20% - 强调文字颜色 5 3 2 2 2 14" xfId="22596" xr:uid="{00000000-0005-0000-0000-0000EC310000}"/>
    <cellStyle name="20% - 强调文字颜色 5 3 2 2 2 15" xfId="33594" xr:uid="{00000000-0005-0000-0000-0000ED310000}"/>
    <cellStyle name="20% - 强调文字颜色 5 3 2 2 2 16" xfId="22084" xr:uid="{00000000-0005-0000-0000-0000EE310000}"/>
    <cellStyle name="20% - 强调文字颜色 5 3 2 2 2 2" xfId="2786" xr:uid="{00000000-0005-0000-0000-0000EF310000}"/>
    <cellStyle name="20% - 强调文字颜色 5 3 2 2 2 2 2" xfId="5431" xr:uid="{00000000-0005-0000-0000-0000F0310000}"/>
    <cellStyle name="20% - 强调文字颜色 5 3 2 2 2 2 2 2" xfId="8805" xr:uid="{00000000-0005-0000-0000-0000F1310000}"/>
    <cellStyle name="20% - 强调文字颜色 5 3 2 2 2 2 2 2 2" xfId="20646" xr:uid="{00000000-0005-0000-0000-0000F2310000}"/>
    <cellStyle name="20% - 强调文字颜色 5 3 2 2 2 2 2 2 2 2" xfId="39582" xr:uid="{00000000-0005-0000-0000-0000F3310000}"/>
    <cellStyle name="20% - 强调文字颜色 5 3 2 2 2 2 2 2 2 3" xfId="28648" xr:uid="{00000000-0005-0000-0000-0000F4310000}"/>
    <cellStyle name="20% - 强调文字颜色 5 3 2 2 2 2 2 2 3" xfId="35034" xr:uid="{00000000-0005-0000-0000-0000F5310000}"/>
    <cellStyle name="20% - 强调文字颜色 5 3 2 2 2 2 2 2 4" xfId="24100" xr:uid="{00000000-0005-0000-0000-0000F6310000}"/>
    <cellStyle name="20% - 强调文字颜色 5 3 2 2 2 2 2 3" xfId="6774" xr:uid="{00000000-0005-0000-0000-0000F7310000}"/>
    <cellStyle name="20% - 强调文字颜色 5 3 2 2 2 2 2 3 2" xfId="19295" xr:uid="{00000000-0005-0000-0000-0000F8310000}"/>
    <cellStyle name="20% - 强调文字颜色 5 3 2 2 2 2 2 3 2 2" xfId="38445" xr:uid="{00000000-0005-0000-0000-0000F9310000}"/>
    <cellStyle name="20% - 强调文字颜色 5 3 2 2 2 2 2 3 2 3" xfId="27511" xr:uid="{00000000-0005-0000-0000-0000FA310000}"/>
    <cellStyle name="20% - 强调文字颜色 5 3 2 2 2 2 2 3 3" xfId="36171" xr:uid="{00000000-0005-0000-0000-0000FB310000}"/>
    <cellStyle name="20% - 强调文字颜色 5 3 2 2 2 2 2 3 4" xfId="25237" xr:uid="{00000000-0005-0000-0000-0000FC310000}"/>
    <cellStyle name="20% - 强调文字颜色 5 3 2 2 2 2 2 4" xfId="18102" xr:uid="{00000000-0005-0000-0000-0000FD310000}"/>
    <cellStyle name="20% - 强调文字颜色 5 3 2 2 2 2 2 4 2" xfId="37308" xr:uid="{00000000-0005-0000-0000-0000FE310000}"/>
    <cellStyle name="20% - 强调文字颜色 5 3 2 2 2 2 2 4 3" xfId="26374" xr:uid="{00000000-0005-0000-0000-0000FF310000}"/>
    <cellStyle name="20% - 强调文字颜色 5 3 2 2 2 2 2 5" xfId="12381" xr:uid="{00000000-0005-0000-0000-000000320000}"/>
    <cellStyle name="20% - 强调文字颜色 5 3 2 2 2 2 2 5 2" xfId="33897" xr:uid="{00000000-0005-0000-0000-000001320000}"/>
    <cellStyle name="20% - 强调文字颜色 5 3 2 2 2 2 2 6" xfId="22949" xr:uid="{00000000-0005-0000-0000-000002320000}"/>
    <cellStyle name="20% - 强调文字颜色 5 3 2 2 2 2 3" xfId="8883" xr:uid="{00000000-0005-0000-0000-000003320000}"/>
    <cellStyle name="20% - 强调文字颜色 5 3 2 2 2 2 3 2" xfId="20682" xr:uid="{00000000-0005-0000-0000-000004320000}"/>
    <cellStyle name="20% - 强调文字颜色 5 3 2 2 2 2 3 3" xfId="13533" xr:uid="{00000000-0005-0000-0000-000005320000}"/>
    <cellStyle name="20% - 强调文字颜色 5 3 2 2 2 2 4" xfId="5520" xr:uid="{00000000-0005-0000-0000-000006320000}"/>
    <cellStyle name="20% - 强调文字颜色 5 3 2 2 2 2 4 2" xfId="41184" xr:uid="{00000000-0005-0000-0000-000007320000}"/>
    <cellStyle name="20% - 强调文字颜色 5 3 2 2 2 2 4 3" xfId="30398" xr:uid="{00000000-0005-0000-0000-000008320000}"/>
    <cellStyle name="20% - 强调文字颜色 5 3 2 2 2 2 5" xfId="16430" xr:uid="{00000000-0005-0000-0000-000009320000}"/>
    <cellStyle name="20% - 强调文字颜色 5 3 2 2 2 2 5 2" xfId="22981" xr:uid="{00000000-0005-0000-0000-00000A320000}"/>
    <cellStyle name="20% - 强调文字颜色 5 3 2 2 2 2 6" xfId="10970" xr:uid="{00000000-0005-0000-0000-00000B320000}"/>
    <cellStyle name="20% - 强调文字颜色 5 3 2 2 2 2 7" xfId="22340" xr:uid="{00000000-0005-0000-0000-00000C320000}"/>
    <cellStyle name="20% - 强调文字颜色 5 3 2 2 2 3" xfId="5148" xr:uid="{00000000-0005-0000-0000-00000D320000}"/>
    <cellStyle name="20% - 强调文字颜色 5 3 2 2 2 3 2" xfId="8535" xr:uid="{00000000-0005-0000-0000-00000E320000}"/>
    <cellStyle name="20% - 强调文字颜色 5 3 2 2 2 3 2 2" xfId="20532" xr:uid="{00000000-0005-0000-0000-00000F320000}"/>
    <cellStyle name="20% - 强调文字颜色 5 3 2 2 2 3 2 2 2" xfId="39517" xr:uid="{00000000-0005-0000-0000-000010320000}"/>
    <cellStyle name="20% - 强调文字颜色 5 3 2 2 2 3 2 2 3" xfId="28583" xr:uid="{00000000-0005-0000-0000-000011320000}"/>
    <cellStyle name="20% - 强调文字颜色 5 3 2 2 2 3 2 3" xfId="12711" xr:uid="{00000000-0005-0000-0000-000012320000}"/>
    <cellStyle name="20% - 强调文字颜色 5 3 2 2 2 3 2 3 2" xfId="34969" xr:uid="{00000000-0005-0000-0000-000013320000}"/>
    <cellStyle name="20% - 强调文字颜色 5 3 2 2 2 3 2 4" xfId="24035" xr:uid="{00000000-0005-0000-0000-000014320000}"/>
    <cellStyle name="20% - 强调文字颜色 5 3 2 2 2 3 3" xfId="6709" xr:uid="{00000000-0005-0000-0000-000015320000}"/>
    <cellStyle name="20% - 强调文字颜色 5 3 2 2 2 3 3 2" xfId="19230" xr:uid="{00000000-0005-0000-0000-000016320000}"/>
    <cellStyle name="20% - 强调文字颜色 5 3 2 2 2 3 3 2 2" xfId="38380" xr:uid="{00000000-0005-0000-0000-000017320000}"/>
    <cellStyle name="20% - 强调文字颜色 5 3 2 2 2 3 3 2 3" xfId="27446" xr:uid="{00000000-0005-0000-0000-000018320000}"/>
    <cellStyle name="20% - 强调文字颜色 5 3 2 2 2 3 3 3" xfId="13863" xr:uid="{00000000-0005-0000-0000-000019320000}"/>
    <cellStyle name="20% - 强调文字颜色 5 3 2 2 2 3 3 3 2" xfId="36106" xr:uid="{00000000-0005-0000-0000-00001A320000}"/>
    <cellStyle name="20% - 强调文字颜色 5 3 2 2 2 3 3 4" xfId="25172" xr:uid="{00000000-0005-0000-0000-00001B320000}"/>
    <cellStyle name="20% - 强调文字颜色 5 3 2 2 2 3 4" xfId="18018" xr:uid="{00000000-0005-0000-0000-00001C320000}"/>
    <cellStyle name="20% - 强调文字颜色 5 3 2 2 2 3 4 2" xfId="37243" xr:uid="{00000000-0005-0000-0000-00001D320000}"/>
    <cellStyle name="20% - 强调文字颜色 5 3 2 2 2 3 4 3" xfId="26309" xr:uid="{00000000-0005-0000-0000-00001E320000}"/>
    <cellStyle name="20% - 强调文字颜色 5 3 2 2 2 3 5" xfId="11301" xr:uid="{00000000-0005-0000-0000-00001F320000}"/>
    <cellStyle name="20% - 强调文字颜色 5 3 2 2 2 3 5 2" xfId="41514" xr:uid="{00000000-0005-0000-0000-000020320000}"/>
    <cellStyle name="20% - 强调文字颜色 5 3 2 2 2 3 5 3" xfId="30729" xr:uid="{00000000-0005-0000-0000-000021320000}"/>
    <cellStyle name="20% - 强调文字颜色 5 3 2 2 2 3 6" xfId="33832" xr:uid="{00000000-0005-0000-0000-000022320000}"/>
    <cellStyle name="20% - 强调文字颜色 5 3 2 2 2 3 7" xfId="22867" xr:uid="{00000000-0005-0000-0000-000023320000}"/>
    <cellStyle name="20% - 强调文字颜色 5 3 2 2 2 4" xfId="7613" xr:uid="{00000000-0005-0000-0000-000024320000}"/>
    <cellStyle name="20% - 强调文字颜色 5 3 2 2 2 4 2" xfId="13021" xr:uid="{00000000-0005-0000-0000-000025320000}"/>
    <cellStyle name="20% - 强调文字颜色 5 3 2 2 2 4 2 2" xfId="39279" xr:uid="{00000000-0005-0000-0000-000026320000}"/>
    <cellStyle name="20% - 强调文字颜色 5 3 2 2 2 4 2 3" xfId="28345" xr:uid="{00000000-0005-0000-0000-000027320000}"/>
    <cellStyle name="20% - 强调文字颜色 5 3 2 2 2 4 3" xfId="14173" xr:uid="{00000000-0005-0000-0000-000028320000}"/>
    <cellStyle name="20% - 强调文字颜色 5 3 2 2 2 4 3 2" xfId="41824" xr:uid="{00000000-0005-0000-0000-000029320000}"/>
    <cellStyle name="20% - 强调文字颜色 5 3 2 2 2 4 3 3" xfId="31039" xr:uid="{00000000-0005-0000-0000-00002A320000}"/>
    <cellStyle name="20% - 强调文字颜色 5 3 2 2 2 4 4" xfId="20129" xr:uid="{00000000-0005-0000-0000-00002B320000}"/>
    <cellStyle name="20% - 强调文字颜色 5 3 2 2 2 4 4 2" xfId="34731" xr:uid="{00000000-0005-0000-0000-00002C320000}"/>
    <cellStyle name="20% - 强调文字颜色 5 3 2 2 2 4 5" xfId="11611" xr:uid="{00000000-0005-0000-0000-00002D320000}"/>
    <cellStyle name="20% - 强调文字颜色 5 3 2 2 2 4 6" xfId="23797" xr:uid="{00000000-0005-0000-0000-00002E320000}"/>
    <cellStyle name="20% - 强调文字颜色 5 3 2 2 2 5" xfId="6467" xr:uid="{00000000-0005-0000-0000-00002F320000}"/>
    <cellStyle name="20% - 强调文字颜色 5 3 2 2 2 5 2" xfId="11997" xr:uid="{00000000-0005-0000-0000-000030320000}"/>
    <cellStyle name="20% - 强调文字颜色 5 3 2 2 2 5 2 2" xfId="38142" xr:uid="{00000000-0005-0000-0000-000031320000}"/>
    <cellStyle name="20% - 强调文字颜色 5 3 2 2 2 5 2 3" xfId="27208" xr:uid="{00000000-0005-0000-0000-000032320000}"/>
    <cellStyle name="20% - 强调文字颜色 5 3 2 2 2 5 3" xfId="14429" xr:uid="{00000000-0005-0000-0000-000033320000}"/>
    <cellStyle name="20% - 强调文字颜色 5 3 2 2 2 5 3 2" xfId="42080" xr:uid="{00000000-0005-0000-0000-000034320000}"/>
    <cellStyle name="20% - 强调文字颜色 5 3 2 2 2 5 3 3" xfId="31295" xr:uid="{00000000-0005-0000-0000-000035320000}"/>
    <cellStyle name="20% - 强调文字颜色 5 3 2 2 2 5 4" xfId="18992" xr:uid="{00000000-0005-0000-0000-000036320000}"/>
    <cellStyle name="20% - 强调文字颜色 5 3 2 2 2 5 4 2" xfId="35868" xr:uid="{00000000-0005-0000-0000-000037320000}"/>
    <cellStyle name="20% - 强调文字颜色 5 3 2 2 2 5 5" xfId="10586" xr:uid="{00000000-0005-0000-0000-000038320000}"/>
    <cellStyle name="20% - 强调文字颜色 5 3 2 2 2 5 6" xfId="24934" xr:uid="{00000000-0005-0000-0000-000039320000}"/>
    <cellStyle name="20% - 强调文字颜色 5 3 2 2 2 6" xfId="4099" xr:uid="{00000000-0005-0000-0000-00003A320000}"/>
    <cellStyle name="20% - 强调文字颜色 5 3 2 2 2 6 2" xfId="14686" xr:uid="{00000000-0005-0000-0000-00003B320000}"/>
    <cellStyle name="20% - 强调文字颜色 5 3 2 2 2 6 2 2" xfId="42337" xr:uid="{00000000-0005-0000-0000-00003C320000}"/>
    <cellStyle name="20% - 强调文字颜色 5 3 2 2 2 6 2 3" xfId="31552" xr:uid="{00000000-0005-0000-0000-00003D320000}"/>
    <cellStyle name="20% - 强调文字颜色 5 3 2 2 2 6 3" xfId="17623" xr:uid="{00000000-0005-0000-0000-00003E320000}"/>
    <cellStyle name="20% - 强调文字颜色 5 3 2 2 2 6 3 2" xfId="37005" xr:uid="{00000000-0005-0000-0000-00003F320000}"/>
    <cellStyle name="20% - 强调文字颜色 5 3 2 2 2 6 4" xfId="11869" xr:uid="{00000000-0005-0000-0000-000040320000}"/>
    <cellStyle name="20% - 强调文字颜色 5 3 2 2 2 6 5" xfId="26071" xr:uid="{00000000-0005-0000-0000-000041320000}"/>
    <cellStyle name="20% - 强调文字颜色 5 3 2 2 2 7" xfId="13149" xr:uid="{00000000-0005-0000-0000-000042320000}"/>
    <cellStyle name="20% - 强调文字颜色 5 3 2 2 2 7 2" xfId="32238" xr:uid="{00000000-0005-0000-0000-000043320000}"/>
    <cellStyle name="20% - 强调文字颜色 5 3 2 2 2 7 2 2" xfId="42593" xr:uid="{00000000-0005-0000-0000-000044320000}"/>
    <cellStyle name="20% - 强调文字颜色 5 3 2 2 2 7 3" xfId="40416" xr:uid="{00000000-0005-0000-0000-000045320000}"/>
    <cellStyle name="20% - 强调文字颜色 5 3 2 2 2 7 4" xfId="29482" xr:uid="{00000000-0005-0000-0000-000046320000}"/>
    <cellStyle name="20% - 强调文字颜色 5 3 2 2 2 8" xfId="15315" xr:uid="{00000000-0005-0000-0000-000047320000}"/>
    <cellStyle name="20% - 强调文字颜色 5 3 2 2 2 8 2" xfId="42886" xr:uid="{00000000-0005-0000-0000-000048320000}"/>
    <cellStyle name="20% - 强调文字颜色 5 3 2 2 2 8 3" xfId="32531" xr:uid="{00000000-0005-0000-0000-000049320000}"/>
    <cellStyle name="20% - 强调文字颜色 5 3 2 2 2 9" xfId="10310" xr:uid="{00000000-0005-0000-0000-00004A320000}"/>
    <cellStyle name="20% - 强调文字颜色 5 3 2 2 2 9 2" xfId="43181" xr:uid="{00000000-0005-0000-0000-00004B320000}"/>
    <cellStyle name="20% - 强调文字颜色 5 3 2 2 2 9 3" xfId="32826" xr:uid="{00000000-0005-0000-0000-00004C320000}"/>
    <cellStyle name="20% - 强调文字颜色 5 3 2 2 3" xfId="1526" xr:uid="{00000000-0005-0000-0000-00004D320000}"/>
    <cellStyle name="20% - 强调文字颜色 5 3 2 2 3 2" xfId="2689" xr:uid="{00000000-0005-0000-0000-00004E320000}"/>
    <cellStyle name="20% - 强调文字颜色 5 3 2 2 3 2 2" xfId="6056" xr:uid="{00000000-0005-0000-0000-00004F320000}"/>
    <cellStyle name="20% - 强调文字颜色 5 3 2 2 3 2 2 2" xfId="9325" xr:uid="{00000000-0005-0000-0000-000050320000}"/>
    <cellStyle name="20% - 强调文字颜色 5 3 2 2 3 2 2 2 2" xfId="21100" xr:uid="{00000000-0005-0000-0000-000051320000}"/>
    <cellStyle name="20% - 强调文字颜色 5 3 2 2 3 2 2 2 2 2" xfId="40008" xr:uid="{00000000-0005-0000-0000-000052320000}"/>
    <cellStyle name="20% - 强调文字颜色 5 3 2 2 3 2 2 2 2 3" xfId="29074" xr:uid="{00000000-0005-0000-0000-000053320000}"/>
    <cellStyle name="20% - 强调文字颜色 5 3 2 2 3 2 2 2 3" xfId="35460" xr:uid="{00000000-0005-0000-0000-000054320000}"/>
    <cellStyle name="20% - 强调文字颜色 5 3 2 2 3 2 2 2 4" xfId="24526" xr:uid="{00000000-0005-0000-0000-000055320000}"/>
    <cellStyle name="20% - 强调文字颜色 5 3 2 2 3 2 2 3" xfId="7205" xr:uid="{00000000-0005-0000-0000-000056320000}"/>
    <cellStyle name="20% - 强调文字颜色 5 3 2 2 3 2 2 3 2" xfId="19721" xr:uid="{00000000-0005-0000-0000-000057320000}"/>
    <cellStyle name="20% - 强调文字颜色 5 3 2 2 3 2 2 3 2 2" xfId="38871" xr:uid="{00000000-0005-0000-0000-000058320000}"/>
    <cellStyle name="20% - 强调文字颜色 5 3 2 2 3 2 2 3 2 3" xfId="27937" xr:uid="{00000000-0005-0000-0000-000059320000}"/>
    <cellStyle name="20% - 强调文字颜色 5 3 2 2 3 2 2 3 3" xfId="36597" xr:uid="{00000000-0005-0000-0000-00005A320000}"/>
    <cellStyle name="20% - 强调文字颜色 5 3 2 2 3 2 2 3 4" xfId="25663" xr:uid="{00000000-0005-0000-0000-00005B320000}"/>
    <cellStyle name="20% - 强调文字颜色 5 3 2 2 3 2 2 4" xfId="18584" xr:uid="{00000000-0005-0000-0000-00005C320000}"/>
    <cellStyle name="20% - 强调文字颜色 5 3 2 2 3 2 2 4 2" xfId="37734" xr:uid="{00000000-0005-0000-0000-00005D320000}"/>
    <cellStyle name="20% - 强调文字颜色 5 3 2 2 3 2 2 4 3" xfId="26800" xr:uid="{00000000-0005-0000-0000-00005E320000}"/>
    <cellStyle name="20% - 强调文字颜色 5 3 2 2 3 2 2 5" xfId="15017" xr:uid="{00000000-0005-0000-0000-00005F320000}"/>
    <cellStyle name="20% - 强调文字颜色 5 3 2 2 3 2 2 5 2" xfId="34323" xr:uid="{00000000-0005-0000-0000-000060320000}"/>
    <cellStyle name="20% - 强调文字颜色 5 3 2 2 3 2 2 6" xfId="23389" xr:uid="{00000000-0005-0000-0000-000061320000}"/>
    <cellStyle name="20% - 强调文字颜色 5 3 2 2 3 2 3" xfId="8879" xr:uid="{00000000-0005-0000-0000-000062320000}"/>
    <cellStyle name="20% - 强调文字颜色 5 3 2 2 3 2 4" xfId="5514" xr:uid="{00000000-0005-0000-0000-000063320000}"/>
    <cellStyle name="20% - 强调文字颜色 5 3 2 2 3 2 4 2" xfId="31945" xr:uid="{00000000-0005-0000-0000-000064320000}"/>
    <cellStyle name="20% - 强调文字颜色 5 3 2 2 3 2 5" xfId="16333" xr:uid="{00000000-0005-0000-0000-000065320000}"/>
    <cellStyle name="20% - 强调文字颜色 5 3 2 2 3 2 6" xfId="12125" xr:uid="{00000000-0005-0000-0000-000066320000}"/>
    <cellStyle name="20% - 强调文字颜色 5 3 2 2 3 3" xfId="2922" xr:uid="{00000000-0005-0000-0000-000067320000}"/>
    <cellStyle name="20% - 强调文字颜色 5 3 2 2 3 3 2" xfId="9083" xr:uid="{00000000-0005-0000-0000-000068320000}"/>
    <cellStyle name="20% - 强调文字颜色 5 3 2 2 3 3 2 2" xfId="20858" xr:uid="{00000000-0005-0000-0000-000069320000}"/>
    <cellStyle name="20% - 强调文字颜色 5 3 2 2 3 3 2 2 2" xfId="39766" xr:uid="{00000000-0005-0000-0000-00006A320000}"/>
    <cellStyle name="20% - 强调文字颜色 5 3 2 2 3 3 2 2 3" xfId="28832" xr:uid="{00000000-0005-0000-0000-00006B320000}"/>
    <cellStyle name="20% - 强调文字颜色 5 3 2 2 3 3 2 3" xfId="35218" xr:uid="{00000000-0005-0000-0000-00006C320000}"/>
    <cellStyle name="20% - 强调文字颜色 5 3 2 2 3 3 2 4" xfId="24284" xr:uid="{00000000-0005-0000-0000-00006D320000}"/>
    <cellStyle name="20% - 强调文字颜色 5 3 2 2 3 3 3" xfId="6962" xr:uid="{00000000-0005-0000-0000-00006E320000}"/>
    <cellStyle name="20% - 强调文字颜色 5 3 2 2 3 3 3 2" xfId="19479" xr:uid="{00000000-0005-0000-0000-00006F320000}"/>
    <cellStyle name="20% - 强调文字颜色 5 3 2 2 3 3 3 2 2" xfId="38629" xr:uid="{00000000-0005-0000-0000-000070320000}"/>
    <cellStyle name="20% - 强调文字颜色 5 3 2 2 3 3 3 2 3" xfId="27695" xr:uid="{00000000-0005-0000-0000-000071320000}"/>
    <cellStyle name="20% - 强调文字颜色 5 3 2 2 3 3 3 3" xfId="36355" xr:uid="{00000000-0005-0000-0000-000072320000}"/>
    <cellStyle name="20% - 强调文字颜色 5 3 2 2 3 3 3 4" xfId="25421" xr:uid="{00000000-0005-0000-0000-000073320000}"/>
    <cellStyle name="20% - 强调文字颜色 5 3 2 2 3 3 4" xfId="5784" xr:uid="{00000000-0005-0000-0000-000074320000}"/>
    <cellStyle name="20% - 强调文字颜色 5 3 2 2 3 3 4 2" xfId="18329" xr:uid="{00000000-0005-0000-0000-000075320000}"/>
    <cellStyle name="20% - 强调文字颜色 5 3 2 2 3 3 4 2 2" xfId="37492" xr:uid="{00000000-0005-0000-0000-000076320000}"/>
    <cellStyle name="20% - 强调文字颜色 5 3 2 2 3 3 4 3" xfId="26558" xr:uid="{00000000-0005-0000-0000-000077320000}"/>
    <cellStyle name="20% - 强调文字颜色 5 3 2 2 3 3 5" xfId="16538" xr:uid="{00000000-0005-0000-0000-000078320000}"/>
    <cellStyle name="20% - 强调文字颜色 5 3 2 2 3 3 5 2" xfId="40928" xr:uid="{00000000-0005-0000-0000-000079320000}"/>
    <cellStyle name="20% - 强调文字颜色 5 3 2 2 3 3 5 3" xfId="30142" xr:uid="{00000000-0005-0000-0000-00007A320000}"/>
    <cellStyle name="20% - 强调文字颜色 5 3 2 2 3 3 6" xfId="13277" xr:uid="{00000000-0005-0000-0000-00007B320000}"/>
    <cellStyle name="20% - 强调文字颜色 5 3 2 2 3 3 6 2" xfId="34081" xr:uid="{00000000-0005-0000-0000-00007C320000}"/>
    <cellStyle name="20% - 强调文字颜色 5 3 2 2 3 3 7" xfId="23147" xr:uid="{00000000-0005-0000-0000-00007D320000}"/>
    <cellStyle name="20% - 强调文字颜色 5 3 2 2 3 4" xfId="8087" xr:uid="{00000000-0005-0000-0000-00007E320000}"/>
    <cellStyle name="20% - 强调文字颜色 5 3 2 2 3 5" xfId="4573" xr:uid="{00000000-0005-0000-0000-00007F320000}"/>
    <cellStyle name="20% - 强调文字颜色 5 3 2 2 3 6" xfId="10714" xr:uid="{00000000-0005-0000-0000-000080320000}"/>
    <cellStyle name="20% - 强调文字颜色 5 3 2 2 4" xfId="840" xr:uid="{00000000-0005-0000-0000-000081320000}"/>
    <cellStyle name="20% - 强调文字颜色 5 3 2 2 4 2" xfId="2557" xr:uid="{00000000-0005-0000-0000-000082320000}"/>
    <cellStyle name="20% - 强调文字颜色 5 3 2 2 4 2 2" xfId="16223" xr:uid="{00000000-0005-0000-0000-000083320000}"/>
    <cellStyle name="20% - 强调文字颜色 5 3 2 2 4 2 2 2" xfId="30270" xr:uid="{00000000-0005-0000-0000-000084320000}"/>
    <cellStyle name="20% - 强调文字颜色 5 3 2 2 4 2 3" xfId="12253" xr:uid="{00000000-0005-0000-0000-000085320000}"/>
    <cellStyle name="20% - 强调文字颜色 5 3 2 2 4 2 3 2" xfId="41056" xr:uid="{00000000-0005-0000-0000-000086320000}"/>
    <cellStyle name="20% - 强调文字颜色 5 3 2 2 4 2 4" xfId="22212" xr:uid="{00000000-0005-0000-0000-000087320000}"/>
    <cellStyle name="20% - 强调文字颜色 5 3 2 2 4 3" xfId="5920" xr:uid="{00000000-0005-0000-0000-000088320000}"/>
    <cellStyle name="20% - 强调文字颜色 5 3 2 2 4 3 2" xfId="18450" xr:uid="{00000000-0005-0000-0000-000089320000}"/>
    <cellStyle name="20% - 强调文字颜色 5 3 2 2 4 3 3" xfId="13405" xr:uid="{00000000-0005-0000-0000-00008A320000}"/>
    <cellStyle name="20% - 强调文字颜色 5 3 2 2 4 4" xfId="15185" xr:uid="{00000000-0005-0000-0000-00008B320000}"/>
    <cellStyle name="20% - 强调文字颜色 5 3 2 2 4 5" xfId="10842" xr:uid="{00000000-0005-0000-0000-00008C320000}"/>
    <cellStyle name="20% - 强调文字颜色 5 3 2 2 4 6" xfId="21956" xr:uid="{00000000-0005-0000-0000-00008D320000}"/>
    <cellStyle name="20% - 强调文字颜色 5 3 2 2 5" xfId="1993" xr:uid="{00000000-0005-0000-0000-00008E320000}"/>
    <cellStyle name="20% - 强调文字颜色 5 3 2 2 5 2" xfId="3374" xr:uid="{00000000-0005-0000-0000-00008F320000}"/>
    <cellStyle name="20% - 强调文字颜色 5 3 2 2 5 2 2" xfId="16979" xr:uid="{00000000-0005-0000-0000-000090320000}"/>
    <cellStyle name="20% - 强调文字颜色 5 3 2 2 5 2 2 2" xfId="39151" xr:uid="{00000000-0005-0000-0000-000091320000}"/>
    <cellStyle name="20% - 强调文字颜色 5 3 2 2 5 2 3" xfId="12546" xr:uid="{00000000-0005-0000-0000-000092320000}"/>
    <cellStyle name="20% - 强调文字颜色 5 3 2 2 5 2 4" xfId="28217" xr:uid="{00000000-0005-0000-0000-000093320000}"/>
    <cellStyle name="20% - 强调文字颜色 5 3 2 2 5 3" xfId="7485" xr:uid="{00000000-0005-0000-0000-000094320000}"/>
    <cellStyle name="20% - 强调文字颜色 5 3 2 2 5 3 2" xfId="20001" xr:uid="{00000000-0005-0000-0000-000095320000}"/>
    <cellStyle name="20% - 强调文字颜色 5 3 2 2 5 3 2 2" xfId="41349" xr:uid="{00000000-0005-0000-0000-000096320000}"/>
    <cellStyle name="20% - 强调文字颜色 5 3 2 2 5 3 3" xfId="13698" xr:uid="{00000000-0005-0000-0000-000097320000}"/>
    <cellStyle name="20% - 强调文字颜色 5 3 2 2 5 3 4" xfId="30564" xr:uid="{00000000-0005-0000-0000-000098320000}"/>
    <cellStyle name="20% - 强调文字颜色 5 3 2 2 5 4" xfId="15763" xr:uid="{00000000-0005-0000-0000-000099320000}"/>
    <cellStyle name="20% - 强调文字颜色 5 3 2 2 5 4 2" xfId="34603" xr:uid="{00000000-0005-0000-0000-00009A320000}"/>
    <cellStyle name="20% - 强调文字颜色 5 3 2 2 5 5" xfId="11136" xr:uid="{00000000-0005-0000-0000-00009B320000}"/>
    <cellStyle name="20% - 强调文字颜色 5 3 2 2 5 6" xfId="23669" xr:uid="{00000000-0005-0000-0000-00009C320000}"/>
    <cellStyle name="20% - 强调文字颜色 5 3 2 2 6" xfId="2614" xr:uid="{00000000-0005-0000-0000-00009D320000}"/>
    <cellStyle name="20% - 强调文字颜色 5 3 2 2 6 2" xfId="6336" xr:uid="{00000000-0005-0000-0000-00009E320000}"/>
    <cellStyle name="20% - 强调文字颜色 5 3 2 2 6 2 2" xfId="18864" xr:uid="{00000000-0005-0000-0000-00009F320000}"/>
    <cellStyle name="20% - 强调文字颜色 5 3 2 2 6 2 2 2" xfId="38014" xr:uid="{00000000-0005-0000-0000-0000A0320000}"/>
    <cellStyle name="20% - 强调文字颜色 5 3 2 2 6 2 3" xfId="12893" xr:uid="{00000000-0005-0000-0000-0000A1320000}"/>
    <cellStyle name="20% - 强调文字颜色 5 3 2 2 6 2 4" xfId="27080" xr:uid="{00000000-0005-0000-0000-0000A2320000}"/>
    <cellStyle name="20% - 强调文字颜色 5 3 2 2 6 3" xfId="14045" xr:uid="{00000000-0005-0000-0000-0000A3320000}"/>
    <cellStyle name="20% - 强调文字颜色 5 3 2 2 6 3 2" xfId="41696" xr:uid="{00000000-0005-0000-0000-0000A4320000}"/>
    <cellStyle name="20% - 强调文字颜色 5 3 2 2 6 3 3" xfId="30911" xr:uid="{00000000-0005-0000-0000-0000A5320000}"/>
    <cellStyle name="20% - 强调文字颜色 5 3 2 2 6 4" xfId="16270" xr:uid="{00000000-0005-0000-0000-0000A6320000}"/>
    <cellStyle name="20% - 强调文字颜色 5 3 2 2 6 4 2" xfId="35740" xr:uid="{00000000-0005-0000-0000-0000A7320000}"/>
    <cellStyle name="20% - 强调文字颜色 5 3 2 2 6 5" xfId="11483" xr:uid="{00000000-0005-0000-0000-0000A8320000}"/>
    <cellStyle name="20% - 强调文字颜色 5 3 2 2 6 6" xfId="24806" xr:uid="{00000000-0005-0000-0000-0000A9320000}"/>
    <cellStyle name="20% - 强调文字颜色 5 3 2 2 7" xfId="3971" xr:uid="{00000000-0005-0000-0000-0000AA320000}"/>
    <cellStyle name="20% - 强调文字颜色 5 3 2 2 7 2" xfId="14301" xr:uid="{00000000-0005-0000-0000-0000AB320000}"/>
    <cellStyle name="20% - 强调文字颜色 5 3 2 2 7 2 2" xfId="41952" xr:uid="{00000000-0005-0000-0000-0000AC320000}"/>
    <cellStyle name="20% - 强调文字颜色 5 3 2 2 7 2 3" xfId="31167" xr:uid="{00000000-0005-0000-0000-0000AD320000}"/>
    <cellStyle name="20% - 强调文字颜色 5 3 2 2 7 3" xfId="17495" xr:uid="{00000000-0005-0000-0000-0000AE320000}"/>
    <cellStyle name="20% - 强调文字颜色 5 3 2 2 7 3 2" xfId="36877" xr:uid="{00000000-0005-0000-0000-0000AF320000}"/>
    <cellStyle name="20% - 强调文字颜色 5 3 2 2 7 4" xfId="10461" xr:uid="{00000000-0005-0000-0000-0000B0320000}"/>
    <cellStyle name="20% - 强调文字颜色 5 3 2 2 7 5" xfId="25943" xr:uid="{00000000-0005-0000-0000-0000B1320000}"/>
    <cellStyle name="20% - 强调文字颜色 5 3 2 2 8" xfId="9926" xr:uid="{00000000-0005-0000-0000-0000B2320000}"/>
    <cellStyle name="20% - 强调文字颜色 5 3 2 2 8 2" xfId="14558" xr:uid="{00000000-0005-0000-0000-0000B3320000}"/>
    <cellStyle name="20% - 强调文字颜色 5 3 2 2 8 2 2" xfId="42209" xr:uid="{00000000-0005-0000-0000-0000B4320000}"/>
    <cellStyle name="20% - 强调文字颜色 5 3 2 2 8 2 3" xfId="31424" xr:uid="{00000000-0005-0000-0000-0000B5320000}"/>
    <cellStyle name="20% - 强调文字颜色 5 3 2 2 8 3" xfId="21700" xr:uid="{00000000-0005-0000-0000-0000B6320000}"/>
    <cellStyle name="20% - 强调文字颜色 5 3 2 2 8 3 2" xfId="40288" xr:uid="{00000000-0005-0000-0000-0000B7320000}"/>
    <cellStyle name="20% - 强调文字颜色 5 3 2 2 8 4" xfId="11741" xr:uid="{00000000-0005-0000-0000-0000B8320000}"/>
    <cellStyle name="20% - 强调文字颜色 5 3 2 2 8 5" xfId="29354" xr:uid="{00000000-0005-0000-0000-0000B9320000}"/>
    <cellStyle name="20% - 强调文字颜色 5 3 2 2 9" xfId="10182" xr:uid="{00000000-0005-0000-0000-0000BA320000}"/>
    <cellStyle name="20% - 强调文字颜色 5 3 2 2 9 2" xfId="42465" xr:uid="{00000000-0005-0000-0000-0000BB320000}"/>
    <cellStyle name="20% - 强调文字颜色 5 3 2 2 9 3" xfId="32110" xr:uid="{00000000-0005-0000-0000-0000BC320000}"/>
    <cellStyle name="20% - 强调文字颜色 5 3 2 3" xfId="958" xr:uid="{00000000-0005-0000-0000-0000BD320000}"/>
    <cellStyle name="20% - 强调文字颜色 5 3 2 3 2" xfId="5571" xr:uid="{00000000-0005-0000-0000-0000BE320000}"/>
    <cellStyle name="20% - 强调文字颜色 5 3 2 3 2 2" xfId="8924" xr:uid="{00000000-0005-0000-0000-0000BF320000}"/>
    <cellStyle name="20% - 强调文字颜色 5 3 2 4" xfId="1673" xr:uid="{00000000-0005-0000-0000-0000C0320000}"/>
    <cellStyle name="20% - 强调文字颜色 5 3 2 4 2" xfId="3054" xr:uid="{00000000-0005-0000-0000-0000C1320000}"/>
    <cellStyle name="20% - 强调文字颜色 5 3 2 4 2 2" xfId="8573" xr:uid="{00000000-0005-0000-0000-0000C2320000}"/>
    <cellStyle name="20% - 强调文字颜色 5 3 2 4 2 3" xfId="16659" xr:uid="{00000000-0005-0000-0000-0000C3320000}"/>
    <cellStyle name="20% - 强调文字颜色 5 3 2 4 3" xfId="5186" xr:uid="{00000000-0005-0000-0000-0000C4320000}"/>
    <cellStyle name="20% - 强调文字颜色 5 3 2 4 3 2" xfId="29797" xr:uid="{00000000-0005-0000-0000-0000C5320000}"/>
    <cellStyle name="20% - 强调文字颜色 5 3 2 4 4" xfId="15443" xr:uid="{00000000-0005-0000-0000-0000C6320000}"/>
    <cellStyle name="20% - 强调文字颜色 5 3 2 4 5" xfId="10369" xr:uid="{00000000-0005-0000-0000-0000C7320000}"/>
    <cellStyle name="20% - 强调文字颜色 5 3 2 5" xfId="3665" xr:uid="{00000000-0005-0000-0000-0000C8320000}"/>
    <cellStyle name="20% - 强调文字颜色 5 3 2 6" xfId="9606" xr:uid="{00000000-0005-0000-0000-0000C9320000}"/>
    <cellStyle name="20% - 强调文字颜色 5 3 2 6 2" xfId="21380" xr:uid="{00000000-0005-0000-0000-0000CA320000}"/>
    <cellStyle name="20% - 强调文字颜色 5 3 3" xfId="339" xr:uid="{00000000-0005-0000-0000-0000CB320000}"/>
    <cellStyle name="20% - 强调文字颜色 5 3 3 10" xfId="32322" xr:uid="{00000000-0005-0000-0000-0000CC320000}"/>
    <cellStyle name="20% - 强调文字颜色 5 3 3 10 2" xfId="42677" xr:uid="{00000000-0005-0000-0000-0000CD320000}"/>
    <cellStyle name="20% - 强调文字颜色 5 3 3 11" xfId="32634" xr:uid="{00000000-0005-0000-0000-0000CE320000}"/>
    <cellStyle name="20% - 强调文字颜色 5 3 3 11 2" xfId="42989" xr:uid="{00000000-0005-0000-0000-0000CF320000}"/>
    <cellStyle name="20% - 强调文字颜色 5 3 3 12" xfId="32890" xr:uid="{00000000-0005-0000-0000-0000D0320000}"/>
    <cellStyle name="20% - 强调文字颜色 5 3 3 12 2" xfId="43245" xr:uid="{00000000-0005-0000-0000-0000D1320000}"/>
    <cellStyle name="20% - 强调文字颜色 5 3 3 13" xfId="33146" xr:uid="{00000000-0005-0000-0000-0000D2320000}"/>
    <cellStyle name="20% - 强调文字颜色 5 3 3 13 2" xfId="43501" xr:uid="{00000000-0005-0000-0000-0000D3320000}"/>
    <cellStyle name="20% - 强调文字颜色 5 3 3 14" xfId="29879" xr:uid="{00000000-0005-0000-0000-0000D4320000}"/>
    <cellStyle name="20% - 强调文字颜色 5 3 3 15" xfId="29546" xr:uid="{00000000-0005-0000-0000-0000D5320000}"/>
    <cellStyle name="20% - 强调文字颜色 5 3 3 15 2" xfId="40480" xr:uid="{00000000-0005-0000-0000-0000D6320000}"/>
    <cellStyle name="20% - 强调文字颜色 5 3 3 16" xfId="22404" xr:uid="{00000000-0005-0000-0000-0000D7320000}"/>
    <cellStyle name="20% - 强调文字颜色 5 3 3 17" xfId="33402" xr:uid="{00000000-0005-0000-0000-0000D8320000}"/>
    <cellStyle name="20% - 强调文字颜色 5 3 3 2" xfId="336" xr:uid="{00000000-0005-0000-0000-0000D9320000}"/>
    <cellStyle name="20% - 强调文字颜色 5 3 3 2 10" xfId="33018" xr:uid="{00000000-0005-0000-0000-0000DA320000}"/>
    <cellStyle name="20% - 强调文字颜色 5 3 3 2 10 2" xfId="43373" xr:uid="{00000000-0005-0000-0000-0000DB320000}"/>
    <cellStyle name="20% - 强调文字颜色 5 3 3 2 11" xfId="33274" xr:uid="{00000000-0005-0000-0000-0000DC320000}"/>
    <cellStyle name="20% - 强调文字颜色 5 3 3 2 11 2" xfId="43629" xr:uid="{00000000-0005-0000-0000-0000DD320000}"/>
    <cellStyle name="20% - 强调文字颜色 5 3 3 2 12" xfId="29948" xr:uid="{00000000-0005-0000-0000-0000DE320000}"/>
    <cellStyle name="20% - 强调文字颜色 5 3 3 2 12 2" xfId="40736" xr:uid="{00000000-0005-0000-0000-0000DF320000}"/>
    <cellStyle name="20% - 强调文字颜色 5 3 3 2 13" xfId="29674" xr:uid="{00000000-0005-0000-0000-0000E0320000}"/>
    <cellStyle name="20% - 强调文字颜色 5 3 3 2 13 2" xfId="40608" xr:uid="{00000000-0005-0000-0000-0000E1320000}"/>
    <cellStyle name="20% - 强调文字颜色 5 3 3 2 14" xfId="22532" xr:uid="{00000000-0005-0000-0000-0000E2320000}"/>
    <cellStyle name="20% - 强调文字颜色 5 3 3 2 15" xfId="33530" xr:uid="{00000000-0005-0000-0000-0000E3320000}"/>
    <cellStyle name="20% - 强调文字颜色 5 3 3 2 2" xfId="1405" xr:uid="{00000000-0005-0000-0000-0000E4320000}"/>
    <cellStyle name="20% - 强调文字颜色 5 3 3 2 2 2" xfId="2435" xr:uid="{00000000-0005-0000-0000-0000E5320000}"/>
    <cellStyle name="20% - 强调文字颜色 5 3 3 2 2 2 2" xfId="8292" xr:uid="{00000000-0005-0000-0000-0000E6320000}"/>
    <cellStyle name="20% - 强调文字颜色 5 3 3 2 2 2 2 2" xfId="20366" xr:uid="{00000000-0005-0000-0000-0000E7320000}"/>
    <cellStyle name="20% - 强调文字颜色 5 3 3 2 2 2 2 3" xfId="14888" xr:uid="{00000000-0005-0000-0000-0000E8320000}"/>
    <cellStyle name="20% - 强调文字颜色 5 3 3 2 2 2 3" xfId="4864" xr:uid="{00000000-0005-0000-0000-0000E9320000}"/>
    <cellStyle name="20% - 强调文字颜色 5 3 3 2 2 2 3 2" xfId="31757" xr:uid="{00000000-0005-0000-0000-0000EA320000}"/>
    <cellStyle name="20% - 强调文字颜色 5 3 3 2 2 2 4" xfId="16107" xr:uid="{00000000-0005-0000-0000-0000EB320000}"/>
    <cellStyle name="20% - 强调文字颜色 5 3 3 2 2 2 5" xfId="12317" xr:uid="{00000000-0005-0000-0000-0000EC320000}"/>
    <cellStyle name="20% - 强调文字颜色 5 3 3 2 2 3" xfId="5614" xr:uid="{00000000-0005-0000-0000-0000ED320000}"/>
    <cellStyle name="20% - 强调文字颜色 5 3 3 2 2 3 2" xfId="8964" xr:uid="{00000000-0005-0000-0000-0000EE320000}"/>
    <cellStyle name="20% - 强调文字颜色 5 3 3 2 2 3 2 2" xfId="20739" xr:uid="{00000000-0005-0000-0000-0000EF320000}"/>
    <cellStyle name="20% - 强调文字颜色 5 3 3 2 2 3 2 2 2" xfId="39647" xr:uid="{00000000-0005-0000-0000-0000F0320000}"/>
    <cellStyle name="20% - 强调文字颜色 5 3 3 2 2 3 2 2 3" xfId="28713" xr:uid="{00000000-0005-0000-0000-0000F1320000}"/>
    <cellStyle name="20% - 强调文字颜色 5 3 3 2 2 3 2 3" xfId="35099" xr:uid="{00000000-0005-0000-0000-0000F2320000}"/>
    <cellStyle name="20% - 强调文字颜色 5 3 3 2 2 3 2 4" xfId="24165" xr:uid="{00000000-0005-0000-0000-0000F3320000}"/>
    <cellStyle name="20% - 强调文字颜色 5 3 3 2 2 3 3" xfId="6839" xr:uid="{00000000-0005-0000-0000-0000F4320000}"/>
    <cellStyle name="20% - 强调文字颜色 5 3 3 2 2 3 3 2" xfId="19360" xr:uid="{00000000-0005-0000-0000-0000F5320000}"/>
    <cellStyle name="20% - 强调文字颜色 5 3 3 2 2 3 3 2 2" xfId="38510" xr:uid="{00000000-0005-0000-0000-0000F6320000}"/>
    <cellStyle name="20% - 强调文字颜色 5 3 3 2 2 3 3 2 3" xfId="27576" xr:uid="{00000000-0005-0000-0000-0000F7320000}"/>
    <cellStyle name="20% - 强调文字颜色 5 3 3 2 2 3 3 3" xfId="36236" xr:uid="{00000000-0005-0000-0000-0000F8320000}"/>
    <cellStyle name="20% - 强调文字颜色 5 3 3 2 2 3 3 4" xfId="25302" xr:uid="{00000000-0005-0000-0000-0000F9320000}"/>
    <cellStyle name="20% - 强调文字颜色 5 3 3 2 2 3 4" xfId="18188" xr:uid="{00000000-0005-0000-0000-0000FA320000}"/>
    <cellStyle name="20% - 强调文字颜色 5 3 3 2 2 3 4 2" xfId="37373" xr:uid="{00000000-0005-0000-0000-0000FB320000}"/>
    <cellStyle name="20% - 强调文字颜色 5 3 3 2 2 3 4 3" xfId="26439" xr:uid="{00000000-0005-0000-0000-0000FC320000}"/>
    <cellStyle name="20% - 强调文字颜色 5 3 3 2 2 3 5" xfId="13469" xr:uid="{00000000-0005-0000-0000-0000FD320000}"/>
    <cellStyle name="20% - 强调文字颜色 5 3 3 2 2 3 5 2" xfId="41120" xr:uid="{00000000-0005-0000-0000-0000FE320000}"/>
    <cellStyle name="20% - 强调文字颜色 5 3 3 2 2 3 5 3" xfId="30334" xr:uid="{00000000-0005-0000-0000-0000FF320000}"/>
    <cellStyle name="20% - 强调文字颜色 5 3 3 2 2 3 6" xfId="33962" xr:uid="{00000000-0005-0000-0000-000000330000}"/>
    <cellStyle name="20% - 强调文字颜色 5 3 3 2 2 3 7" xfId="23028" xr:uid="{00000000-0005-0000-0000-000001330000}"/>
    <cellStyle name="20% - 强调文字颜色 5 3 3 2 2 4" xfId="7890" xr:uid="{00000000-0005-0000-0000-000002330000}"/>
    <cellStyle name="20% - 强调文字颜色 5 3 3 2 2 5" xfId="4376" xr:uid="{00000000-0005-0000-0000-000003330000}"/>
    <cellStyle name="20% - 强调文字颜色 5 3 3 2 2 6" xfId="10906" xr:uid="{00000000-0005-0000-0000-000004330000}"/>
    <cellStyle name="20% - 强调文字颜色 5 3 3 2 3" xfId="1142" xr:uid="{00000000-0005-0000-0000-000005330000}"/>
    <cellStyle name="20% - 强调文字颜色 5 3 3 2 3 2" xfId="2722" xr:uid="{00000000-0005-0000-0000-000006330000}"/>
    <cellStyle name="20% - 强调文字颜色 5 3 3 2 3 2 2" xfId="8451" xr:uid="{00000000-0005-0000-0000-000007330000}"/>
    <cellStyle name="20% - 强调文字颜色 5 3 3 2 3 2 2 2" xfId="20492" xr:uid="{00000000-0005-0000-0000-000008330000}"/>
    <cellStyle name="20% - 强调文字颜色 5 3 3 2 3 2 2 2 2" xfId="39487" xr:uid="{00000000-0005-0000-0000-000009330000}"/>
    <cellStyle name="20% - 强调文字颜色 5 3 3 2 3 2 2 3" xfId="28553" xr:uid="{00000000-0005-0000-0000-00000A330000}"/>
    <cellStyle name="20% - 强调文字颜色 5 3 3 2 3 2 3" xfId="16366" xr:uid="{00000000-0005-0000-0000-00000B330000}"/>
    <cellStyle name="20% - 强调文字颜色 5 3 3 2 3 2 3 2" xfId="24005" xr:uid="{00000000-0005-0000-0000-00000C330000}"/>
    <cellStyle name="20% - 强调文字颜色 5 3 3 2 3 2 4" xfId="12647" xr:uid="{00000000-0005-0000-0000-00000D330000}"/>
    <cellStyle name="20% - 强调文字颜色 5 3 3 2 3 2 4 2" xfId="34939" xr:uid="{00000000-0005-0000-0000-00000E330000}"/>
    <cellStyle name="20% - 强调文字颜色 5 3 3 2 3 2 5" xfId="22276" xr:uid="{00000000-0005-0000-0000-00000F330000}"/>
    <cellStyle name="20% - 强调文字颜色 5 3 3 2 3 3" xfId="6679" xr:uid="{00000000-0005-0000-0000-000010330000}"/>
    <cellStyle name="20% - 强调文字颜色 5 3 3 2 3 3 2" xfId="19200" xr:uid="{00000000-0005-0000-0000-000011330000}"/>
    <cellStyle name="20% - 强调文字颜色 5 3 3 2 3 3 2 2" xfId="38350" xr:uid="{00000000-0005-0000-0000-000012330000}"/>
    <cellStyle name="20% - 强调文字颜色 5 3 3 2 3 3 2 3" xfId="27416" xr:uid="{00000000-0005-0000-0000-000013330000}"/>
    <cellStyle name="20% - 强调文字颜色 5 3 3 2 3 3 3" xfId="13799" xr:uid="{00000000-0005-0000-0000-000014330000}"/>
    <cellStyle name="20% - 强调文字颜色 5 3 3 2 3 3 3 2" xfId="36076" xr:uid="{00000000-0005-0000-0000-000015330000}"/>
    <cellStyle name="20% - 强调文字颜色 5 3 3 2 3 3 4" xfId="25142" xr:uid="{00000000-0005-0000-0000-000016330000}"/>
    <cellStyle name="20% - 强调文字颜色 5 3 3 2 3 4" xfId="5053" xr:uid="{00000000-0005-0000-0000-000017330000}"/>
    <cellStyle name="20% - 强调文字颜色 5 3 3 2 3 4 2" xfId="17978" xr:uid="{00000000-0005-0000-0000-000018330000}"/>
    <cellStyle name="20% - 强调文字颜色 5 3 3 2 3 4 2 2" xfId="37213" xr:uid="{00000000-0005-0000-0000-000019330000}"/>
    <cellStyle name="20% - 强调文字颜色 5 3 3 2 3 4 3" xfId="26279" xr:uid="{00000000-0005-0000-0000-00001A330000}"/>
    <cellStyle name="20% - 强调文字颜色 5 3 3 2 3 5" xfId="15251" xr:uid="{00000000-0005-0000-0000-00001B330000}"/>
    <cellStyle name="20% - 强调文字颜色 5 3 3 2 3 5 2" xfId="41450" xr:uid="{00000000-0005-0000-0000-00001C330000}"/>
    <cellStyle name="20% - 强调文字颜色 5 3 3 2 3 5 3" xfId="30665" xr:uid="{00000000-0005-0000-0000-00001D330000}"/>
    <cellStyle name="20% - 强调文字颜色 5 3 3 2 3 6" xfId="11237" xr:uid="{00000000-0005-0000-0000-00001E330000}"/>
    <cellStyle name="20% - 强调文字颜色 5 3 3 2 3 6 2" xfId="22834" xr:uid="{00000000-0005-0000-0000-00001F330000}"/>
    <cellStyle name="20% - 强调文字颜色 5 3 3 2 3 7" xfId="33802" xr:uid="{00000000-0005-0000-0000-000020330000}"/>
    <cellStyle name="20% - 强调文字颜色 5 3 3 2 3 8" xfId="22020" xr:uid="{00000000-0005-0000-0000-000021330000}"/>
    <cellStyle name="20% - 强调文字颜色 5 3 3 2 4" xfId="2057" xr:uid="{00000000-0005-0000-0000-000022330000}"/>
    <cellStyle name="20% - 强调文字颜色 5 3 3 2 4 2" xfId="3438" xr:uid="{00000000-0005-0000-0000-000023330000}"/>
    <cellStyle name="20% - 强调文字颜色 5 3 3 2 4 2 2" xfId="17043" xr:uid="{00000000-0005-0000-0000-000024330000}"/>
    <cellStyle name="20% - 强调文字颜色 5 3 3 2 4 2 2 2" xfId="39215" xr:uid="{00000000-0005-0000-0000-000025330000}"/>
    <cellStyle name="20% - 强调文字颜色 5 3 3 2 4 2 3" xfId="12957" xr:uid="{00000000-0005-0000-0000-000026330000}"/>
    <cellStyle name="20% - 强调文字颜色 5 3 3 2 4 2 4" xfId="28281" xr:uid="{00000000-0005-0000-0000-000027330000}"/>
    <cellStyle name="20% - 强调文字颜色 5 3 3 2 4 3" xfId="7549" xr:uid="{00000000-0005-0000-0000-000028330000}"/>
    <cellStyle name="20% - 强调文字颜色 5 3 3 2 4 3 2" xfId="20065" xr:uid="{00000000-0005-0000-0000-000029330000}"/>
    <cellStyle name="20% - 强调文字颜色 5 3 3 2 4 3 2 2" xfId="41760" xr:uid="{00000000-0005-0000-0000-00002A330000}"/>
    <cellStyle name="20% - 强调文字颜色 5 3 3 2 4 3 3" xfId="14109" xr:uid="{00000000-0005-0000-0000-00002B330000}"/>
    <cellStyle name="20% - 强调文字颜色 5 3 3 2 4 3 4" xfId="30975" xr:uid="{00000000-0005-0000-0000-00002C330000}"/>
    <cellStyle name="20% - 强调文字颜色 5 3 3 2 4 4" xfId="15827" xr:uid="{00000000-0005-0000-0000-00002D330000}"/>
    <cellStyle name="20% - 强调文字颜色 5 3 3 2 4 4 2" xfId="34667" xr:uid="{00000000-0005-0000-0000-00002E330000}"/>
    <cellStyle name="20% - 强调文字颜色 5 3 3 2 4 5" xfId="11547" xr:uid="{00000000-0005-0000-0000-00002F330000}"/>
    <cellStyle name="20% - 强调文字颜色 5 3 3 2 4 6" xfId="23733" xr:uid="{00000000-0005-0000-0000-000030330000}"/>
    <cellStyle name="20% - 强调文字颜色 5 3 3 2 5" xfId="6403" xr:uid="{00000000-0005-0000-0000-000031330000}"/>
    <cellStyle name="20% - 强调文字颜色 5 3 3 2 5 2" xfId="11933" xr:uid="{00000000-0005-0000-0000-000032330000}"/>
    <cellStyle name="20% - 强调文字颜色 5 3 3 2 5 2 2" xfId="38078" xr:uid="{00000000-0005-0000-0000-000033330000}"/>
    <cellStyle name="20% - 强调文字颜色 5 3 3 2 5 2 3" xfId="27144" xr:uid="{00000000-0005-0000-0000-000034330000}"/>
    <cellStyle name="20% - 强调文字颜色 5 3 3 2 5 3" xfId="14365" xr:uid="{00000000-0005-0000-0000-000035330000}"/>
    <cellStyle name="20% - 强调文字颜色 5 3 3 2 5 3 2" xfId="42016" xr:uid="{00000000-0005-0000-0000-000036330000}"/>
    <cellStyle name="20% - 强调文字颜色 5 3 3 2 5 3 3" xfId="31231" xr:uid="{00000000-0005-0000-0000-000037330000}"/>
    <cellStyle name="20% - 强调文字颜色 5 3 3 2 5 4" xfId="18928" xr:uid="{00000000-0005-0000-0000-000038330000}"/>
    <cellStyle name="20% - 强调文字颜色 5 3 3 2 5 4 2" xfId="35804" xr:uid="{00000000-0005-0000-0000-000039330000}"/>
    <cellStyle name="20% - 强调文字颜色 5 3 3 2 5 5" xfId="10522" xr:uid="{00000000-0005-0000-0000-00003A330000}"/>
    <cellStyle name="20% - 强调文字颜色 5 3 3 2 5 6" xfId="24870" xr:uid="{00000000-0005-0000-0000-00003B330000}"/>
    <cellStyle name="20% - 强调文字颜色 5 3 3 2 6" xfId="4035" xr:uid="{00000000-0005-0000-0000-00003C330000}"/>
    <cellStyle name="20% - 强调文字颜色 5 3 3 2 6 2" xfId="14622" xr:uid="{00000000-0005-0000-0000-00003D330000}"/>
    <cellStyle name="20% - 强调文字颜色 5 3 3 2 6 2 2" xfId="42273" xr:uid="{00000000-0005-0000-0000-00003E330000}"/>
    <cellStyle name="20% - 强调文字颜色 5 3 3 2 6 2 3" xfId="31488" xr:uid="{00000000-0005-0000-0000-00003F330000}"/>
    <cellStyle name="20% - 强调文字颜色 5 3 3 2 6 3" xfId="17559" xr:uid="{00000000-0005-0000-0000-000040330000}"/>
    <cellStyle name="20% - 强调文字颜色 5 3 3 2 6 3 2" xfId="36941" xr:uid="{00000000-0005-0000-0000-000041330000}"/>
    <cellStyle name="20% - 强调文字颜色 5 3 3 2 6 4" xfId="11805" xr:uid="{00000000-0005-0000-0000-000042330000}"/>
    <cellStyle name="20% - 强调文字颜色 5 3 3 2 6 5" xfId="26007" xr:uid="{00000000-0005-0000-0000-000043330000}"/>
    <cellStyle name="20% - 强调文字颜色 5 3 3 2 7" xfId="9990" xr:uid="{00000000-0005-0000-0000-000044330000}"/>
    <cellStyle name="20% - 强调文字颜色 5 3 3 2 7 2" xfId="21764" xr:uid="{00000000-0005-0000-0000-000045330000}"/>
    <cellStyle name="20% - 强调文字颜色 5 3 3 2 7 2 2" xfId="42529" xr:uid="{00000000-0005-0000-0000-000046330000}"/>
    <cellStyle name="20% - 强调文字颜色 5 3 3 2 7 2 3" xfId="32174" xr:uid="{00000000-0005-0000-0000-000047330000}"/>
    <cellStyle name="20% - 强调文字颜色 5 3 3 2 7 3" xfId="13085" xr:uid="{00000000-0005-0000-0000-000048330000}"/>
    <cellStyle name="20% - 强调文字颜色 5 3 3 2 7 3 2" xfId="40352" xr:uid="{00000000-0005-0000-0000-000049330000}"/>
    <cellStyle name="20% - 强调文字颜色 5 3 3 2 7 4" xfId="29418" xr:uid="{00000000-0005-0000-0000-00004A330000}"/>
    <cellStyle name="20% - 强调文字颜色 5 3 3 2 8" xfId="10246" xr:uid="{00000000-0005-0000-0000-00004B330000}"/>
    <cellStyle name="20% - 强调文字颜色 5 3 3 2 8 2" xfId="42822" xr:uid="{00000000-0005-0000-0000-00004C330000}"/>
    <cellStyle name="20% - 强调文字颜色 5 3 3 2 8 3" xfId="32467" xr:uid="{00000000-0005-0000-0000-00004D330000}"/>
    <cellStyle name="20% - 强调文字颜色 5 3 3 2 9" xfId="32762" xr:uid="{00000000-0005-0000-0000-00004E330000}"/>
    <cellStyle name="20% - 强调文字颜色 5 3 3 2 9 2" xfId="43117" xr:uid="{00000000-0005-0000-0000-00004F330000}"/>
    <cellStyle name="20% - 强调文字颜色 5 3 3 3" xfId="1406" xr:uid="{00000000-0005-0000-0000-000050330000}"/>
    <cellStyle name="20% - 强调文字颜色 5 3 3 3 2" xfId="2869" xr:uid="{00000000-0005-0000-0000-000051330000}"/>
    <cellStyle name="20% - 强调文字颜色 5 3 3 3 2 2" xfId="5992" xr:uid="{00000000-0005-0000-0000-000052330000}"/>
    <cellStyle name="20% - 强调文字颜色 5 3 3 3 2 2 2" xfId="9261" xr:uid="{00000000-0005-0000-0000-000053330000}"/>
    <cellStyle name="20% - 强调文字颜色 5 3 3 3 2 2 2 2" xfId="21036" xr:uid="{00000000-0005-0000-0000-000054330000}"/>
    <cellStyle name="20% - 强调文字颜色 5 3 3 3 2 2 2 2 2" xfId="39944" xr:uid="{00000000-0005-0000-0000-000055330000}"/>
    <cellStyle name="20% - 强调文字颜色 5 3 3 3 2 2 2 2 3" xfId="29010" xr:uid="{00000000-0005-0000-0000-000056330000}"/>
    <cellStyle name="20% - 强调文字颜色 5 3 3 3 2 2 2 3" xfId="35396" xr:uid="{00000000-0005-0000-0000-000057330000}"/>
    <cellStyle name="20% - 强调文字颜色 5 3 3 3 2 2 2 4" xfId="24462" xr:uid="{00000000-0005-0000-0000-000058330000}"/>
    <cellStyle name="20% - 强调文字颜色 5 3 3 3 2 2 3" xfId="7141" xr:uid="{00000000-0005-0000-0000-000059330000}"/>
    <cellStyle name="20% - 强调文字颜色 5 3 3 3 2 2 3 2" xfId="19657" xr:uid="{00000000-0005-0000-0000-00005A330000}"/>
    <cellStyle name="20% - 强调文字颜色 5 3 3 3 2 2 3 2 2" xfId="38807" xr:uid="{00000000-0005-0000-0000-00005B330000}"/>
    <cellStyle name="20% - 强调文字颜色 5 3 3 3 2 2 3 2 3" xfId="27873" xr:uid="{00000000-0005-0000-0000-00005C330000}"/>
    <cellStyle name="20% - 强调文字颜色 5 3 3 3 2 2 3 3" xfId="36533" xr:uid="{00000000-0005-0000-0000-00005D330000}"/>
    <cellStyle name="20% - 强调文字颜色 5 3 3 3 2 2 3 4" xfId="25599" xr:uid="{00000000-0005-0000-0000-00005E330000}"/>
    <cellStyle name="20% - 强调文字颜色 5 3 3 3 2 2 4" xfId="18520" xr:uid="{00000000-0005-0000-0000-00005F330000}"/>
    <cellStyle name="20% - 强调文字颜色 5 3 3 3 2 2 4 2" xfId="37670" xr:uid="{00000000-0005-0000-0000-000060330000}"/>
    <cellStyle name="20% - 强调文字颜色 5 3 3 3 2 2 4 3" xfId="26736" xr:uid="{00000000-0005-0000-0000-000061330000}"/>
    <cellStyle name="20% - 强调文字颜色 5 3 3 3 2 2 5" xfId="14889" xr:uid="{00000000-0005-0000-0000-000062330000}"/>
    <cellStyle name="20% - 强调文字颜色 5 3 3 3 2 2 5 2" xfId="34259" xr:uid="{00000000-0005-0000-0000-000063330000}"/>
    <cellStyle name="20% - 强调文字颜色 5 3 3 3 2 2 6" xfId="23325" xr:uid="{00000000-0005-0000-0000-000064330000}"/>
    <cellStyle name="20% - 强调文字颜色 5 3 3 3 2 3" xfId="8570" xr:uid="{00000000-0005-0000-0000-000065330000}"/>
    <cellStyle name="20% - 强调文字颜色 5 3 3 3 2 4" xfId="5183" xr:uid="{00000000-0005-0000-0000-000066330000}"/>
    <cellStyle name="20% - 强调文字颜色 5 3 3 3 2 4 2" xfId="31759" xr:uid="{00000000-0005-0000-0000-000067330000}"/>
    <cellStyle name="20% - 强调文字颜色 5 3 3 3 2 5" xfId="16493" xr:uid="{00000000-0005-0000-0000-000068330000}"/>
    <cellStyle name="20% - 强调文字颜色 5 3 3 3 2 6" xfId="12061" xr:uid="{00000000-0005-0000-0000-000069330000}"/>
    <cellStyle name="20% - 强调文字颜色 5 3 3 3 3" xfId="2183" xr:uid="{00000000-0005-0000-0000-00006A330000}"/>
    <cellStyle name="20% - 强调文字颜色 5 3 3 3 3 2" xfId="8599" xr:uid="{00000000-0005-0000-0000-00006B330000}"/>
    <cellStyle name="20% - 强调文字颜色 5 3 3 3 3 2 2" xfId="20559" xr:uid="{00000000-0005-0000-0000-00006C330000}"/>
    <cellStyle name="20% - 强调文字颜色 5 3 3 3 3 2 2 2" xfId="39529" xr:uid="{00000000-0005-0000-0000-00006D330000}"/>
    <cellStyle name="20% - 强调文字颜色 5 3 3 3 3 2 2 3" xfId="28595" xr:uid="{00000000-0005-0000-0000-00006E330000}"/>
    <cellStyle name="20% - 强调文字颜色 5 3 3 3 3 2 3" xfId="34981" xr:uid="{00000000-0005-0000-0000-00006F330000}"/>
    <cellStyle name="20% - 强调文字颜色 5 3 3 3 3 2 4" xfId="24047" xr:uid="{00000000-0005-0000-0000-000070330000}"/>
    <cellStyle name="20% - 强调文字颜色 5 3 3 3 3 3" xfId="6721" xr:uid="{00000000-0005-0000-0000-000071330000}"/>
    <cellStyle name="20% - 强调文字颜色 5 3 3 3 3 3 2" xfId="19242" xr:uid="{00000000-0005-0000-0000-000072330000}"/>
    <cellStyle name="20% - 强调文字颜色 5 3 3 3 3 3 2 2" xfId="38392" xr:uid="{00000000-0005-0000-0000-000073330000}"/>
    <cellStyle name="20% - 强调文字颜色 5 3 3 3 3 3 2 3" xfId="27458" xr:uid="{00000000-0005-0000-0000-000074330000}"/>
    <cellStyle name="20% - 强调文字颜色 5 3 3 3 3 3 3" xfId="36118" xr:uid="{00000000-0005-0000-0000-000075330000}"/>
    <cellStyle name="20% - 强调文字颜色 5 3 3 3 3 3 4" xfId="25184" xr:uid="{00000000-0005-0000-0000-000076330000}"/>
    <cellStyle name="20% - 强调文字颜色 5 3 3 3 3 4" xfId="5213" xr:uid="{00000000-0005-0000-0000-000077330000}"/>
    <cellStyle name="20% - 强调文字颜色 5 3 3 3 3 4 2" xfId="18035" xr:uid="{00000000-0005-0000-0000-000078330000}"/>
    <cellStyle name="20% - 强调文字颜色 5 3 3 3 3 4 2 2" xfId="37255" xr:uid="{00000000-0005-0000-0000-000079330000}"/>
    <cellStyle name="20% - 强调文字颜色 5 3 3 3 3 4 3" xfId="26321" xr:uid="{00000000-0005-0000-0000-00007A330000}"/>
    <cellStyle name="20% - 强调文字颜色 5 3 3 3 3 5" xfId="15935" xr:uid="{00000000-0005-0000-0000-00007B330000}"/>
    <cellStyle name="20% - 强调文字颜色 5 3 3 3 3 5 2" xfId="40864" xr:uid="{00000000-0005-0000-0000-00007C330000}"/>
    <cellStyle name="20% - 强调文字颜色 5 3 3 3 3 5 3" xfId="30078" xr:uid="{00000000-0005-0000-0000-00007D330000}"/>
    <cellStyle name="20% - 强调文字颜色 5 3 3 3 3 6" xfId="13213" xr:uid="{00000000-0005-0000-0000-00007E330000}"/>
    <cellStyle name="20% - 强调文字颜色 5 3 3 3 3 6 2" xfId="33844" xr:uid="{00000000-0005-0000-0000-00007F330000}"/>
    <cellStyle name="20% - 强调文字颜色 5 3 3 3 3 7" xfId="22884" xr:uid="{00000000-0005-0000-0000-000080330000}"/>
    <cellStyle name="20% - 强调文字颜色 5 3 3 3 4" xfId="7892" xr:uid="{00000000-0005-0000-0000-000081330000}"/>
    <cellStyle name="20% - 强调文字颜色 5 3 3 3 5" xfId="4378" xr:uid="{00000000-0005-0000-0000-000082330000}"/>
    <cellStyle name="20% - 强调文字颜色 5 3 3 3 6" xfId="10650" xr:uid="{00000000-0005-0000-0000-000083330000}"/>
    <cellStyle name="20% - 强调文字颜色 5 3 3 4" xfId="776" xr:uid="{00000000-0005-0000-0000-000084330000}"/>
    <cellStyle name="20% - 强调文字颜色 5 3 3 4 2" xfId="2493" xr:uid="{00000000-0005-0000-0000-000085330000}"/>
    <cellStyle name="20% - 强调文字颜色 5 3 3 4 2 2" xfId="16159" xr:uid="{00000000-0005-0000-0000-000086330000}"/>
    <cellStyle name="20% - 强调文字颜色 5 3 3 4 2 2 2" xfId="30206" xr:uid="{00000000-0005-0000-0000-000087330000}"/>
    <cellStyle name="20% - 强调文字颜色 5 3 3 4 2 3" xfId="12189" xr:uid="{00000000-0005-0000-0000-000088330000}"/>
    <cellStyle name="20% - 强调文字颜色 5 3 3 4 2 3 2" xfId="40992" xr:uid="{00000000-0005-0000-0000-000089330000}"/>
    <cellStyle name="20% - 强调文字颜色 5 3 3 4 2 4" xfId="22148" xr:uid="{00000000-0005-0000-0000-00008A330000}"/>
    <cellStyle name="20% - 强调文字颜色 5 3 3 4 3" xfId="4801" xr:uid="{00000000-0005-0000-0000-00008B330000}"/>
    <cellStyle name="20% - 强调文字颜色 5 3 3 4 3 2" xfId="17804" xr:uid="{00000000-0005-0000-0000-00008C330000}"/>
    <cellStyle name="20% - 强调文字颜色 5 3 3 4 3 3" xfId="13341" xr:uid="{00000000-0005-0000-0000-00008D330000}"/>
    <cellStyle name="20% - 强调文字颜色 5 3 3 4 4" xfId="15121" xr:uid="{00000000-0005-0000-0000-00008E330000}"/>
    <cellStyle name="20% - 强调文字颜色 5 3 3 4 5" xfId="10778" xr:uid="{00000000-0005-0000-0000-00008F330000}"/>
    <cellStyle name="20% - 强调文字颜色 5 3 3 4 6" xfId="21892" xr:uid="{00000000-0005-0000-0000-000090330000}"/>
    <cellStyle name="20% - 强调文字颜色 5 3 3 5" xfId="1737" xr:uid="{00000000-0005-0000-0000-000091330000}"/>
    <cellStyle name="20% - 强调文字颜色 5 3 3 5 2" xfId="3118" xr:uid="{00000000-0005-0000-0000-000092330000}"/>
    <cellStyle name="20% - 强调文字颜色 5 3 3 5 2 2" xfId="16723" xr:uid="{00000000-0005-0000-0000-000093330000}"/>
    <cellStyle name="20% - 强调文字颜色 5 3 3 5 2 2 2" xfId="39087" xr:uid="{00000000-0005-0000-0000-000094330000}"/>
    <cellStyle name="20% - 强调文字颜色 5 3 3 5 2 3" xfId="12482" xr:uid="{00000000-0005-0000-0000-000095330000}"/>
    <cellStyle name="20% - 强调文字颜色 5 3 3 5 2 4" xfId="28153" xr:uid="{00000000-0005-0000-0000-000096330000}"/>
    <cellStyle name="20% - 强调文字颜色 5 3 3 5 3" xfId="7421" xr:uid="{00000000-0005-0000-0000-000097330000}"/>
    <cellStyle name="20% - 强调文字颜色 5 3 3 5 3 2" xfId="19937" xr:uid="{00000000-0005-0000-0000-000098330000}"/>
    <cellStyle name="20% - 强调文字颜色 5 3 3 5 3 2 2" xfId="41285" xr:uid="{00000000-0005-0000-0000-000099330000}"/>
    <cellStyle name="20% - 强调文字颜色 5 3 3 5 3 3" xfId="13634" xr:uid="{00000000-0005-0000-0000-00009A330000}"/>
    <cellStyle name="20% - 强调文字颜色 5 3 3 5 3 4" xfId="30500" xr:uid="{00000000-0005-0000-0000-00009B330000}"/>
    <cellStyle name="20% - 强调文字颜色 5 3 3 5 4" xfId="15507" xr:uid="{00000000-0005-0000-0000-00009C330000}"/>
    <cellStyle name="20% - 强调文字颜色 5 3 3 5 4 2" xfId="34539" xr:uid="{00000000-0005-0000-0000-00009D330000}"/>
    <cellStyle name="20% - 强调文字颜色 5 3 3 5 5" xfId="11072" xr:uid="{00000000-0005-0000-0000-00009E330000}"/>
    <cellStyle name="20% - 强调文字颜色 5 3 3 5 6" xfId="23605" xr:uid="{00000000-0005-0000-0000-00009F330000}"/>
    <cellStyle name="20% - 强调文字颜色 5 3 3 6" xfId="3830" xr:uid="{00000000-0005-0000-0000-0000A0330000}"/>
    <cellStyle name="20% - 强调文字颜色 5 3 3 6 2" xfId="6272" xr:uid="{00000000-0005-0000-0000-0000A1330000}"/>
    <cellStyle name="20% - 强调文字颜色 5 3 3 6 2 2" xfId="18800" xr:uid="{00000000-0005-0000-0000-0000A2330000}"/>
    <cellStyle name="20% - 强调文字颜色 5 3 3 6 2 2 2" xfId="37950" xr:uid="{00000000-0005-0000-0000-0000A3330000}"/>
    <cellStyle name="20% - 强调文字颜色 5 3 3 6 2 3" xfId="12829" xr:uid="{00000000-0005-0000-0000-0000A4330000}"/>
    <cellStyle name="20% - 强调文字颜色 5 3 3 6 2 4" xfId="27016" xr:uid="{00000000-0005-0000-0000-0000A5330000}"/>
    <cellStyle name="20% - 强调文字颜色 5 3 3 6 3" xfId="13981" xr:uid="{00000000-0005-0000-0000-0000A6330000}"/>
    <cellStyle name="20% - 强调文字颜色 5 3 3 6 3 2" xfId="41632" xr:uid="{00000000-0005-0000-0000-0000A7330000}"/>
    <cellStyle name="20% - 强调文字颜色 5 3 3 6 3 3" xfId="30847" xr:uid="{00000000-0005-0000-0000-0000A8330000}"/>
    <cellStyle name="20% - 强调文字颜色 5 3 3 6 4" xfId="17362" xr:uid="{00000000-0005-0000-0000-0000A9330000}"/>
    <cellStyle name="20% - 强调文字颜色 5 3 3 6 4 2" xfId="35676" xr:uid="{00000000-0005-0000-0000-0000AA330000}"/>
    <cellStyle name="20% - 强调文字颜色 5 3 3 6 5" xfId="11419" xr:uid="{00000000-0005-0000-0000-0000AB330000}"/>
    <cellStyle name="20% - 强调文字颜色 5 3 3 6 6" xfId="24742" xr:uid="{00000000-0005-0000-0000-0000AC330000}"/>
    <cellStyle name="20% - 强调文字颜色 5 3 3 7" xfId="3907" xr:uid="{00000000-0005-0000-0000-0000AD330000}"/>
    <cellStyle name="20% - 强调文字颜色 5 3 3 7 2" xfId="14237" xr:uid="{00000000-0005-0000-0000-0000AE330000}"/>
    <cellStyle name="20% - 强调文字颜色 5 3 3 7 2 2" xfId="41888" xr:uid="{00000000-0005-0000-0000-0000AF330000}"/>
    <cellStyle name="20% - 强调文字颜色 5 3 3 7 2 3" xfId="31103" xr:uid="{00000000-0005-0000-0000-0000B0330000}"/>
    <cellStyle name="20% - 强调文字颜色 5 3 3 7 3" xfId="17431" xr:uid="{00000000-0005-0000-0000-0000B1330000}"/>
    <cellStyle name="20% - 强调文字颜色 5 3 3 7 3 2" xfId="36813" xr:uid="{00000000-0005-0000-0000-0000B2330000}"/>
    <cellStyle name="20% - 强调文字颜色 5 3 3 7 4" xfId="10453" xr:uid="{00000000-0005-0000-0000-0000B3330000}"/>
    <cellStyle name="20% - 强调文字颜色 5 3 3 7 5" xfId="25879" xr:uid="{00000000-0005-0000-0000-0000B4330000}"/>
    <cellStyle name="20% - 强调文字颜色 5 3 3 8" xfId="9670" xr:uid="{00000000-0005-0000-0000-0000B5330000}"/>
    <cellStyle name="20% - 强调文字颜色 5 3 3 8 2" xfId="14494" xr:uid="{00000000-0005-0000-0000-0000B6330000}"/>
    <cellStyle name="20% - 强调文字颜色 5 3 3 8 2 2" xfId="42145" xr:uid="{00000000-0005-0000-0000-0000B7330000}"/>
    <cellStyle name="20% - 强调文字颜色 5 3 3 8 2 3" xfId="31360" xr:uid="{00000000-0005-0000-0000-0000B8330000}"/>
    <cellStyle name="20% - 强调文字颜色 5 3 3 8 3" xfId="21444" xr:uid="{00000000-0005-0000-0000-0000B9330000}"/>
    <cellStyle name="20% - 强调文字颜色 5 3 3 8 3 2" xfId="40224" xr:uid="{00000000-0005-0000-0000-0000BA330000}"/>
    <cellStyle name="20% - 强调文字颜色 5 3 3 8 4" xfId="11677" xr:uid="{00000000-0005-0000-0000-0000BB330000}"/>
    <cellStyle name="20% - 强调文字颜色 5 3 3 8 5" xfId="29290" xr:uid="{00000000-0005-0000-0000-0000BC330000}"/>
    <cellStyle name="20% - 强调文字颜色 5 3 3 9" xfId="10118" xr:uid="{00000000-0005-0000-0000-0000BD330000}"/>
    <cellStyle name="20% - 强调文字颜色 5 3 3 9 2" xfId="42401" xr:uid="{00000000-0005-0000-0000-0000BE330000}"/>
    <cellStyle name="20% - 强调文字颜色 5 3 3 9 3" xfId="32046" xr:uid="{00000000-0005-0000-0000-0000BF330000}"/>
    <cellStyle name="20% - 强调文字颜色 5 3 4" xfId="370" xr:uid="{00000000-0005-0000-0000-0000C0330000}"/>
    <cellStyle name="20% - 强调文字颜色 5 3 4 2" xfId="85" xr:uid="{00000000-0005-0000-0000-0000C1330000}"/>
    <cellStyle name="20% - 强调文字颜色 5 3 4 2 2" xfId="2121" xr:uid="{00000000-0005-0000-0000-0000C2330000}"/>
    <cellStyle name="20% - 强调文字颜色 5 3 4 2 2 2" xfId="3502" xr:uid="{00000000-0005-0000-0000-0000C3330000}"/>
    <cellStyle name="20% - 强调文字颜色 5 3 4 2 2 2 2" xfId="8568" xr:uid="{00000000-0005-0000-0000-0000C4330000}"/>
    <cellStyle name="20% - 强调文字颜色 5 3 4 2 2 2 3" xfId="17107" xr:uid="{00000000-0005-0000-0000-0000C5330000}"/>
    <cellStyle name="20% - 强调文字颜色 5 3 4 2 2 2 4" xfId="14753" xr:uid="{00000000-0005-0000-0000-0000C6330000}"/>
    <cellStyle name="20% - 强调文字颜色 5 3 4 2 2 3" xfId="5181" xr:uid="{00000000-0005-0000-0000-0000C7330000}"/>
    <cellStyle name="20% - 强调文字颜色 5 3 4 2 2 3 2" xfId="31619" xr:uid="{00000000-0005-0000-0000-0000C8330000}"/>
    <cellStyle name="20% - 强调文字颜色 5 3 4 2 2 4" xfId="15891" xr:uid="{00000000-0005-0000-0000-0000C9330000}"/>
    <cellStyle name="20% - 强调文字颜色 5 3 4 2 2 5" xfId="12439" xr:uid="{00000000-0005-0000-0000-0000CA330000}"/>
    <cellStyle name="20% - 强调文字颜色 5 3 4 2 3" xfId="7704" xr:uid="{00000000-0005-0000-0000-0000CB330000}"/>
    <cellStyle name="20% - 强调文字颜色 5 3 4 2 3 2" xfId="20164" xr:uid="{00000000-0005-0000-0000-0000CC330000}"/>
    <cellStyle name="20% - 强调文字颜色 5 3 4 2 3 2 2" xfId="41242" xr:uid="{00000000-0005-0000-0000-0000CD330000}"/>
    <cellStyle name="20% - 强调文字颜色 5 3 4 2 3 2 3" xfId="30457" xr:uid="{00000000-0005-0000-0000-0000CE330000}"/>
    <cellStyle name="20% - 强调文字颜色 5 3 4 2 3 3" xfId="13591" xr:uid="{00000000-0005-0000-0000-0000CF330000}"/>
    <cellStyle name="20% - 强调文字颜色 5 3 4 2 4" xfId="4190" xr:uid="{00000000-0005-0000-0000-0000D0330000}"/>
    <cellStyle name="20% - 强调文字颜色 5 3 4 2 5" xfId="10054" xr:uid="{00000000-0005-0000-0000-0000D1330000}"/>
    <cellStyle name="20% - 强调文字颜色 5 3 4 2 5 2" xfId="21828" xr:uid="{00000000-0005-0000-0000-0000D2330000}"/>
    <cellStyle name="20% - 强调文字颜色 5 3 4 2 6" xfId="11028" xr:uid="{00000000-0005-0000-0000-0000D3330000}"/>
    <cellStyle name="20% - 强调文字颜色 5 3 4 3" xfId="1424" xr:uid="{00000000-0005-0000-0000-0000D4330000}"/>
    <cellStyle name="20% - 强调文字颜色 5 3 4 3 2" xfId="5588" xr:uid="{00000000-0005-0000-0000-0000D5330000}"/>
    <cellStyle name="20% - 强调文字颜色 5 3 4 3 2 2" xfId="8940" xr:uid="{00000000-0005-0000-0000-0000D6330000}"/>
    <cellStyle name="20% - 强调文字颜色 5 3 4 3 2 3" xfId="31785" xr:uid="{00000000-0005-0000-0000-0000D7330000}"/>
    <cellStyle name="20% - 强调文字颜色 5 3 4 3 3" xfId="7918" xr:uid="{00000000-0005-0000-0000-0000D8330000}"/>
    <cellStyle name="20% - 强调文字颜色 5 3 4 3 4" xfId="4404" xr:uid="{00000000-0005-0000-0000-0000D9330000}"/>
    <cellStyle name="20% - 强调文字颜色 5 3 4 4" xfId="948" xr:uid="{00000000-0005-0000-0000-0000DA330000}"/>
    <cellStyle name="20% - 强调文字颜色 5 3 4 4 2" xfId="8569" xr:uid="{00000000-0005-0000-0000-0000DB330000}"/>
    <cellStyle name="20% - 强调文字颜色 5 3 4 4 3" xfId="5182" xr:uid="{00000000-0005-0000-0000-0000DC330000}"/>
    <cellStyle name="20% - 强调文字颜色 5 3 4 5" xfId="1801" xr:uid="{00000000-0005-0000-0000-0000DD330000}"/>
    <cellStyle name="20% - 强调文字颜色 5 3 4 5 2" xfId="3182" xr:uid="{00000000-0005-0000-0000-0000DE330000}"/>
    <cellStyle name="20% - 强调文字颜色 5 3 4 5 2 2" xfId="16787" xr:uid="{00000000-0005-0000-0000-0000DF330000}"/>
    <cellStyle name="20% - 强调文字颜色 5 3 4 5 3" xfId="15571" xr:uid="{00000000-0005-0000-0000-0000E0330000}"/>
    <cellStyle name="20% - 强调文字颜色 5 3 4 6" xfId="9734" xr:uid="{00000000-0005-0000-0000-0000E1330000}"/>
    <cellStyle name="20% - 强调文字颜色 5 3 4 6 2" xfId="21508" xr:uid="{00000000-0005-0000-0000-0000E2330000}"/>
    <cellStyle name="20% - 强调文字颜色 5 3 5" xfId="657" xr:uid="{00000000-0005-0000-0000-0000E3330000}"/>
    <cellStyle name="20% - 强调文字颜色 5 3 5 2" xfId="1548" xr:uid="{00000000-0005-0000-0000-0000E4330000}"/>
    <cellStyle name="20% - 强调文字颜色 5 3 5 2 2" xfId="5179" xr:uid="{00000000-0005-0000-0000-0000E5330000}"/>
    <cellStyle name="20% - 强调文字颜色 5 3 5 2 2 2" xfId="8566" xr:uid="{00000000-0005-0000-0000-0000E6330000}"/>
    <cellStyle name="20% - 强调文字颜色 5 3 5 2 2 2 2" xfId="20550" xr:uid="{00000000-0005-0000-0000-0000E7330000}"/>
    <cellStyle name="20% - 强调文字颜色 5 3 5 2 2 2 3" xfId="15054" xr:uid="{00000000-0005-0000-0000-0000E8330000}"/>
    <cellStyle name="20% - 强调文字颜色 5 3 5 2 2 3" xfId="18028" xr:uid="{00000000-0005-0000-0000-0000E9330000}"/>
    <cellStyle name="20% - 强调文字颜色 5 3 5 2 2 3 2" xfId="31980" xr:uid="{00000000-0005-0000-0000-0000EA330000}"/>
    <cellStyle name="20% - 强调文字颜色 5 3 5 2 2 4" xfId="12768" xr:uid="{00000000-0005-0000-0000-0000EB330000}"/>
    <cellStyle name="20% - 强调文字颜色 5 3 5 2 3" xfId="8129" xr:uid="{00000000-0005-0000-0000-0000EC330000}"/>
    <cellStyle name="20% - 强调文字颜色 5 3 5 2 3 2" xfId="20263" xr:uid="{00000000-0005-0000-0000-0000ED330000}"/>
    <cellStyle name="20% - 强调文字颜色 5 3 5 2 3 2 2" xfId="41571" xr:uid="{00000000-0005-0000-0000-0000EE330000}"/>
    <cellStyle name="20% - 强调文字颜色 5 3 5 2 3 2 3" xfId="30786" xr:uid="{00000000-0005-0000-0000-0000EF330000}"/>
    <cellStyle name="20% - 强调文字颜色 5 3 5 2 3 3" xfId="13920" xr:uid="{00000000-0005-0000-0000-0000F0330000}"/>
    <cellStyle name="20% - 强调文字颜色 5 3 5 2 4" xfId="4615" xr:uid="{00000000-0005-0000-0000-0000F1330000}"/>
    <cellStyle name="20% - 强调文字颜色 5 3 5 2 5" xfId="11358" xr:uid="{00000000-0005-0000-0000-0000F2330000}"/>
    <cellStyle name="20% - 强调文字颜色 5 3 5 3" xfId="1094" xr:uid="{00000000-0005-0000-0000-0000F3330000}"/>
    <cellStyle name="20% - 强调文字颜色 5 3 5 3 2" xfId="8567" xr:uid="{00000000-0005-0000-0000-0000F4330000}"/>
    <cellStyle name="20% - 强调文字颜色 5 3 5 3 3" xfId="5180" xr:uid="{00000000-0005-0000-0000-0000F5330000}"/>
    <cellStyle name="20% - 强调文字颜色 5 3 5 4" xfId="1929" xr:uid="{00000000-0005-0000-0000-0000F6330000}"/>
    <cellStyle name="20% - 强调文字颜色 5 3 5 4 2" xfId="3310" xr:uid="{00000000-0005-0000-0000-0000F7330000}"/>
    <cellStyle name="20% - 强调文字颜色 5 3 5 4 2 2" xfId="16915" xr:uid="{00000000-0005-0000-0000-0000F8330000}"/>
    <cellStyle name="20% - 强调文字颜色 5 3 5 4 3" xfId="5578" xr:uid="{00000000-0005-0000-0000-0000F9330000}"/>
    <cellStyle name="20% - 强调文字颜色 5 3 5 4 4" xfId="15699" xr:uid="{00000000-0005-0000-0000-0000FA330000}"/>
    <cellStyle name="20% - 强调文字颜色 5 3 5 5" xfId="2608" xr:uid="{00000000-0005-0000-0000-0000FB330000}"/>
    <cellStyle name="20% - 强调文字颜色 5 3 5 6" xfId="9862" xr:uid="{00000000-0005-0000-0000-0000FC330000}"/>
    <cellStyle name="20% - 强调文字颜色 5 3 5 6 2" xfId="21636" xr:uid="{00000000-0005-0000-0000-0000FD330000}"/>
    <cellStyle name="20% - 强调文字颜色 5 3 6" xfId="367" xr:uid="{00000000-0005-0000-0000-0000FE330000}"/>
    <cellStyle name="20% - 强调文字颜色 5 3 6 2" xfId="1422" xr:uid="{00000000-0005-0000-0000-0000FF330000}"/>
    <cellStyle name="20% - 强调文字颜色 5 3 6 2 2" xfId="2422" xr:uid="{00000000-0005-0000-0000-000000340000}"/>
    <cellStyle name="20% - 强调文字颜色 5 3 6 2 2 2" xfId="8564" xr:uid="{00000000-0005-0000-0000-000001340000}"/>
    <cellStyle name="20% - 强调文字颜色 5 3 6 2 2 3" xfId="5177" xr:uid="{00000000-0005-0000-0000-000002340000}"/>
    <cellStyle name="20% - 强调文字颜色 5 3 6 2 2 3 2" xfId="31783" xr:uid="{00000000-0005-0000-0000-000003340000}"/>
    <cellStyle name="20% - 强调文字颜色 5 3 6 2 2 4" xfId="16100" xr:uid="{00000000-0005-0000-0000-000004340000}"/>
    <cellStyle name="20% - 强调文字颜色 5 3 6 2 3" xfId="6130" xr:uid="{00000000-0005-0000-0000-000005340000}"/>
    <cellStyle name="20% - 强调文字颜色 5 3 6 2 3 2" xfId="9399" xr:uid="{00000000-0005-0000-0000-000006340000}"/>
    <cellStyle name="20% - 强调文字颜色 5 3 6 2 3 2 2" xfId="21174" xr:uid="{00000000-0005-0000-0000-000007340000}"/>
    <cellStyle name="20% - 强调文字颜色 5 3 6 2 3 2 2 2" xfId="40082" xr:uid="{00000000-0005-0000-0000-000008340000}"/>
    <cellStyle name="20% - 强调文字颜色 5 3 6 2 3 2 2 3" xfId="29148" xr:uid="{00000000-0005-0000-0000-000009340000}"/>
    <cellStyle name="20% - 强调文字颜色 5 3 6 2 3 2 3" xfId="35534" xr:uid="{00000000-0005-0000-0000-00000A340000}"/>
    <cellStyle name="20% - 强调文字颜色 5 3 6 2 3 2 4" xfId="24600" xr:uid="{00000000-0005-0000-0000-00000B340000}"/>
    <cellStyle name="20% - 强调文字颜色 5 3 6 2 3 3" xfId="7279" xr:uid="{00000000-0005-0000-0000-00000C340000}"/>
    <cellStyle name="20% - 强调文字颜色 5 3 6 2 3 3 2" xfId="19795" xr:uid="{00000000-0005-0000-0000-00000D340000}"/>
    <cellStyle name="20% - 强调文字颜色 5 3 6 2 3 3 2 2" xfId="38945" xr:uid="{00000000-0005-0000-0000-00000E340000}"/>
    <cellStyle name="20% - 强调文字颜色 5 3 6 2 3 3 2 3" xfId="28011" xr:uid="{00000000-0005-0000-0000-00000F340000}"/>
    <cellStyle name="20% - 强调文字颜色 5 3 6 2 3 3 3" xfId="36671" xr:uid="{00000000-0005-0000-0000-000010340000}"/>
    <cellStyle name="20% - 强调文字颜色 5 3 6 2 3 3 4" xfId="25737" xr:uid="{00000000-0005-0000-0000-000011340000}"/>
    <cellStyle name="20% - 强调文字颜色 5 3 6 2 3 4" xfId="18658" xr:uid="{00000000-0005-0000-0000-000012340000}"/>
    <cellStyle name="20% - 强调文字颜色 5 3 6 2 3 4 2" xfId="37808" xr:uid="{00000000-0005-0000-0000-000013340000}"/>
    <cellStyle name="20% - 强调文字颜色 5 3 6 2 3 4 3" xfId="26874" xr:uid="{00000000-0005-0000-0000-000014340000}"/>
    <cellStyle name="20% - 强调文字颜色 5 3 6 2 3 5" xfId="34397" xr:uid="{00000000-0005-0000-0000-000015340000}"/>
    <cellStyle name="20% - 强调文字颜色 5 3 6 2 3 6" xfId="23463" xr:uid="{00000000-0005-0000-0000-000016340000}"/>
    <cellStyle name="20% - 强调文字颜色 5 3 6 2 4" xfId="7915" xr:uid="{00000000-0005-0000-0000-000017340000}"/>
    <cellStyle name="20% - 强调文字颜色 5 3 6 2 5" xfId="4401" xr:uid="{00000000-0005-0000-0000-000018340000}"/>
    <cellStyle name="20% - 强调文字颜色 5 3 6 3" xfId="1029" xr:uid="{00000000-0005-0000-0000-000019340000}"/>
    <cellStyle name="20% - 强调文字颜色 5 3 6 3 2" xfId="8565" xr:uid="{00000000-0005-0000-0000-00001A340000}"/>
    <cellStyle name="20% - 强调文字颜色 5 3 6 3 3" xfId="5178" xr:uid="{00000000-0005-0000-0000-00001B340000}"/>
    <cellStyle name="20% - 强调文字颜色 5 3 6 4" xfId="1865" xr:uid="{00000000-0005-0000-0000-00001C340000}"/>
    <cellStyle name="20% - 强调文字颜色 5 3 6 4 2" xfId="3246" xr:uid="{00000000-0005-0000-0000-00001D340000}"/>
    <cellStyle name="20% - 强调文字颜色 5 3 6 4 2 2" xfId="8929" xr:uid="{00000000-0005-0000-0000-00001E340000}"/>
    <cellStyle name="20% - 强调文字颜色 5 3 6 4 2 2 2" xfId="20710" xr:uid="{00000000-0005-0000-0000-00001F340000}"/>
    <cellStyle name="20% - 强调文字颜色 5 3 6 4 2 2 2 2" xfId="39624" xr:uid="{00000000-0005-0000-0000-000020340000}"/>
    <cellStyle name="20% - 强调文字颜色 5 3 6 4 2 2 3" xfId="28690" xr:uid="{00000000-0005-0000-0000-000021340000}"/>
    <cellStyle name="20% - 强调文字颜色 5 3 6 4 2 3" xfId="16851" xr:uid="{00000000-0005-0000-0000-000022340000}"/>
    <cellStyle name="20% - 强调文字颜色 5 3 6 4 2 3 2" xfId="35076" xr:uid="{00000000-0005-0000-0000-000023340000}"/>
    <cellStyle name="20% - 强调文字颜色 5 3 6 4 2 4" xfId="24142" xr:uid="{00000000-0005-0000-0000-000024340000}"/>
    <cellStyle name="20% - 强调文字颜色 5 3 6 4 3" xfId="6816" xr:uid="{00000000-0005-0000-0000-000025340000}"/>
    <cellStyle name="20% - 强调文字颜色 5 3 6 4 3 2" xfId="19337" xr:uid="{00000000-0005-0000-0000-000026340000}"/>
    <cellStyle name="20% - 强调文字颜色 5 3 6 4 3 2 2" xfId="38487" xr:uid="{00000000-0005-0000-0000-000027340000}"/>
    <cellStyle name="20% - 强调文字颜色 5 3 6 4 3 2 3" xfId="27553" xr:uid="{00000000-0005-0000-0000-000028340000}"/>
    <cellStyle name="20% - 强调文字颜色 5 3 6 4 3 3" xfId="36213" xr:uid="{00000000-0005-0000-0000-000029340000}"/>
    <cellStyle name="20% - 强调文字颜色 5 3 6 4 3 4" xfId="25279" xr:uid="{00000000-0005-0000-0000-00002A340000}"/>
    <cellStyle name="20% - 强调文字颜色 5 3 6 4 4" xfId="5576" xr:uid="{00000000-0005-0000-0000-00002B340000}"/>
    <cellStyle name="20% - 强调文字颜色 5 3 6 4 4 2" xfId="18163" xr:uid="{00000000-0005-0000-0000-00002C340000}"/>
    <cellStyle name="20% - 强调文字颜色 5 3 6 4 4 2 2" xfId="37350" xr:uid="{00000000-0005-0000-0000-00002D340000}"/>
    <cellStyle name="20% - 强调文字颜色 5 3 6 4 4 3" xfId="26416" xr:uid="{00000000-0005-0000-0000-00002E340000}"/>
    <cellStyle name="20% - 强调文字颜色 5 3 6 4 5" xfId="15635" xr:uid="{00000000-0005-0000-0000-00002F340000}"/>
    <cellStyle name="20% - 强调文字颜色 5 3 6 4 5 2" xfId="33939" xr:uid="{00000000-0005-0000-0000-000030340000}"/>
    <cellStyle name="20% - 强调文字颜色 5 3 6 4 6" xfId="23001" xr:uid="{00000000-0005-0000-0000-000031340000}"/>
    <cellStyle name="20% - 强调文字颜色 5 3 6 5" xfId="9798" xr:uid="{00000000-0005-0000-0000-000032340000}"/>
    <cellStyle name="20% - 强调文字颜色 5 3 6 5 2" xfId="21572" xr:uid="{00000000-0005-0000-0000-000033340000}"/>
    <cellStyle name="20% - 强调文字颜色 5 3 7" xfId="361" xr:uid="{00000000-0005-0000-0000-000034340000}"/>
    <cellStyle name="20% - 强调文字颜色 5 3 7 2" xfId="3567" xr:uid="{00000000-0005-0000-0000-000035340000}"/>
    <cellStyle name="20% - 强调文字颜色 5 3 7 2 2" xfId="6206" xr:uid="{00000000-0005-0000-0000-000036340000}"/>
    <cellStyle name="20% - 强调文字颜色 5 3 7 2 2 2" xfId="9475" xr:uid="{00000000-0005-0000-0000-000037340000}"/>
    <cellStyle name="20% - 强调文字颜色 5 3 7 2 2 2 2" xfId="21250" xr:uid="{00000000-0005-0000-0000-000038340000}"/>
    <cellStyle name="20% - 强调文字颜色 5 3 7 2 2 2 2 2" xfId="40158" xr:uid="{00000000-0005-0000-0000-000039340000}"/>
    <cellStyle name="20% - 强调文字颜色 5 3 7 2 2 2 2 3" xfId="29224" xr:uid="{00000000-0005-0000-0000-00003A340000}"/>
    <cellStyle name="20% - 强调文字颜色 5 3 7 2 2 2 3" xfId="35610" xr:uid="{00000000-0005-0000-0000-00003B340000}"/>
    <cellStyle name="20% - 强调文字颜色 5 3 7 2 2 2 4" xfId="24676" xr:uid="{00000000-0005-0000-0000-00003C340000}"/>
    <cellStyle name="20% - 强调文字颜色 5 3 7 2 2 3" xfId="7355" xr:uid="{00000000-0005-0000-0000-00003D340000}"/>
    <cellStyle name="20% - 强调文字颜色 5 3 7 2 2 3 2" xfId="19871" xr:uid="{00000000-0005-0000-0000-00003E340000}"/>
    <cellStyle name="20% - 强调文字颜色 5 3 7 2 2 3 2 2" xfId="39021" xr:uid="{00000000-0005-0000-0000-00003F340000}"/>
    <cellStyle name="20% - 强调文字颜色 5 3 7 2 2 3 2 3" xfId="28087" xr:uid="{00000000-0005-0000-0000-000040340000}"/>
    <cellStyle name="20% - 强调文字颜色 5 3 7 2 2 3 3" xfId="36747" xr:uid="{00000000-0005-0000-0000-000041340000}"/>
    <cellStyle name="20% - 强调文字颜色 5 3 7 2 2 3 4" xfId="25813" xr:uid="{00000000-0005-0000-0000-000042340000}"/>
    <cellStyle name="20% - 强调文字颜色 5 3 7 2 2 4" xfId="18734" xr:uid="{00000000-0005-0000-0000-000043340000}"/>
    <cellStyle name="20% - 强调文字颜色 5 3 7 2 2 4 2" xfId="37884" xr:uid="{00000000-0005-0000-0000-000044340000}"/>
    <cellStyle name="20% - 强调文字颜色 5 3 7 2 2 4 3" xfId="26950" xr:uid="{00000000-0005-0000-0000-000045340000}"/>
    <cellStyle name="20% - 强调文字颜色 5 3 7 2 2 5" xfId="34473" xr:uid="{00000000-0005-0000-0000-000046340000}"/>
    <cellStyle name="20% - 强调文字颜色 5 3 7 2 2 6" xfId="23539" xr:uid="{00000000-0005-0000-0000-000047340000}"/>
    <cellStyle name="20% - 强调文字颜色 5 3 7 2 3" xfId="8577" xr:uid="{00000000-0005-0000-0000-000048340000}"/>
    <cellStyle name="20% - 强调文字颜色 5 3 7 2 4" xfId="5190" xr:uid="{00000000-0005-0000-0000-000049340000}"/>
    <cellStyle name="20% - 强调文字颜色 5 3 7 2 4 2" xfId="31778" xr:uid="{00000000-0005-0000-0000-00004A340000}"/>
    <cellStyle name="20% - 强调文字颜色 5 3 7 2 5" xfId="17162" xr:uid="{00000000-0005-0000-0000-00004B340000}"/>
    <cellStyle name="20% - 强调文字颜色 5 3 7 3" xfId="2316" xr:uid="{00000000-0005-0000-0000-00004C340000}"/>
    <cellStyle name="20% - 强调文字颜色 5 3 7 3 2" xfId="8843" xr:uid="{00000000-0005-0000-0000-00004D340000}"/>
    <cellStyle name="20% - 强调文字颜色 5 3 7 3 2 2" xfId="20665" xr:uid="{00000000-0005-0000-0000-00004E340000}"/>
    <cellStyle name="20% - 强调文字颜色 5 3 7 3 2 2 2" xfId="39594" xr:uid="{00000000-0005-0000-0000-00004F340000}"/>
    <cellStyle name="20% - 强调文字颜色 5 3 7 3 2 2 3" xfId="28660" xr:uid="{00000000-0005-0000-0000-000050340000}"/>
    <cellStyle name="20% - 强调文字颜色 5 3 7 3 2 3" xfId="35046" xr:uid="{00000000-0005-0000-0000-000051340000}"/>
    <cellStyle name="20% - 强调文字颜色 5 3 7 3 2 4" xfId="24112" xr:uid="{00000000-0005-0000-0000-000052340000}"/>
    <cellStyle name="20% - 强调文字颜色 5 3 7 3 3" xfId="6786" xr:uid="{00000000-0005-0000-0000-000053340000}"/>
    <cellStyle name="20% - 强调文字颜色 5 3 7 3 3 2" xfId="19307" xr:uid="{00000000-0005-0000-0000-000054340000}"/>
    <cellStyle name="20% - 强调文字颜色 5 3 7 3 3 2 2" xfId="38457" xr:uid="{00000000-0005-0000-0000-000055340000}"/>
    <cellStyle name="20% - 强调文字颜色 5 3 7 3 3 2 3" xfId="27523" xr:uid="{00000000-0005-0000-0000-000056340000}"/>
    <cellStyle name="20% - 强调文字颜色 5 3 7 3 3 3" xfId="36183" xr:uid="{00000000-0005-0000-0000-000057340000}"/>
    <cellStyle name="20% - 强调文字颜色 5 3 7 3 3 4" xfId="25249" xr:uid="{00000000-0005-0000-0000-000058340000}"/>
    <cellStyle name="20% - 强调文字颜色 5 3 7 3 4" xfId="5475" xr:uid="{00000000-0005-0000-0000-000059340000}"/>
    <cellStyle name="20% - 强调文字颜色 5 3 7 3 4 2" xfId="18120" xr:uid="{00000000-0005-0000-0000-00005A340000}"/>
    <cellStyle name="20% - 强调文字颜色 5 3 7 3 4 2 2" xfId="37320" xr:uid="{00000000-0005-0000-0000-00005B340000}"/>
    <cellStyle name="20% - 强调文字颜色 5 3 7 3 4 3" xfId="26386" xr:uid="{00000000-0005-0000-0000-00005C340000}"/>
    <cellStyle name="20% - 强调文字颜色 5 3 7 3 5" xfId="16030" xr:uid="{00000000-0005-0000-0000-00005D340000}"/>
    <cellStyle name="20% - 强调文字颜色 5 3 7 3 5 2" xfId="33909" xr:uid="{00000000-0005-0000-0000-00005E340000}"/>
    <cellStyle name="20% - 强调文字颜色 5 3 7 3 6" xfId="22965" xr:uid="{00000000-0005-0000-0000-00005F340000}"/>
    <cellStyle name="20% - 强调文字颜色 5 3 7 4" xfId="7910" xr:uid="{00000000-0005-0000-0000-000060340000}"/>
    <cellStyle name="20% - 强调文字颜色 5 3 7 5" xfId="4396" xr:uid="{00000000-0005-0000-0000-000061340000}"/>
    <cellStyle name="20% - 强调文字颜色 5 3 8" xfId="48" xr:uid="{00000000-0005-0000-0000-000062340000}"/>
    <cellStyle name="20% - 强调文字颜色 5 3 8 2" xfId="2900" xr:uid="{00000000-0005-0000-0000-000063340000}"/>
    <cellStyle name="20% - 强调文字颜色 5 3 8 2 2" xfId="8595" xr:uid="{00000000-0005-0000-0000-000064340000}"/>
    <cellStyle name="20% - 强调文字颜色 5 3 8 2 3" xfId="5209" xr:uid="{00000000-0005-0000-0000-000065340000}"/>
    <cellStyle name="20% - 强调文字颜色 5 3 8 2 3 2" xfId="31599" xr:uid="{00000000-0005-0000-0000-000066340000}"/>
    <cellStyle name="20% - 强调文字颜色 5 3 8 3" xfId="5761" xr:uid="{00000000-0005-0000-0000-000067340000}"/>
    <cellStyle name="20% - 强调文字颜色 5 3 9" xfId="1609" xr:uid="{00000000-0005-0000-0000-000068340000}"/>
    <cellStyle name="20% - 强调文字颜色 5 3 9 2" xfId="2990" xr:uid="{00000000-0005-0000-0000-000069340000}"/>
    <cellStyle name="20% - 强调文字颜色 5 3 9 2 2" xfId="8279" xr:uid="{00000000-0005-0000-0000-00006A340000}"/>
    <cellStyle name="20% - 强调文字颜色 5 3 9 2 2 2" xfId="20354" xr:uid="{00000000-0005-0000-0000-00006B340000}"/>
    <cellStyle name="20% - 强调文字颜色 5 3 9 2 2 2 2" xfId="39369" xr:uid="{00000000-0005-0000-0000-00006C340000}"/>
    <cellStyle name="20% - 强调文字颜色 5 3 9 2 2 2 3" xfId="28435" xr:uid="{00000000-0005-0000-0000-00006D340000}"/>
    <cellStyle name="20% - 强调文字颜色 5 3 9 2 2 3" xfId="34821" xr:uid="{00000000-0005-0000-0000-00006E340000}"/>
    <cellStyle name="20% - 强调文字颜色 5 3 9 2 2 4" xfId="23887" xr:uid="{00000000-0005-0000-0000-00006F340000}"/>
    <cellStyle name="20% - 强调文字颜色 5 3 9 2 3" xfId="6560" xr:uid="{00000000-0005-0000-0000-000070340000}"/>
    <cellStyle name="20% - 强调文字颜色 5 3 9 2 3 2" xfId="19082" xr:uid="{00000000-0005-0000-0000-000071340000}"/>
    <cellStyle name="20% - 强调文字颜色 5 3 9 2 3 2 2" xfId="38232" xr:uid="{00000000-0005-0000-0000-000072340000}"/>
    <cellStyle name="20% - 强调文字颜色 5 3 9 2 3 2 3" xfId="27298" xr:uid="{00000000-0005-0000-0000-000073340000}"/>
    <cellStyle name="20% - 强调文字颜色 5 3 9 2 3 3" xfId="35958" xr:uid="{00000000-0005-0000-0000-000074340000}"/>
    <cellStyle name="20% - 强调文字颜色 5 3 9 2 3 4" xfId="25024" xr:uid="{00000000-0005-0000-0000-000075340000}"/>
    <cellStyle name="20% - 强调文字颜色 5 3 9 2 4" xfId="4848" xr:uid="{00000000-0005-0000-0000-000076340000}"/>
    <cellStyle name="20% - 强调文字颜色 5 3 9 2 4 2" xfId="17839" xr:uid="{00000000-0005-0000-0000-000077340000}"/>
    <cellStyle name="20% - 强调文字颜色 5 3 9 2 4 2 2" xfId="37095" xr:uid="{00000000-0005-0000-0000-000078340000}"/>
    <cellStyle name="20% - 强调文字颜色 5 3 9 2 4 3" xfId="26161" xr:uid="{00000000-0005-0000-0000-000079340000}"/>
    <cellStyle name="20% - 强调文字颜色 5 3 9 2 5" xfId="16595" xr:uid="{00000000-0005-0000-0000-00007A340000}"/>
    <cellStyle name="20% - 强调文字颜色 5 3 9 2 5 2" xfId="33684" xr:uid="{00000000-0005-0000-0000-00007B340000}"/>
    <cellStyle name="20% - 强调文字颜色 5 3 9 2 6" xfId="22703" xr:uid="{00000000-0005-0000-0000-00007C340000}"/>
    <cellStyle name="20% - 强调文字颜色 5 3 9 3" xfId="8788" xr:uid="{00000000-0005-0000-0000-00007D340000}"/>
    <cellStyle name="20% - 强调文字颜色 5 3 9 4" xfId="5413" xr:uid="{00000000-0005-0000-0000-00007E340000}"/>
    <cellStyle name="20% - 强调文字颜色 5 3 9 5" xfId="15379" xr:uid="{00000000-0005-0000-0000-00007F340000}"/>
    <cellStyle name="20% - 强调文字颜色 5 4" xfId="590" xr:uid="{00000000-0005-0000-0000-000080340000}"/>
    <cellStyle name="20% - 强调文字颜色 5 4 2" xfId="335" xr:uid="{00000000-0005-0000-0000-000081340000}"/>
    <cellStyle name="20% - 强调文字颜色 5 4 2 10" xfId="32354" xr:uid="{00000000-0005-0000-0000-000082340000}"/>
    <cellStyle name="20% - 强调文字颜色 5 4 2 10 2" xfId="42709" xr:uid="{00000000-0005-0000-0000-000083340000}"/>
    <cellStyle name="20% - 强调文字颜色 5 4 2 11" xfId="32666" xr:uid="{00000000-0005-0000-0000-000084340000}"/>
    <cellStyle name="20% - 强调文字颜色 5 4 2 11 2" xfId="43021" xr:uid="{00000000-0005-0000-0000-000085340000}"/>
    <cellStyle name="20% - 强调文字颜色 5 4 2 12" xfId="32922" xr:uid="{00000000-0005-0000-0000-000086340000}"/>
    <cellStyle name="20% - 强调文字颜色 5 4 2 12 2" xfId="43277" xr:uid="{00000000-0005-0000-0000-000087340000}"/>
    <cellStyle name="20% - 强调文字颜色 5 4 2 13" xfId="33178" xr:uid="{00000000-0005-0000-0000-000088340000}"/>
    <cellStyle name="20% - 强调文字颜色 5 4 2 13 2" xfId="43533" xr:uid="{00000000-0005-0000-0000-000089340000}"/>
    <cellStyle name="20% - 强调文字颜色 5 4 2 14" xfId="29863" xr:uid="{00000000-0005-0000-0000-00008A340000}"/>
    <cellStyle name="20% - 强调文字颜色 5 4 2 15" xfId="29578" xr:uid="{00000000-0005-0000-0000-00008B340000}"/>
    <cellStyle name="20% - 强调文字颜色 5 4 2 15 2" xfId="40512" xr:uid="{00000000-0005-0000-0000-00008C340000}"/>
    <cellStyle name="20% - 强调文字颜色 5 4 2 16" xfId="22436" xr:uid="{00000000-0005-0000-0000-00008D340000}"/>
    <cellStyle name="20% - 强调文字颜色 5 4 2 17" xfId="33434" xr:uid="{00000000-0005-0000-0000-00008E340000}"/>
    <cellStyle name="20% - 强调文字颜色 5 4 2 2" xfId="1174" xr:uid="{00000000-0005-0000-0000-00008F340000}"/>
    <cellStyle name="20% - 强调文字颜色 5 4 2 2 10" xfId="33050" xr:uid="{00000000-0005-0000-0000-000090340000}"/>
    <cellStyle name="20% - 强调文字颜色 5 4 2 2 10 2" xfId="43405" xr:uid="{00000000-0005-0000-0000-000091340000}"/>
    <cellStyle name="20% - 强调文字颜色 5 4 2 2 11" xfId="33306" xr:uid="{00000000-0005-0000-0000-000092340000}"/>
    <cellStyle name="20% - 强调文字颜色 5 4 2 2 11 2" xfId="43661" xr:uid="{00000000-0005-0000-0000-000093340000}"/>
    <cellStyle name="20% - 强调文字颜色 5 4 2 2 12" xfId="29980" xr:uid="{00000000-0005-0000-0000-000094340000}"/>
    <cellStyle name="20% - 强调文字颜色 5 4 2 2 12 2" xfId="40768" xr:uid="{00000000-0005-0000-0000-000095340000}"/>
    <cellStyle name="20% - 强调文字颜色 5 4 2 2 13" xfId="29706" xr:uid="{00000000-0005-0000-0000-000096340000}"/>
    <cellStyle name="20% - 强调文字颜色 5 4 2 2 13 2" xfId="40640" xr:uid="{00000000-0005-0000-0000-000097340000}"/>
    <cellStyle name="20% - 强调文字颜色 5 4 2 2 14" xfId="22564" xr:uid="{00000000-0005-0000-0000-000098340000}"/>
    <cellStyle name="20% - 强调文字颜色 5 4 2 2 15" xfId="33562" xr:uid="{00000000-0005-0000-0000-000099340000}"/>
    <cellStyle name="20% - 强调文字颜色 5 4 2 2 16" xfId="22052" xr:uid="{00000000-0005-0000-0000-00009A340000}"/>
    <cellStyle name="20% - 强调文字颜色 5 4 2 2 2" xfId="2754" xr:uid="{00000000-0005-0000-0000-00009B340000}"/>
    <cellStyle name="20% - 强调文字颜色 5 4 2 2 2 2" xfId="5923" xr:uid="{00000000-0005-0000-0000-00009C340000}"/>
    <cellStyle name="20% - 强调文字颜色 5 4 2 2 2 2 2" xfId="9195" xr:uid="{00000000-0005-0000-0000-00009D340000}"/>
    <cellStyle name="20% - 强调文字颜色 5 4 2 2 2 2 2 2" xfId="20970" xr:uid="{00000000-0005-0000-0000-00009E340000}"/>
    <cellStyle name="20% - 强调文字颜色 5 4 2 2 2 2 2 2 2" xfId="39878" xr:uid="{00000000-0005-0000-0000-00009F340000}"/>
    <cellStyle name="20% - 强调文字颜色 5 4 2 2 2 2 2 2 3" xfId="28944" xr:uid="{00000000-0005-0000-0000-0000A0340000}"/>
    <cellStyle name="20% - 强调文字颜色 5 4 2 2 2 2 2 3" xfId="35330" xr:uid="{00000000-0005-0000-0000-0000A1340000}"/>
    <cellStyle name="20% - 强调文字颜色 5 4 2 2 2 2 2 4" xfId="24396" xr:uid="{00000000-0005-0000-0000-0000A2340000}"/>
    <cellStyle name="20% - 强调文字颜色 5 4 2 2 2 2 3" xfId="7074" xr:uid="{00000000-0005-0000-0000-0000A3340000}"/>
    <cellStyle name="20% - 强调文字颜色 5 4 2 2 2 2 3 2" xfId="19591" xr:uid="{00000000-0005-0000-0000-0000A4340000}"/>
    <cellStyle name="20% - 强调文字颜色 5 4 2 2 2 2 3 2 2" xfId="38741" xr:uid="{00000000-0005-0000-0000-0000A5340000}"/>
    <cellStyle name="20% - 强调文字颜色 5 4 2 2 2 2 3 2 3" xfId="27807" xr:uid="{00000000-0005-0000-0000-0000A6340000}"/>
    <cellStyle name="20% - 强调文字颜色 5 4 2 2 2 2 3 3" xfId="36467" xr:uid="{00000000-0005-0000-0000-0000A7340000}"/>
    <cellStyle name="20% - 强调文字颜色 5 4 2 2 2 2 3 4" xfId="25533" xr:uid="{00000000-0005-0000-0000-0000A8340000}"/>
    <cellStyle name="20% - 强调文字颜色 5 4 2 2 2 2 4" xfId="18453" xr:uid="{00000000-0005-0000-0000-0000A9340000}"/>
    <cellStyle name="20% - 强调文字颜色 5 4 2 2 2 2 4 2" xfId="37604" xr:uid="{00000000-0005-0000-0000-0000AA340000}"/>
    <cellStyle name="20% - 强调文字颜色 5 4 2 2 2 2 4 3" xfId="26670" xr:uid="{00000000-0005-0000-0000-0000AB340000}"/>
    <cellStyle name="20% - 强调文字颜色 5 4 2 2 2 2 5" xfId="12349" xr:uid="{00000000-0005-0000-0000-0000AC340000}"/>
    <cellStyle name="20% - 强调文字颜色 5 4 2 2 2 2 5 2" xfId="34193" xr:uid="{00000000-0005-0000-0000-0000AD340000}"/>
    <cellStyle name="20% - 强调文字颜色 5 4 2 2 2 2 6" xfId="23259" xr:uid="{00000000-0005-0000-0000-0000AE340000}"/>
    <cellStyle name="20% - 强调文字颜色 5 4 2 2 2 3" xfId="8561" xr:uid="{00000000-0005-0000-0000-0000AF340000}"/>
    <cellStyle name="20% - 强调文字颜色 5 4 2 2 2 3 2" xfId="20548" xr:uid="{00000000-0005-0000-0000-0000B0340000}"/>
    <cellStyle name="20% - 强调文字颜色 5 4 2 2 2 3 3" xfId="13501" xr:uid="{00000000-0005-0000-0000-0000B1340000}"/>
    <cellStyle name="20% - 强调文字颜色 5 4 2 2 2 4" xfId="5174" xr:uid="{00000000-0005-0000-0000-0000B2340000}"/>
    <cellStyle name="20% - 强调文字颜色 5 4 2 2 2 4 2" xfId="41152" xr:uid="{00000000-0005-0000-0000-0000B3340000}"/>
    <cellStyle name="20% - 强调文字颜色 5 4 2 2 2 4 3" xfId="30366" xr:uid="{00000000-0005-0000-0000-0000B4340000}"/>
    <cellStyle name="20% - 强调文字颜色 5 4 2 2 2 5" xfId="16398" xr:uid="{00000000-0005-0000-0000-0000B5340000}"/>
    <cellStyle name="20% - 强调文字颜色 5 4 2 2 2 5 2" xfId="22877" xr:uid="{00000000-0005-0000-0000-0000B6340000}"/>
    <cellStyle name="20% - 强调文字颜色 5 4 2 2 2 6" xfId="10938" xr:uid="{00000000-0005-0000-0000-0000B7340000}"/>
    <cellStyle name="20% - 强调文字颜色 5 4 2 2 2 7" xfId="22308" xr:uid="{00000000-0005-0000-0000-0000B8340000}"/>
    <cellStyle name="20% - 强调文字颜色 5 4 2 2 3" xfId="5111" xr:uid="{00000000-0005-0000-0000-0000B9340000}"/>
    <cellStyle name="20% - 强调文字颜色 5 4 2 2 3 2" xfId="8498" xr:uid="{00000000-0005-0000-0000-0000BA340000}"/>
    <cellStyle name="20% - 强调文字颜色 5 4 2 2 3 2 2" xfId="20515" xr:uid="{00000000-0005-0000-0000-0000BB340000}"/>
    <cellStyle name="20% - 强调文字颜色 5 4 2 2 3 2 2 2" xfId="39506" xr:uid="{00000000-0005-0000-0000-0000BC340000}"/>
    <cellStyle name="20% - 强调文字颜色 5 4 2 2 3 2 2 3" xfId="28572" xr:uid="{00000000-0005-0000-0000-0000BD340000}"/>
    <cellStyle name="20% - 强调文字颜色 5 4 2 2 3 2 3" xfId="12679" xr:uid="{00000000-0005-0000-0000-0000BE340000}"/>
    <cellStyle name="20% - 强调文字颜色 5 4 2 2 3 2 3 2" xfId="34958" xr:uid="{00000000-0005-0000-0000-0000BF340000}"/>
    <cellStyle name="20% - 强调文字颜色 5 4 2 2 3 2 4" xfId="24024" xr:uid="{00000000-0005-0000-0000-0000C0340000}"/>
    <cellStyle name="20% - 强调文字颜色 5 4 2 2 3 3" xfId="6698" xr:uid="{00000000-0005-0000-0000-0000C1340000}"/>
    <cellStyle name="20% - 强调文字颜色 5 4 2 2 3 3 2" xfId="19219" xr:uid="{00000000-0005-0000-0000-0000C2340000}"/>
    <cellStyle name="20% - 强调文字颜色 5 4 2 2 3 3 2 2" xfId="38369" xr:uid="{00000000-0005-0000-0000-0000C3340000}"/>
    <cellStyle name="20% - 强调文字颜色 5 4 2 2 3 3 2 3" xfId="27435" xr:uid="{00000000-0005-0000-0000-0000C4340000}"/>
    <cellStyle name="20% - 强调文字颜色 5 4 2 2 3 3 3" xfId="13831" xr:uid="{00000000-0005-0000-0000-0000C5340000}"/>
    <cellStyle name="20% - 强调文字颜色 5 4 2 2 3 3 3 2" xfId="36095" xr:uid="{00000000-0005-0000-0000-0000C6340000}"/>
    <cellStyle name="20% - 强调文字颜色 5 4 2 2 3 3 4" xfId="25161" xr:uid="{00000000-0005-0000-0000-0000C7340000}"/>
    <cellStyle name="20% - 强调文字颜色 5 4 2 2 3 4" xfId="18006" xr:uid="{00000000-0005-0000-0000-0000C8340000}"/>
    <cellStyle name="20% - 强调文字颜色 5 4 2 2 3 4 2" xfId="37232" xr:uid="{00000000-0005-0000-0000-0000C9340000}"/>
    <cellStyle name="20% - 强调文字颜色 5 4 2 2 3 4 3" xfId="26298" xr:uid="{00000000-0005-0000-0000-0000CA340000}"/>
    <cellStyle name="20% - 强调文字颜色 5 4 2 2 3 5" xfId="11269" xr:uid="{00000000-0005-0000-0000-0000CB340000}"/>
    <cellStyle name="20% - 强调文字颜色 5 4 2 2 3 5 2" xfId="41482" xr:uid="{00000000-0005-0000-0000-0000CC340000}"/>
    <cellStyle name="20% - 强调文字颜色 5 4 2 2 3 5 3" xfId="30697" xr:uid="{00000000-0005-0000-0000-0000CD340000}"/>
    <cellStyle name="20% - 强调文字颜色 5 4 2 2 3 6" xfId="33821" xr:uid="{00000000-0005-0000-0000-0000CE340000}"/>
    <cellStyle name="20% - 强调文字颜色 5 4 2 2 3 7" xfId="22854" xr:uid="{00000000-0005-0000-0000-0000CF340000}"/>
    <cellStyle name="20% - 强调文字颜色 5 4 2 2 4" xfId="7581" xr:uid="{00000000-0005-0000-0000-0000D0340000}"/>
    <cellStyle name="20% - 强调文字颜色 5 4 2 2 4 2" xfId="12989" xr:uid="{00000000-0005-0000-0000-0000D1340000}"/>
    <cellStyle name="20% - 强调文字颜色 5 4 2 2 4 2 2" xfId="39247" xr:uid="{00000000-0005-0000-0000-0000D2340000}"/>
    <cellStyle name="20% - 强调文字颜色 5 4 2 2 4 2 3" xfId="28313" xr:uid="{00000000-0005-0000-0000-0000D3340000}"/>
    <cellStyle name="20% - 强调文字颜色 5 4 2 2 4 3" xfId="14141" xr:uid="{00000000-0005-0000-0000-0000D4340000}"/>
    <cellStyle name="20% - 强调文字颜色 5 4 2 2 4 3 2" xfId="41792" xr:uid="{00000000-0005-0000-0000-0000D5340000}"/>
    <cellStyle name="20% - 强调文字颜色 5 4 2 2 4 3 3" xfId="31007" xr:uid="{00000000-0005-0000-0000-0000D6340000}"/>
    <cellStyle name="20% - 强调文字颜色 5 4 2 2 4 4" xfId="20097" xr:uid="{00000000-0005-0000-0000-0000D7340000}"/>
    <cellStyle name="20% - 强调文字颜色 5 4 2 2 4 4 2" xfId="34699" xr:uid="{00000000-0005-0000-0000-0000D8340000}"/>
    <cellStyle name="20% - 强调文字颜色 5 4 2 2 4 5" xfId="11579" xr:uid="{00000000-0005-0000-0000-0000D9340000}"/>
    <cellStyle name="20% - 强调文字颜色 5 4 2 2 4 6" xfId="23765" xr:uid="{00000000-0005-0000-0000-0000DA340000}"/>
    <cellStyle name="20% - 强调文字颜色 5 4 2 2 5" xfId="6435" xr:uid="{00000000-0005-0000-0000-0000DB340000}"/>
    <cellStyle name="20% - 强调文字颜色 5 4 2 2 5 2" xfId="11965" xr:uid="{00000000-0005-0000-0000-0000DC340000}"/>
    <cellStyle name="20% - 强调文字颜色 5 4 2 2 5 2 2" xfId="38110" xr:uid="{00000000-0005-0000-0000-0000DD340000}"/>
    <cellStyle name="20% - 强调文字颜色 5 4 2 2 5 2 3" xfId="27176" xr:uid="{00000000-0005-0000-0000-0000DE340000}"/>
    <cellStyle name="20% - 强调文字颜色 5 4 2 2 5 3" xfId="14397" xr:uid="{00000000-0005-0000-0000-0000DF340000}"/>
    <cellStyle name="20% - 强调文字颜色 5 4 2 2 5 3 2" xfId="42048" xr:uid="{00000000-0005-0000-0000-0000E0340000}"/>
    <cellStyle name="20% - 强调文字颜色 5 4 2 2 5 3 3" xfId="31263" xr:uid="{00000000-0005-0000-0000-0000E1340000}"/>
    <cellStyle name="20% - 强调文字颜色 5 4 2 2 5 4" xfId="18960" xr:uid="{00000000-0005-0000-0000-0000E2340000}"/>
    <cellStyle name="20% - 强调文字颜色 5 4 2 2 5 4 2" xfId="35836" xr:uid="{00000000-0005-0000-0000-0000E3340000}"/>
    <cellStyle name="20% - 强调文字颜色 5 4 2 2 5 5" xfId="10554" xr:uid="{00000000-0005-0000-0000-0000E4340000}"/>
    <cellStyle name="20% - 强调文字颜色 5 4 2 2 5 6" xfId="24902" xr:uid="{00000000-0005-0000-0000-0000E5340000}"/>
    <cellStyle name="20% - 强调文字颜色 5 4 2 2 6" xfId="4067" xr:uid="{00000000-0005-0000-0000-0000E6340000}"/>
    <cellStyle name="20% - 强调文字颜色 5 4 2 2 6 2" xfId="14654" xr:uid="{00000000-0005-0000-0000-0000E7340000}"/>
    <cellStyle name="20% - 强调文字颜色 5 4 2 2 6 2 2" xfId="42305" xr:uid="{00000000-0005-0000-0000-0000E8340000}"/>
    <cellStyle name="20% - 强调文字颜色 5 4 2 2 6 2 3" xfId="31520" xr:uid="{00000000-0005-0000-0000-0000E9340000}"/>
    <cellStyle name="20% - 强调文字颜色 5 4 2 2 6 3" xfId="17591" xr:uid="{00000000-0005-0000-0000-0000EA340000}"/>
    <cellStyle name="20% - 强调文字颜色 5 4 2 2 6 3 2" xfId="36973" xr:uid="{00000000-0005-0000-0000-0000EB340000}"/>
    <cellStyle name="20% - 强调文字颜色 5 4 2 2 6 4" xfId="11837" xr:uid="{00000000-0005-0000-0000-0000EC340000}"/>
    <cellStyle name="20% - 强调文字颜色 5 4 2 2 6 5" xfId="26039" xr:uid="{00000000-0005-0000-0000-0000ED340000}"/>
    <cellStyle name="20% - 强调文字颜色 5 4 2 2 7" xfId="13117" xr:uid="{00000000-0005-0000-0000-0000EE340000}"/>
    <cellStyle name="20% - 强调文字颜色 5 4 2 2 7 2" xfId="32206" xr:uid="{00000000-0005-0000-0000-0000EF340000}"/>
    <cellStyle name="20% - 强调文字颜色 5 4 2 2 7 2 2" xfId="42561" xr:uid="{00000000-0005-0000-0000-0000F0340000}"/>
    <cellStyle name="20% - 强调文字颜色 5 4 2 2 7 3" xfId="40384" xr:uid="{00000000-0005-0000-0000-0000F1340000}"/>
    <cellStyle name="20% - 强调文字颜色 5 4 2 2 7 4" xfId="29450" xr:uid="{00000000-0005-0000-0000-0000F2340000}"/>
    <cellStyle name="20% - 强调文字颜色 5 4 2 2 8" xfId="15283" xr:uid="{00000000-0005-0000-0000-0000F3340000}"/>
    <cellStyle name="20% - 强调文字颜色 5 4 2 2 8 2" xfId="42854" xr:uid="{00000000-0005-0000-0000-0000F4340000}"/>
    <cellStyle name="20% - 强调文字颜色 5 4 2 2 8 3" xfId="32499" xr:uid="{00000000-0005-0000-0000-0000F5340000}"/>
    <cellStyle name="20% - 强调文字颜色 5 4 2 2 9" xfId="10278" xr:uid="{00000000-0005-0000-0000-0000F6340000}"/>
    <cellStyle name="20% - 强调文字颜色 5 4 2 2 9 2" xfId="43149" xr:uid="{00000000-0005-0000-0000-0000F7340000}"/>
    <cellStyle name="20% - 强调文字颜色 5 4 2 2 9 3" xfId="32794" xr:uid="{00000000-0005-0000-0000-0000F8340000}"/>
    <cellStyle name="20% - 强调文字颜色 5 4 2 3" xfId="1404" xr:uid="{00000000-0005-0000-0000-0000F9340000}"/>
    <cellStyle name="20% - 强调文字颜色 5 4 2 3 2" xfId="2920" xr:uid="{00000000-0005-0000-0000-0000FA340000}"/>
    <cellStyle name="20% - 强调文字颜色 5 4 2 3 2 2" xfId="6024" xr:uid="{00000000-0005-0000-0000-0000FB340000}"/>
    <cellStyle name="20% - 强调文字颜色 5 4 2 3 2 2 2" xfId="9293" xr:uid="{00000000-0005-0000-0000-0000FC340000}"/>
    <cellStyle name="20% - 强调文字颜色 5 4 2 3 2 2 2 2" xfId="21068" xr:uid="{00000000-0005-0000-0000-0000FD340000}"/>
    <cellStyle name="20% - 强调文字颜色 5 4 2 3 2 2 2 2 2" xfId="39976" xr:uid="{00000000-0005-0000-0000-0000FE340000}"/>
    <cellStyle name="20% - 强调文字颜色 5 4 2 3 2 2 2 2 3" xfId="29042" xr:uid="{00000000-0005-0000-0000-0000FF340000}"/>
    <cellStyle name="20% - 强调文字颜色 5 4 2 3 2 2 2 3" xfId="35428" xr:uid="{00000000-0005-0000-0000-000000350000}"/>
    <cellStyle name="20% - 强调文字颜色 5 4 2 3 2 2 2 4" xfId="24494" xr:uid="{00000000-0005-0000-0000-000001350000}"/>
    <cellStyle name="20% - 强调文字颜色 5 4 2 3 2 2 3" xfId="7173" xr:uid="{00000000-0005-0000-0000-000002350000}"/>
    <cellStyle name="20% - 强调文字颜色 5 4 2 3 2 2 3 2" xfId="19689" xr:uid="{00000000-0005-0000-0000-000003350000}"/>
    <cellStyle name="20% - 强调文字颜色 5 4 2 3 2 2 3 2 2" xfId="38839" xr:uid="{00000000-0005-0000-0000-000004350000}"/>
    <cellStyle name="20% - 强调文字颜色 5 4 2 3 2 2 3 2 3" xfId="27905" xr:uid="{00000000-0005-0000-0000-000005350000}"/>
    <cellStyle name="20% - 强调文字颜色 5 4 2 3 2 2 3 3" xfId="36565" xr:uid="{00000000-0005-0000-0000-000006350000}"/>
    <cellStyle name="20% - 强调文字颜色 5 4 2 3 2 2 3 4" xfId="25631" xr:uid="{00000000-0005-0000-0000-000007350000}"/>
    <cellStyle name="20% - 强调文字颜色 5 4 2 3 2 2 4" xfId="18552" xr:uid="{00000000-0005-0000-0000-000008350000}"/>
    <cellStyle name="20% - 强调文字颜色 5 4 2 3 2 2 4 2" xfId="37702" xr:uid="{00000000-0005-0000-0000-000009350000}"/>
    <cellStyle name="20% - 强调文字颜色 5 4 2 3 2 2 4 3" xfId="26768" xr:uid="{00000000-0005-0000-0000-00000A350000}"/>
    <cellStyle name="20% - 强调文字颜色 5 4 2 3 2 2 5" xfId="14887" xr:uid="{00000000-0005-0000-0000-00000B350000}"/>
    <cellStyle name="20% - 强调文字颜色 5 4 2 3 2 2 5 2" xfId="34291" xr:uid="{00000000-0005-0000-0000-00000C350000}"/>
    <cellStyle name="20% - 强调文字颜色 5 4 2 3 2 2 6" xfId="23357" xr:uid="{00000000-0005-0000-0000-00000D350000}"/>
    <cellStyle name="20% - 强调文字颜色 5 4 2 3 2 3" xfId="8560" xr:uid="{00000000-0005-0000-0000-00000E350000}"/>
    <cellStyle name="20% - 强调文字颜色 5 4 2 3 2 4" xfId="5173" xr:uid="{00000000-0005-0000-0000-00000F350000}"/>
    <cellStyle name="20% - 强调文字颜色 5 4 2 3 2 4 2" xfId="31756" xr:uid="{00000000-0005-0000-0000-000010350000}"/>
    <cellStyle name="20% - 强调文字颜色 5 4 2 3 2 5" xfId="16537" xr:uid="{00000000-0005-0000-0000-000011350000}"/>
    <cellStyle name="20% - 强调文字颜色 5 4 2 3 2 6" xfId="12093" xr:uid="{00000000-0005-0000-0000-000012350000}"/>
    <cellStyle name="20% - 强调文字颜色 5 4 2 3 3" xfId="2287" xr:uid="{00000000-0005-0000-0000-000013350000}"/>
    <cellStyle name="20% - 强调文字颜色 5 4 2 3 3 2" xfId="9153" xr:uid="{00000000-0005-0000-0000-000014350000}"/>
    <cellStyle name="20% - 强调文字颜色 5 4 2 3 3 2 2" xfId="20928" xr:uid="{00000000-0005-0000-0000-000015350000}"/>
    <cellStyle name="20% - 强调文字颜色 5 4 2 3 3 2 2 2" xfId="39836" xr:uid="{00000000-0005-0000-0000-000016350000}"/>
    <cellStyle name="20% - 强调文字颜色 5 4 2 3 3 2 2 3" xfId="28902" xr:uid="{00000000-0005-0000-0000-000017350000}"/>
    <cellStyle name="20% - 强调文字颜色 5 4 2 3 3 2 3" xfId="35288" xr:uid="{00000000-0005-0000-0000-000018350000}"/>
    <cellStyle name="20% - 强调文字颜色 5 4 2 3 3 2 4" xfId="24354" xr:uid="{00000000-0005-0000-0000-000019350000}"/>
    <cellStyle name="20% - 强调文字颜色 5 4 2 3 3 3" xfId="7032" xr:uid="{00000000-0005-0000-0000-00001A350000}"/>
    <cellStyle name="20% - 强调文字颜色 5 4 2 3 3 3 2" xfId="19549" xr:uid="{00000000-0005-0000-0000-00001B350000}"/>
    <cellStyle name="20% - 强调文字颜色 5 4 2 3 3 3 2 2" xfId="38699" xr:uid="{00000000-0005-0000-0000-00001C350000}"/>
    <cellStyle name="20% - 强调文字颜色 5 4 2 3 3 3 2 3" xfId="27765" xr:uid="{00000000-0005-0000-0000-00001D350000}"/>
    <cellStyle name="20% - 强调文字颜色 5 4 2 3 3 3 3" xfId="36425" xr:uid="{00000000-0005-0000-0000-00001E350000}"/>
    <cellStyle name="20% - 强调文字颜色 5 4 2 3 3 3 4" xfId="25491" xr:uid="{00000000-0005-0000-0000-00001F350000}"/>
    <cellStyle name="20% - 强调文字颜色 5 4 2 3 3 4" xfId="5870" xr:uid="{00000000-0005-0000-0000-000020350000}"/>
    <cellStyle name="20% - 强调文字颜色 5 4 2 3 3 4 2" xfId="18407" xr:uid="{00000000-0005-0000-0000-000021350000}"/>
    <cellStyle name="20% - 强调文字颜色 5 4 2 3 3 4 2 2" xfId="37562" xr:uid="{00000000-0005-0000-0000-000022350000}"/>
    <cellStyle name="20% - 强调文字颜色 5 4 2 3 3 4 3" xfId="26628" xr:uid="{00000000-0005-0000-0000-000023350000}"/>
    <cellStyle name="20% - 强调文字颜色 5 4 2 3 3 5" xfId="16011" xr:uid="{00000000-0005-0000-0000-000024350000}"/>
    <cellStyle name="20% - 强调文字颜色 5 4 2 3 3 5 2" xfId="40896" xr:uid="{00000000-0005-0000-0000-000025350000}"/>
    <cellStyle name="20% - 强调文字颜色 5 4 2 3 3 5 3" xfId="30110" xr:uid="{00000000-0005-0000-0000-000026350000}"/>
    <cellStyle name="20% - 强调文字颜色 5 4 2 3 3 6" xfId="13245" xr:uid="{00000000-0005-0000-0000-000027350000}"/>
    <cellStyle name="20% - 强调文字颜色 5 4 2 3 3 6 2" xfId="34151" xr:uid="{00000000-0005-0000-0000-000028350000}"/>
    <cellStyle name="20% - 强调文字颜色 5 4 2 3 3 7" xfId="23217" xr:uid="{00000000-0005-0000-0000-000029350000}"/>
    <cellStyle name="20% - 强调文字颜色 5 4 2 3 4" xfId="7889" xr:uid="{00000000-0005-0000-0000-00002A350000}"/>
    <cellStyle name="20% - 强调文字颜色 5 4 2 3 5" xfId="4375" xr:uid="{00000000-0005-0000-0000-00002B350000}"/>
    <cellStyle name="20% - 强调文字颜色 5 4 2 3 6" xfId="10682" xr:uid="{00000000-0005-0000-0000-00002C350000}"/>
    <cellStyle name="20% - 强调文字颜色 5 4 2 4" xfId="808" xr:uid="{00000000-0005-0000-0000-00002D350000}"/>
    <cellStyle name="20% - 强调文字颜色 5 4 2 4 2" xfId="2525" xr:uid="{00000000-0005-0000-0000-00002E350000}"/>
    <cellStyle name="20% - 强调文字颜色 5 4 2 4 2 2" xfId="16191" xr:uid="{00000000-0005-0000-0000-00002F350000}"/>
    <cellStyle name="20% - 强调文字颜色 5 4 2 4 2 2 2" xfId="30238" xr:uid="{00000000-0005-0000-0000-000030350000}"/>
    <cellStyle name="20% - 强调文字颜色 5 4 2 4 2 3" xfId="12221" xr:uid="{00000000-0005-0000-0000-000031350000}"/>
    <cellStyle name="20% - 强调文字颜色 5 4 2 4 2 3 2" xfId="41024" xr:uid="{00000000-0005-0000-0000-000032350000}"/>
    <cellStyle name="20% - 强调文字颜色 5 4 2 4 2 4" xfId="22180" xr:uid="{00000000-0005-0000-0000-000033350000}"/>
    <cellStyle name="20% - 强调文字颜色 5 4 2 4 3" xfId="5777" xr:uid="{00000000-0005-0000-0000-000034350000}"/>
    <cellStyle name="20% - 强调文字颜色 5 4 2 4 3 2" xfId="18324" xr:uid="{00000000-0005-0000-0000-000035350000}"/>
    <cellStyle name="20% - 强调文字颜色 5 4 2 4 3 3" xfId="13373" xr:uid="{00000000-0005-0000-0000-000036350000}"/>
    <cellStyle name="20% - 强调文字颜色 5 4 2 4 4" xfId="15153" xr:uid="{00000000-0005-0000-0000-000037350000}"/>
    <cellStyle name="20% - 强调文字颜色 5 4 2 4 5" xfId="10810" xr:uid="{00000000-0005-0000-0000-000038350000}"/>
    <cellStyle name="20% - 强调文字颜色 5 4 2 4 6" xfId="21924" xr:uid="{00000000-0005-0000-0000-000039350000}"/>
    <cellStyle name="20% - 强调文字颜色 5 4 2 5" xfId="1961" xr:uid="{00000000-0005-0000-0000-00003A350000}"/>
    <cellStyle name="20% - 强调文字颜色 5 4 2 5 2" xfId="3342" xr:uid="{00000000-0005-0000-0000-00003B350000}"/>
    <cellStyle name="20% - 强调文字颜色 5 4 2 5 2 2" xfId="16947" xr:uid="{00000000-0005-0000-0000-00003C350000}"/>
    <cellStyle name="20% - 强调文字颜色 5 4 2 5 2 2 2" xfId="39119" xr:uid="{00000000-0005-0000-0000-00003D350000}"/>
    <cellStyle name="20% - 强调文字颜色 5 4 2 5 2 3" xfId="12514" xr:uid="{00000000-0005-0000-0000-00003E350000}"/>
    <cellStyle name="20% - 强调文字颜色 5 4 2 5 2 4" xfId="28185" xr:uid="{00000000-0005-0000-0000-00003F350000}"/>
    <cellStyle name="20% - 强调文字颜色 5 4 2 5 3" xfId="7453" xr:uid="{00000000-0005-0000-0000-000040350000}"/>
    <cellStyle name="20% - 强调文字颜色 5 4 2 5 3 2" xfId="19969" xr:uid="{00000000-0005-0000-0000-000041350000}"/>
    <cellStyle name="20% - 强调文字颜色 5 4 2 5 3 2 2" xfId="41317" xr:uid="{00000000-0005-0000-0000-000042350000}"/>
    <cellStyle name="20% - 强调文字颜色 5 4 2 5 3 3" xfId="13666" xr:uid="{00000000-0005-0000-0000-000043350000}"/>
    <cellStyle name="20% - 强调文字颜色 5 4 2 5 3 4" xfId="30532" xr:uid="{00000000-0005-0000-0000-000044350000}"/>
    <cellStyle name="20% - 强调文字颜色 5 4 2 5 4" xfId="15731" xr:uid="{00000000-0005-0000-0000-000045350000}"/>
    <cellStyle name="20% - 强调文字颜色 5 4 2 5 4 2" xfId="34571" xr:uid="{00000000-0005-0000-0000-000046350000}"/>
    <cellStyle name="20% - 强调文字颜色 5 4 2 5 5" xfId="11104" xr:uid="{00000000-0005-0000-0000-000047350000}"/>
    <cellStyle name="20% - 强调文字颜色 5 4 2 5 6" xfId="23637" xr:uid="{00000000-0005-0000-0000-000048350000}"/>
    <cellStyle name="20% - 强调文字颜色 5 4 2 6" xfId="3752" xr:uid="{00000000-0005-0000-0000-000049350000}"/>
    <cellStyle name="20% - 强调文字颜色 5 4 2 6 2" xfId="6304" xr:uid="{00000000-0005-0000-0000-00004A350000}"/>
    <cellStyle name="20% - 强调文字颜色 5 4 2 6 2 2" xfId="18832" xr:uid="{00000000-0005-0000-0000-00004B350000}"/>
    <cellStyle name="20% - 强调文字颜色 5 4 2 6 2 2 2" xfId="37982" xr:uid="{00000000-0005-0000-0000-00004C350000}"/>
    <cellStyle name="20% - 强调文字颜色 5 4 2 6 2 3" xfId="12861" xr:uid="{00000000-0005-0000-0000-00004D350000}"/>
    <cellStyle name="20% - 强调文字颜色 5 4 2 6 2 4" xfId="27048" xr:uid="{00000000-0005-0000-0000-00004E350000}"/>
    <cellStyle name="20% - 强调文字颜色 5 4 2 6 3" xfId="14013" xr:uid="{00000000-0005-0000-0000-00004F350000}"/>
    <cellStyle name="20% - 强调文字颜色 5 4 2 6 3 2" xfId="41664" xr:uid="{00000000-0005-0000-0000-000050350000}"/>
    <cellStyle name="20% - 强调文字颜色 5 4 2 6 3 3" xfId="30879" xr:uid="{00000000-0005-0000-0000-000051350000}"/>
    <cellStyle name="20% - 强调文字颜色 5 4 2 6 4" xfId="17302" xr:uid="{00000000-0005-0000-0000-000052350000}"/>
    <cellStyle name="20% - 强调文字颜色 5 4 2 6 4 2" xfId="35708" xr:uid="{00000000-0005-0000-0000-000053350000}"/>
    <cellStyle name="20% - 强调文字颜色 5 4 2 6 5" xfId="11451" xr:uid="{00000000-0005-0000-0000-000054350000}"/>
    <cellStyle name="20% - 强调文字颜色 5 4 2 6 6" xfId="24774" xr:uid="{00000000-0005-0000-0000-000055350000}"/>
    <cellStyle name="20% - 强调文字颜色 5 4 2 7" xfId="3939" xr:uid="{00000000-0005-0000-0000-000056350000}"/>
    <cellStyle name="20% - 强调文字颜色 5 4 2 7 2" xfId="14269" xr:uid="{00000000-0005-0000-0000-000057350000}"/>
    <cellStyle name="20% - 强调文字颜色 5 4 2 7 2 2" xfId="41920" xr:uid="{00000000-0005-0000-0000-000058350000}"/>
    <cellStyle name="20% - 强调文字颜色 5 4 2 7 2 3" xfId="31135" xr:uid="{00000000-0005-0000-0000-000059350000}"/>
    <cellStyle name="20% - 强调文字颜色 5 4 2 7 3" xfId="17463" xr:uid="{00000000-0005-0000-0000-00005A350000}"/>
    <cellStyle name="20% - 强调文字颜色 5 4 2 7 3 2" xfId="36845" xr:uid="{00000000-0005-0000-0000-00005B350000}"/>
    <cellStyle name="20% - 强调文字颜色 5 4 2 7 4" xfId="10437" xr:uid="{00000000-0005-0000-0000-00005C350000}"/>
    <cellStyle name="20% - 强调文字颜色 5 4 2 7 5" xfId="25911" xr:uid="{00000000-0005-0000-0000-00005D350000}"/>
    <cellStyle name="20% - 强调文字颜色 5 4 2 8" xfId="9894" xr:uid="{00000000-0005-0000-0000-00005E350000}"/>
    <cellStyle name="20% - 强调文字颜色 5 4 2 8 2" xfId="14526" xr:uid="{00000000-0005-0000-0000-00005F350000}"/>
    <cellStyle name="20% - 强调文字颜色 5 4 2 8 2 2" xfId="42177" xr:uid="{00000000-0005-0000-0000-000060350000}"/>
    <cellStyle name="20% - 强调文字颜色 5 4 2 8 2 3" xfId="31392" xr:uid="{00000000-0005-0000-0000-000061350000}"/>
    <cellStyle name="20% - 强调文字颜色 5 4 2 8 3" xfId="21668" xr:uid="{00000000-0005-0000-0000-000062350000}"/>
    <cellStyle name="20% - 强调文字颜色 5 4 2 8 3 2" xfId="40256" xr:uid="{00000000-0005-0000-0000-000063350000}"/>
    <cellStyle name="20% - 强调文字颜色 5 4 2 8 4" xfId="11709" xr:uid="{00000000-0005-0000-0000-000064350000}"/>
    <cellStyle name="20% - 强调文字颜色 5 4 2 8 5" xfId="29322" xr:uid="{00000000-0005-0000-0000-000065350000}"/>
    <cellStyle name="20% - 强调文字颜色 5 4 2 9" xfId="10150" xr:uid="{00000000-0005-0000-0000-000066350000}"/>
    <cellStyle name="20% - 强调文字颜色 5 4 2 9 2" xfId="42433" xr:uid="{00000000-0005-0000-0000-000067350000}"/>
    <cellStyle name="20% - 强调文字颜色 5 4 2 9 3" xfId="32078" xr:uid="{00000000-0005-0000-0000-000068350000}"/>
    <cellStyle name="20% - 强调文字颜色 5 4 3" xfId="931" xr:uid="{00000000-0005-0000-0000-000069350000}"/>
    <cellStyle name="20% - 强调文字颜色 5 4 3 2" xfId="5261" xr:uid="{00000000-0005-0000-0000-00006A350000}"/>
    <cellStyle name="20% - 强调文字颜色 5 4 3 2 2" xfId="8646" xr:uid="{00000000-0005-0000-0000-00006B350000}"/>
    <cellStyle name="20% - 强调文字颜色 5 4 4" xfId="1641" xr:uid="{00000000-0005-0000-0000-00006C350000}"/>
    <cellStyle name="20% - 强调文字颜色 5 4 4 2" xfId="3022" xr:uid="{00000000-0005-0000-0000-00006D350000}"/>
    <cellStyle name="20% - 强调文字颜色 5 4 4 2 2" xfId="5512" xr:uid="{00000000-0005-0000-0000-00006E350000}"/>
    <cellStyle name="20% - 强调文字颜色 5 4 4 2 3" xfId="16627" xr:uid="{00000000-0005-0000-0000-00006F350000}"/>
    <cellStyle name="20% - 强调文字颜色 5 4 4 3" xfId="2351" xr:uid="{00000000-0005-0000-0000-000070350000}"/>
    <cellStyle name="20% - 强调文字颜色 5 4 4 3 2" xfId="8877" xr:uid="{00000000-0005-0000-0000-000071350000}"/>
    <cellStyle name="20% - 强调文字颜色 5 4 4 4" xfId="5511" xr:uid="{00000000-0005-0000-0000-000072350000}"/>
    <cellStyle name="20% - 强调文字颜色 5 4 4 5" xfId="15411" xr:uid="{00000000-0005-0000-0000-000073350000}"/>
    <cellStyle name="20% - 强调文字颜色 5 4 5" xfId="2293" xr:uid="{00000000-0005-0000-0000-000074350000}"/>
    <cellStyle name="20% - 强调文字颜色 5 4 5 2" xfId="2885" xr:uid="{00000000-0005-0000-0000-000075350000}"/>
    <cellStyle name="20% - 强调文字颜色 5 4 5 2 2" xfId="9365" xr:uid="{00000000-0005-0000-0000-000076350000}"/>
    <cellStyle name="20% - 强调文字颜色 5 4 5 2 2 2" xfId="21140" xr:uid="{00000000-0005-0000-0000-000077350000}"/>
    <cellStyle name="20% - 强调文字颜色 5 4 5 2 2 2 2" xfId="40048" xr:uid="{00000000-0005-0000-0000-000078350000}"/>
    <cellStyle name="20% - 强调文字颜色 5 4 5 2 2 2 3" xfId="29114" xr:uid="{00000000-0005-0000-0000-000079350000}"/>
    <cellStyle name="20% - 强调文字颜色 5 4 5 2 2 3" xfId="35500" xr:uid="{00000000-0005-0000-0000-00007A350000}"/>
    <cellStyle name="20% - 强调文字颜色 5 4 5 2 2 4" xfId="24566" xr:uid="{00000000-0005-0000-0000-00007B350000}"/>
    <cellStyle name="20% - 强调文字颜色 5 4 5 2 3" xfId="7245" xr:uid="{00000000-0005-0000-0000-00007C350000}"/>
    <cellStyle name="20% - 强调文字颜色 5 4 5 2 3 2" xfId="19761" xr:uid="{00000000-0005-0000-0000-00007D350000}"/>
    <cellStyle name="20% - 强调文字颜色 5 4 5 2 3 2 2" xfId="38911" xr:uid="{00000000-0005-0000-0000-00007E350000}"/>
    <cellStyle name="20% - 强调文字颜色 5 4 5 2 3 2 3" xfId="27977" xr:uid="{00000000-0005-0000-0000-00007F350000}"/>
    <cellStyle name="20% - 强调文字颜色 5 4 5 2 3 3" xfId="36637" xr:uid="{00000000-0005-0000-0000-000080350000}"/>
    <cellStyle name="20% - 强调文字颜色 5 4 5 2 3 4" xfId="25703" xr:uid="{00000000-0005-0000-0000-000081350000}"/>
    <cellStyle name="20% - 强调文字颜色 5 4 5 2 4" xfId="6096" xr:uid="{00000000-0005-0000-0000-000082350000}"/>
    <cellStyle name="20% - 强调文字颜色 5 4 5 2 4 2" xfId="18624" xr:uid="{00000000-0005-0000-0000-000083350000}"/>
    <cellStyle name="20% - 强调文字颜色 5 4 5 2 4 2 2" xfId="37774" xr:uid="{00000000-0005-0000-0000-000084350000}"/>
    <cellStyle name="20% - 强调文字颜色 5 4 5 2 4 3" xfId="26840" xr:uid="{00000000-0005-0000-0000-000085350000}"/>
    <cellStyle name="20% - 强调文字颜色 5 4 5 2 5" xfId="16509" xr:uid="{00000000-0005-0000-0000-000086350000}"/>
    <cellStyle name="20% - 强调文字颜色 5 4 5 2 5 2" xfId="34363" xr:uid="{00000000-0005-0000-0000-000087350000}"/>
    <cellStyle name="20% - 强调文字颜色 5 4 5 2 6" xfId="23429" xr:uid="{00000000-0005-0000-0000-000088350000}"/>
    <cellStyle name="20% - 强调文字颜色 5 4 5 3" xfId="9193" xr:uid="{00000000-0005-0000-0000-000089350000}"/>
    <cellStyle name="20% - 强调文字颜色 5 4 5 3 2" xfId="20968" xr:uid="{00000000-0005-0000-0000-00008A350000}"/>
    <cellStyle name="20% - 强调文字颜色 5 4 5 3 2 2" xfId="39876" xr:uid="{00000000-0005-0000-0000-00008B350000}"/>
    <cellStyle name="20% - 强调文字颜色 5 4 5 3 2 3" xfId="28942" xr:uid="{00000000-0005-0000-0000-00008C350000}"/>
    <cellStyle name="20% - 强调文字颜色 5 4 5 3 3" xfId="35328" xr:uid="{00000000-0005-0000-0000-00008D350000}"/>
    <cellStyle name="20% - 强调文字颜色 5 4 5 3 4" xfId="24394" xr:uid="{00000000-0005-0000-0000-00008E350000}"/>
    <cellStyle name="20% - 强调文字颜色 5 4 5 4" xfId="7072" xr:uid="{00000000-0005-0000-0000-00008F350000}"/>
    <cellStyle name="20% - 强调文字颜色 5 4 5 4 2" xfId="19589" xr:uid="{00000000-0005-0000-0000-000090350000}"/>
    <cellStyle name="20% - 强调文字颜色 5 4 5 4 2 2" xfId="38739" xr:uid="{00000000-0005-0000-0000-000091350000}"/>
    <cellStyle name="20% - 强调文字颜色 5 4 5 4 2 3" xfId="27805" xr:uid="{00000000-0005-0000-0000-000092350000}"/>
    <cellStyle name="20% - 强调文字颜色 5 4 5 4 3" xfId="36465" xr:uid="{00000000-0005-0000-0000-000093350000}"/>
    <cellStyle name="20% - 强调文字颜色 5 4 5 4 4" xfId="25531" xr:uid="{00000000-0005-0000-0000-000094350000}"/>
    <cellStyle name="20% - 强调文字颜色 5 4 5 5" xfId="5921" xr:uid="{00000000-0005-0000-0000-000095350000}"/>
    <cellStyle name="20% - 强调文字颜色 5 4 5 5 2" xfId="18451" xr:uid="{00000000-0005-0000-0000-000096350000}"/>
    <cellStyle name="20% - 强调文字颜色 5 4 5 5 2 2" xfId="37602" xr:uid="{00000000-0005-0000-0000-000097350000}"/>
    <cellStyle name="20% - 强调文字颜色 5 4 5 5 3" xfId="26668" xr:uid="{00000000-0005-0000-0000-000098350000}"/>
    <cellStyle name="20% - 强调文字颜色 5 4 5 6" xfId="16015" xr:uid="{00000000-0005-0000-0000-000099350000}"/>
    <cellStyle name="20% - 强调文字颜色 5 4 5 6 2" xfId="34191" xr:uid="{00000000-0005-0000-0000-00009A350000}"/>
    <cellStyle name="20% - 强调文字颜色 5 4 5 7" xfId="23257" xr:uid="{00000000-0005-0000-0000-00009B350000}"/>
    <cellStyle name="20% - 强调文字颜色 5 4 6" xfId="3749" xr:uid="{00000000-0005-0000-0000-00009C350000}"/>
    <cellStyle name="20% - 强调文字颜色 5 4 6 2" xfId="2273" xr:uid="{00000000-0005-0000-0000-00009D350000}"/>
    <cellStyle name="20% - 强调文字颜色 5 4 6 2 2" xfId="9441" xr:uid="{00000000-0005-0000-0000-00009E350000}"/>
    <cellStyle name="20% - 强调文字颜色 5 4 6 2 2 2" xfId="21216" xr:uid="{00000000-0005-0000-0000-00009F350000}"/>
    <cellStyle name="20% - 强调文字颜色 5 4 6 2 2 2 2" xfId="40124" xr:uid="{00000000-0005-0000-0000-0000A0350000}"/>
    <cellStyle name="20% - 强调文字颜色 5 4 6 2 2 2 3" xfId="29190" xr:uid="{00000000-0005-0000-0000-0000A1350000}"/>
    <cellStyle name="20% - 强调文字颜色 5 4 6 2 2 3" xfId="35576" xr:uid="{00000000-0005-0000-0000-0000A2350000}"/>
    <cellStyle name="20% - 强调文字颜色 5 4 6 2 2 4" xfId="24642" xr:uid="{00000000-0005-0000-0000-0000A3350000}"/>
    <cellStyle name="20% - 强调文字颜色 5 4 6 2 3" xfId="7321" xr:uid="{00000000-0005-0000-0000-0000A4350000}"/>
    <cellStyle name="20% - 强调文字颜色 5 4 6 2 3 2" xfId="19837" xr:uid="{00000000-0005-0000-0000-0000A5350000}"/>
    <cellStyle name="20% - 强调文字颜色 5 4 6 2 3 2 2" xfId="38987" xr:uid="{00000000-0005-0000-0000-0000A6350000}"/>
    <cellStyle name="20% - 强调文字颜色 5 4 6 2 3 2 3" xfId="28053" xr:uid="{00000000-0005-0000-0000-0000A7350000}"/>
    <cellStyle name="20% - 强调文字颜色 5 4 6 2 3 3" xfId="36713" xr:uid="{00000000-0005-0000-0000-0000A8350000}"/>
    <cellStyle name="20% - 强调文字颜色 5 4 6 2 3 4" xfId="25779" xr:uid="{00000000-0005-0000-0000-0000A9350000}"/>
    <cellStyle name="20% - 强调文字颜色 5 4 6 2 4" xfId="6172" xr:uid="{00000000-0005-0000-0000-0000AA350000}"/>
    <cellStyle name="20% - 强调文字颜色 5 4 6 2 4 2" xfId="18700" xr:uid="{00000000-0005-0000-0000-0000AB350000}"/>
    <cellStyle name="20% - 强调文字颜色 5 4 6 2 4 2 2" xfId="37850" xr:uid="{00000000-0005-0000-0000-0000AC350000}"/>
    <cellStyle name="20% - 强调文字颜色 5 4 6 2 4 3" xfId="26916" xr:uid="{00000000-0005-0000-0000-0000AD350000}"/>
    <cellStyle name="20% - 强调文字颜色 5 4 6 2 5" xfId="15999" xr:uid="{00000000-0005-0000-0000-0000AE350000}"/>
    <cellStyle name="20% - 强调文字颜色 5 4 6 2 5 2" xfId="34439" xr:uid="{00000000-0005-0000-0000-0000AF350000}"/>
    <cellStyle name="20% - 强调文字颜色 5 4 6 2 6" xfId="23505" xr:uid="{00000000-0005-0000-0000-0000B0350000}"/>
    <cellStyle name="20% - 强调文字颜色 5 4 6 3" xfId="9082" xr:uid="{00000000-0005-0000-0000-0000B1350000}"/>
    <cellStyle name="20% - 强调文字颜色 5 4 6 3 2" xfId="20857" xr:uid="{00000000-0005-0000-0000-0000B2350000}"/>
    <cellStyle name="20% - 强调文字颜色 5 4 6 3 2 2" xfId="39765" xr:uid="{00000000-0005-0000-0000-0000B3350000}"/>
    <cellStyle name="20% - 强调文字颜色 5 4 6 3 2 3" xfId="28831" xr:uid="{00000000-0005-0000-0000-0000B4350000}"/>
    <cellStyle name="20% - 强调文字颜色 5 4 6 3 3" xfId="35217" xr:uid="{00000000-0005-0000-0000-0000B5350000}"/>
    <cellStyle name="20% - 强调文字颜色 5 4 6 3 4" xfId="24283" xr:uid="{00000000-0005-0000-0000-0000B6350000}"/>
    <cellStyle name="20% - 强调文字颜色 5 4 6 4" xfId="6961" xr:uid="{00000000-0005-0000-0000-0000B7350000}"/>
    <cellStyle name="20% - 强调文字颜色 5 4 6 4 2" xfId="19478" xr:uid="{00000000-0005-0000-0000-0000B8350000}"/>
    <cellStyle name="20% - 强调文字颜色 5 4 6 4 2 2" xfId="38628" xr:uid="{00000000-0005-0000-0000-0000B9350000}"/>
    <cellStyle name="20% - 强调文字颜色 5 4 6 4 2 3" xfId="27694" xr:uid="{00000000-0005-0000-0000-0000BA350000}"/>
    <cellStyle name="20% - 强调文字颜色 5 4 6 4 3" xfId="36354" xr:uid="{00000000-0005-0000-0000-0000BB350000}"/>
    <cellStyle name="20% - 强调文字颜色 5 4 6 4 4" xfId="25420" xr:uid="{00000000-0005-0000-0000-0000BC350000}"/>
    <cellStyle name="20% - 强调文字颜色 5 4 6 5" xfId="5783" xr:uid="{00000000-0005-0000-0000-0000BD350000}"/>
    <cellStyle name="20% - 强调文字颜色 5 4 6 5 2" xfId="18328" xr:uid="{00000000-0005-0000-0000-0000BE350000}"/>
    <cellStyle name="20% - 强调文字颜色 5 4 6 5 2 2" xfId="37491" xr:uid="{00000000-0005-0000-0000-0000BF350000}"/>
    <cellStyle name="20% - 强调文字颜色 5 4 6 5 3" xfId="26557" xr:uid="{00000000-0005-0000-0000-0000C0350000}"/>
    <cellStyle name="20% - 强调文字颜色 5 4 6 6" xfId="17300" xr:uid="{00000000-0005-0000-0000-0000C1350000}"/>
    <cellStyle name="20% - 强调文字颜色 5 4 6 6 2" xfId="34080" xr:uid="{00000000-0005-0000-0000-0000C2350000}"/>
    <cellStyle name="20% - 强调文字颜色 5 4 6 7" xfId="23146" xr:uid="{00000000-0005-0000-0000-0000C3350000}"/>
    <cellStyle name="20% - 强调文字颜色 5 4 7" xfId="9574" xr:uid="{00000000-0005-0000-0000-0000C4350000}"/>
    <cellStyle name="20% - 强调文字颜色 5 4 7 2" xfId="21348" xr:uid="{00000000-0005-0000-0000-0000C5350000}"/>
    <cellStyle name="20% - 强调文字颜色 5 5" xfId="622" xr:uid="{00000000-0005-0000-0000-0000C6350000}"/>
    <cellStyle name="20% - 强调文字颜色 5 5 10" xfId="32986" xr:uid="{00000000-0005-0000-0000-0000C7350000}"/>
    <cellStyle name="20% - 强调文字颜色 5 5 10 2" xfId="43341" xr:uid="{00000000-0005-0000-0000-0000C8350000}"/>
    <cellStyle name="20% - 强调文字颜色 5 5 11" xfId="33242" xr:uid="{00000000-0005-0000-0000-0000C9350000}"/>
    <cellStyle name="20% - 强调文字颜色 5 5 11 2" xfId="43597" xr:uid="{00000000-0005-0000-0000-0000CA350000}"/>
    <cellStyle name="20% - 强调文字颜色 5 5 12" xfId="29791" xr:uid="{00000000-0005-0000-0000-0000CB350000}"/>
    <cellStyle name="20% - 强调文字颜色 5 5 13" xfId="29642" xr:uid="{00000000-0005-0000-0000-0000CC350000}"/>
    <cellStyle name="20% - 强调文字颜色 5 5 13 2" xfId="40576" xr:uid="{00000000-0005-0000-0000-0000CD350000}"/>
    <cellStyle name="20% - 强调文字颜色 5 5 14" xfId="22500" xr:uid="{00000000-0005-0000-0000-0000CE350000}"/>
    <cellStyle name="20% - 强调文字颜色 5 5 15" xfId="33498" xr:uid="{00000000-0005-0000-0000-0000CF350000}"/>
    <cellStyle name="20% - 强调文字颜色 5 5 2" xfId="68" xr:uid="{00000000-0005-0000-0000-0000D0350000}"/>
    <cellStyle name="20% - 强调文字颜色 5 5 2 2" xfId="2025" xr:uid="{00000000-0005-0000-0000-0000D1350000}"/>
    <cellStyle name="20% - 强调文字颜色 5 5 2 2 2" xfId="3406" xr:uid="{00000000-0005-0000-0000-0000D2350000}"/>
    <cellStyle name="20% - 强调文字颜色 5 5 2 2 2 2" xfId="8559" xr:uid="{00000000-0005-0000-0000-0000D3350000}"/>
    <cellStyle name="20% - 强调文字颜色 5 5 2 2 2 3" xfId="17011" xr:uid="{00000000-0005-0000-0000-0000D4350000}"/>
    <cellStyle name="20% - 强调文字颜色 5 5 2 2 2 4" xfId="14741" xr:uid="{00000000-0005-0000-0000-0000D5350000}"/>
    <cellStyle name="20% - 强调文字颜色 5 5 2 2 3" xfId="5172" xr:uid="{00000000-0005-0000-0000-0000D6350000}"/>
    <cellStyle name="20% - 强调文字颜色 5 5 2 2 3 2" xfId="31613" xr:uid="{00000000-0005-0000-0000-0000D7350000}"/>
    <cellStyle name="20% - 强调文字颜色 5 5 2 2 4" xfId="15795" xr:uid="{00000000-0005-0000-0000-0000D8350000}"/>
    <cellStyle name="20% - 强调文字颜色 5 5 2 2 5" xfId="12285" xr:uid="{00000000-0005-0000-0000-0000D9350000}"/>
    <cellStyle name="20% - 强调文字颜色 5 5 2 3" xfId="7691" xr:uid="{00000000-0005-0000-0000-0000DA350000}"/>
    <cellStyle name="20% - 强调文字颜色 5 5 2 3 2" xfId="20159" xr:uid="{00000000-0005-0000-0000-0000DB350000}"/>
    <cellStyle name="20% - 强调文字颜色 5 5 2 3 2 2" xfId="42937" xr:uid="{00000000-0005-0000-0000-0000DC350000}"/>
    <cellStyle name="20% - 强调文字颜色 5 5 2 3 2 3" xfId="32582" xr:uid="{00000000-0005-0000-0000-0000DD350000}"/>
    <cellStyle name="20% - 强调文字颜色 5 5 2 3 3" xfId="13437" xr:uid="{00000000-0005-0000-0000-0000DE350000}"/>
    <cellStyle name="20% - 强调文字颜色 5 5 2 4" xfId="4177" xr:uid="{00000000-0005-0000-0000-0000DF350000}"/>
    <cellStyle name="20% - 强调文字颜色 5 5 2 4 2" xfId="41088" xr:uid="{00000000-0005-0000-0000-0000E0350000}"/>
    <cellStyle name="20% - 强调文字颜色 5 5 2 4 3" xfId="30302" xr:uid="{00000000-0005-0000-0000-0000E1350000}"/>
    <cellStyle name="20% - 强调文字颜色 5 5 2 5" xfId="9958" xr:uid="{00000000-0005-0000-0000-0000E2350000}"/>
    <cellStyle name="20% - 强调文字颜色 5 5 2 5 2" xfId="21732" xr:uid="{00000000-0005-0000-0000-0000E3350000}"/>
    <cellStyle name="20% - 强调文字颜色 5 5 2 6" xfId="10874" xr:uid="{00000000-0005-0000-0000-0000E4350000}"/>
    <cellStyle name="20% - 强调文字颜色 5 5 3" xfId="1536" xr:uid="{00000000-0005-0000-0000-0000E5350000}"/>
    <cellStyle name="20% - 强调文字颜色 5 5 3 2" xfId="5171" xr:uid="{00000000-0005-0000-0000-0000E6350000}"/>
    <cellStyle name="20% - 强调文字颜色 5 5 3 2 2" xfId="8558" xr:uid="{00000000-0005-0000-0000-0000E7350000}"/>
    <cellStyle name="20% - 强调文字颜色 5 5 3 2 2 2" xfId="20547" xr:uid="{00000000-0005-0000-0000-0000E8350000}"/>
    <cellStyle name="20% - 强调文字颜色 5 5 3 2 2 3" xfId="15037" xr:uid="{00000000-0005-0000-0000-0000E9350000}"/>
    <cellStyle name="20% - 强调文字颜色 5 5 3 2 3" xfId="18026" xr:uid="{00000000-0005-0000-0000-0000EA350000}"/>
    <cellStyle name="20% - 强调文字颜色 5 5 3 2 3 2" xfId="31964" xr:uid="{00000000-0005-0000-0000-0000EB350000}"/>
    <cellStyle name="20% - 强调文字颜色 5 5 3 2 4" xfId="12608" xr:uid="{00000000-0005-0000-0000-0000EC350000}"/>
    <cellStyle name="20% - 强调文字颜色 5 5 3 3" xfId="8109" xr:uid="{00000000-0005-0000-0000-0000ED350000}"/>
    <cellStyle name="20% - 强调文字颜色 5 5 3 3 2" xfId="20254" xr:uid="{00000000-0005-0000-0000-0000EE350000}"/>
    <cellStyle name="20% - 强调文字颜色 5 5 3 3 2 2" xfId="41411" xr:uid="{00000000-0005-0000-0000-0000EF350000}"/>
    <cellStyle name="20% - 强调文字颜色 5 5 3 3 2 3" xfId="30626" xr:uid="{00000000-0005-0000-0000-0000F0350000}"/>
    <cellStyle name="20% - 强调文字颜色 5 5 3 3 3" xfId="13760" xr:uid="{00000000-0005-0000-0000-0000F1350000}"/>
    <cellStyle name="20% - 强调文字颜色 5 5 3 4" xfId="4595" xr:uid="{00000000-0005-0000-0000-0000F2350000}"/>
    <cellStyle name="20% - 强调文字颜色 5 5 3 5" xfId="11198" xr:uid="{00000000-0005-0000-0000-0000F3350000}"/>
    <cellStyle name="20% - 强调文字颜色 5 5 4" xfId="1050" xr:uid="{00000000-0005-0000-0000-0000F4350000}"/>
    <cellStyle name="20% - 强调文字颜色 5 5 4 2" xfId="2662" xr:uid="{00000000-0005-0000-0000-0000F5350000}"/>
    <cellStyle name="20% - 强调文字颜色 5 5 4 2 2" xfId="16310" xr:uid="{00000000-0005-0000-0000-0000F6350000}"/>
    <cellStyle name="20% - 强调文字颜色 5 5 4 2 2 2" xfId="30943" xr:uid="{00000000-0005-0000-0000-0000F7350000}"/>
    <cellStyle name="20% - 强调文字颜色 5 5 4 2 3" xfId="12925" xr:uid="{00000000-0005-0000-0000-0000F8350000}"/>
    <cellStyle name="20% - 强调文字颜色 5 5 4 2 3 2" xfId="41728" xr:uid="{00000000-0005-0000-0000-0000F9350000}"/>
    <cellStyle name="20% - 强调文字颜色 5 5 4 2 4" xfId="22244" xr:uid="{00000000-0005-0000-0000-0000FA350000}"/>
    <cellStyle name="20% - 强调文字颜色 5 5 4 3" xfId="5072" xr:uid="{00000000-0005-0000-0000-0000FB350000}"/>
    <cellStyle name="20% - 强调文字颜色 5 5 4 3 2" xfId="17989" xr:uid="{00000000-0005-0000-0000-0000FC350000}"/>
    <cellStyle name="20% - 强调文字颜色 5 5 4 3 3" xfId="14077" xr:uid="{00000000-0005-0000-0000-0000FD350000}"/>
    <cellStyle name="20% - 强调文字颜色 5 5 4 4" xfId="15219" xr:uid="{00000000-0005-0000-0000-0000FE350000}"/>
    <cellStyle name="20% - 强调文字颜色 5 5 4 5" xfId="11515" xr:uid="{00000000-0005-0000-0000-0000FF350000}"/>
    <cellStyle name="20% - 强调文字颜色 5 5 4 6" xfId="21988" xr:uid="{00000000-0005-0000-0000-000000360000}"/>
    <cellStyle name="20% - 强调文字颜色 5 5 5" xfId="1705" xr:uid="{00000000-0005-0000-0000-000001360000}"/>
    <cellStyle name="20% - 强调文字颜色 5 5 5 2" xfId="3086" xr:uid="{00000000-0005-0000-0000-000002360000}"/>
    <cellStyle name="20% - 强调文字颜色 5 5 5 2 2" xfId="16691" xr:uid="{00000000-0005-0000-0000-000003360000}"/>
    <cellStyle name="20% - 强调文字颜色 5 5 5 2 2 2" xfId="39183" xr:uid="{00000000-0005-0000-0000-000004360000}"/>
    <cellStyle name="20% - 强调文字颜色 5 5 5 2 3" xfId="14333" xr:uid="{00000000-0005-0000-0000-000005360000}"/>
    <cellStyle name="20% - 强调文字颜色 5 5 5 2 4" xfId="28249" xr:uid="{00000000-0005-0000-0000-000006360000}"/>
    <cellStyle name="20% - 强调文字颜色 5 5 5 3" xfId="7517" xr:uid="{00000000-0005-0000-0000-000007360000}"/>
    <cellStyle name="20% - 强调文字颜色 5 5 5 3 2" xfId="20033" xr:uid="{00000000-0005-0000-0000-000008360000}"/>
    <cellStyle name="20% - 强调文字颜色 5 5 5 3 2 2" xfId="41984" xr:uid="{00000000-0005-0000-0000-000009360000}"/>
    <cellStyle name="20% - 强调文字颜色 5 5 5 3 3" xfId="31199" xr:uid="{00000000-0005-0000-0000-00000A360000}"/>
    <cellStyle name="20% - 强调文字颜色 5 5 5 4" xfId="15475" xr:uid="{00000000-0005-0000-0000-00000B360000}"/>
    <cellStyle name="20% - 强调文字颜色 5 5 5 4 2" xfId="34635" xr:uid="{00000000-0005-0000-0000-00000C360000}"/>
    <cellStyle name="20% - 强调文字颜色 5 5 5 5" xfId="10363" xr:uid="{00000000-0005-0000-0000-00000D360000}"/>
    <cellStyle name="20% - 强调文字颜色 5 5 5 6" xfId="23701" xr:uid="{00000000-0005-0000-0000-00000E360000}"/>
    <cellStyle name="20% - 强调文字颜色 5 5 6" xfId="2415" xr:uid="{00000000-0005-0000-0000-00000F360000}"/>
    <cellStyle name="20% - 强调文字颜色 5 5 6 2" xfId="6369" xr:uid="{00000000-0005-0000-0000-000010360000}"/>
    <cellStyle name="20% - 强调文字颜色 5 5 6 2 2" xfId="18896" xr:uid="{00000000-0005-0000-0000-000011360000}"/>
    <cellStyle name="20% - 强调文字颜色 5 5 6 2 2 2" xfId="38046" xr:uid="{00000000-0005-0000-0000-000012360000}"/>
    <cellStyle name="20% - 强调文字颜色 5 5 6 2 3" xfId="14590" xr:uid="{00000000-0005-0000-0000-000013360000}"/>
    <cellStyle name="20% - 强调文字颜色 5 5 6 2 4" xfId="27112" xr:uid="{00000000-0005-0000-0000-000014360000}"/>
    <cellStyle name="20% - 强调文字颜色 5 5 6 3" xfId="16095" xr:uid="{00000000-0005-0000-0000-000015360000}"/>
    <cellStyle name="20% - 强调文字颜色 5 5 6 3 2" xfId="42241" xr:uid="{00000000-0005-0000-0000-000016360000}"/>
    <cellStyle name="20% - 强调文字颜色 5 5 6 3 3" xfId="31456" xr:uid="{00000000-0005-0000-0000-000017360000}"/>
    <cellStyle name="20% - 强调文字颜色 5 5 6 4" xfId="11773" xr:uid="{00000000-0005-0000-0000-000018360000}"/>
    <cellStyle name="20% - 强调文字颜色 5 5 6 4 2" xfId="35772" xr:uid="{00000000-0005-0000-0000-000019360000}"/>
    <cellStyle name="20% - 强调文字颜色 5 5 6 5" xfId="24838" xr:uid="{00000000-0005-0000-0000-00001A360000}"/>
    <cellStyle name="20% - 强调文字颜色 5 5 7" xfId="4003" xr:uid="{00000000-0005-0000-0000-00001B360000}"/>
    <cellStyle name="20% - 强调文字颜色 5 5 7 2" xfId="17527" xr:uid="{00000000-0005-0000-0000-00001C360000}"/>
    <cellStyle name="20% - 强调文字颜色 5 5 7 2 2" xfId="42497" xr:uid="{00000000-0005-0000-0000-00001D360000}"/>
    <cellStyle name="20% - 强调文字颜色 5 5 7 2 3" xfId="32142" xr:uid="{00000000-0005-0000-0000-00001E360000}"/>
    <cellStyle name="20% - 强调文字颜色 5 5 7 3" xfId="36909" xr:uid="{00000000-0005-0000-0000-00001F360000}"/>
    <cellStyle name="20% - 强调文字颜色 5 5 7 4" xfId="25975" xr:uid="{00000000-0005-0000-0000-000020360000}"/>
    <cellStyle name="20% - 强调文字颜色 5 5 8" xfId="9638" xr:uid="{00000000-0005-0000-0000-000021360000}"/>
    <cellStyle name="20% - 强调文字颜色 5 5 8 2" xfId="21412" xr:uid="{00000000-0005-0000-0000-000022360000}"/>
    <cellStyle name="20% - 强调文字颜色 5 5 8 2 2" xfId="42786" xr:uid="{00000000-0005-0000-0000-000023360000}"/>
    <cellStyle name="20% - 强调文字颜色 5 5 8 2 3" xfId="32431" xr:uid="{00000000-0005-0000-0000-000024360000}"/>
    <cellStyle name="20% - 强调文字颜色 5 5 8 3" xfId="40320" xr:uid="{00000000-0005-0000-0000-000025360000}"/>
    <cellStyle name="20% - 强调文字颜色 5 5 8 4" xfId="29386" xr:uid="{00000000-0005-0000-0000-000026360000}"/>
    <cellStyle name="20% - 强调文字颜色 5 5 9" xfId="10214" xr:uid="{00000000-0005-0000-0000-000027360000}"/>
    <cellStyle name="20% - 强调文字颜色 5 5 9 2" xfId="43085" xr:uid="{00000000-0005-0000-0000-000028360000}"/>
    <cellStyle name="20% - 强调文字颜色 5 5 9 3" xfId="32730" xr:uid="{00000000-0005-0000-0000-000029360000}"/>
    <cellStyle name="20% - 强调文字颜色 5 6" xfId="681" xr:uid="{00000000-0005-0000-0000-00002A360000}"/>
    <cellStyle name="20% - 强调文字颜色 5 6 2" xfId="240" xr:uid="{00000000-0005-0000-0000-00002B360000}"/>
    <cellStyle name="20% - 强调文字颜色 5 6 2 2" xfId="2089" xr:uid="{00000000-0005-0000-0000-00002C360000}"/>
    <cellStyle name="20% - 强调文字颜色 5 6 2 2 2" xfId="3470" xr:uid="{00000000-0005-0000-0000-00002D360000}"/>
    <cellStyle name="20% - 强调文字颜色 5 6 2 2 2 2" xfId="8556" xr:uid="{00000000-0005-0000-0000-00002E360000}"/>
    <cellStyle name="20% - 强调文字颜色 5 6 2 2 2 3" xfId="17075" xr:uid="{00000000-0005-0000-0000-00002F360000}"/>
    <cellStyle name="20% - 强调文字颜色 5 6 2 2 2 4" xfId="14836" xr:uid="{00000000-0005-0000-0000-000030360000}"/>
    <cellStyle name="20% - 强调文字颜色 5 6 2 2 3" xfId="5169" xr:uid="{00000000-0005-0000-0000-000031360000}"/>
    <cellStyle name="20% - 强调文字颜色 5 6 2 2 3 2" xfId="31701" xr:uid="{00000000-0005-0000-0000-000032360000}"/>
    <cellStyle name="20% - 强调文字颜色 5 6 2 2 4" xfId="15859" xr:uid="{00000000-0005-0000-0000-000033360000}"/>
    <cellStyle name="20% - 强调文字颜色 5 6 2 2 5" xfId="12579" xr:uid="{00000000-0005-0000-0000-000034360000}"/>
    <cellStyle name="20% - 强调文字颜色 5 6 2 3" xfId="5960" xr:uid="{00000000-0005-0000-0000-000035360000}"/>
    <cellStyle name="20% - 强调文字颜色 5 6 2 3 2" xfId="9229" xr:uid="{00000000-0005-0000-0000-000036360000}"/>
    <cellStyle name="20% - 强调文字颜色 5 6 2 3 2 2" xfId="21004" xr:uid="{00000000-0005-0000-0000-000037360000}"/>
    <cellStyle name="20% - 强调文字颜色 5 6 2 3 2 2 2" xfId="39912" xr:uid="{00000000-0005-0000-0000-000038360000}"/>
    <cellStyle name="20% - 强调文字颜色 5 6 2 3 2 2 3" xfId="28978" xr:uid="{00000000-0005-0000-0000-000039360000}"/>
    <cellStyle name="20% - 强调文字颜色 5 6 2 3 2 3" xfId="35364" xr:uid="{00000000-0005-0000-0000-00003A360000}"/>
    <cellStyle name="20% - 强调文字颜色 5 6 2 3 2 4" xfId="24430" xr:uid="{00000000-0005-0000-0000-00003B360000}"/>
    <cellStyle name="20% - 强调文字颜色 5 6 2 3 3" xfId="7109" xr:uid="{00000000-0005-0000-0000-00003C360000}"/>
    <cellStyle name="20% - 强调文字颜色 5 6 2 3 3 2" xfId="19625" xr:uid="{00000000-0005-0000-0000-00003D360000}"/>
    <cellStyle name="20% - 强调文字颜色 5 6 2 3 3 2 2" xfId="38775" xr:uid="{00000000-0005-0000-0000-00003E360000}"/>
    <cellStyle name="20% - 强调文字颜色 5 6 2 3 3 2 3" xfId="27841" xr:uid="{00000000-0005-0000-0000-00003F360000}"/>
    <cellStyle name="20% - 强调文字颜色 5 6 2 3 3 3" xfId="36501" xr:uid="{00000000-0005-0000-0000-000040360000}"/>
    <cellStyle name="20% - 强调文字颜色 5 6 2 3 3 4" xfId="25567" xr:uid="{00000000-0005-0000-0000-000041360000}"/>
    <cellStyle name="20% - 强调文字颜色 5 6 2 3 4" xfId="18488" xr:uid="{00000000-0005-0000-0000-000042360000}"/>
    <cellStyle name="20% - 强调文字颜色 5 6 2 3 4 2" xfId="37638" xr:uid="{00000000-0005-0000-0000-000043360000}"/>
    <cellStyle name="20% - 强调文字颜色 5 6 2 3 4 3" xfId="26704" xr:uid="{00000000-0005-0000-0000-000044360000}"/>
    <cellStyle name="20% - 强调文字颜色 5 6 2 3 5" xfId="13731" xr:uid="{00000000-0005-0000-0000-000045360000}"/>
    <cellStyle name="20% - 强调文字颜色 5 6 2 3 5 2" xfId="41382" xr:uid="{00000000-0005-0000-0000-000046360000}"/>
    <cellStyle name="20% - 强调文字颜色 5 6 2 3 5 3" xfId="30597" xr:uid="{00000000-0005-0000-0000-000047360000}"/>
    <cellStyle name="20% - 强调文字颜色 5 6 2 3 6" xfId="34227" xr:uid="{00000000-0005-0000-0000-000048360000}"/>
    <cellStyle name="20% - 强调文字颜色 5 6 2 3 7" xfId="23293" xr:uid="{00000000-0005-0000-0000-000049360000}"/>
    <cellStyle name="20% - 强调文字颜色 5 6 2 4" xfId="7820" xr:uid="{00000000-0005-0000-0000-00004A360000}"/>
    <cellStyle name="20% - 强调文字颜色 5 6 2 5" xfId="4306" xr:uid="{00000000-0005-0000-0000-00004B360000}"/>
    <cellStyle name="20% - 强调文字颜色 5 6 2 6" xfId="10022" xr:uid="{00000000-0005-0000-0000-00004C360000}"/>
    <cellStyle name="20% - 强调文字颜色 5 6 2 6 2" xfId="21796" xr:uid="{00000000-0005-0000-0000-00004D360000}"/>
    <cellStyle name="20% - 强调文字颜色 5 6 2 7" xfId="11169" xr:uid="{00000000-0005-0000-0000-00004E360000}"/>
    <cellStyle name="20% - 强调文字颜色 5 6 3" xfId="1769" xr:uid="{00000000-0005-0000-0000-00004F360000}"/>
    <cellStyle name="20% - 强调文字颜色 5 6 3 2" xfId="3150" xr:uid="{00000000-0005-0000-0000-000050360000}"/>
    <cellStyle name="20% - 强调文字颜色 5 6 3 2 2" xfId="8557" xr:uid="{00000000-0005-0000-0000-000051360000}"/>
    <cellStyle name="20% - 强调文字颜色 5 6 3 2 3" xfId="16755" xr:uid="{00000000-0005-0000-0000-000052360000}"/>
    <cellStyle name="20% - 强调文字颜色 5 6 3 2 4" xfId="15067" xr:uid="{00000000-0005-0000-0000-000053360000}"/>
    <cellStyle name="20% - 强调文字颜色 5 6 3 3" xfId="5170" xr:uid="{00000000-0005-0000-0000-000054360000}"/>
    <cellStyle name="20% - 强调文字颜色 5 6 3 3 2" xfId="31996" xr:uid="{00000000-0005-0000-0000-000055360000}"/>
    <cellStyle name="20% - 强调文字颜色 5 6 3 4" xfId="15539" xr:uid="{00000000-0005-0000-0000-000056360000}"/>
    <cellStyle name="20% - 强调文字颜色 5 6 3 5" xfId="12029" xr:uid="{00000000-0005-0000-0000-000057360000}"/>
    <cellStyle name="20% - 强调文字颜色 5 6 4" xfId="5932" xr:uid="{00000000-0005-0000-0000-000058360000}"/>
    <cellStyle name="20% - 强调文字颜色 5 6 4 2" xfId="9204" xr:uid="{00000000-0005-0000-0000-000059360000}"/>
    <cellStyle name="20% - 强调文字颜色 5 6 4 2 2" xfId="20979" xr:uid="{00000000-0005-0000-0000-00005A360000}"/>
    <cellStyle name="20% - 强调文字颜色 5 6 4 2 2 2" xfId="39887" xr:uid="{00000000-0005-0000-0000-00005B360000}"/>
    <cellStyle name="20% - 强调文字颜色 5 6 4 2 2 3" xfId="28953" xr:uid="{00000000-0005-0000-0000-00005C360000}"/>
    <cellStyle name="20% - 强调文字颜色 5 6 4 2 3" xfId="35339" xr:uid="{00000000-0005-0000-0000-00005D360000}"/>
    <cellStyle name="20% - 强调文字颜色 5 6 4 2 4" xfId="24405" xr:uid="{00000000-0005-0000-0000-00005E360000}"/>
    <cellStyle name="20% - 强调文字颜色 5 6 4 3" xfId="7083" xr:uid="{00000000-0005-0000-0000-00005F360000}"/>
    <cellStyle name="20% - 强调文字颜色 5 6 4 3 2" xfId="19600" xr:uid="{00000000-0005-0000-0000-000060360000}"/>
    <cellStyle name="20% - 强调文字颜色 5 6 4 3 2 2" xfId="38750" xr:uid="{00000000-0005-0000-0000-000061360000}"/>
    <cellStyle name="20% - 强调文字颜色 5 6 4 3 2 3" xfId="27816" xr:uid="{00000000-0005-0000-0000-000062360000}"/>
    <cellStyle name="20% - 强调文字颜色 5 6 4 3 3" xfId="36476" xr:uid="{00000000-0005-0000-0000-000063360000}"/>
    <cellStyle name="20% - 强调文字颜色 5 6 4 3 4" xfId="25542" xr:uid="{00000000-0005-0000-0000-000064360000}"/>
    <cellStyle name="20% - 强调文字颜色 5 6 4 4" xfId="18462" xr:uid="{00000000-0005-0000-0000-000065360000}"/>
    <cellStyle name="20% - 强调文字颜色 5 6 4 4 2" xfId="37613" xr:uid="{00000000-0005-0000-0000-000066360000}"/>
    <cellStyle name="20% - 强调文字颜色 5 6 4 4 3" xfId="26679" xr:uid="{00000000-0005-0000-0000-000067360000}"/>
    <cellStyle name="20% - 强调文字颜色 5 6 4 5" xfId="13181" xr:uid="{00000000-0005-0000-0000-000068360000}"/>
    <cellStyle name="20% - 强调文字颜色 5 6 4 5 2" xfId="42641" xr:uid="{00000000-0005-0000-0000-000069360000}"/>
    <cellStyle name="20% - 强调文字颜色 5 6 4 5 3" xfId="32286" xr:uid="{00000000-0005-0000-0000-00006A360000}"/>
    <cellStyle name="20% - 强调文字颜色 5 6 4 6" xfId="34202" xr:uid="{00000000-0005-0000-0000-00006B360000}"/>
    <cellStyle name="20% - 强调文字颜色 5 6 4 7" xfId="23268" xr:uid="{00000000-0005-0000-0000-00006C360000}"/>
    <cellStyle name="20% - 强调文字颜色 5 6 5" xfId="8147" xr:uid="{00000000-0005-0000-0000-00006D360000}"/>
    <cellStyle name="20% - 强调文字颜色 5 6 5 2" xfId="30046" xr:uid="{00000000-0005-0000-0000-00006E360000}"/>
    <cellStyle name="20% - 强调文字颜色 5 6 5 2 2" xfId="40832" xr:uid="{00000000-0005-0000-0000-00006F360000}"/>
    <cellStyle name="20% - 强调文字颜色 5 6 6" xfId="4633" xr:uid="{00000000-0005-0000-0000-000070360000}"/>
    <cellStyle name="20% - 强调文字颜色 5 6 7" xfId="9702" xr:uid="{00000000-0005-0000-0000-000071360000}"/>
    <cellStyle name="20% - 强调文字颜色 5 6 7 2" xfId="21476" xr:uid="{00000000-0005-0000-0000-000072360000}"/>
    <cellStyle name="20% - 强调文字颜色 5 6 8" xfId="10618" xr:uid="{00000000-0005-0000-0000-000073360000}"/>
    <cellStyle name="20% - 强调文字颜色 5 7" xfId="334" xr:uid="{00000000-0005-0000-0000-000074360000}"/>
    <cellStyle name="20% - 强调文字颜色 5 7 2" xfId="1897" xr:uid="{00000000-0005-0000-0000-000075360000}"/>
    <cellStyle name="20% - 强调文字颜色 5 7 2 2" xfId="3278" xr:uid="{00000000-0005-0000-0000-000076360000}"/>
    <cellStyle name="20% - 强调文字颜色 5 7 2 2 2" xfId="9357" xr:uid="{00000000-0005-0000-0000-000077360000}"/>
    <cellStyle name="20% - 强调文字颜色 5 7 2 2 2 2" xfId="21132" xr:uid="{00000000-0005-0000-0000-000078360000}"/>
    <cellStyle name="20% - 强调文字颜色 5 7 2 2 2 2 2" xfId="40040" xr:uid="{00000000-0005-0000-0000-000079360000}"/>
    <cellStyle name="20% - 强调文字颜色 5 7 2 2 2 2 3" xfId="29106" xr:uid="{00000000-0005-0000-0000-00007A360000}"/>
    <cellStyle name="20% - 强调文字颜色 5 7 2 2 2 3" xfId="35492" xr:uid="{00000000-0005-0000-0000-00007B360000}"/>
    <cellStyle name="20% - 强调文字颜色 5 7 2 2 2 4" xfId="24558" xr:uid="{00000000-0005-0000-0000-00007C360000}"/>
    <cellStyle name="20% - 强调文字颜色 5 7 2 2 3" xfId="7237" xr:uid="{00000000-0005-0000-0000-00007D360000}"/>
    <cellStyle name="20% - 强调文字颜色 5 7 2 2 3 2" xfId="19753" xr:uid="{00000000-0005-0000-0000-00007E360000}"/>
    <cellStyle name="20% - 强调文字颜色 5 7 2 2 3 2 2" xfId="38903" xr:uid="{00000000-0005-0000-0000-00007F360000}"/>
    <cellStyle name="20% - 强调文字颜色 5 7 2 2 3 2 3" xfId="27969" xr:uid="{00000000-0005-0000-0000-000080360000}"/>
    <cellStyle name="20% - 强调文字颜色 5 7 2 2 3 3" xfId="36629" xr:uid="{00000000-0005-0000-0000-000081360000}"/>
    <cellStyle name="20% - 强调文字颜色 5 7 2 2 3 4" xfId="25695" xr:uid="{00000000-0005-0000-0000-000082360000}"/>
    <cellStyle name="20% - 强调文字颜色 5 7 2 2 4" xfId="6088" xr:uid="{00000000-0005-0000-0000-000083360000}"/>
    <cellStyle name="20% - 强调文字颜色 5 7 2 2 4 2" xfId="18616" xr:uid="{00000000-0005-0000-0000-000084360000}"/>
    <cellStyle name="20% - 强调文字颜色 5 7 2 2 4 2 2" xfId="37766" xr:uid="{00000000-0005-0000-0000-000085360000}"/>
    <cellStyle name="20% - 强调文字颜色 5 7 2 2 4 3" xfId="26832" xr:uid="{00000000-0005-0000-0000-000086360000}"/>
    <cellStyle name="20% - 强调文字颜色 5 7 2 2 5" xfId="16883" xr:uid="{00000000-0005-0000-0000-000087360000}"/>
    <cellStyle name="20% - 强调文字颜色 5 7 2 2 5 2" xfId="34355" xr:uid="{00000000-0005-0000-0000-000088360000}"/>
    <cellStyle name="20% - 强调文字颜色 5 7 2 2 6" xfId="12599" xr:uid="{00000000-0005-0000-0000-000089360000}"/>
    <cellStyle name="20% - 强调文字颜色 5 7 2 2 7" xfId="23421" xr:uid="{00000000-0005-0000-0000-00008A360000}"/>
    <cellStyle name="20% - 强调文字颜色 5 7 2 3" xfId="8555" xr:uid="{00000000-0005-0000-0000-00008B360000}"/>
    <cellStyle name="20% - 强调文字颜色 5 7 2 3 2" xfId="20546" xr:uid="{00000000-0005-0000-0000-00008C360000}"/>
    <cellStyle name="20% - 强调文字颜色 5 7 2 3 3" xfId="13751" xr:uid="{00000000-0005-0000-0000-00008D360000}"/>
    <cellStyle name="20% - 强调文字颜色 5 7 2 4" xfId="5168" xr:uid="{00000000-0005-0000-0000-00008E360000}"/>
    <cellStyle name="20% - 强调文字颜色 5 7 2 4 2" xfId="41402" xr:uid="{00000000-0005-0000-0000-00008F360000}"/>
    <cellStyle name="20% - 强调文字颜色 5 7 2 4 3" xfId="30617" xr:uid="{00000000-0005-0000-0000-000090360000}"/>
    <cellStyle name="20% - 强调文字颜色 5 7 2 5" xfId="15667" xr:uid="{00000000-0005-0000-0000-000091360000}"/>
    <cellStyle name="20% - 强调文字颜色 5 7 2 6" xfId="11189" xr:uid="{00000000-0005-0000-0000-000092360000}"/>
    <cellStyle name="20% - 强调文字颜色 5 7 3" xfId="5046" xr:uid="{00000000-0005-0000-0000-000093360000}"/>
    <cellStyle name="20% - 强调文字颜色 5 7 3 2" xfId="8445" xr:uid="{00000000-0005-0000-0000-000094360000}"/>
    <cellStyle name="20% - 强调文字颜色 5 7 3 2 2" xfId="20488" xr:uid="{00000000-0005-0000-0000-000095360000}"/>
    <cellStyle name="20% - 强调文字颜色 5 7 3 2 2 2" xfId="39484" xr:uid="{00000000-0005-0000-0000-000096360000}"/>
    <cellStyle name="20% - 强调文字颜色 5 7 3 2 2 3" xfId="28550" xr:uid="{00000000-0005-0000-0000-000097360000}"/>
    <cellStyle name="20% - 强调文字颜色 5 7 3 2 3" xfId="14886" xr:uid="{00000000-0005-0000-0000-000098360000}"/>
    <cellStyle name="20% - 强调文字颜色 5 7 3 2 3 2" xfId="34936" xr:uid="{00000000-0005-0000-0000-000099360000}"/>
    <cellStyle name="20% - 强调文字颜色 5 7 3 2 4" xfId="24002" xr:uid="{00000000-0005-0000-0000-00009A360000}"/>
    <cellStyle name="20% - 强调文字颜色 5 7 3 3" xfId="6676" xr:uid="{00000000-0005-0000-0000-00009B360000}"/>
    <cellStyle name="20% - 强调文字颜色 5 7 3 3 2" xfId="19197" xr:uid="{00000000-0005-0000-0000-00009C360000}"/>
    <cellStyle name="20% - 强调文字颜色 5 7 3 3 2 2" xfId="38347" xr:uid="{00000000-0005-0000-0000-00009D360000}"/>
    <cellStyle name="20% - 强调文字颜色 5 7 3 3 2 3" xfId="27413" xr:uid="{00000000-0005-0000-0000-00009E360000}"/>
    <cellStyle name="20% - 强调文字颜色 5 7 3 3 3" xfId="36073" xr:uid="{00000000-0005-0000-0000-00009F360000}"/>
    <cellStyle name="20% - 强调文字颜色 5 7 3 3 4" xfId="25139" xr:uid="{00000000-0005-0000-0000-0000A0360000}"/>
    <cellStyle name="20% - 强调文字颜色 5 7 3 4" xfId="17974" xr:uid="{00000000-0005-0000-0000-0000A1360000}"/>
    <cellStyle name="20% - 强调文字颜色 5 7 3 4 2" xfId="37210" xr:uid="{00000000-0005-0000-0000-0000A2360000}"/>
    <cellStyle name="20% - 强调文字颜色 5 7 3 4 3" xfId="26276" xr:uid="{00000000-0005-0000-0000-0000A3360000}"/>
    <cellStyle name="20% - 强调文字颜色 5 7 3 5" xfId="12157" xr:uid="{00000000-0005-0000-0000-0000A4360000}"/>
    <cellStyle name="20% - 强调文字颜色 5 7 3 5 2" xfId="31755" xr:uid="{00000000-0005-0000-0000-0000A5360000}"/>
    <cellStyle name="20% - 强调文字颜色 5 7 3 6" xfId="33799" xr:uid="{00000000-0005-0000-0000-0000A6360000}"/>
    <cellStyle name="20% - 强调文字颜色 5 7 3 7" xfId="22830" xr:uid="{00000000-0005-0000-0000-0000A7360000}"/>
    <cellStyle name="20% - 强调文字颜色 5 7 4" xfId="7888" xr:uid="{00000000-0005-0000-0000-0000A8360000}"/>
    <cellStyle name="20% - 强调文字颜色 5 7 4 2" xfId="20207" xr:uid="{00000000-0005-0000-0000-0000A9360000}"/>
    <cellStyle name="20% - 强调文字颜色 5 7 4 2 2" xfId="42946" xr:uid="{00000000-0005-0000-0000-0000AA360000}"/>
    <cellStyle name="20% - 强调文字颜色 5 7 4 2 3" xfId="32591" xr:uid="{00000000-0005-0000-0000-0000AB360000}"/>
    <cellStyle name="20% - 强调文字颜色 5 7 4 3" xfId="13309" xr:uid="{00000000-0005-0000-0000-0000AC360000}"/>
    <cellStyle name="20% - 强调文字颜色 5 7 5" xfId="4374" xr:uid="{00000000-0005-0000-0000-0000AD360000}"/>
    <cellStyle name="20% - 强调文字颜色 5 7 5 2" xfId="40960" xr:uid="{00000000-0005-0000-0000-0000AE360000}"/>
    <cellStyle name="20% - 强调文字颜色 5 7 5 3" xfId="30174" xr:uid="{00000000-0005-0000-0000-0000AF360000}"/>
    <cellStyle name="20% - 强调文字颜色 5 7 6" xfId="9830" xr:uid="{00000000-0005-0000-0000-0000B0360000}"/>
    <cellStyle name="20% - 强调文字颜色 5 7 6 2" xfId="21604" xr:uid="{00000000-0005-0000-0000-0000B1360000}"/>
    <cellStyle name="20% - 强调文字颜色 5 7 7" xfId="10746" xr:uid="{00000000-0005-0000-0000-0000B2360000}"/>
    <cellStyle name="20% - 强调文字颜色 5 8" xfId="602" xr:uid="{00000000-0005-0000-0000-0000B3360000}"/>
    <cellStyle name="20% - 强调文字颜色 5 8 2" xfId="1833" xr:uid="{00000000-0005-0000-0000-0000B4360000}"/>
    <cellStyle name="20% - 强调文字颜色 5 8 2 2" xfId="3214" xr:uid="{00000000-0005-0000-0000-0000B5360000}"/>
    <cellStyle name="20% - 强调文字颜色 5 8 2 2 2" xfId="9433" xr:uid="{00000000-0005-0000-0000-0000B6360000}"/>
    <cellStyle name="20% - 强调文字颜色 5 8 2 2 2 2" xfId="21208" xr:uid="{00000000-0005-0000-0000-0000B7360000}"/>
    <cellStyle name="20% - 强调文字颜色 5 8 2 2 2 2 2" xfId="40116" xr:uid="{00000000-0005-0000-0000-0000B8360000}"/>
    <cellStyle name="20% - 强调文字颜色 5 8 2 2 2 2 3" xfId="29182" xr:uid="{00000000-0005-0000-0000-0000B9360000}"/>
    <cellStyle name="20% - 强调文字颜色 5 8 2 2 2 3" xfId="35568" xr:uid="{00000000-0005-0000-0000-0000BA360000}"/>
    <cellStyle name="20% - 强调文字颜色 5 8 2 2 2 4" xfId="24634" xr:uid="{00000000-0005-0000-0000-0000BB360000}"/>
    <cellStyle name="20% - 强调文字颜色 5 8 2 2 3" xfId="7313" xr:uid="{00000000-0005-0000-0000-0000BC360000}"/>
    <cellStyle name="20% - 强调文字颜色 5 8 2 2 3 2" xfId="19829" xr:uid="{00000000-0005-0000-0000-0000BD360000}"/>
    <cellStyle name="20% - 强调文字颜色 5 8 2 2 3 2 2" xfId="38979" xr:uid="{00000000-0005-0000-0000-0000BE360000}"/>
    <cellStyle name="20% - 强调文字颜色 5 8 2 2 3 2 3" xfId="28045" xr:uid="{00000000-0005-0000-0000-0000BF360000}"/>
    <cellStyle name="20% - 强调文字颜色 5 8 2 2 3 3" xfId="36705" xr:uid="{00000000-0005-0000-0000-0000C0360000}"/>
    <cellStyle name="20% - 强调文字颜色 5 8 2 2 3 4" xfId="25771" xr:uid="{00000000-0005-0000-0000-0000C1360000}"/>
    <cellStyle name="20% - 强调文字颜色 5 8 2 2 4" xfId="6164" xr:uid="{00000000-0005-0000-0000-0000C2360000}"/>
    <cellStyle name="20% - 强调文字颜色 5 8 2 2 4 2" xfId="18692" xr:uid="{00000000-0005-0000-0000-0000C3360000}"/>
    <cellStyle name="20% - 强调文字颜色 5 8 2 2 4 2 2" xfId="37842" xr:uid="{00000000-0005-0000-0000-0000C4360000}"/>
    <cellStyle name="20% - 强调文字颜色 5 8 2 2 4 3" xfId="26908" xr:uid="{00000000-0005-0000-0000-0000C5360000}"/>
    <cellStyle name="20% - 强调文字颜色 5 8 2 2 5" xfId="16819" xr:uid="{00000000-0005-0000-0000-0000C6360000}"/>
    <cellStyle name="20% - 强调文字颜色 5 8 2 2 5 2" xfId="34431" xr:uid="{00000000-0005-0000-0000-0000C7360000}"/>
    <cellStyle name="20% - 强调文字颜色 5 8 2 2 6" xfId="15021" xr:uid="{00000000-0005-0000-0000-0000C8360000}"/>
    <cellStyle name="20% - 强调文字颜色 5 8 2 2 7" xfId="23497" xr:uid="{00000000-0005-0000-0000-0000C9360000}"/>
    <cellStyle name="20% - 强调文字颜色 5 8 2 3" xfId="8553" xr:uid="{00000000-0005-0000-0000-0000CA360000}"/>
    <cellStyle name="20% - 强调文字颜色 5 8 2 4" xfId="5166" xr:uid="{00000000-0005-0000-0000-0000CB360000}"/>
    <cellStyle name="20% - 强调文字颜色 5 8 2 4 2" xfId="31949" xr:uid="{00000000-0005-0000-0000-0000CC360000}"/>
    <cellStyle name="20% - 强调文字颜色 5 8 2 5" xfId="15603" xr:uid="{00000000-0005-0000-0000-0000CD360000}"/>
    <cellStyle name="20% - 强调文字颜色 5 8 2 6" xfId="12423" xr:uid="{00000000-0005-0000-0000-0000CE360000}"/>
    <cellStyle name="20% - 强调文字颜色 5 8 3" xfId="5440" xr:uid="{00000000-0005-0000-0000-0000CF360000}"/>
    <cellStyle name="20% - 强调文字颜色 5 8 3 2" xfId="8813" xr:uid="{00000000-0005-0000-0000-0000D0360000}"/>
    <cellStyle name="20% - 强调文字颜色 5 8 3 2 2" xfId="20652" xr:uid="{00000000-0005-0000-0000-0000D1360000}"/>
    <cellStyle name="20% - 强调文字颜色 5 8 3 2 2 2" xfId="39586" xr:uid="{00000000-0005-0000-0000-0000D2360000}"/>
    <cellStyle name="20% - 强调文字颜色 5 8 3 2 2 3" xfId="28652" xr:uid="{00000000-0005-0000-0000-0000D3360000}"/>
    <cellStyle name="20% - 强调文字颜色 5 8 3 2 3" xfId="35038" xr:uid="{00000000-0005-0000-0000-0000D4360000}"/>
    <cellStyle name="20% - 强调文字颜色 5 8 3 2 4" xfId="24104" xr:uid="{00000000-0005-0000-0000-0000D5360000}"/>
    <cellStyle name="20% - 强调文字颜色 5 8 3 3" xfId="6778" xr:uid="{00000000-0005-0000-0000-0000D6360000}"/>
    <cellStyle name="20% - 强调文字颜色 5 8 3 3 2" xfId="19299" xr:uid="{00000000-0005-0000-0000-0000D7360000}"/>
    <cellStyle name="20% - 强调文字颜色 5 8 3 3 2 2" xfId="38449" xr:uid="{00000000-0005-0000-0000-0000D8360000}"/>
    <cellStyle name="20% - 强调文字颜色 5 8 3 3 2 3" xfId="27515" xr:uid="{00000000-0005-0000-0000-0000D9360000}"/>
    <cellStyle name="20% - 强调文字颜色 5 8 3 3 3" xfId="36175" xr:uid="{00000000-0005-0000-0000-0000DA360000}"/>
    <cellStyle name="20% - 强调文字颜色 5 8 3 3 4" xfId="25241" xr:uid="{00000000-0005-0000-0000-0000DB360000}"/>
    <cellStyle name="20% - 强调文字颜色 5 8 3 4" xfId="18108" xr:uid="{00000000-0005-0000-0000-0000DC360000}"/>
    <cellStyle name="20% - 强调文字颜色 5 8 3 4 2" xfId="37312" xr:uid="{00000000-0005-0000-0000-0000DD360000}"/>
    <cellStyle name="20% - 强调文字颜色 5 8 3 4 3" xfId="26378" xr:uid="{00000000-0005-0000-0000-0000DE360000}"/>
    <cellStyle name="20% - 强调文字颜色 5 8 3 5" xfId="13575" xr:uid="{00000000-0005-0000-0000-0000DF360000}"/>
    <cellStyle name="20% - 强调文字颜色 5 8 3 5 2" xfId="41226" xr:uid="{00000000-0005-0000-0000-0000E0360000}"/>
    <cellStyle name="20% - 强调文字颜色 5 8 3 5 3" xfId="30440" xr:uid="{00000000-0005-0000-0000-0000E1360000}"/>
    <cellStyle name="20% - 强调文字颜色 5 8 3 6" xfId="33901" xr:uid="{00000000-0005-0000-0000-0000E2360000}"/>
    <cellStyle name="20% - 强调文字颜色 5 8 3 7" xfId="22954" xr:uid="{00000000-0005-0000-0000-0000E3360000}"/>
    <cellStyle name="20% - 强调文字颜色 5 8 4" xfId="8092" xr:uid="{00000000-0005-0000-0000-0000E4360000}"/>
    <cellStyle name="20% - 强调文字颜色 5 8 5" xfId="4578" xr:uid="{00000000-0005-0000-0000-0000E5360000}"/>
    <cellStyle name="20% - 强调文字颜色 5 8 6" xfId="9766" xr:uid="{00000000-0005-0000-0000-0000E6360000}"/>
    <cellStyle name="20% - 强调文字颜色 5 8 6 2" xfId="21540" xr:uid="{00000000-0005-0000-0000-0000E7360000}"/>
    <cellStyle name="20% - 强调文字颜色 5 8 7" xfId="11012" xr:uid="{00000000-0005-0000-0000-0000E8360000}"/>
    <cellStyle name="20% - 强调文字颜色 5 9" xfId="332" xr:uid="{00000000-0005-0000-0000-0000E9360000}"/>
    <cellStyle name="20% - 强调文字颜色 5 9 2" xfId="3531" xr:uid="{00000000-0005-0000-0000-0000EA360000}"/>
    <cellStyle name="20% - 强调文字颜色 5 9 2 2" xfId="8552" xr:uid="{00000000-0005-0000-0000-0000EB360000}"/>
    <cellStyle name="20% - 强调文字颜色 5 9 2 2 2" xfId="20544" xr:uid="{00000000-0005-0000-0000-0000EC360000}"/>
    <cellStyle name="20% - 强调文字颜色 5 9 2 2 3" xfId="14884" xr:uid="{00000000-0005-0000-0000-0000ED360000}"/>
    <cellStyle name="20% - 强调文字颜色 5 9 2 3" xfId="5165" xr:uid="{00000000-0005-0000-0000-0000EE360000}"/>
    <cellStyle name="20% - 强调文字颜色 5 9 2 3 2" xfId="31753" xr:uid="{00000000-0005-0000-0000-0000EF360000}"/>
    <cellStyle name="20% - 强调文字颜色 5 9 2 4" xfId="17136" xr:uid="{00000000-0005-0000-0000-0000F0360000}"/>
    <cellStyle name="20% - 强调文字颜色 5 9 2 5" xfId="12797" xr:uid="{00000000-0005-0000-0000-0000F1360000}"/>
    <cellStyle name="20% - 强调文字颜色 5 9 3" xfId="5712" xr:uid="{00000000-0005-0000-0000-0000F2360000}"/>
    <cellStyle name="20% - 强调文字颜色 5 9 3 2" xfId="9035" xr:uid="{00000000-0005-0000-0000-0000F3360000}"/>
    <cellStyle name="20% - 强调文字颜色 5 9 3 2 2" xfId="20810" xr:uid="{00000000-0005-0000-0000-0000F4360000}"/>
    <cellStyle name="20% - 强调文字颜色 5 9 3 2 2 2" xfId="39718" xr:uid="{00000000-0005-0000-0000-0000F5360000}"/>
    <cellStyle name="20% - 强调文字颜色 5 9 3 2 2 3" xfId="28784" xr:uid="{00000000-0005-0000-0000-0000F6360000}"/>
    <cellStyle name="20% - 强调文字颜色 5 9 3 2 3" xfId="35170" xr:uid="{00000000-0005-0000-0000-0000F7360000}"/>
    <cellStyle name="20% - 强调文字颜色 5 9 3 2 4" xfId="24236" xr:uid="{00000000-0005-0000-0000-0000F8360000}"/>
    <cellStyle name="20% - 强调文字颜色 5 9 3 3" xfId="6911" xr:uid="{00000000-0005-0000-0000-0000F9360000}"/>
    <cellStyle name="20% - 强调文字颜色 5 9 3 3 2" xfId="19431" xr:uid="{00000000-0005-0000-0000-0000FA360000}"/>
    <cellStyle name="20% - 强调文字颜色 5 9 3 3 2 2" xfId="38581" xr:uid="{00000000-0005-0000-0000-0000FB360000}"/>
    <cellStyle name="20% - 强调文字颜色 5 9 3 3 2 3" xfId="27647" xr:uid="{00000000-0005-0000-0000-0000FC360000}"/>
    <cellStyle name="20% - 强调文字颜色 5 9 3 3 3" xfId="36307" xr:uid="{00000000-0005-0000-0000-0000FD360000}"/>
    <cellStyle name="20% - 强调文字颜色 5 9 3 3 4" xfId="25373" xr:uid="{00000000-0005-0000-0000-0000FE360000}"/>
    <cellStyle name="20% - 强调文字颜色 5 9 3 4" xfId="18269" xr:uid="{00000000-0005-0000-0000-0000FF360000}"/>
    <cellStyle name="20% - 强调文字颜色 5 9 3 4 2" xfId="37444" xr:uid="{00000000-0005-0000-0000-000000370000}"/>
    <cellStyle name="20% - 强调文字颜色 5 9 3 4 3" xfId="26510" xr:uid="{00000000-0005-0000-0000-000001370000}"/>
    <cellStyle name="20% - 强调文字颜色 5 9 3 5" xfId="13949" xr:uid="{00000000-0005-0000-0000-000002370000}"/>
    <cellStyle name="20% - 强调文字颜色 5 9 3 5 2" xfId="41600" xr:uid="{00000000-0005-0000-0000-000003370000}"/>
    <cellStyle name="20% - 强调文字颜色 5 9 3 5 3" xfId="30815" xr:uid="{00000000-0005-0000-0000-000004370000}"/>
    <cellStyle name="20% - 强调文字颜色 5 9 3 6" xfId="34033" xr:uid="{00000000-0005-0000-0000-000005370000}"/>
    <cellStyle name="20% - 强调文字颜色 5 9 3 7" xfId="23099" xr:uid="{00000000-0005-0000-0000-000006370000}"/>
    <cellStyle name="20% - 强调文字颜色 5 9 4" xfId="7886" xr:uid="{00000000-0005-0000-0000-000007370000}"/>
    <cellStyle name="20% - 强调文字颜色 5 9 5" xfId="4372" xr:uid="{00000000-0005-0000-0000-000008370000}"/>
    <cellStyle name="20% - 强调文字颜色 5 9 6" xfId="11387" xr:uid="{00000000-0005-0000-0000-000009370000}"/>
    <cellStyle name="20% - 强调文字颜色 6 10" xfId="396" xr:uid="{00000000-0005-0000-0000-00000B370000}"/>
    <cellStyle name="20% - 强调文字颜色 6 10 2" xfId="2330" xr:uid="{00000000-0005-0000-0000-00000C370000}"/>
    <cellStyle name="20% - 强调文字颜色 6 10 2 2" xfId="8550" xr:uid="{00000000-0005-0000-0000-00000D370000}"/>
    <cellStyle name="20% - 强调文字颜色 6 10 2 2 2" xfId="20542" xr:uid="{00000000-0005-0000-0000-00000E370000}"/>
    <cellStyle name="20% - 强调文字颜色 6 10 2 2 3" xfId="14917" xr:uid="{00000000-0005-0000-0000-00000F370000}"/>
    <cellStyle name="20% - 强调文字颜色 6 10 2 3" xfId="5163" xr:uid="{00000000-0005-0000-0000-000010370000}"/>
    <cellStyle name="20% - 强调文字颜色 6 10 2 3 2" xfId="31806" xr:uid="{00000000-0005-0000-0000-000011370000}"/>
    <cellStyle name="20% - 强调文字颜色 6 10 2 4" xfId="16040" xr:uid="{00000000-0005-0000-0000-000012370000}"/>
    <cellStyle name="20% - 强调文字颜色 6 10 2 5" xfId="11903" xr:uid="{00000000-0005-0000-0000-000013370000}"/>
    <cellStyle name="20% - 强调文字颜色 6 10 3" xfId="5607" xr:uid="{00000000-0005-0000-0000-000014370000}"/>
    <cellStyle name="20% - 强调文字颜色 6 10 3 2" xfId="8957" xr:uid="{00000000-0005-0000-0000-000015370000}"/>
    <cellStyle name="20% - 强调文字颜色 6 10 3 2 2" xfId="20732" xr:uid="{00000000-0005-0000-0000-000016370000}"/>
    <cellStyle name="20% - 强调文字颜色 6 10 3 2 2 2" xfId="39640" xr:uid="{00000000-0005-0000-0000-000017370000}"/>
    <cellStyle name="20% - 强调文字颜色 6 10 3 2 2 3" xfId="28706" xr:uid="{00000000-0005-0000-0000-000018370000}"/>
    <cellStyle name="20% - 强调文字颜色 6 10 3 2 3" xfId="35092" xr:uid="{00000000-0005-0000-0000-000019370000}"/>
    <cellStyle name="20% - 强调文字颜色 6 10 3 2 4" xfId="24158" xr:uid="{00000000-0005-0000-0000-00001A370000}"/>
    <cellStyle name="20% - 强调文字颜色 6 10 3 3" xfId="6832" xr:uid="{00000000-0005-0000-0000-00001B370000}"/>
    <cellStyle name="20% - 强调文字颜色 6 10 3 3 2" xfId="19353" xr:uid="{00000000-0005-0000-0000-00001C370000}"/>
    <cellStyle name="20% - 强调文字颜色 6 10 3 3 2 2" xfId="38503" xr:uid="{00000000-0005-0000-0000-00001D370000}"/>
    <cellStyle name="20% - 强调文字颜色 6 10 3 3 2 3" xfId="27569" xr:uid="{00000000-0005-0000-0000-00001E370000}"/>
    <cellStyle name="20% - 强调文字颜色 6 10 3 3 3" xfId="36229" xr:uid="{00000000-0005-0000-0000-00001F370000}"/>
    <cellStyle name="20% - 强调文字颜色 6 10 3 3 4" xfId="25295" xr:uid="{00000000-0005-0000-0000-000020370000}"/>
    <cellStyle name="20% - 强调文字颜色 6 10 3 4" xfId="18181" xr:uid="{00000000-0005-0000-0000-000021370000}"/>
    <cellStyle name="20% - 强调文字颜色 6 10 3 4 2" xfId="37366" xr:uid="{00000000-0005-0000-0000-000022370000}"/>
    <cellStyle name="20% - 强调文字颜色 6 10 3 4 3" xfId="26432" xr:uid="{00000000-0005-0000-0000-000023370000}"/>
    <cellStyle name="20% - 强调文字颜色 6 10 3 5" xfId="14207" xr:uid="{00000000-0005-0000-0000-000024370000}"/>
    <cellStyle name="20% - 强调文字颜色 6 10 3 5 2" xfId="41858" xr:uid="{00000000-0005-0000-0000-000025370000}"/>
    <cellStyle name="20% - 强调文字颜色 6 10 3 5 3" xfId="31073" xr:uid="{00000000-0005-0000-0000-000026370000}"/>
    <cellStyle name="20% - 强调文字颜色 6 10 3 6" xfId="33955" xr:uid="{00000000-0005-0000-0000-000027370000}"/>
    <cellStyle name="20% - 强调文字颜色 6 10 3 7" xfId="23021" xr:uid="{00000000-0005-0000-0000-000028370000}"/>
    <cellStyle name="20% - 强调文字颜色 6 10 4" xfId="7940" xr:uid="{00000000-0005-0000-0000-000029370000}"/>
    <cellStyle name="20% - 强调文字颜色 6 10 5" xfId="4426" xr:uid="{00000000-0005-0000-0000-00002A370000}"/>
    <cellStyle name="20% - 强调文字颜色 6 10 6" xfId="10492" xr:uid="{00000000-0005-0000-0000-00002B370000}"/>
    <cellStyle name="20% - 强调文字颜色 6 11" xfId="1579" xr:uid="{00000000-0005-0000-0000-00002C370000}"/>
    <cellStyle name="20% - 强调文字颜色 6 11 2" xfId="2960" xr:uid="{00000000-0005-0000-0000-00002D370000}"/>
    <cellStyle name="20% - 强调文字颜色 6 11 2 2" xfId="9058" xr:uid="{00000000-0005-0000-0000-00002E370000}"/>
    <cellStyle name="20% - 强调文字颜色 6 11 2 2 2" xfId="20833" xr:uid="{00000000-0005-0000-0000-00002F370000}"/>
    <cellStyle name="20% - 强调文字颜色 6 11 2 2 2 2" xfId="39741" xr:uid="{00000000-0005-0000-0000-000030370000}"/>
    <cellStyle name="20% - 强调文字颜色 6 11 2 2 3" xfId="28807" xr:uid="{00000000-0005-0000-0000-000031370000}"/>
    <cellStyle name="20% - 强调文字颜色 6 11 2 3" xfId="16565" xr:uid="{00000000-0005-0000-0000-000032370000}"/>
    <cellStyle name="20% - 强调文字颜色 6 11 2 3 2" xfId="35193" xr:uid="{00000000-0005-0000-0000-000033370000}"/>
    <cellStyle name="20% - 强调文字颜色 6 11 2 4" xfId="14464" xr:uid="{00000000-0005-0000-0000-000034370000}"/>
    <cellStyle name="20% - 强调文字颜色 6 11 2 5" xfId="24259" xr:uid="{00000000-0005-0000-0000-000035370000}"/>
    <cellStyle name="20% - 强调文字颜色 6 11 3" xfId="6936" xr:uid="{00000000-0005-0000-0000-000036370000}"/>
    <cellStyle name="20% - 强调文字颜色 6 11 3 2" xfId="19454" xr:uid="{00000000-0005-0000-0000-000037370000}"/>
    <cellStyle name="20% - 强调文字颜色 6 11 3 2 2" xfId="38604" xr:uid="{00000000-0005-0000-0000-000038370000}"/>
    <cellStyle name="20% - 强调文字颜色 6 11 3 2 3" xfId="27670" xr:uid="{00000000-0005-0000-0000-000039370000}"/>
    <cellStyle name="20% - 强调文字颜色 6 11 3 3" xfId="36330" xr:uid="{00000000-0005-0000-0000-00003A370000}"/>
    <cellStyle name="20% - 强调文字颜色 6 11 3 4" xfId="25396" xr:uid="{00000000-0005-0000-0000-00003B370000}"/>
    <cellStyle name="20% - 强调文字颜色 6 11 4" xfId="5745" xr:uid="{00000000-0005-0000-0000-00003C370000}"/>
    <cellStyle name="20% - 强调文字颜色 6 11 4 2" xfId="18297" xr:uid="{00000000-0005-0000-0000-00003D370000}"/>
    <cellStyle name="20% - 强调文字颜色 6 11 4 2 2" xfId="37467" xr:uid="{00000000-0005-0000-0000-00003E370000}"/>
    <cellStyle name="20% - 强调文字颜色 6 11 4 3" xfId="26533" xr:uid="{00000000-0005-0000-0000-00003F370000}"/>
    <cellStyle name="20% - 强调文字颜色 6 11 5" xfId="15349" xr:uid="{00000000-0005-0000-0000-000040370000}"/>
    <cellStyle name="20% - 强调文字颜色 6 11 5 2" xfId="42115" xr:uid="{00000000-0005-0000-0000-000041370000}"/>
    <cellStyle name="20% - 强调文字颜色 6 11 5 3" xfId="31330" xr:uid="{00000000-0005-0000-0000-000042370000}"/>
    <cellStyle name="20% - 强调文字颜色 6 11 6" xfId="11646" xr:uid="{00000000-0005-0000-0000-000043370000}"/>
    <cellStyle name="20% - 强调文字颜色 6 11 6 2" xfId="23122" xr:uid="{00000000-0005-0000-0000-000044370000}"/>
    <cellStyle name="20% - 强调文字颜色 6 11 7" xfId="34056" xr:uid="{00000000-0005-0000-0000-000045370000}"/>
    <cellStyle name="20% - 强调文字颜色 6 11 8" xfId="22118" xr:uid="{00000000-0005-0000-0000-000046370000}"/>
    <cellStyle name="20% - 强调文字颜色 6 12" xfId="2459" xr:uid="{00000000-0005-0000-0000-000047370000}"/>
    <cellStyle name="20% - 强调文字颜色 6 12 2" xfId="7391" xr:uid="{00000000-0005-0000-0000-000048370000}"/>
    <cellStyle name="20% - 强调文字颜色 6 12 2 2" xfId="19907" xr:uid="{00000000-0005-0000-0000-000049370000}"/>
    <cellStyle name="20% - 强调文字颜色 6 12 2 2 2" xfId="39057" xr:uid="{00000000-0005-0000-0000-00004A370000}"/>
    <cellStyle name="20% - 强调文字颜色 6 12 2 3" xfId="28123" xr:uid="{00000000-0005-0000-0000-00004B370000}"/>
    <cellStyle name="20% - 强调文字颜色 6 12 3" xfId="16125" xr:uid="{00000000-0005-0000-0000-00004C370000}"/>
    <cellStyle name="20% - 强调文字颜色 6 12 3 2" xfId="42371" xr:uid="{00000000-0005-0000-0000-00004D370000}"/>
    <cellStyle name="20% - 强调文字颜色 6 12 3 3" xfId="32016" xr:uid="{00000000-0005-0000-0000-00004E370000}"/>
    <cellStyle name="20% - 强调文字颜色 6 12 4" xfId="13055" xr:uid="{00000000-0005-0000-0000-00004F370000}"/>
    <cellStyle name="20% - 强调文字颜色 6 12 4 2" xfId="34509" xr:uid="{00000000-0005-0000-0000-000050370000}"/>
    <cellStyle name="20% - 强调文字颜色 6 12 5" xfId="23575" xr:uid="{00000000-0005-0000-0000-000051370000}"/>
    <cellStyle name="20% - 强调文字颜色 6 13" xfId="6242" xr:uid="{00000000-0005-0000-0000-000052370000}"/>
    <cellStyle name="20% - 强调文字颜色 6 13 2" xfId="18770" xr:uid="{00000000-0005-0000-0000-000053370000}"/>
    <cellStyle name="20% - 强调文字颜色 6 13 2 2" xfId="37920" xr:uid="{00000000-0005-0000-0000-000054370000}"/>
    <cellStyle name="20% - 强调文字颜色 6 13 2 3" xfId="26986" xr:uid="{00000000-0005-0000-0000-000055370000}"/>
    <cellStyle name="20% - 强调文字颜色 6 13 3" xfId="32290" xr:uid="{00000000-0005-0000-0000-000056370000}"/>
    <cellStyle name="20% - 强调文字颜色 6 13 3 2" xfId="42645" xr:uid="{00000000-0005-0000-0000-000057370000}"/>
    <cellStyle name="20% - 强调文字颜色 6 13 4" xfId="35646" xr:uid="{00000000-0005-0000-0000-000058370000}"/>
    <cellStyle name="20% - 强调文字颜色 6 13 5" xfId="24712" xr:uid="{00000000-0005-0000-0000-000059370000}"/>
    <cellStyle name="20% - 强调文字颜色 6 14" xfId="3876" xr:uid="{00000000-0005-0000-0000-00005A370000}"/>
    <cellStyle name="20% - 强调文字颜色 6 14 2" xfId="17400" xr:uid="{00000000-0005-0000-0000-00005B370000}"/>
    <cellStyle name="20% - 强调文字颜色 6 14 2 2" xfId="42959" xr:uid="{00000000-0005-0000-0000-00005C370000}"/>
    <cellStyle name="20% - 强调文字颜色 6 14 2 3" xfId="32604" xr:uid="{00000000-0005-0000-0000-00005D370000}"/>
    <cellStyle name="20% - 强调文字颜色 6 14 3" xfId="36783" xr:uid="{00000000-0005-0000-0000-00005E370000}"/>
    <cellStyle name="20% - 强调文字颜色 6 14 4" xfId="25849" xr:uid="{00000000-0005-0000-0000-00005F370000}"/>
    <cellStyle name="20% - 强调文字颜色 6 15" xfId="9512" xr:uid="{00000000-0005-0000-0000-000060370000}"/>
    <cellStyle name="20% - 强调文字颜色 6 15 2" xfId="21286" xr:uid="{00000000-0005-0000-0000-000061370000}"/>
    <cellStyle name="20% - 强调文字颜色 6 15 2 2" xfId="43215" xr:uid="{00000000-0005-0000-0000-000062370000}"/>
    <cellStyle name="20% - 强调文字颜色 6 15 2 3" xfId="32860" xr:uid="{00000000-0005-0000-0000-000063370000}"/>
    <cellStyle name="20% - 强调文字颜色 6 15 3" xfId="40194" xr:uid="{00000000-0005-0000-0000-000064370000}"/>
    <cellStyle name="20% - 强调文字颜色 6 15 4" xfId="29260" xr:uid="{00000000-0005-0000-0000-000065370000}"/>
    <cellStyle name="20% - 强调文字颜色 6 16" xfId="15090" xr:uid="{00000000-0005-0000-0000-000066370000}"/>
    <cellStyle name="20% - 强调文字颜色 6 16 2" xfId="43471" xr:uid="{00000000-0005-0000-0000-000067370000}"/>
    <cellStyle name="20% - 强调文字颜色 6 16 3" xfId="33116" xr:uid="{00000000-0005-0000-0000-000068370000}"/>
    <cellStyle name="20% - 强调文字颜色 6 17" xfId="10088" xr:uid="{00000000-0005-0000-0000-000069370000}"/>
    <cellStyle name="20% - 强调文字颜色 6 17 2" xfId="40706" xr:uid="{00000000-0005-0000-0000-00006A370000}"/>
    <cellStyle name="20% - 强调文字颜色 6 17 3" xfId="29918" xr:uid="{00000000-0005-0000-0000-00006B370000}"/>
    <cellStyle name="20% - 强调文字颜色 6 18" xfId="29516" xr:uid="{00000000-0005-0000-0000-00006C370000}"/>
    <cellStyle name="20% - 强调文字颜色 6 18 2" xfId="40450" xr:uid="{00000000-0005-0000-0000-00006D370000}"/>
    <cellStyle name="20% - 强调文字颜色 6 19" xfId="22374" xr:uid="{00000000-0005-0000-0000-00006E370000}"/>
    <cellStyle name="20% - 强调文字颜色 6 2" xfId="297" xr:uid="{00000000-0005-0000-0000-00006F370000}"/>
    <cellStyle name="20% - 强调文字颜色 6 2 10" xfId="1595" xr:uid="{00000000-0005-0000-0000-000070370000}"/>
    <cellStyle name="20% - 强调文字颜色 6 2 10 2" xfId="2976" xr:uid="{00000000-0005-0000-0000-000071370000}"/>
    <cellStyle name="20% - 强调文字颜色 6 2 10 2 2" xfId="9144" xr:uid="{00000000-0005-0000-0000-000072370000}"/>
    <cellStyle name="20% - 强调文字颜色 6 2 10 2 2 2" xfId="20919" xr:uid="{00000000-0005-0000-0000-000073370000}"/>
    <cellStyle name="20% - 强调文字颜色 6 2 10 2 2 2 2" xfId="39827" xr:uid="{00000000-0005-0000-0000-000074370000}"/>
    <cellStyle name="20% - 强调文字颜色 6 2 10 2 2 2 3" xfId="28893" xr:uid="{00000000-0005-0000-0000-000075370000}"/>
    <cellStyle name="20% - 强调文字颜色 6 2 10 2 2 3" xfId="35279" xr:uid="{00000000-0005-0000-0000-000076370000}"/>
    <cellStyle name="20% - 强调文字颜色 6 2 10 2 2 4" xfId="24345" xr:uid="{00000000-0005-0000-0000-000077370000}"/>
    <cellStyle name="20% - 强调文字颜色 6 2 10 2 3" xfId="7023" xr:uid="{00000000-0005-0000-0000-000078370000}"/>
    <cellStyle name="20% - 强调文字颜色 6 2 10 2 3 2" xfId="19540" xr:uid="{00000000-0005-0000-0000-000079370000}"/>
    <cellStyle name="20% - 强调文字颜色 6 2 10 2 3 2 2" xfId="38690" xr:uid="{00000000-0005-0000-0000-00007A370000}"/>
    <cellStyle name="20% - 强调文字颜色 6 2 10 2 3 2 3" xfId="27756" xr:uid="{00000000-0005-0000-0000-00007B370000}"/>
    <cellStyle name="20% - 强调文字颜色 6 2 10 2 3 3" xfId="36416" xr:uid="{00000000-0005-0000-0000-00007C370000}"/>
    <cellStyle name="20% - 强调文字颜色 6 2 10 2 3 4" xfId="25482" xr:uid="{00000000-0005-0000-0000-00007D370000}"/>
    <cellStyle name="20% - 强调文字颜色 6 2 10 2 4" xfId="5858" xr:uid="{00000000-0005-0000-0000-00007E370000}"/>
    <cellStyle name="20% - 强调文字颜色 6 2 10 2 4 2" xfId="18396" xr:uid="{00000000-0005-0000-0000-00007F370000}"/>
    <cellStyle name="20% - 强调文字颜色 6 2 10 2 4 2 2" xfId="37553" xr:uid="{00000000-0005-0000-0000-000080370000}"/>
    <cellStyle name="20% - 强调文字颜色 6 2 10 2 4 3" xfId="26619" xr:uid="{00000000-0005-0000-0000-000081370000}"/>
    <cellStyle name="20% - 强调文字颜色 6 2 10 2 5" xfId="16581" xr:uid="{00000000-0005-0000-0000-000082370000}"/>
    <cellStyle name="20% - 强调文字颜色 6 2 10 2 5 2" xfId="34142" xr:uid="{00000000-0005-0000-0000-000083370000}"/>
    <cellStyle name="20% - 强调文字颜色 6 2 10 2 6" xfId="23208" xr:uid="{00000000-0005-0000-0000-000084370000}"/>
    <cellStyle name="20% - 强调文字颜色 6 2 10 3" xfId="8753" xr:uid="{00000000-0005-0000-0000-000085370000}"/>
    <cellStyle name="20% - 强调文字颜色 6 2 10 4" xfId="5374" xr:uid="{00000000-0005-0000-0000-000086370000}"/>
    <cellStyle name="20% - 强调文字颜色 6 2 10 5" xfId="15365" xr:uid="{00000000-0005-0000-0000-000087370000}"/>
    <cellStyle name="20% - 强调文字颜色 6 2 11" xfId="9528" xr:uid="{00000000-0005-0000-0000-000088370000}"/>
    <cellStyle name="20% - 强调文字颜色 6 2 11 2" xfId="21302" xr:uid="{00000000-0005-0000-0000-000089370000}"/>
    <cellStyle name="20% - 强调文字颜色 6 2 2" xfId="331" xr:uid="{00000000-0005-0000-0000-00008A370000}"/>
    <cellStyle name="20% - 强调文字颜色 6 2 2 10" xfId="9560" xr:uid="{00000000-0005-0000-0000-00008B370000}"/>
    <cellStyle name="20% - 强调文字颜色 6 2 2 10 2" xfId="21334" xr:uid="{00000000-0005-0000-0000-00008C370000}"/>
    <cellStyle name="20% - 强调文字颜色 6 2 2 2" xfId="606" xr:uid="{00000000-0005-0000-0000-00008D370000}"/>
    <cellStyle name="20% - 强调文字颜色 6 2 2 2 2" xfId="344" xr:uid="{00000000-0005-0000-0000-00008E370000}"/>
    <cellStyle name="20% - 强调文字颜色 6 2 2 2 2 10" xfId="32404" xr:uid="{00000000-0005-0000-0000-00008F370000}"/>
    <cellStyle name="20% - 强调文字颜色 6 2 2 2 2 10 2" xfId="42759" xr:uid="{00000000-0005-0000-0000-000090370000}"/>
    <cellStyle name="20% - 强调文字颜色 6 2 2 2 2 11" xfId="32716" xr:uid="{00000000-0005-0000-0000-000091370000}"/>
    <cellStyle name="20% - 强调文字颜色 6 2 2 2 2 11 2" xfId="43071" xr:uid="{00000000-0005-0000-0000-000092370000}"/>
    <cellStyle name="20% - 强调文字颜色 6 2 2 2 2 12" xfId="32972" xr:uid="{00000000-0005-0000-0000-000093370000}"/>
    <cellStyle name="20% - 强调文字颜色 6 2 2 2 2 12 2" xfId="43327" xr:uid="{00000000-0005-0000-0000-000094370000}"/>
    <cellStyle name="20% - 强调文字颜色 6 2 2 2 2 13" xfId="33228" xr:uid="{00000000-0005-0000-0000-000095370000}"/>
    <cellStyle name="20% - 强调文字颜色 6 2 2 2 2 13 2" xfId="43583" xr:uid="{00000000-0005-0000-0000-000096370000}"/>
    <cellStyle name="20% - 强调文字颜色 6 2 2 2 2 14" xfId="29849" xr:uid="{00000000-0005-0000-0000-000097370000}"/>
    <cellStyle name="20% - 强调文字颜色 6 2 2 2 2 15" xfId="29628" xr:uid="{00000000-0005-0000-0000-000098370000}"/>
    <cellStyle name="20% - 强调文字颜色 6 2 2 2 2 15 2" xfId="40562" xr:uid="{00000000-0005-0000-0000-000099370000}"/>
    <cellStyle name="20% - 强调文字颜色 6 2 2 2 2 16" xfId="22486" xr:uid="{00000000-0005-0000-0000-00009A370000}"/>
    <cellStyle name="20% - 强调文字颜色 6 2 2 2 2 17" xfId="33484" xr:uid="{00000000-0005-0000-0000-00009B370000}"/>
    <cellStyle name="20% - 强调文字颜色 6 2 2 2 2 2" xfId="1224" xr:uid="{00000000-0005-0000-0000-00009C370000}"/>
    <cellStyle name="20% - 强调文字颜色 6 2 2 2 2 2 10" xfId="33100" xr:uid="{00000000-0005-0000-0000-00009D370000}"/>
    <cellStyle name="20% - 强调文字颜色 6 2 2 2 2 2 10 2" xfId="43455" xr:uid="{00000000-0005-0000-0000-00009E370000}"/>
    <cellStyle name="20% - 强调文字颜色 6 2 2 2 2 2 11" xfId="33356" xr:uid="{00000000-0005-0000-0000-00009F370000}"/>
    <cellStyle name="20% - 强调文字颜色 6 2 2 2 2 2 11 2" xfId="43711" xr:uid="{00000000-0005-0000-0000-0000A0370000}"/>
    <cellStyle name="20% - 强调文字颜色 6 2 2 2 2 2 12" xfId="30030" xr:uid="{00000000-0005-0000-0000-0000A1370000}"/>
    <cellStyle name="20% - 强调文字颜色 6 2 2 2 2 2 12 2" xfId="40818" xr:uid="{00000000-0005-0000-0000-0000A2370000}"/>
    <cellStyle name="20% - 强调文字颜色 6 2 2 2 2 2 13" xfId="29756" xr:uid="{00000000-0005-0000-0000-0000A3370000}"/>
    <cellStyle name="20% - 强调文字颜色 6 2 2 2 2 2 13 2" xfId="40690" xr:uid="{00000000-0005-0000-0000-0000A4370000}"/>
    <cellStyle name="20% - 强调文字颜色 6 2 2 2 2 2 14" xfId="22614" xr:uid="{00000000-0005-0000-0000-0000A5370000}"/>
    <cellStyle name="20% - 强调文字颜色 6 2 2 2 2 2 15" xfId="33612" xr:uid="{00000000-0005-0000-0000-0000A6370000}"/>
    <cellStyle name="20% - 强调文字颜色 6 2 2 2 2 2 16" xfId="22102" xr:uid="{00000000-0005-0000-0000-0000A7370000}"/>
    <cellStyle name="20% - 强调文字颜色 6 2 2 2 2 2 2" xfId="2804" xr:uid="{00000000-0005-0000-0000-0000A8370000}"/>
    <cellStyle name="20% - 强调文字颜色 6 2 2 2 2 2 2 2" xfId="5946" xr:uid="{00000000-0005-0000-0000-0000A9370000}"/>
    <cellStyle name="20% - 强调文字颜色 6 2 2 2 2 2 2 2 2" xfId="9215" xr:uid="{00000000-0005-0000-0000-0000AA370000}"/>
    <cellStyle name="20% - 强调文字颜色 6 2 2 2 2 2 2 2 2 2" xfId="20990" xr:uid="{00000000-0005-0000-0000-0000AB370000}"/>
    <cellStyle name="20% - 强调文字颜色 6 2 2 2 2 2 2 2 2 2 2" xfId="39898" xr:uid="{00000000-0005-0000-0000-0000AC370000}"/>
    <cellStyle name="20% - 强调文字颜色 6 2 2 2 2 2 2 2 2 2 3" xfId="28964" xr:uid="{00000000-0005-0000-0000-0000AD370000}"/>
    <cellStyle name="20% - 强调文字颜色 6 2 2 2 2 2 2 2 2 3" xfId="35350" xr:uid="{00000000-0005-0000-0000-0000AE370000}"/>
    <cellStyle name="20% - 强调文字颜色 6 2 2 2 2 2 2 2 2 4" xfId="24416" xr:uid="{00000000-0005-0000-0000-0000AF370000}"/>
    <cellStyle name="20% - 强调文字颜色 6 2 2 2 2 2 2 2 3" xfId="7095" xr:uid="{00000000-0005-0000-0000-0000B0370000}"/>
    <cellStyle name="20% - 强调文字颜色 6 2 2 2 2 2 2 2 3 2" xfId="19611" xr:uid="{00000000-0005-0000-0000-0000B1370000}"/>
    <cellStyle name="20% - 强调文字颜色 6 2 2 2 2 2 2 2 3 2 2" xfId="38761" xr:uid="{00000000-0005-0000-0000-0000B2370000}"/>
    <cellStyle name="20% - 强调文字颜色 6 2 2 2 2 2 2 2 3 2 3" xfId="27827" xr:uid="{00000000-0005-0000-0000-0000B3370000}"/>
    <cellStyle name="20% - 强调文字颜色 6 2 2 2 2 2 2 2 3 3" xfId="36487" xr:uid="{00000000-0005-0000-0000-0000B4370000}"/>
    <cellStyle name="20% - 强调文字颜色 6 2 2 2 2 2 2 2 3 4" xfId="25553" xr:uid="{00000000-0005-0000-0000-0000B5370000}"/>
    <cellStyle name="20% - 强调文字颜色 6 2 2 2 2 2 2 2 4" xfId="18474" xr:uid="{00000000-0005-0000-0000-0000B6370000}"/>
    <cellStyle name="20% - 强调文字颜色 6 2 2 2 2 2 2 2 4 2" xfId="37624" xr:uid="{00000000-0005-0000-0000-0000B7370000}"/>
    <cellStyle name="20% - 强调文字颜色 6 2 2 2 2 2 2 2 4 3" xfId="26690" xr:uid="{00000000-0005-0000-0000-0000B8370000}"/>
    <cellStyle name="20% - 强调文字颜色 6 2 2 2 2 2 2 2 5" xfId="12399" xr:uid="{00000000-0005-0000-0000-0000B9370000}"/>
    <cellStyle name="20% - 强调文字颜色 6 2 2 2 2 2 2 2 5 2" xfId="34213" xr:uid="{00000000-0005-0000-0000-0000BA370000}"/>
    <cellStyle name="20% - 强调文字颜色 6 2 2 2 2 2 2 2 6" xfId="23279" xr:uid="{00000000-0005-0000-0000-0000BB370000}"/>
    <cellStyle name="20% - 强调文字颜色 6 2 2 2 2 2 2 3" xfId="8546" xr:uid="{00000000-0005-0000-0000-0000BC370000}"/>
    <cellStyle name="20% - 强调文字颜色 6 2 2 2 2 2 2 3 2" xfId="20540" xr:uid="{00000000-0005-0000-0000-0000BD370000}"/>
    <cellStyle name="20% - 强调文字颜色 6 2 2 2 2 2 2 3 3" xfId="13551" xr:uid="{00000000-0005-0000-0000-0000BE370000}"/>
    <cellStyle name="20% - 强调文字颜色 6 2 2 2 2 2 2 4" xfId="5159" xr:uid="{00000000-0005-0000-0000-0000BF370000}"/>
    <cellStyle name="20% - 强调文字颜色 6 2 2 2 2 2 2 4 2" xfId="41202" xr:uid="{00000000-0005-0000-0000-0000C0370000}"/>
    <cellStyle name="20% - 强调文字颜色 6 2 2 2 2 2 2 4 3" xfId="30416" xr:uid="{00000000-0005-0000-0000-0000C1370000}"/>
    <cellStyle name="20% - 强调文字颜色 6 2 2 2 2 2 2 5" xfId="16448" xr:uid="{00000000-0005-0000-0000-0000C2370000}"/>
    <cellStyle name="20% - 强调文字颜色 6 2 2 2 2 2 2 5 2" xfId="22874" xr:uid="{00000000-0005-0000-0000-0000C3370000}"/>
    <cellStyle name="20% - 强调文字颜色 6 2 2 2 2 2 2 6" xfId="10988" xr:uid="{00000000-0005-0000-0000-0000C4370000}"/>
    <cellStyle name="20% - 强调文字颜色 6 2 2 2 2 2 2 7" xfId="22358" xr:uid="{00000000-0005-0000-0000-0000C5370000}"/>
    <cellStyle name="20% - 强调文字颜色 6 2 2 2 2 2 3" xfId="4811" xr:uid="{00000000-0005-0000-0000-0000C6370000}"/>
    <cellStyle name="20% - 强调文字颜色 6 2 2 2 2 2 3 2" xfId="8250" xr:uid="{00000000-0005-0000-0000-0000C7370000}"/>
    <cellStyle name="20% - 强调文字颜色 6 2 2 2 2 2 3 2 2" xfId="20328" xr:uid="{00000000-0005-0000-0000-0000C8370000}"/>
    <cellStyle name="20% - 强调文字颜色 6 2 2 2 2 2 3 2 2 2" xfId="39346" xr:uid="{00000000-0005-0000-0000-0000C9370000}"/>
    <cellStyle name="20% - 强调文字颜色 6 2 2 2 2 2 3 2 2 3" xfId="28412" xr:uid="{00000000-0005-0000-0000-0000CA370000}"/>
    <cellStyle name="20% - 强调文字颜色 6 2 2 2 2 2 3 2 3" xfId="12729" xr:uid="{00000000-0005-0000-0000-0000CB370000}"/>
    <cellStyle name="20% - 强调文字颜色 6 2 2 2 2 2 3 2 3 2" xfId="34798" xr:uid="{00000000-0005-0000-0000-0000CC370000}"/>
    <cellStyle name="20% - 强调文字颜色 6 2 2 2 2 2 3 2 4" xfId="23864" xr:uid="{00000000-0005-0000-0000-0000CD370000}"/>
    <cellStyle name="20% - 强调文字颜色 6 2 2 2 2 2 3 3" xfId="6536" xr:uid="{00000000-0005-0000-0000-0000CE370000}"/>
    <cellStyle name="20% - 强调文字颜色 6 2 2 2 2 2 3 3 2" xfId="19059" xr:uid="{00000000-0005-0000-0000-0000CF370000}"/>
    <cellStyle name="20% - 强调文字颜色 6 2 2 2 2 2 3 3 2 2" xfId="38209" xr:uid="{00000000-0005-0000-0000-0000D0370000}"/>
    <cellStyle name="20% - 强调文字颜色 6 2 2 2 2 2 3 3 2 3" xfId="27275" xr:uid="{00000000-0005-0000-0000-0000D1370000}"/>
    <cellStyle name="20% - 强调文字颜色 6 2 2 2 2 2 3 3 3" xfId="13881" xr:uid="{00000000-0005-0000-0000-0000D2370000}"/>
    <cellStyle name="20% - 强调文字颜色 6 2 2 2 2 2 3 3 3 2" xfId="35935" xr:uid="{00000000-0005-0000-0000-0000D3370000}"/>
    <cellStyle name="20% - 强调文字颜色 6 2 2 2 2 2 3 3 4" xfId="25001" xr:uid="{00000000-0005-0000-0000-0000D4370000}"/>
    <cellStyle name="20% - 强调文字颜色 6 2 2 2 2 2 3 4" xfId="17812" xr:uid="{00000000-0005-0000-0000-0000D5370000}"/>
    <cellStyle name="20% - 强调文字颜色 6 2 2 2 2 2 3 4 2" xfId="37072" xr:uid="{00000000-0005-0000-0000-0000D6370000}"/>
    <cellStyle name="20% - 强调文字颜色 6 2 2 2 2 2 3 4 3" xfId="26138" xr:uid="{00000000-0005-0000-0000-0000D7370000}"/>
    <cellStyle name="20% - 强调文字颜色 6 2 2 2 2 2 3 5" xfId="11319" xr:uid="{00000000-0005-0000-0000-0000D8370000}"/>
    <cellStyle name="20% - 强调文字颜色 6 2 2 2 2 2 3 5 2" xfId="41532" xr:uid="{00000000-0005-0000-0000-0000D9370000}"/>
    <cellStyle name="20% - 强调文字颜色 6 2 2 2 2 2 3 5 3" xfId="30747" xr:uid="{00000000-0005-0000-0000-0000DA370000}"/>
    <cellStyle name="20% - 强调文字颜色 6 2 2 2 2 2 3 6" xfId="33661" xr:uid="{00000000-0005-0000-0000-0000DB370000}"/>
    <cellStyle name="20% - 强调文字颜色 6 2 2 2 2 2 3 7" xfId="22677" xr:uid="{00000000-0005-0000-0000-0000DC370000}"/>
    <cellStyle name="20% - 强调文字颜色 6 2 2 2 2 2 4" xfId="7631" xr:uid="{00000000-0005-0000-0000-0000DD370000}"/>
    <cellStyle name="20% - 强调文字颜色 6 2 2 2 2 2 4 2" xfId="13039" xr:uid="{00000000-0005-0000-0000-0000DE370000}"/>
    <cellStyle name="20% - 强调文字颜色 6 2 2 2 2 2 4 2 2" xfId="39297" xr:uid="{00000000-0005-0000-0000-0000DF370000}"/>
    <cellStyle name="20% - 强调文字颜色 6 2 2 2 2 2 4 2 3" xfId="28363" xr:uid="{00000000-0005-0000-0000-0000E0370000}"/>
    <cellStyle name="20% - 强调文字颜色 6 2 2 2 2 2 4 3" xfId="14191" xr:uid="{00000000-0005-0000-0000-0000E1370000}"/>
    <cellStyle name="20% - 强调文字颜色 6 2 2 2 2 2 4 3 2" xfId="41842" xr:uid="{00000000-0005-0000-0000-0000E2370000}"/>
    <cellStyle name="20% - 强调文字颜色 6 2 2 2 2 2 4 3 3" xfId="31057" xr:uid="{00000000-0005-0000-0000-0000E3370000}"/>
    <cellStyle name="20% - 强调文字颜色 6 2 2 2 2 2 4 4" xfId="20147" xr:uid="{00000000-0005-0000-0000-0000E4370000}"/>
    <cellStyle name="20% - 强调文字颜色 6 2 2 2 2 2 4 4 2" xfId="34749" xr:uid="{00000000-0005-0000-0000-0000E5370000}"/>
    <cellStyle name="20% - 强调文字颜色 6 2 2 2 2 2 4 5" xfId="11629" xr:uid="{00000000-0005-0000-0000-0000E6370000}"/>
    <cellStyle name="20% - 强调文字颜色 6 2 2 2 2 2 4 6" xfId="23815" xr:uid="{00000000-0005-0000-0000-0000E7370000}"/>
    <cellStyle name="20% - 强调文字颜色 6 2 2 2 2 2 5" xfId="6485" xr:uid="{00000000-0005-0000-0000-0000E8370000}"/>
    <cellStyle name="20% - 强调文字颜色 6 2 2 2 2 2 5 2" xfId="12015" xr:uid="{00000000-0005-0000-0000-0000E9370000}"/>
    <cellStyle name="20% - 强调文字颜色 6 2 2 2 2 2 5 2 2" xfId="38160" xr:uid="{00000000-0005-0000-0000-0000EA370000}"/>
    <cellStyle name="20% - 强调文字颜色 6 2 2 2 2 2 5 2 3" xfId="27226" xr:uid="{00000000-0005-0000-0000-0000EB370000}"/>
    <cellStyle name="20% - 强调文字颜色 6 2 2 2 2 2 5 3" xfId="14447" xr:uid="{00000000-0005-0000-0000-0000EC370000}"/>
    <cellStyle name="20% - 强调文字颜色 6 2 2 2 2 2 5 3 2" xfId="42098" xr:uid="{00000000-0005-0000-0000-0000ED370000}"/>
    <cellStyle name="20% - 强调文字颜色 6 2 2 2 2 2 5 3 3" xfId="31313" xr:uid="{00000000-0005-0000-0000-0000EE370000}"/>
    <cellStyle name="20% - 强调文字颜色 6 2 2 2 2 2 5 4" xfId="19010" xr:uid="{00000000-0005-0000-0000-0000EF370000}"/>
    <cellStyle name="20% - 强调文字颜色 6 2 2 2 2 2 5 4 2" xfId="35886" xr:uid="{00000000-0005-0000-0000-0000F0370000}"/>
    <cellStyle name="20% - 强调文字颜色 6 2 2 2 2 2 5 5" xfId="10604" xr:uid="{00000000-0005-0000-0000-0000F1370000}"/>
    <cellStyle name="20% - 强调文字颜色 6 2 2 2 2 2 5 6" xfId="24952" xr:uid="{00000000-0005-0000-0000-0000F2370000}"/>
    <cellStyle name="20% - 强调文字颜色 6 2 2 2 2 2 6" xfId="4117" xr:uid="{00000000-0005-0000-0000-0000F3370000}"/>
    <cellStyle name="20% - 强调文字颜色 6 2 2 2 2 2 6 2" xfId="14704" xr:uid="{00000000-0005-0000-0000-0000F4370000}"/>
    <cellStyle name="20% - 强调文字颜色 6 2 2 2 2 2 6 2 2" xfId="42355" xr:uid="{00000000-0005-0000-0000-0000F5370000}"/>
    <cellStyle name="20% - 强调文字颜色 6 2 2 2 2 2 6 2 3" xfId="31570" xr:uid="{00000000-0005-0000-0000-0000F6370000}"/>
    <cellStyle name="20% - 强调文字颜色 6 2 2 2 2 2 6 3" xfId="17641" xr:uid="{00000000-0005-0000-0000-0000F7370000}"/>
    <cellStyle name="20% - 强调文字颜色 6 2 2 2 2 2 6 3 2" xfId="37023" xr:uid="{00000000-0005-0000-0000-0000F8370000}"/>
    <cellStyle name="20% - 强调文字颜色 6 2 2 2 2 2 6 4" xfId="11887" xr:uid="{00000000-0005-0000-0000-0000F9370000}"/>
    <cellStyle name="20% - 强调文字颜色 6 2 2 2 2 2 6 5" xfId="26089" xr:uid="{00000000-0005-0000-0000-0000FA370000}"/>
    <cellStyle name="20% - 强调文字颜色 6 2 2 2 2 2 7" xfId="13167" xr:uid="{00000000-0005-0000-0000-0000FB370000}"/>
    <cellStyle name="20% - 强调文字颜色 6 2 2 2 2 2 7 2" xfId="32256" xr:uid="{00000000-0005-0000-0000-0000FC370000}"/>
    <cellStyle name="20% - 强调文字颜色 6 2 2 2 2 2 7 2 2" xfId="42611" xr:uid="{00000000-0005-0000-0000-0000FD370000}"/>
    <cellStyle name="20% - 强调文字颜色 6 2 2 2 2 2 7 3" xfId="40434" xr:uid="{00000000-0005-0000-0000-0000FE370000}"/>
    <cellStyle name="20% - 强调文字颜色 6 2 2 2 2 2 7 4" xfId="29500" xr:uid="{00000000-0005-0000-0000-0000FF370000}"/>
    <cellStyle name="20% - 强调文字颜色 6 2 2 2 2 2 8" xfId="15333" xr:uid="{00000000-0005-0000-0000-000000380000}"/>
    <cellStyle name="20% - 强调文字颜色 6 2 2 2 2 2 8 2" xfId="42904" xr:uid="{00000000-0005-0000-0000-000001380000}"/>
    <cellStyle name="20% - 强调文字颜色 6 2 2 2 2 2 8 3" xfId="32549" xr:uid="{00000000-0005-0000-0000-000002380000}"/>
    <cellStyle name="20% - 强调文字颜色 6 2 2 2 2 2 9" xfId="10328" xr:uid="{00000000-0005-0000-0000-000003380000}"/>
    <cellStyle name="20% - 强调文字颜色 6 2 2 2 2 2 9 2" xfId="43199" xr:uid="{00000000-0005-0000-0000-000004380000}"/>
    <cellStyle name="20% - 强调文字颜色 6 2 2 2 2 2 9 3" xfId="32844" xr:uid="{00000000-0005-0000-0000-000005380000}"/>
    <cellStyle name="20% - 强调文字颜色 6 2 2 2 2 3" xfId="1409" xr:uid="{00000000-0005-0000-0000-000006380000}"/>
    <cellStyle name="20% - 强调文字颜色 6 2 2 2 2 3 2" xfId="2148" xr:uid="{00000000-0005-0000-0000-000007380000}"/>
    <cellStyle name="20% - 强调文字颜色 6 2 2 2 2 3 2 2" xfId="6074" xr:uid="{00000000-0005-0000-0000-000008380000}"/>
    <cellStyle name="20% - 强调文字颜色 6 2 2 2 2 3 2 2 2" xfId="9343" xr:uid="{00000000-0005-0000-0000-000009380000}"/>
    <cellStyle name="20% - 强调文字颜色 6 2 2 2 2 3 2 2 2 2" xfId="21118" xr:uid="{00000000-0005-0000-0000-00000A380000}"/>
    <cellStyle name="20% - 强调文字颜色 6 2 2 2 2 3 2 2 2 2 2" xfId="40026" xr:uid="{00000000-0005-0000-0000-00000B380000}"/>
    <cellStyle name="20% - 强调文字颜色 6 2 2 2 2 3 2 2 2 2 3" xfId="29092" xr:uid="{00000000-0005-0000-0000-00000C380000}"/>
    <cellStyle name="20% - 强调文字颜色 6 2 2 2 2 3 2 2 2 3" xfId="35478" xr:uid="{00000000-0005-0000-0000-00000D380000}"/>
    <cellStyle name="20% - 强调文字颜色 6 2 2 2 2 3 2 2 2 4" xfId="24544" xr:uid="{00000000-0005-0000-0000-00000E380000}"/>
    <cellStyle name="20% - 强调文字颜色 6 2 2 2 2 3 2 2 3" xfId="7223" xr:uid="{00000000-0005-0000-0000-00000F380000}"/>
    <cellStyle name="20% - 强调文字颜色 6 2 2 2 2 3 2 2 3 2" xfId="19739" xr:uid="{00000000-0005-0000-0000-000010380000}"/>
    <cellStyle name="20% - 强调文字颜色 6 2 2 2 2 3 2 2 3 2 2" xfId="38889" xr:uid="{00000000-0005-0000-0000-000011380000}"/>
    <cellStyle name="20% - 强调文字颜色 6 2 2 2 2 3 2 2 3 2 3" xfId="27955" xr:uid="{00000000-0005-0000-0000-000012380000}"/>
    <cellStyle name="20% - 强调文字颜色 6 2 2 2 2 3 2 2 3 3" xfId="36615" xr:uid="{00000000-0005-0000-0000-000013380000}"/>
    <cellStyle name="20% - 强调文字颜色 6 2 2 2 2 3 2 2 3 4" xfId="25681" xr:uid="{00000000-0005-0000-0000-000014380000}"/>
    <cellStyle name="20% - 强调文字颜色 6 2 2 2 2 3 2 2 4" xfId="18602" xr:uid="{00000000-0005-0000-0000-000015380000}"/>
    <cellStyle name="20% - 强调文字颜色 6 2 2 2 2 3 2 2 4 2" xfId="37752" xr:uid="{00000000-0005-0000-0000-000016380000}"/>
    <cellStyle name="20% - 强调文字颜色 6 2 2 2 2 3 2 2 4 3" xfId="26818" xr:uid="{00000000-0005-0000-0000-000017380000}"/>
    <cellStyle name="20% - 强调文字颜色 6 2 2 2 2 3 2 2 5" xfId="14891" xr:uid="{00000000-0005-0000-0000-000018380000}"/>
    <cellStyle name="20% - 强调文字颜色 6 2 2 2 2 3 2 2 5 2" xfId="34341" xr:uid="{00000000-0005-0000-0000-000019380000}"/>
    <cellStyle name="20% - 强调文字颜色 6 2 2 2 2 3 2 2 6" xfId="23407" xr:uid="{00000000-0005-0000-0000-00001A380000}"/>
    <cellStyle name="20% - 强调文字颜色 6 2 2 2 2 3 2 3" xfId="8686" xr:uid="{00000000-0005-0000-0000-00001B380000}"/>
    <cellStyle name="20% - 强调文字颜色 6 2 2 2 2 3 2 4" xfId="5304" xr:uid="{00000000-0005-0000-0000-00001C380000}"/>
    <cellStyle name="20% - 强调文字颜色 6 2 2 2 2 3 2 4 2" xfId="31763" xr:uid="{00000000-0005-0000-0000-00001D380000}"/>
    <cellStyle name="20% - 强调文字颜色 6 2 2 2 2 3 2 5" xfId="15918" xr:uid="{00000000-0005-0000-0000-00001E380000}"/>
    <cellStyle name="20% - 强调文字颜色 6 2 2 2 2 3 2 6" xfId="12143" xr:uid="{00000000-0005-0000-0000-00001F380000}"/>
    <cellStyle name="20% - 强调文字颜色 6 2 2 2 2 3 3" xfId="3723" xr:uid="{00000000-0005-0000-0000-000020380000}"/>
    <cellStyle name="20% - 强调文字颜色 6 2 2 2 2 3 3 2" xfId="9073" xr:uid="{00000000-0005-0000-0000-000021380000}"/>
    <cellStyle name="20% - 强调文字颜色 6 2 2 2 2 3 3 2 2" xfId="20848" xr:uid="{00000000-0005-0000-0000-000022380000}"/>
    <cellStyle name="20% - 强调文字颜色 6 2 2 2 2 3 3 2 2 2" xfId="39756" xr:uid="{00000000-0005-0000-0000-000023380000}"/>
    <cellStyle name="20% - 强调文字颜色 6 2 2 2 2 3 3 2 2 3" xfId="28822" xr:uid="{00000000-0005-0000-0000-000024380000}"/>
    <cellStyle name="20% - 强调文字颜色 6 2 2 2 2 3 3 2 3" xfId="35208" xr:uid="{00000000-0005-0000-0000-000025380000}"/>
    <cellStyle name="20% - 强调文字颜色 6 2 2 2 2 3 3 2 4" xfId="24274" xr:uid="{00000000-0005-0000-0000-000026380000}"/>
    <cellStyle name="20% - 强调文字颜色 6 2 2 2 2 3 3 3" xfId="6952" xr:uid="{00000000-0005-0000-0000-000027380000}"/>
    <cellStyle name="20% - 强调文字颜色 6 2 2 2 2 3 3 3 2" xfId="19469" xr:uid="{00000000-0005-0000-0000-000028380000}"/>
    <cellStyle name="20% - 强调文字颜色 6 2 2 2 2 3 3 3 2 2" xfId="38619" xr:uid="{00000000-0005-0000-0000-000029380000}"/>
    <cellStyle name="20% - 强调文字颜色 6 2 2 2 2 3 3 3 2 3" xfId="27685" xr:uid="{00000000-0005-0000-0000-00002A380000}"/>
    <cellStyle name="20% - 强调文字颜色 6 2 2 2 2 3 3 3 3" xfId="36345" xr:uid="{00000000-0005-0000-0000-00002B380000}"/>
    <cellStyle name="20% - 强调文字颜色 6 2 2 2 2 3 3 3 4" xfId="25411" xr:uid="{00000000-0005-0000-0000-00002C380000}"/>
    <cellStyle name="20% - 强调文字颜色 6 2 2 2 2 3 3 4" xfId="5769" xr:uid="{00000000-0005-0000-0000-00002D380000}"/>
    <cellStyle name="20% - 强调文字颜色 6 2 2 2 2 3 3 4 2" xfId="18317" xr:uid="{00000000-0005-0000-0000-00002E380000}"/>
    <cellStyle name="20% - 强调文字颜色 6 2 2 2 2 3 3 4 2 2" xfId="37482" xr:uid="{00000000-0005-0000-0000-00002F380000}"/>
    <cellStyle name="20% - 强调文字颜色 6 2 2 2 2 3 3 4 3" xfId="26548" xr:uid="{00000000-0005-0000-0000-000030380000}"/>
    <cellStyle name="20% - 强调文字颜色 6 2 2 2 2 3 3 5" xfId="17281" xr:uid="{00000000-0005-0000-0000-000031380000}"/>
    <cellStyle name="20% - 强调文字颜色 6 2 2 2 2 3 3 5 2" xfId="40946" xr:uid="{00000000-0005-0000-0000-000032380000}"/>
    <cellStyle name="20% - 强调文字颜色 6 2 2 2 2 3 3 5 3" xfId="30160" xr:uid="{00000000-0005-0000-0000-000033380000}"/>
    <cellStyle name="20% - 强调文字颜色 6 2 2 2 2 3 3 6" xfId="13295" xr:uid="{00000000-0005-0000-0000-000034380000}"/>
    <cellStyle name="20% - 强调文字颜色 6 2 2 2 2 3 3 6 2" xfId="34071" xr:uid="{00000000-0005-0000-0000-000035380000}"/>
    <cellStyle name="20% - 强调文字颜色 6 2 2 2 2 3 3 7" xfId="23137" xr:uid="{00000000-0005-0000-0000-000036380000}"/>
    <cellStyle name="20% - 强调文字颜色 6 2 2 2 2 3 4" xfId="7896" xr:uid="{00000000-0005-0000-0000-000037380000}"/>
    <cellStyle name="20% - 强调文字颜色 6 2 2 2 2 3 5" xfId="4382" xr:uid="{00000000-0005-0000-0000-000038380000}"/>
    <cellStyle name="20% - 强调文字颜色 6 2 2 2 2 3 6" xfId="10732" xr:uid="{00000000-0005-0000-0000-000039380000}"/>
    <cellStyle name="20% - 强调文字颜色 6 2 2 2 2 4" xfId="858" xr:uid="{00000000-0005-0000-0000-00003A380000}"/>
    <cellStyle name="20% - 强调文字颜色 6 2 2 2 2 4 2" xfId="2575" xr:uid="{00000000-0005-0000-0000-00003B380000}"/>
    <cellStyle name="20% - 强调文字颜色 6 2 2 2 2 4 2 2" xfId="16241" xr:uid="{00000000-0005-0000-0000-00003C380000}"/>
    <cellStyle name="20% - 强调文字颜色 6 2 2 2 2 4 2 2 2" xfId="30288" xr:uid="{00000000-0005-0000-0000-00003D380000}"/>
    <cellStyle name="20% - 强调文字颜色 6 2 2 2 2 4 2 3" xfId="12271" xr:uid="{00000000-0005-0000-0000-00003E380000}"/>
    <cellStyle name="20% - 强调文字颜色 6 2 2 2 2 4 2 3 2" xfId="41074" xr:uid="{00000000-0005-0000-0000-00003F380000}"/>
    <cellStyle name="20% - 强调文字颜色 6 2 2 2 2 4 2 4" xfId="22230" xr:uid="{00000000-0005-0000-0000-000040380000}"/>
    <cellStyle name="20% - 强调文字颜色 6 2 2 2 2 4 3" xfId="5880" xr:uid="{00000000-0005-0000-0000-000041380000}"/>
    <cellStyle name="20% - 强调文字颜色 6 2 2 2 2 4 3 2" xfId="18416" xr:uid="{00000000-0005-0000-0000-000042380000}"/>
    <cellStyle name="20% - 强调文字颜色 6 2 2 2 2 4 3 3" xfId="13423" xr:uid="{00000000-0005-0000-0000-000043380000}"/>
    <cellStyle name="20% - 强调文字颜色 6 2 2 2 2 4 4" xfId="15203" xr:uid="{00000000-0005-0000-0000-000044380000}"/>
    <cellStyle name="20% - 强调文字颜色 6 2 2 2 2 4 5" xfId="10860" xr:uid="{00000000-0005-0000-0000-000045380000}"/>
    <cellStyle name="20% - 强调文字颜色 6 2 2 2 2 4 6" xfId="21974" xr:uid="{00000000-0005-0000-0000-000046380000}"/>
    <cellStyle name="20% - 强调文字颜色 6 2 2 2 2 5" xfId="2011" xr:uid="{00000000-0005-0000-0000-000047380000}"/>
    <cellStyle name="20% - 强调文字颜色 6 2 2 2 2 5 2" xfId="3392" xr:uid="{00000000-0005-0000-0000-000048380000}"/>
    <cellStyle name="20% - 强调文字颜色 6 2 2 2 2 5 2 2" xfId="16997" xr:uid="{00000000-0005-0000-0000-000049380000}"/>
    <cellStyle name="20% - 强调文字颜色 6 2 2 2 2 5 2 2 2" xfId="39169" xr:uid="{00000000-0005-0000-0000-00004A380000}"/>
    <cellStyle name="20% - 强调文字颜色 6 2 2 2 2 5 2 3" xfId="12564" xr:uid="{00000000-0005-0000-0000-00004B380000}"/>
    <cellStyle name="20% - 强调文字颜色 6 2 2 2 2 5 2 4" xfId="28235" xr:uid="{00000000-0005-0000-0000-00004C380000}"/>
    <cellStyle name="20% - 强调文字颜色 6 2 2 2 2 5 3" xfId="7503" xr:uid="{00000000-0005-0000-0000-00004D380000}"/>
    <cellStyle name="20% - 强调文字颜色 6 2 2 2 2 5 3 2" xfId="20019" xr:uid="{00000000-0005-0000-0000-00004E380000}"/>
    <cellStyle name="20% - 强调文字颜色 6 2 2 2 2 5 3 2 2" xfId="41367" xr:uid="{00000000-0005-0000-0000-00004F380000}"/>
    <cellStyle name="20% - 强调文字颜色 6 2 2 2 2 5 3 3" xfId="13716" xr:uid="{00000000-0005-0000-0000-000050380000}"/>
    <cellStyle name="20% - 强调文字颜色 6 2 2 2 2 5 3 4" xfId="30582" xr:uid="{00000000-0005-0000-0000-000051380000}"/>
    <cellStyle name="20% - 强调文字颜色 6 2 2 2 2 5 4" xfId="15781" xr:uid="{00000000-0005-0000-0000-000052380000}"/>
    <cellStyle name="20% - 强调文字颜色 6 2 2 2 2 5 4 2" xfId="34621" xr:uid="{00000000-0005-0000-0000-000053380000}"/>
    <cellStyle name="20% - 强调文字颜色 6 2 2 2 2 5 5" xfId="11154" xr:uid="{00000000-0005-0000-0000-000054380000}"/>
    <cellStyle name="20% - 强调文字颜色 6 2 2 2 2 5 6" xfId="23687" xr:uid="{00000000-0005-0000-0000-000055380000}"/>
    <cellStyle name="20% - 强调文字颜色 6 2 2 2 2 6" xfId="2591" xr:uid="{00000000-0005-0000-0000-000056380000}"/>
    <cellStyle name="20% - 强调文字颜色 6 2 2 2 2 6 2" xfId="6354" xr:uid="{00000000-0005-0000-0000-000057380000}"/>
    <cellStyle name="20% - 强调文字颜色 6 2 2 2 2 6 2 2" xfId="18882" xr:uid="{00000000-0005-0000-0000-000058380000}"/>
    <cellStyle name="20% - 强调文字颜色 6 2 2 2 2 6 2 2 2" xfId="38032" xr:uid="{00000000-0005-0000-0000-000059380000}"/>
    <cellStyle name="20% - 强调文字颜色 6 2 2 2 2 6 2 3" xfId="12911" xr:uid="{00000000-0005-0000-0000-00005A380000}"/>
    <cellStyle name="20% - 强调文字颜色 6 2 2 2 2 6 2 4" xfId="27098" xr:uid="{00000000-0005-0000-0000-00005B380000}"/>
    <cellStyle name="20% - 强调文字颜色 6 2 2 2 2 6 3" xfId="14063" xr:uid="{00000000-0005-0000-0000-00005C380000}"/>
    <cellStyle name="20% - 强调文字颜色 6 2 2 2 2 6 3 2" xfId="41714" xr:uid="{00000000-0005-0000-0000-00005D380000}"/>
    <cellStyle name="20% - 强调文字颜色 6 2 2 2 2 6 3 3" xfId="30929" xr:uid="{00000000-0005-0000-0000-00005E380000}"/>
    <cellStyle name="20% - 强调文字颜色 6 2 2 2 2 6 4" xfId="16255" xr:uid="{00000000-0005-0000-0000-00005F380000}"/>
    <cellStyle name="20% - 强调文字颜色 6 2 2 2 2 6 4 2" xfId="35758" xr:uid="{00000000-0005-0000-0000-000060380000}"/>
    <cellStyle name="20% - 强调文字颜色 6 2 2 2 2 6 5" xfId="11501" xr:uid="{00000000-0005-0000-0000-000061380000}"/>
    <cellStyle name="20% - 强调文字颜色 6 2 2 2 2 6 6" xfId="24824" xr:uid="{00000000-0005-0000-0000-000062380000}"/>
    <cellStyle name="20% - 强调文字颜色 6 2 2 2 2 7" xfId="3989" xr:uid="{00000000-0005-0000-0000-000063380000}"/>
    <cellStyle name="20% - 强调文字颜色 6 2 2 2 2 7 2" xfId="14319" xr:uid="{00000000-0005-0000-0000-000064380000}"/>
    <cellStyle name="20% - 强调文字颜色 6 2 2 2 2 7 2 2" xfId="41970" xr:uid="{00000000-0005-0000-0000-000065380000}"/>
    <cellStyle name="20% - 强调文字颜色 6 2 2 2 2 7 2 3" xfId="31185" xr:uid="{00000000-0005-0000-0000-000066380000}"/>
    <cellStyle name="20% - 强调文字颜色 6 2 2 2 2 7 3" xfId="17513" xr:uid="{00000000-0005-0000-0000-000067380000}"/>
    <cellStyle name="20% - 强调文字颜色 6 2 2 2 2 7 3 2" xfId="36895" xr:uid="{00000000-0005-0000-0000-000068380000}"/>
    <cellStyle name="20% - 强调文字颜色 6 2 2 2 2 7 4" xfId="10421" xr:uid="{00000000-0005-0000-0000-000069380000}"/>
    <cellStyle name="20% - 强调文字颜色 6 2 2 2 2 7 5" xfId="25961" xr:uid="{00000000-0005-0000-0000-00006A380000}"/>
    <cellStyle name="20% - 强调文字颜色 6 2 2 2 2 8" xfId="9944" xr:uid="{00000000-0005-0000-0000-00006B380000}"/>
    <cellStyle name="20% - 强调文字颜色 6 2 2 2 2 8 2" xfId="14576" xr:uid="{00000000-0005-0000-0000-00006C380000}"/>
    <cellStyle name="20% - 强调文字颜色 6 2 2 2 2 8 2 2" xfId="42227" xr:uid="{00000000-0005-0000-0000-00006D380000}"/>
    <cellStyle name="20% - 强调文字颜色 6 2 2 2 2 8 2 3" xfId="31442" xr:uid="{00000000-0005-0000-0000-00006E380000}"/>
    <cellStyle name="20% - 强调文字颜色 6 2 2 2 2 8 3" xfId="21718" xr:uid="{00000000-0005-0000-0000-00006F380000}"/>
    <cellStyle name="20% - 强调文字颜色 6 2 2 2 2 8 3 2" xfId="40306" xr:uid="{00000000-0005-0000-0000-000070380000}"/>
    <cellStyle name="20% - 强调文字颜色 6 2 2 2 2 8 4" xfId="11759" xr:uid="{00000000-0005-0000-0000-000071380000}"/>
    <cellStyle name="20% - 强调文字颜色 6 2 2 2 2 8 5" xfId="29372" xr:uid="{00000000-0005-0000-0000-000072380000}"/>
    <cellStyle name="20% - 强调文字颜色 6 2 2 2 2 9" xfId="10200" xr:uid="{00000000-0005-0000-0000-000073380000}"/>
    <cellStyle name="20% - 强调文字颜色 6 2 2 2 2 9 2" xfId="42483" xr:uid="{00000000-0005-0000-0000-000074380000}"/>
    <cellStyle name="20% - 强调文字颜色 6 2 2 2 2 9 3" xfId="32128" xr:uid="{00000000-0005-0000-0000-000075380000}"/>
    <cellStyle name="20% - 强调文字颜色 6 2 2 2 3" xfId="913" xr:uid="{00000000-0005-0000-0000-000076380000}"/>
    <cellStyle name="20% - 强调文字颜色 6 2 2 2 3 2" xfId="5156" xr:uid="{00000000-0005-0000-0000-000077380000}"/>
    <cellStyle name="20% - 强调文字颜色 6 2 2 2 3 2 2" xfId="8543" xr:uid="{00000000-0005-0000-0000-000078380000}"/>
    <cellStyle name="20% - 强调文字颜色 6 2 2 2 4" xfId="1691" xr:uid="{00000000-0005-0000-0000-000079380000}"/>
    <cellStyle name="20% - 强调文字颜色 6 2 2 2 4 2" xfId="3072" xr:uid="{00000000-0005-0000-0000-00007A380000}"/>
    <cellStyle name="20% - 强调文字颜色 6 2 2 2 4 2 2" xfId="8819" xr:uid="{00000000-0005-0000-0000-00007B380000}"/>
    <cellStyle name="20% - 强调文字颜色 6 2 2 2 4 2 3" xfId="16677" xr:uid="{00000000-0005-0000-0000-00007C380000}"/>
    <cellStyle name="20% - 强调文字颜色 6 2 2 2 4 3" xfId="5447" xr:uid="{00000000-0005-0000-0000-00007D380000}"/>
    <cellStyle name="20% - 强调文字颜色 6 2 2 2 4 3 2" xfId="29779" xr:uid="{00000000-0005-0000-0000-00007E380000}"/>
    <cellStyle name="20% - 强调文字颜色 6 2 2 2 4 4" xfId="15461" xr:uid="{00000000-0005-0000-0000-00007F380000}"/>
    <cellStyle name="20% - 强调文字颜色 6 2 2 2 4 5" xfId="10351" xr:uid="{00000000-0005-0000-0000-000080380000}"/>
    <cellStyle name="20% - 强调文字颜色 6 2 2 2 5" xfId="2342" xr:uid="{00000000-0005-0000-0000-000081380000}"/>
    <cellStyle name="20% - 强调文字颜色 6 2 2 2 6" xfId="9624" xr:uid="{00000000-0005-0000-0000-000082380000}"/>
    <cellStyle name="20% - 强调文字颜色 6 2 2 2 6 2" xfId="21398" xr:uid="{00000000-0005-0000-0000-000083380000}"/>
    <cellStyle name="20% - 强调文字颜色 6 2 2 3" xfId="464" xr:uid="{00000000-0005-0000-0000-000084380000}"/>
    <cellStyle name="20% - 强调文字颜色 6 2 2 3 10" xfId="32340" xr:uid="{00000000-0005-0000-0000-000085380000}"/>
    <cellStyle name="20% - 强调文字颜色 6 2 2 3 10 2" xfId="42695" xr:uid="{00000000-0005-0000-0000-000086380000}"/>
    <cellStyle name="20% - 强调文字颜色 6 2 2 3 11" xfId="32652" xr:uid="{00000000-0005-0000-0000-000087380000}"/>
    <cellStyle name="20% - 强调文字颜色 6 2 2 3 11 2" xfId="43007" xr:uid="{00000000-0005-0000-0000-000088380000}"/>
    <cellStyle name="20% - 强调文字颜色 6 2 2 3 12" xfId="32908" xr:uid="{00000000-0005-0000-0000-000089380000}"/>
    <cellStyle name="20% - 强调文字颜色 6 2 2 3 12 2" xfId="43263" xr:uid="{00000000-0005-0000-0000-00008A380000}"/>
    <cellStyle name="20% - 强调文字颜色 6 2 2 3 13" xfId="33164" xr:uid="{00000000-0005-0000-0000-00008B380000}"/>
    <cellStyle name="20% - 强调文字颜色 6 2 2 3 13 2" xfId="43519" xr:uid="{00000000-0005-0000-0000-00008C380000}"/>
    <cellStyle name="20% - 强调文字颜色 6 2 2 3 14" xfId="29873" xr:uid="{00000000-0005-0000-0000-00008D380000}"/>
    <cellStyle name="20% - 强调文字颜色 6 2 2 3 15" xfId="29564" xr:uid="{00000000-0005-0000-0000-00008E380000}"/>
    <cellStyle name="20% - 强调文字颜色 6 2 2 3 15 2" xfId="40498" xr:uid="{00000000-0005-0000-0000-00008F380000}"/>
    <cellStyle name="20% - 强调文字颜色 6 2 2 3 16" xfId="22422" xr:uid="{00000000-0005-0000-0000-000090380000}"/>
    <cellStyle name="20% - 强调文字颜色 6 2 2 3 17" xfId="33420" xr:uid="{00000000-0005-0000-0000-000091380000}"/>
    <cellStyle name="20% - 强调文字颜色 6 2 2 3 2" xfId="200" xr:uid="{00000000-0005-0000-0000-000092380000}"/>
    <cellStyle name="20% - 强调文字颜色 6 2 2 3 2 10" xfId="33036" xr:uid="{00000000-0005-0000-0000-000093380000}"/>
    <cellStyle name="20% - 强调文字颜色 6 2 2 3 2 10 2" xfId="43391" xr:uid="{00000000-0005-0000-0000-000094380000}"/>
    <cellStyle name="20% - 强调文字颜色 6 2 2 3 2 11" xfId="33292" xr:uid="{00000000-0005-0000-0000-000095380000}"/>
    <cellStyle name="20% - 强调文字颜色 6 2 2 3 2 11 2" xfId="43647" xr:uid="{00000000-0005-0000-0000-000096380000}"/>
    <cellStyle name="20% - 强调文字颜色 6 2 2 3 2 12" xfId="29966" xr:uid="{00000000-0005-0000-0000-000097380000}"/>
    <cellStyle name="20% - 强调文字颜色 6 2 2 3 2 12 2" xfId="40754" xr:uid="{00000000-0005-0000-0000-000098380000}"/>
    <cellStyle name="20% - 强调文字颜色 6 2 2 3 2 13" xfId="29692" xr:uid="{00000000-0005-0000-0000-000099380000}"/>
    <cellStyle name="20% - 强调文字颜色 6 2 2 3 2 13 2" xfId="40626" xr:uid="{00000000-0005-0000-0000-00009A380000}"/>
    <cellStyle name="20% - 强调文字颜色 6 2 2 3 2 14" xfId="22550" xr:uid="{00000000-0005-0000-0000-00009B380000}"/>
    <cellStyle name="20% - 强调文字颜色 6 2 2 3 2 15" xfId="33548" xr:uid="{00000000-0005-0000-0000-00009C380000}"/>
    <cellStyle name="20% - 强调文字颜色 6 2 2 3 2 2" xfId="1332" xr:uid="{00000000-0005-0000-0000-00009D380000}"/>
    <cellStyle name="20% - 强调文字颜色 6 2 2 3 2 2 2" xfId="2254" xr:uid="{00000000-0005-0000-0000-00009E380000}"/>
    <cellStyle name="20% - 强调文字颜色 6 2 2 3 2 2 2 2" xfId="8539" xr:uid="{00000000-0005-0000-0000-00009F380000}"/>
    <cellStyle name="20% - 强调文字颜色 6 2 2 3 2 2 2 2 2" xfId="20535" xr:uid="{00000000-0005-0000-0000-0000A0380000}"/>
    <cellStyle name="20% - 强调文字颜色 6 2 2 3 2 2 2 2 3" xfId="14816" xr:uid="{00000000-0005-0000-0000-0000A1380000}"/>
    <cellStyle name="20% - 强调文字颜色 6 2 2 3 2 2 2 3" xfId="5152" xr:uid="{00000000-0005-0000-0000-0000A2380000}"/>
    <cellStyle name="20% - 强调文字颜色 6 2 2 3 2 2 2 3 2" xfId="31680" xr:uid="{00000000-0005-0000-0000-0000A3380000}"/>
    <cellStyle name="20% - 强调文字颜色 6 2 2 3 2 2 2 4" xfId="15986" xr:uid="{00000000-0005-0000-0000-0000A4380000}"/>
    <cellStyle name="20% - 强调文字颜色 6 2 2 3 2 2 2 5" xfId="12335" xr:uid="{00000000-0005-0000-0000-0000A5380000}"/>
    <cellStyle name="20% - 强调文字颜色 6 2 2 3 2 2 3" xfId="5742" xr:uid="{00000000-0005-0000-0000-0000A6380000}"/>
    <cellStyle name="20% - 强调文字颜色 6 2 2 3 2 2 3 2" xfId="9055" xr:uid="{00000000-0005-0000-0000-0000A7380000}"/>
    <cellStyle name="20% - 强调文字颜色 6 2 2 3 2 2 3 2 2" xfId="20830" xr:uid="{00000000-0005-0000-0000-0000A8380000}"/>
    <cellStyle name="20% - 强调文字颜色 6 2 2 3 2 2 3 2 2 2" xfId="39738" xr:uid="{00000000-0005-0000-0000-0000A9380000}"/>
    <cellStyle name="20% - 强调文字颜色 6 2 2 3 2 2 3 2 2 3" xfId="28804" xr:uid="{00000000-0005-0000-0000-0000AA380000}"/>
    <cellStyle name="20% - 强调文字颜色 6 2 2 3 2 2 3 2 3" xfId="35190" xr:uid="{00000000-0005-0000-0000-0000AB380000}"/>
    <cellStyle name="20% - 强调文字颜色 6 2 2 3 2 2 3 2 4" xfId="24256" xr:uid="{00000000-0005-0000-0000-0000AC380000}"/>
    <cellStyle name="20% - 强调文字颜色 6 2 2 3 2 2 3 3" xfId="6932" xr:uid="{00000000-0005-0000-0000-0000AD380000}"/>
    <cellStyle name="20% - 强调文字颜色 6 2 2 3 2 2 3 3 2" xfId="19451" xr:uid="{00000000-0005-0000-0000-0000AE380000}"/>
    <cellStyle name="20% - 强调文字颜色 6 2 2 3 2 2 3 3 2 2" xfId="38601" xr:uid="{00000000-0005-0000-0000-0000AF380000}"/>
    <cellStyle name="20% - 强调文字颜色 6 2 2 3 2 2 3 3 2 3" xfId="27667" xr:uid="{00000000-0005-0000-0000-0000B0380000}"/>
    <cellStyle name="20% - 强调文字颜色 6 2 2 3 2 2 3 3 3" xfId="36327" xr:uid="{00000000-0005-0000-0000-0000B1380000}"/>
    <cellStyle name="20% - 强调文字颜色 6 2 2 3 2 2 3 3 4" xfId="25393" xr:uid="{00000000-0005-0000-0000-0000B2380000}"/>
    <cellStyle name="20% - 强调文字颜色 6 2 2 3 2 2 3 4" xfId="18294" xr:uid="{00000000-0005-0000-0000-0000B3380000}"/>
    <cellStyle name="20% - 强调文字颜色 6 2 2 3 2 2 3 4 2" xfId="37464" xr:uid="{00000000-0005-0000-0000-0000B4380000}"/>
    <cellStyle name="20% - 强调文字颜色 6 2 2 3 2 2 3 4 3" xfId="26530" xr:uid="{00000000-0005-0000-0000-0000B5380000}"/>
    <cellStyle name="20% - 强调文字颜色 6 2 2 3 2 2 3 5" xfId="13487" xr:uid="{00000000-0005-0000-0000-0000B6380000}"/>
    <cellStyle name="20% - 强调文字颜色 6 2 2 3 2 2 3 5 2" xfId="41138" xr:uid="{00000000-0005-0000-0000-0000B7380000}"/>
    <cellStyle name="20% - 强调文字颜色 6 2 2 3 2 2 3 5 3" xfId="30352" xr:uid="{00000000-0005-0000-0000-0000B8380000}"/>
    <cellStyle name="20% - 强调文字颜色 6 2 2 3 2 2 3 6" xfId="34053" xr:uid="{00000000-0005-0000-0000-0000B9380000}"/>
    <cellStyle name="20% - 强调文字颜色 6 2 2 3 2 2 3 7" xfId="23119" xr:uid="{00000000-0005-0000-0000-0000BA380000}"/>
    <cellStyle name="20% - 强调文字颜色 6 2 2 3 2 2 4" xfId="7789" xr:uid="{00000000-0005-0000-0000-0000BB380000}"/>
    <cellStyle name="20% - 强调文字颜色 6 2 2 3 2 2 5" xfId="4275" xr:uid="{00000000-0005-0000-0000-0000BC380000}"/>
    <cellStyle name="20% - 强调文字颜色 6 2 2 3 2 2 6" xfId="10924" xr:uid="{00000000-0005-0000-0000-0000BD380000}"/>
    <cellStyle name="20% - 强调文字颜色 6 2 2 3 2 3" xfId="1160" xr:uid="{00000000-0005-0000-0000-0000BE380000}"/>
    <cellStyle name="20% - 强调文字颜色 6 2 2 3 2 3 2" xfId="2740" xr:uid="{00000000-0005-0000-0000-0000BF380000}"/>
    <cellStyle name="20% - 强调文字颜色 6 2 2 3 2 3 2 2" xfId="8976" xr:uid="{00000000-0005-0000-0000-0000C0380000}"/>
    <cellStyle name="20% - 强调文字颜色 6 2 2 3 2 3 2 2 2" xfId="20751" xr:uid="{00000000-0005-0000-0000-0000C1380000}"/>
    <cellStyle name="20% - 强调文字颜色 6 2 2 3 2 3 2 2 2 2" xfId="39659" xr:uid="{00000000-0005-0000-0000-0000C2380000}"/>
    <cellStyle name="20% - 强调文字颜色 6 2 2 3 2 3 2 2 3" xfId="28725" xr:uid="{00000000-0005-0000-0000-0000C3380000}"/>
    <cellStyle name="20% - 强调文字颜色 6 2 2 3 2 3 2 3" xfId="16384" xr:uid="{00000000-0005-0000-0000-0000C4380000}"/>
    <cellStyle name="20% - 强调文字颜色 6 2 2 3 2 3 2 3 2" xfId="24177" xr:uid="{00000000-0005-0000-0000-0000C5380000}"/>
    <cellStyle name="20% - 强调文字颜色 6 2 2 3 2 3 2 4" xfId="12665" xr:uid="{00000000-0005-0000-0000-0000C6380000}"/>
    <cellStyle name="20% - 强调文字颜色 6 2 2 3 2 3 2 4 2" xfId="35111" xr:uid="{00000000-0005-0000-0000-0000C7380000}"/>
    <cellStyle name="20% - 强调文字颜色 6 2 2 3 2 3 2 5" xfId="22294" xr:uid="{00000000-0005-0000-0000-0000C8380000}"/>
    <cellStyle name="20% - 强调文字颜色 6 2 2 3 2 3 3" xfId="6851" xr:uid="{00000000-0005-0000-0000-0000C9380000}"/>
    <cellStyle name="20% - 强调文字颜色 6 2 2 3 2 3 3 2" xfId="19372" xr:uid="{00000000-0005-0000-0000-0000CA380000}"/>
    <cellStyle name="20% - 强调文字颜色 6 2 2 3 2 3 3 2 2" xfId="38522" xr:uid="{00000000-0005-0000-0000-0000CB380000}"/>
    <cellStyle name="20% - 强调文字颜色 6 2 2 3 2 3 3 2 3" xfId="27588" xr:uid="{00000000-0005-0000-0000-0000CC380000}"/>
    <cellStyle name="20% - 强调文字颜色 6 2 2 3 2 3 3 3" xfId="13817" xr:uid="{00000000-0005-0000-0000-0000CD380000}"/>
    <cellStyle name="20% - 强调文字颜色 6 2 2 3 2 3 3 3 2" xfId="36248" xr:uid="{00000000-0005-0000-0000-0000CE380000}"/>
    <cellStyle name="20% - 强调文字颜色 6 2 2 3 2 3 3 4" xfId="25314" xr:uid="{00000000-0005-0000-0000-0000CF380000}"/>
    <cellStyle name="20% - 强调文字颜色 6 2 2 3 2 3 4" xfId="5637" xr:uid="{00000000-0005-0000-0000-0000D0380000}"/>
    <cellStyle name="20% - 强调文字颜色 6 2 2 3 2 3 4 2" xfId="18202" xr:uid="{00000000-0005-0000-0000-0000D1380000}"/>
    <cellStyle name="20% - 强调文字颜色 6 2 2 3 2 3 4 2 2" xfId="37385" xr:uid="{00000000-0005-0000-0000-0000D2380000}"/>
    <cellStyle name="20% - 强调文字颜色 6 2 2 3 2 3 4 3" xfId="26451" xr:uid="{00000000-0005-0000-0000-0000D3380000}"/>
    <cellStyle name="20% - 强调文字颜色 6 2 2 3 2 3 5" xfId="15269" xr:uid="{00000000-0005-0000-0000-0000D4380000}"/>
    <cellStyle name="20% - 强调文字颜色 6 2 2 3 2 3 5 2" xfId="41468" xr:uid="{00000000-0005-0000-0000-0000D5380000}"/>
    <cellStyle name="20% - 强调文字颜色 6 2 2 3 2 3 5 3" xfId="30683" xr:uid="{00000000-0005-0000-0000-0000D6380000}"/>
    <cellStyle name="20% - 强调文字颜色 6 2 2 3 2 3 6" xfId="11255" xr:uid="{00000000-0005-0000-0000-0000D7380000}"/>
    <cellStyle name="20% - 强调文字颜色 6 2 2 3 2 3 6 2" xfId="23040" xr:uid="{00000000-0005-0000-0000-0000D8380000}"/>
    <cellStyle name="20% - 强调文字颜色 6 2 2 3 2 3 7" xfId="33974" xr:uid="{00000000-0005-0000-0000-0000D9380000}"/>
    <cellStyle name="20% - 强调文字颜色 6 2 2 3 2 3 8" xfId="22038" xr:uid="{00000000-0005-0000-0000-0000DA380000}"/>
    <cellStyle name="20% - 强调文字颜色 6 2 2 3 2 4" xfId="2075" xr:uid="{00000000-0005-0000-0000-0000DB380000}"/>
    <cellStyle name="20% - 强调文字颜色 6 2 2 3 2 4 2" xfId="3456" xr:uid="{00000000-0005-0000-0000-0000DC380000}"/>
    <cellStyle name="20% - 强调文字颜色 6 2 2 3 2 4 2 2" xfId="17061" xr:uid="{00000000-0005-0000-0000-0000DD380000}"/>
    <cellStyle name="20% - 强调文字颜色 6 2 2 3 2 4 2 2 2" xfId="39233" xr:uid="{00000000-0005-0000-0000-0000DE380000}"/>
    <cellStyle name="20% - 强调文字颜色 6 2 2 3 2 4 2 3" xfId="12975" xr:uid="{00000000-0005-0000-0000-0000DF380000}"/>
    <cellStyle name="20% - 强调文字颜色 6 2 2 3 2 4 2 4" xfId="28299" xr:uid="{00000000-0005-0000-0000-0000E0380000}"/>
    <cellStyle name="20% - 强调文字颜色 6 2 2 3 2 4 3" xfId="7567" xr:uid="{00000000-0005-0000-0000-0000E1380000}"/>
    <cellStyle name="20% - 强调文字颜色 6 2 2 3 2 4 3 2" xfId="20083" xr:uid="{00000000-0005-0000-0000-0000E2380000}"/>
    <cellStyle name="20% - 强调文字颜色 6 2 2 3 2 4 3 2 2" xfId="41778" xr:uid="{00000000-0005-0000-0000-0000E3380000}"/>
    <cellStyle name="20% - 强调文字颜色 6 2 2 3 2 4 3 3" xfId="14127" xr:uid="{00000000-0005-0000-0000-0000E4380000}"/>
    <cellStyle name="20% - 强调文字颜色 6 2 2 3 2 4 3 4" xfId="30993" xr:uid="{00000000-0005-0000-0000-0000E5380000}"/>
    <cellStyle name="20% - 强调文字颜色 6 2 2 3 2 4 4" xfId="15845" xr:uid="{00000000-0005-0000-0000-0000E6380000}"/>
    <cellStyle name="20% - 强调文字颜色 6 2 2 3 2 4 4 2" xfId="34685" xr:uid="{00000000-0005-0000-0000-0000E7380000}"/>
    <cellStyle name="20% - 强调文字颜色 6 2 2 3 2 4 5" xfId="11565" xr:uid="{00000000-0005-0000-0000-0000E8380000}"/>
    <cellStyle name="20% - 强调文字颜色 6 2 2 3 2 4 6" xfId="23751" xr:uid="{00000000-0005-0000-0000-0000E9380000}"/>
    <cellStyle name="20% - 强调文字颜色 6 2 2 3 2 5" xfId="6421" xr:uid="{00000000-0005-0000-0000-0000EA380000}"/>
    <cellStyle name="20% - 强调文字颜色 6 2 2 3 2 5 2" xfId="11951" xr:uid="{00000000-0005-0000-0000-0000EB380000}"/>
    <cellStyle name="20% - 强调文字颜色 6 2 2 3 2 5 2 2" xfId="38096" xr:uid="{00000000-0005-0000-0000-0000EC380000}"/>
    <cellStyle name="20% - 强调文字颜色 6 2 2 3 2 5 2 3" xfId="27162" xr:uid="{00000000-0005-0000-0000-0000ED380000}"/>
    <cellStyle name="20% - 强调文字颜色 6 2 2 3 2 5 3" xfId="14383" xr:uid="{00000000-0005-0000-0000-0000EE380000}"/>
    <cellStyle name="20% - 强调文字颜色 6 2 2 3 2 5 3 2" xfId="42034" xr:uid="{00000000-0005-0000-0000-0000EF380000}"/>
    <cellStyle name="20% - 强调文字颜色 6 2 2 3 2 5 3 3" xfId="31249" xr:uid="{00000000-0005-0000-0000-0000F0380000}"/>
    <cellStyle name="20% - 强调文字颜色 6 2 2 3 2 5 4" xfId="18946" xr:uid="{00000000-0005-0000-0000-0000F1380000}"/>
    <cellStyle name="20% - 强调文字颜色 6 2 2 3 2 5 4 2" xfId="35822" xr:uid="{00000000-0005-0000-0000-0000F2380000}"/>
    <cellStyle name="20% - 强调文字颜色 6 2 2 3 2 5 5" xfId="10540" xr:uid="{00000000-0005-0000-0000-0000F3380000}"/>
    <cellStyle name="20% - 强调文字颜色 6 2 2 3 2 5 6" xfId="24888" xr:uid="{00000000-0005-0000-0000-0000F4380000}"/>
    <cellStyle name="20% - 强调文字颜色 6 2 2 3 2 6" xfId="4053" xr:uid="{00000000-0005-0000-0000-0000F5380000}"/>
    <cellStyle name="20% - 强调文字颜色 6 2 2 3 2 6 2" xfId="14640" xr:uid="{00000000-0005-0000-0000-0000F6380000}"/>
    <cellStyle name="20% - 强调文字颜色 6 2 2 3 2 6 2 2" xfId="42291" xr:uid="{00000000-0005-0000-0000-0000F7380000}"/>
    <cellStyle name="20% - 强调文字颜色 6 2 2 3 2 6 2 3" xfId="31506" xr:uid="{00000000-0005-0000-0000-0000F8380000}"/>
    <cellStyle name="20% - 强调文字颜色 6 2 2 3 2 6 3" xfId="17577" xr:uid="{00000000-0005-0000-0000-0000F9380000}"/>
    <cellStyle name="20% - 强调文字颜色 6 2 2 3 2 6 3 2" xfId="36959" xr:uid="{00000000-0005-0000-0000-0000FA380000}"/>
    <cellStyle name="20% - 强调文字颜色 6 2 2 3 2 6 4" xfId="11823" xr:uid="{00000000-0005-0000-0000-0000FB380000}"/>
    <cellStyle name="20% - 强调文字颜色 6 2 2 3 2 6 5" xfId="26025" xr:uid="{00000000-0005-0000-0000-0000FC380000}"/>
    <cellStyle name="20% - 强调文字颜色 6 2 2 3 2 7" xfId="10008" xr:uid="{00000000-0005-0000-0000-0000FD380000}"/>
    <cellStyle name="20% - 强调文字颜色 6 2 2 3 2 7 2" xfId="21782" xr:uid="{00000000-0005-0000-0000-0000FE380000}"/>
    <cellStyle name="20% - 强调文字颜色 6 2 2 3 2 7 2 2" xfId="42547" xr:uid="{00000000-0005-0000-0000-0000FF380000}"/>
    <cellStyle name="20% - 强调文字颜色 6 2 2 3 2 7 2 3" xfId="32192" xr:uid="{00000000-0005-0000-0000-000000390000}"/>
    <cellStyle name="20% - 强调文字颜色 6 2 2 3 2 7 3" xfId="13103" xr:uid="{00000000-0005-0000-0000-000001390000}"/>
    <cellStyle name="20% - 强调文字颜色 6 2 2 3 2 7 3 2" xfId="40370" xr:uid="{00000000-0005-0000-0000-000002390000}"/>
    <cellStyle name="20% - 强调文字颜色 6 2 2 3 2 7 4" xfId="29436" xr:uid="{00000000-0005-0000-0000-000003390000}"/>
    <cellStyle name="20% - 强调文字颜色 6 2 2 3 2 8" xfId="10264" xr:uid="{00000000-0005-0000-0000-000004390000}"/>
    <cellStyle name="20% - 强调文字颜色 6 2 2 3 2 8 2" xfId="42840" xr:uid="{00000000-0005-0000-0000-000005390000}"/>
    <cellStyle name="20% - 强调文字颜色 6 2 2 3 2 8 3" xfId="32485" xr:uid="{00000000-0005-0000-0000-000006390000}"/>
    <cellStyle name="20% - 强调文字颜色 6 2 2 3 2 9" xfId="32780" xr:uid="{00000000-0005-0000-0000-000007390000}"/>
    <cellStyle name="20% - 强调文字颜色 6 2 2 3 2 9 2" xfId="43135" xr:uid="{00000000-0005-0000-0000-000008390000}"/>
    <cellStyle name="20% - 强调文字颜色 6 2 2 3 3" xfId="1464" xr:uid="{00000000-0005-0000-0000-000009390000}"/>
    <cellStyle name="20% - 强调文字颜色 6 2 2 3 3 2" xfId="2198" xr:uid="{00000000-0005-0000-0000-00000A390000}"/>
    <cellStyle name="20% - 强调文字颜色 6 2 2 3 3 2 2" xfId="6010" xr:uid="{00000000-0005-0000-0000-00000B390000}"/>
    <cellStyle name="20% - 强调文字颜色 6 2 2 3 3 2 2 2" xfId="9279" xr:uid="{00000000-0005-0000-0000-00000C390000}"/>
    <cellStyle name="20% - 强调文字颜色 6 2 2 3 3 2 2 2 2" xfId="21054" xr:uid="{00000000-0005-0000-0000-00000D390000}"/>
    <cellStyle name="20% - 强调文字颜色 6 2 2 3 3 2 2 2 2 2" xfId="39962" xr:uid="{00000000-0005-0000-0000-00000E390000}"/>
    <cellStyle name="20% - 强调文字颜色 6 2 2 3 3 2 2 2 2 3" xfId="29028" xr:uid="{00000000-0005-0000-0000-00000F390000}"/>
    <cellStyle name="20% - 强调文字颜色 6 2 2 3 3 2 2 2 3" xfId="35414" xr:uid="{00000000-0005-0000-0000-000010390000}"/>
    <cellStyle name="20% - 强调文字颜色 6 2 2 3 3 2 2 2 4" xfId="24480" xr:uid="{00000000-0005-0000-0000-000011390000}"/>
    <cellStyle name="20% - 强调文字颜色 6 2 2 3 3 2 2 3" xfId="7159" xr:uid="{00000000-0005-0000-0000-000012390000}"/>
    <cellStyle name="20% - 强调文字颜色 6 2 2 3 3 2 2 3 2" xfId="19675" xr:uid="{00000000-0005-0000-0000-000013390000}"/>
    <cellStyle name="20% - 强调文字颜色 6 2 2 3 3 2 2 3 2 2" xfId="38825" xr:uid="{00000000-0005-0000-0000-000014390000}"/>
    <cellStyle name="20% - 强调文字颜色 6 2 2 3 3 2 2 3 2 3" xfId="27891" xr:uid="{00000000-0005-0000-0000-000015390000}"/>
    <cellStyle name="20% - 强调文字颜色 6 2 2 3 3 2 2 3 3" xfId="36551" xr:uid="{00000000-0005-0000-0000-000016390000}"/>
    <cellStyle name="20% - 强调文字颜色 6 2 2 3 3 2 2 3 4" xfId="25617" xr:uid="{00000000-0005-0000-0000-000017390000}"/>
    <cellStyle name="20% - 强调文字颜色 6 2 2 3 3 2 2 4" xfId="18538" xr:uid="{00000000-0005-0000-0000-000018390000}"/>
    <cellStyle name="20% - 强调文字颜色 6 2 2 3 3 2 2 4 2" xfId="37688" xr:uid="{00000000-0005-0000-0000-000019390000}"/>
    <cellStyle name="20% - 强调文字颜色 6 2 2 3 3 2 2 4 3" xfId="26754" xr:uid="{00000000-0005-0000-0000-00001A390000}"/>
    <cellStyle name="20% - 强调文字颜色 6 2 2 3 3 2 2 5" xfId="14952" xr:uid="{00000000-0005-0000-0000-00001B390000}"/>
    <cellStyle name="20% - 强调文字颜色 6 2 2 3 3 2 2 5 2" xfId="34277" xr:uid="{00000000-0005-0000-0000-00001C390000}"/>
    <cellStyle name="20% - 强调文字颜色 6 2 2 3 3 2 2 6" xfId="23343" xr:uid="{00000000-0005-0000-0000-00001D390000}"/>
    <cellStyle name="20% - 强调文字颜色 6 2 2 3 3 2 3" xfId="8538" xr:uid="{00000000-0005-0000-0000-00001E390000}"/>
    <cellStyle name="20% - 强调文字颜色 6 2 2 3 3 2 4" xfId="5151" xr:uid="{00000000-0005-0000-0000-00001F390000}"/>
    <cellStyle name="20% - 强调文字颜色 6 2 2 3 3 2 4 2" xfId="31853" xr:uid="{00000000-0005-0000-0000-000020390000}"/>
    <cellStyle name="20% - 强调文字颜色 6 2 2 3 3 2 5" xfId="15946" xr:uid="{00000000-0005-0000-0000-000021390000}"/>
    <cellStyle name="20% - 强调文字颜色 6 2 2 3 3 2 6" xfId="12079" xr:uid="{00000000-0005-0000-0000-000022390000}"/>
    <cellStyle name="20% - 强调文字颜色 6 2 2 3 3 3" xfId="3528" xr:uid="{00000000-0005-0000-0000-000023390000}"/>
    <cellStyle name="20% - 强调文字颜色 6 2 2 3 3 3 2" xfId="8321" xr:uid="{00000000-0005-0000-0000-000024390000}"/>
    <cellStyle name="20% - 强调文字颜色 6 2 2 3 3 3 2 2" xfId="20389" xr:uid="{00000000-0005-0000-0000-000025390000}"/>
    <cellStyle name="20% - 强调文字颜色 6 2 2 3 3 3 2 2 2" xfId="39395" xr:uid="{00000000-0005-0000-0000-000026390000}"/>
    <cellStyle name="20% - 强调文字颜色 6 2 2 3 3 3 2 2 3" xfId="28461" xr:uid="{00000000-0005-0000-0000-000027390000}"/>
    <cellStyle name="20% - 强调文字颜色 6 2 2 3 3 3 2 3" xfId="34847" xr:uid="{00000000-0005-0000-0000-000028390000}"/>
    <cellStyle name="20% - 强调文字颜色 6 2 2 3 3 3 2 4" xfId="23913" xr:uid="{00000000-0005-0000-0000-000029390000}"/>
    <cellStyle name="20% - 强调文字颜色 6 2 2 3 3 3 3" xfId="6587" xr:uid="{00000000-0005-0000-0000-00002A390000}"/>
    <cellStyle name="20% - 强调文字颜色 6 2 2 3 3 3 3 2" xfId="19108" xr:uid="{00000000-0005-0000-0000-00002B390000}"/>
    <cellStyle name="20% - 强调文字颜色 6 2 2 3 3 3 3 2 2" xfId="38258" xr:uid="{00000000-0005-0000-0000-00002C390000}"/>
    <cellStyle name="20% - 强调文字颜色 6 2 2 3 3 3 3 2 3" xfId="27324" xr:uid="{00000000-0005-0000-0000-00002D390000}"/>
    <cellStyle name="20% - 强调文字颜色 6 2 2 3 3 3 3 3" xfId="35984" xr:uid="{00000000-0005-0000-0000-00002E390000}"/>
    <cellStyle name="20% - 强调文字颜色 6 2 2 3 3 3 3 4" xfId="25050" xr:uid="{00000000-0005-0000-0000-00002F390000}"/>
    <cellStyle name="20% - 强调文字颜色 6 2 2 3 3 3 4" xfId="4901" xr:uid="{00000000-0005-0000-0000-000030390000}"/>
    <cellStyle name="20% - 强调文字颜色 6 2 2 3 3 3 4 2" xfId="17872" xr:uid="{00000000-0005-0000-0000-000031390000}"/>
    <cellStyle name="20% - 强调文字颜色 6 2 2 3 3 3 4 2 2" xfId="37121" xr:uid="{00000000-0005-0000-0000-000032390000}"/>
    <cellStyle name="20% - 强调文字颜色 6 2 2 3 3 3 4 3" xfId="26187" xr:uid="{00000000-0005-0000-0000-000033390000}"/>
    <cellStyle name="20% - 强调文字颜色 6 2 2 3 3 3 5" xfId="17133" xr:uid="{00000000-0005-0000-0000-000034390000}"/>
    <cellStyle name="20% - 强调文字颜色 6 2 2 3 3 3 5 2" xfId="40882" xr:uid="{00000000-0005-0000-0000-000035390000}"/>
    <cellStyle name="20% - 强调文字颜色 6 2 2 3 3 3 5 3" xfId="30096" xr:uid="{00000000-0005-0000-0000-000036390000}"/>
    <cellStyle name="20% - 强调文字颜色 6 2 2 3 3 3 6" xfId="13231" xr:uid="{00000000-0005-0000-0000-000037390000}"/>
    <cellStyle name="20% - 强调文字颜色 6 2 2 3 3 3 6 2" xfId="33710" xr:uid="{00000000-0005-0000-0000-000038390000}"/>
    <cellStyle name="20% - 强调文字颜色 6 2 2 3 3 3 7" xfId="22736" xr:uid="{00000000-0005-0000-0000-000039390000}"/>
    <cellStyle name="20% - 强调文字颜色 6 2 2 3 3 4" xfId="7990" xr:uid="{00000000-0005-0000-0000-00003A390000}"/>
    <cellStyle name="20% - 强调文字颜色 6 2 2 3 3 5" xfId="4476" xr:uid="{00000000-0005-0000-0000-00003B390000}"/>
    <cellStyle name="20% - 强调文字颜色 6 2 2 3 3 6" xfId="10668" xr:uid="{00000000-0005-0000-0000-00003C390000}"/>
    <cellStyle name="20% - 强调文字颜色 6 2 2 3 4" xfId="794" xr:uid="{00000000-0005-0000-0000-00003D390000}"/>
    <cellStyle name="20% - 强调文字颜色 6 2 2 3 4 2" xfId="2511" xr:uid="{00000000-0005-0000-0000-00003E390000}"/>
    <cellStyle name="20% - 强调文字颜色 6 2 2 3 4 2 2" xfId="16177" xr:uid="{00000000-0005-0000-0000-00003F390000}"/>
    <cellStyle name="20% - 强调文字颜色 6 2 2 3 4 2 2 2" xfId="30224" xr:uid="{00000000-0005-0000-0000-000040390000}"/>
    <cellStyle name="20% - 强调文字颜色 6 2 2 3 4 2 3" xfId="12207" xr:uid="{00000000-0005-0000-0000-000041390000}"/>
    <cellStyle name="20% - 强调文字颜色 6 2 2 3 4 2 3 2" xfId="41010" xr:uid="{00000000-0005-0000-0000-000042390000}"/>
    <cellStyle name="20% - 强调文字颜色 6 2 2 3 4 2 4" xfId="22166" xr:uid="{00000000-0005-0000-0000-000043390000}"/>
    <cellStyle name="20% - 强调文字颜色 6 2 2 3 4 3" xfId="4699" xr:uid="{00000000-0005-0000-0000-000044390000}"/>
    <cellStyle name="20% - 强调文字颜色 6 2 2 3 4 3 2" xfId="17744" xr:uid="{00000000-0005-0000-0000-000045390000}"/>
    <cellStyle name="20% - 强调文字颜色 6 2 2 3 4 3 3" xfId="13359" xr:uid="{00000000-0005-0000-0000-000046390000}"/>
    <cellStyle name="20% - 强调文字颜色 6 2 2 3 4 4" xfId="15139" xr:uid="{00000000-0005-0000-0000-000047390000}"/>
    <cellStyle name="20% - 强调文字颜色 6 2 2 3 4 5" xfId="10796" xr:uid="{00000000-0005-0000-0000-000048390000}"/>
    <cellStyle name="20% - 强调文字颜色 6 2 2 3 4 6" xfId="21910" xr:uid="{00000000-0005-0000-0000-000049390000}"/>
    <cellStyle name="20% - 强调文字颜色 6 2 2 3 5" xfId="1755" xr:uid="{00000000-0005-0000-0000-00004A390000}"/>
    <cellStyle name="20% - 强调文字颜色 6 2 2 3 5 2" xfId="3136" xr:uid="{00000000-0005-0000-0000-00004B390000}"/>
    <cellStyle name="20% - 强调文字颜色 6 2 2 3 5 2 2" xfId="16741" xr:uid="{00000000-0005-0000-0000-00004C390000}"/>
    <cellStyle name="20% - 强调文字颜色 6 2 2 3 5 2 2 2" xfId="39105" xr:uid="{00000000-0005-0000-0000-00004D390000}"/>
    <cellStyle name="20% - 强调文字颜色 6 2 2 3 5 2 3" xfId="12500" xr:uid="{00000000-0005-0000-0000-00004E390000}"/>
    <cellStyle name="20% - 强调文字颜色 6 2 2 3 5 2 4" xfId="28171" xr:uid="{00000000-0005-0000-0000-00004F390000}"/>
    <cellStyle name="20% - 强调文字颜色 6 2 2 3 5 3" xfId="7439" xr:uid="{00000000-0005-0000-0000-000050390000}"/>
    <cellStyle name="20% - 强调文字颜色 6 2 2 3 5 3 2" xfId="19955" xr:uid="{00000000-0005-0000-0000-000051390000}"/>
    <cellStyle name="20% - 强调文字颜色 6 2 2 3 5 3 2 2" xfId="41303" xr:uid="{00000000-0005-0000-0000-000052390000}"/>
    <cellStyle name="20% - 强调文字颜色 6 2 2 3 5 3 3" xfId="13652" xr:uid="{00000000-0005-0000-0000-000053390000}"/>
    <cellStyle name="20% - 强调文字颜色 6 2 2 3 5 3 4" xfId="30518" xr:uid="{00000000-0005-0000-0000-000054390000}"/>
    <cellStyle name="20% - 强调文字颜色 6 2 2 3 5 4" xfId="15525" xr:uid="{00000000-0005-0000-0000-000055390000}"/>
    <cellStyle name="20% - 强调文字颜色 6 2 2 3 5 4 2" xfId="34557" xr:uid="{00000000-0005-0000-0000-000056390000}"/>
    <cellStyle name="20% - 强调文字颜色 6 2 2 3 5 5" xfId="11090" xr:uid="{00000000-0005-0000-0000-000057390000}"/>
    <cellStyle name="20% - 强调文字颜色 6 2 2 3 5 6" xfId="23623" xr:uid="{00000000-0005-0000-0000-000058390000}"/>
    <cellStyle name="20% - 强调文字颜色 6 2 2 3 6" xfId="2390" xr:uid="{00000000-0005-0000-0000-000059390000}"/>
    <cellStyle name="20% - 强调文字颜色 6 2 2 3 6 2" xfId="6290" xr:uid="{00000000-0005-0000-0000-00005A390000}"/>
    <cellStyle name="20% - 强调文字颜色 6 2 2 3 6 2 2" xfId="18818" xr:uid="{00000000-0005-0000-0000-00005B390000}"/>
    <cellStyle name="20% - 强调文字颜色 6 2 2 3 6 2 2 2" xfId="37968" xr:uid="{00000000-0005-0000-0000-00005C390000}"/>
    <cellStyle name="20% - 强调文字颜色 6 2 2 3 6 2 3" xfId="12847" xr:uid="{00000000-0005-0000-0000-00005D390000}"/>
    <cellStyle name="20% - 强调文字颜色 6 2 2 3 6 2 4" xfId="27034" xr:uid="{00000000-0005-0000-0000-00005E390000}"/>
    <cellStyle name="20% - 强调文字颜色 6 2 2 3 6 3" xfId="13999" xr:uid="{00000000-0005-0000-0000-00005F390000}"/>
    <cellStyle name="20% - 强调文字颜色 6 2 2 3 6 3 2" xfId="41650" xr:uid="{00000000-0005-0000-0000-000060390000}"/>
    <cellStyle name="20% - 强调文字颜色 6 2 2 3 6 3 3" xfId="30865" xr:uid="{00000000-0005-0000-0000-000061390000}"/>
    <cellStyle name="20% - 强调文字颜色 6 2 2 3 6 4" xfId="16079" xr:uid="{00000000-0005-0000-0000-000062390000}"/>
    <cellStyle name="20% - 强调文字颜色 6 2 2 3 6 4 2" xfId="35694" xr:uid="{00000000-0005-0000-0000-000063390000}"/>
    <cellStyle name="20% - 强调文字颜色 6 2 2 3 6 5" xfId="11437" xr:uid="{00000000-0005-0000-0000-000064390000}"/>
    <cellStyle name="20% - 强调文字颜色 6 2 2 3 6 6" xfId="24760" xr:uid="{00000000-0005-0000-0000-000065390000}"/>
    <cellStyle name="20% - 强调文字颜色 6 2 2 3 7" xfId="3925" xr:uid="{00000000-0005-0000-0000-000066390000}"/>
    <cellStyle name="20% - 强调文字颜色 6 2 2 3 7 2" xfId="14255" xr:uid="{00000000-0005-0000-0000-000067390000}"/>
    <cellStyle name="20% - 强调文字颜色 6 2 2 3 7 2 2" xfId="41906" xr:uid="{00000000-0005-0000-0000-000068390000}"/>
    <cellStyle name="20% - 强调文字颜色 6 2 2 3 7 2 3" xfId="31121" xr:uid="{00000000-0005-0000-0000-000069390000}"/>
    <cellStyle name="20% - 强调文字颜色 6 2 2 3 7 3" xfId="17449" xr:uid="{00000000-0005-0000-0000-00006A390000}"/>
    <cellStyle name="20% - 强调文字颜色 6 2 2 3 7 3 2" xfId="36831" xr:uid="{00000000-0005-0000-0000-00006B390000}"/>
    <cellStyle name="20% - 强调文字颜色 6 2 2 3 7 4" xfId="10447" xr:uid="{00000000-0005-0000-0000-00006C390000}"/>
    <cellStyle name="20% - 强调文字颜色 6 2 2 3 7 5" xfId="25897" xr:uid="{00000000-0005-0000-0000-00006D390000}"/>
    <cellStyle name="20% - 强调文字颜色 6 2 2 3 8" xfId="9688" xr:uid="{00000000-0005-0000-0000-00006E390000}"/>
    <cellStyle name="20% - 强调文字颜色 6 2 2 3 8 2" xfId="14512" xr:uid="{00000000-0005-0000-0000-00006F390000}"/>
    <cellStyle name="20% - 强调文字颜色 6 2 2 3 8 2 2" xfId="42163" xr:uid="{00000000-0005-0000-0000-000070390000}"/>
    <cellStyle name="20% - 强调文字颜色 6 2 2 3 8 2 3" xfId="31378" xr:uid="{00000000-0005-0000-0000-000071390000}"/>
    <cellStyle name="20% - 强调文字颜色 6 2 2 3 8 3" xfId="21462" xr:uid="{00000000-0005-0000-0000-000072390000}"/>
    <cellStyle name="20% - 强调文字颜色 6 2 2 3 8 3 2" xfId="40242" xr:uid="{00000000-0005-0000-0000-000073390000}"/>
    <cellStyle name="20% - 强调文字颜色 6 2 2 3 8 4" xfId="11695" xr:uid="{00000000-0005-0000-0000-000074390000}"/>
    <cellStyle name="20% - 强调文字颜色 6 2 2 3 8 5" xfId="29308" xr:uid="{00000000-0005-0000-0000-000075390000}"/>
    <cellStyle name="20% - 强调文字颜色 6 2 2 3 9" xfId="10136" xr:uid="{00000000-0005-0000-0000-000076390000}"/>
    <cellStyle name="20% - 强调文字颜色 6 2 2 3 9 2" xfId="42419" xr:uid="{00000000-0005-0000-0000-000077390000}"/>
    <cellStyle name="20% - 强调文字颜色 6 2 2 3 9 3" xfId="32064" xr:uid="{00000000-0005-0000-0000-000078390000}"/>
    <cellStyle name="20% - 强调文字颜色 6 2 2 4" xfId="607" xr:uid="{00000000-0005-0000-0000-000079390000}"/>
    <cellStyle name="20% - 强调文字颜色 6 2 2 4 2" xfId="330" xr:uid="{00000000-0005-0000-0000-00007A390000}"/>
    <cellStyle name="20% - 强调文字颜色 6 2 2 4 2 2" xfId="2139" xr:uid="{00000000-0005-0000-0000-00007B390000}"/>
    <cellStyle name="20% - 强调文字颜色 6 2 2 4 2 2 2" xfId="3520" xr:uid="{00000000-0005-0000-0000-00007C390000}"/>
    <cellStyle name="20% - 强调文字颜色 6 2 2 4 2 2 2 2" xfId="8448" xr:uid="{00000000-0005-0000-0000-00007D390000}"/>
    <cellStyle name="20% - 强调文字颜色 6 2 2 4 2 2 2 3" xfId="17125" xr:uid="{00000000-0005-0000-0000-00007E390000}"/>
    <cellStyle name="20% - 强调文字颜色 6 2 2 4 2 2 2 4" xfId="14883" xr:uid="{00000000-0005-0000-0000-00007F390000}"/>
    <cellStyle name="20% - 强调文字颜色 6 2 2 4 2 2 3" xfId="5049" xr:uid="{00000000-0005-0000-0000-000080390000}"/>
    <cellStyle name="20% - 强调文字颜色 6 2 2 4 2 2 3 2" xfId="31752" xr:uid="{00000000-0005-0000-0000-000081390000}"/>
    <cellStyle name="20% - 强调文字颜色 6 2 2 4 2 2 4" xfId="15909" xr:uid="{00000000-0005-0000-0000-000082390000}"/>
    <cellStyle name="20% - 强调文字颜色 6 2 2 4 2 2 5" xfId="12737" xr:uid="{00000000-0005-0000-0000-000083390000}"/>
    <cellStyle name="20% - 强调文字颜色 6 2 2 4 2 3" xfId="7885" xr:uid="{00000000-0005-0000-0000-000084390000}"/>
    <cellStyle name="20% - 强调文字颜色 6 2 2 4 2 3 2" xfId="20206" xr:uid="{00000000-0005-0000-0000-000085390000}"/>
    <cellStyle name="20% - 强调文字颜色 6 2 2 4 2 3 2 2" xfId="41540" xr:uid="{00000000-0005-0000-0000-000086390000}"/>
    <cellStyle name="20% - 强调文字颜色 6 2 2 4 2 3 2 3" xfId="30755" xr:uid="{00000000-0005-0000-0000-000087390000}"/>
    <cellStyle name="20% - 强调文字颜色 6 2 2 4 2 3 3" xfId="13889" xr:uid="{00000000-0005-0000-0000-000088390000}"/>
    <cellStyle name="20% - 强调文字颜色 6 2 2 4 2 4" xfId="4371" xr:uid="{00000000-0005-0000-0000-000089390000}"/>
    <cellStyle name="20% - 强调文字颜色 6 2 2 4 2 5" xfId="10072" xr:uid="{00000000-0005-0000-0000-00008A390000}"/>
    <cellStyle name="20% - 强调文字颜色 6 2 2 4 2 5 2" xfId="21846" xr:uid="{00000000-0005-0000-0000-00008B390000}"/>
    <cellStyle name="20% - 强调文字颜色 6 2 2 4 2 6" xfId="11327" xr:uid="{00000000-0005-0000-0000-00008C390000}"/>
    <cellStyle name="20% - 强调文字颜色 6 2 2 4 3" xfId="1531" xr:uid="{00000000-0005-0000-0000-00008D390000}"/>
    <cellStyle name="20% - 强调文字颜色 6 2 2 4 3 2" xfId="5145" xr:uid="{00000000-0005-0000-0000-00008E390000}"/>
    <cellStyle name="20% - 强调文字颜色 6 2 2 4 3 2 2" xfId="8532" xr:uid="{00000000-0005-0000-0000-00008F390000}"/>
    <cellStyle name="20% - 强调文字颜色 6 2 2 4 3 2 3" xfId="31953" xr:uid="{00000000-0005-0000-0000-000090390000}"/>
    <cellStyle name="20% - 强调文字颜色 6 2 2 4 3 3" xfId="8096" xr:uid="{00000000-0005-0000-0000-000091390000}"/>
    <cellStyle name="20% - 强调文字颜色 6 2 2 4 3 4" xfId="4582" xr:uid="{00000000-0005-0000-0000-000092390000}"/>
    <cellStyle name="20% - 强调文字颜色 6 2 2 4 4" xfId="941" xr:uid="{00000000-0005-0000-0000-000093390000}"/>
    <cellStyle name="20% - 强调文字颜色 6 2 2 4 4 2" xfId="8671" xr:uid="{00000000-0005-0000-0000-000094390000}"/>
    <cellStyle name="20% - 强调文字颜色 6 2 2 4 4 3" xfId="5288" xr:uid="{00000000-0005-0000-0000-000095390000}"/>
    <cellStyle name="20% - 强调文字颜色 6 2 2 4 5" xfId="1819" xr:uid="{00000000-0005-0000-0000-000096390000}"/>
    <cellStyle name="20% - 强调文字颜色 6 2 2 4 5 2" xfId="3200" xr:uid="{00000000-0005-0000-0000-000097390000}"/>
    <cellStyle name="20% - 强调文字颜色 6 2 2 4 5 2 2" xfId="16805" xr:uid="{00000000-0005-0000-0000-000098390000}"/>
    <cellStyle name="20% - 强调文字颜色 6 2 2 4 5 3" xfId="15589" xr:uid="{00000000-0005-0000-0000-000099390000}"/>
    <cellStyle name="20% - 强调文字颜色 6 2 2 4 6" xfId="9752" xr:uid="{00000000-0005-0000-0000-00009A390000}"/>
    <cellStyle name="20% - 强调文字颜色 6 2 2 4 6 2" xfId="21526" xr:uid="{00000000-0005-0000-0000-00009B390000}"/>
    <cellStyle name="20% - 强调文字颜色 6 2 2 5" xfId="327" xr:uid="{00000000-0005-0000-0000-00009C390000}"/>
    <cellStyle name="20% - 强调文字颜色 6 2 2 5 2" xfId="1400" xr:uid="{00000000-0005-0000-0000-00009D390000}"/>
    <cellStyle name="20% - 强调文字颜色 6 2 2 5 2 2" xfId="5143" xr:uid="{00000000-0005-0000-0000-00009E390000}"/>
    <cellStyle name="20% - 强调文字颜色 6 2 2 5 2 2 2" xfId="8530" xr:uid="{00000000-0005-0000-0000-00009F390000}"/>
    <cellStyle name="20% - 强调文字颜色 6 2 2 5 2 2 2 2" xfId="20529" xr:uid="{00000000-0005-0000-0000-0000A0390000}"/>
    <cellStyle name="20% - 强调文字颜色 6 2 2 5 2 2 2 3" xfId="14881" xr:uid="{00000000-0005-0000-0000-0000A1390000}"/>
    <cellStyle name="20% - 强调文字颜色 6 2 2 5 2 2 3" xfId="18015" xr:uid="{00000000-0005-0000-0000-0000A2390000}"/>
    <cellStyle name="20% - 强调文字颜色 6 2 2 5 2 2 3 2" xfId="31750" xr:uid="{00000000-0005-0000-0000-0000A3390000}"/>
    <cellStyle name="20% - 强调文字颜色 6 2 2 5 2 2 4" xfId="12578" xr:uid="{00000000-0005-0000-0000-0000A4390000}"/>
    <cellStyle name="20% - 强调文字颜色 6 2 2 5 2 3" xfId="7882" xr:uid="{00000000-0005-0000-0000-0000A5390000}"/>
    <cellStyle name="20% - 强调文字颜色 6 2 2 5 2 3 2" xfId="20205" xr:uid="{00000000-0005-0000-0000-0000A6390000}"/>
    <cellStyle name="20% - 强调文字颜色 6 2 2 5 2 3 2 2" xfId="41381" xr:uid="{00000000-0005-0000-0000-0000A7390000}"/>
    <cellStyle name="20% - 强调文字颜色 6 2 2 5 2 3 2 3" xfId="30596" xr:uid="{00000000-0005-0000-0000-0000A8390000}"/>
    <cellStyle name="20% - 强调文字颜色 6 2 2 5 2 3 3" xfId="13730" xr:uid="{00000000-0005-0000-0000-0000A9390000}"/>
    <cellStyle name="20% - 强调文字颜色 6 2 2 5 2 4" xfId="4368" xr:uid="{00000000-0005-0000-0000-0000AA390000}"/>
    <cellStyle name="20% - 强调文字颜色 6 2 2 5 2 5" xfId="11168" xr:uid="{00000000-0005-0000-0000-0000AB390000}"/>
    <cellStyle name="20% - 强调文字颜色 6 2 2 5 3" xfId="1093" xr:uid="{00000000-0005-0000-0000-0000AC390000}"/>
    <cellStyle name="20% - 强调文字颜色 6 2 2 5 3 2" xfId="8531" xr:uid="{00000000-0005-0000-0000-0000AD390000}"/>
    <cellStyle name="20% - 强调文字颜色 6 2 2 5 3 3" xfId="5144" xr:uid="{00000000-0005-0000-0000-0000AE390000}"/>
    <cellStyle name="20% - 强调文字颜色 6 2 2 5 4" xfId="1947" xr:uid="{00000000-0005-0000-0000-0000AF390000}"/>
    <cellStyle name="20% - 强调文字颜色 6 2 2 5 4 2" xfId="3328" xr:uid="{00000000-0005-0000-0000-0000B0390000}"/>
    <cellStyle name="20% - 强调文字颜色 6 2 2 5 4 2 2" xfId="16933" xr:uid="{00000000-0005-0000-0000-0000B1390000}"/>
    <cellStyle name="20% - 强调文字颜色 6 2 2 5 4 3" xfId="5748" xr:uid="{00000000-0005-0000-0000-0000B2390000}"/>
    <cellStyle name="20% - 强调文字颜色 6 2 2 5 4 4" xfId="15717" xr:uid="{00000000-0005-0000-0000-0000B3390000}"/>
    <cellStyle name="20% - 强调文字颜色 6 2 2 5 5" xfId="3616" xr:uid="{00000000-0005-0000-0000-0000B4390000}"/>
    <cellStyle name="20% - 强调文字颜色 6 2 2 5 6" xfId="9880" xr:uid="{00000000-0005-0000-0000-0000B5390000}"/>
    <cellStyle name="20% - 强调文字颜色 6 2 2 5 6 2" xfId="21654" xr:uid="{00000000-0005-0000-0000-0000B6390000}"/>
    <cellStyle name="20% - 强调文字颜色 6 2 2 6" xfId="341" xr:uid="{00000000-0005-0000-0000-0000B7390000}"/>
    <cellStyle name="20% - 强调文字颜色 6 2 2 6 2" xfId="1407" xr:uid="{00000000-0005-0000-0000-0000B8390000}"/>
    <cellStyle name="20% - 强调文字颜色 6 2 2 6 2 2" xfId="3793" xr:uid="{00000000-0005-0000-0000-0000B9390000}"/>
    <cellStyle name="20% - 强调文字颜色 6 2 2 6 2 2 2" xfId="8522" xr:uid="{00000000-0005-0000-0000-0000BA390000}"/>
    <cellStyle name="20% - 强调文字颜色 6 2 2 6 2 2 3" xfId="5135" xr:uid="{00000000-0005-0000-0000-0000BB390000}"/>
    <cellStyle name="20% - 强调文字颜色 6 2 2 6 2 2 3 2" xfId="31761" xr:uid="{00000000-0005-0000-0000-0000BC390000}"/>
    <cellStyle name="20% - 强调文字颜色 6 2 2 6 2 2 4" xfId="17333" xr:uid="{00000000-0005-0000-0000-0000BD390000}"/>
    <cellStyle name="20% - 强调文字颜色 6 2 2 6 2 3" xfId="6148" xr:uid="{00000000-0005-0000-0000-0000BE390000}"/>
    <cellStyle name="20% - 强调文字颜色 6 2 2 6 2 3 2" xfId="9417" xr:uid="{00000000-0005-0000-0000-0000BF390000}"/>
    <cellStyle name="20% - 强调文字颜色 6 2 2 6 2 3 2 2" xfId="21192" xr:uid="{00000000-0005-0000-0000-0000C0390000}"/>
    <cellStyle name="20% - 强调文字颜色 6 2 2 6 2 3 2 2 2" xfId="40100" xr:uid="{00000000-0005-0000-0000-0000C1390000}"/>
    <cellStyle name="20% - 强调文字颜色 6 2 2 6 2 3 2 2 3" xfId="29166" xr:uid="{00000000-0005-0000-0000-0000C2390000}"/>
    <cellStyle name="20% - 强调文字颜色 6 2 2 6 2 3 2 3" xfId="35552" xr:uid="{00000000-0005-0000-0000-0000C3390000}"/>
    <cellStyle name="20% - 强调文字颜色 6 2 2 6 2 3 2 4" xfId="24618" xr:uid="{00000000-0005-0000-0000-0000C4390000}"/>
    <cellStyle name="20% - 强调文字颜色 6 2 2 6 2 3 3" xfId="7297" xr:uid="{00000000-0005-0000-0000-0000C5390000}"/>
    <cellStyle name="20% - 强调文字颜色 6 2 2 6 2 3 3 2" xfId="19813" xr:uid="{00000000-0005-0000-0000-0000C6390000}"/>
    <cellStyle name="20% - 强调文字颜色 6 2 2 6 2 3 3 2 2" xfId="38963" xr:uid="{00000000-0005-0000-0000-0000C7390000}"/>
    <cellStyle name="20% - 强调文字颜色 6 2 2 6 2 3 3 2 3" xfId="28029" xr:uid="{00000000-0005-0000-0000-0000C8390000}"/>
    <cellStyle name="20% - 强调文字颜色 6 2 2 6 2 3 3 3" xfId="36689" xr:uid="{00000000-0005-0000-0000-0000C9390000}"/>
    <cellStyle name="20% - 强调文字颜色 6 2 2 6 2 3 3 4" xfId="25755" xr:uid="{00000000-0005-0000-0000-0000CA390000}"/>
    <cellStyle name="20% - 强调文字颜色 6 2 2 6 2 3 4" xfId="18676" xr:uid="{00000000-0005-0000-0000-0000CB390000}"/>
    <cellStyle name="20% - 强调文字颜色 6 2 2 6 2 3 4 2" xfId="37826" xr:uid="{00000000-0005-0000-0000-0000CC390000}"/>
    <cellStyle name="20% - 强调文字颜色 6 2 2 6 2 3 4 3" xfId="26892" xr:uid="{00000000-0005-0000-0000-0000CD390000}"/>
    <cellStyle name="20% - 强调文字颜色 6 2 2 6 2 3 5" xfId="34415" xr:uid="{00000000-0005-0000-0000-0000CE390000}"/>
    <cellStyle name="20% - 强调文字颜色 6 2 2 6 2 3 6" xfId="23481" xr:uid="{00000000-0005-0000-0000-0000CF390000}"/>
    <cellStyle name="20% - 强调文字颜色 6 2 2 6 2 4" xfId="7894" xr:uid="{00000000-0005-0000-0000-0000D0390000}"/>
    <cellStyle name="20% - 强调文字颜色 6 2 2 6 2 5" xfId="4380" xr:uid="{00000000-0005-0000-0000-0000D1390000}"/>
    <cellStyle name="20% - 强调文字颜色 6 2 2 6 3" xfId="1005" xr:uid="{00000000-0005-0000-0000-0000D2390000}"/>
    <cellStyle name="20% - 强调文字颜色 6 2 2 6 3 2" xfId="8526" xr:uid="{00000000-0005-0000-0000-0000D3390000}"/>
    <cellStyle name="20% - 强调文字颜色 6 2 2 6 3 3" xfId="5139" xr:uid="{00000000-0005-0000-0000-0000D4390000}"/>
    <cellStyle name="20% - 强调文字颜色 6 2 2 6 4" xfId="1883" xr:uid="{00000000-0005-0000-0000-0000D5390000}"/>
    <cellStyle name="20% - 强调文字颜色 6 2 2 6 4 2" xfId="3264" xr:uid="{00000000-0005-0000-0000-0000D6390000}"/>
    <cellStyle name="20% - 强调文字颜色 6 2 2 6 4 2 2" xfId="8517" xr:uid="{00000000-0005-0000-0000-0000D7390000}"/>
    <cellStyle name="20% - 强调文字颜色 6 2 2 6 4 2 2 2" xfId="20526" xr:uid="{00000000-0005-0000-0000-0000D8390000}"/>
    <cellStyle name="20% - 强调文字颜色 6 2 2 6 4 2 2 2 2" xfId="39512" xr:uid="{00000000-0005-0000-0000-0000D9390000}"/>
    <cellStyle name="20% - 强调文字颜色 6 2 2 6 4 2 2 3" xfId="28578" xr:uid="{00000000-0005-0000-0000-0000DA390000}"/>
    <cellStyle name="20% - 强调文字颜色 6 2 2 6 4 2 3" xfId="16869" xr:uid="{00000000-0005-0000-0000-0000DB390000}"/>
    <cellStyle name="20% - 强调文字颜色 6 2 2 6 4 2 3 2" xfId="34964" xr:uid="{00000000-0005-0000-0000-0000DC390000}"/>
    <cellStyle name="20% - 强调文字颜色 6 2 2 6 4 2 4" xfId="24030" xr:uid="{00000000-0005-0000-0000-0000DD390000}"/>
    <cellStyle name="20% - 强调文字颜色 6 2 2 6 4 3" xfId="6704" xr:uid="{00000000-0005-0000-0000-0000DE390000}"/>
    <cellStyle name="20% - 强调文字颜色 6 2 2 6 4 3 2" xfId="19225" xr:uid="{00000000-0005-0000-0000-0000DF390000}"/>
    <cellStyle name="20% - 强调文字颜色 6 2 2 6 4 3 2 2" xfId="38375" xr:uid="{00000000-0005-0000-0000-0000E0390000}"/>
    <cellStyle name="20% - 强调文字颜色 6 2 2 6 4 3 2 3" xfId="27441" xr:uid="{00000000-0005-0000-0000-0000E1390000}"/>
    <cellStyle name="20% - 强调文字颜色 6 2 2 6 4 3 3" xfId="36101" xr:uid="{00000000-0005-0000-0000-0000E2390000}"/>
    <cellStyle name="20% - 强调文字颜色 6 2 2 6 4 3 4" xfId="25167" xr:uid="{00000000-0005-0000-0000-0000E3390000}"/>
    <cellStyle name="20% - 强调文字颜色 6 2 2 6 4 4" xfId="5130" xr:uid="{00000000-0005-0000-0000-0000E4390000}"/>
    <cellStyle name="20% - 强调文字颜色 6 2 2 6 4 4 2" xfId="18012" xr:uid="{00000000-0005-0000-0000-0000E5390000}"/>
    <cellStyle name="20% - 强调文字颜色 6 2 2 6 4 4 2 2" xfId="37238" xr:uid="{00000000-0005-0000-0000-0000E6390000}"/>
    <cellStyle name="20% - 强调文字颜色 6 2 2 6 4 4 3" xfId="26304" xr:uid="{00000000-0005-0000-0000-0000E7390000}"/>
    <cellStyle name="20% - 强调文字颜色 6 2 2 6 4 5" xfId="15653" xr:uid="{00000000-0005-0000-0000-0000E8390000}"/>
    <cellStyle name="20% - 强调文字颜色 6 2 2 6 4 5 2" xfId="33827" xr:uid="{00000000-0005-0000-0000-0000E9390000}"/>
    <cellStyle name="20% - 强调文字颜色 6 2 2 6 4 6" xfId="22862" xr:uid="{00000000-0005-0000-0000-0000EA390000}"/>
    <cellStyle name="20% - 强调文字颜色 6 2 2 6 5" xfId="9816" xr:uid="{00000000-0005-0000-0000-0000EB390000}"/>
    <cellStyle name="20% - 强调文字颜色 6 2 2 6 5 2" xfId="21590" xr:uid="{00000000-0005-0000-0000-0000EC390000}"/>
    <cellStyle name="20% - 强调文字颜色 6 2 2 7" xfId="338" xr:uid="{00000000-0005-0000-0000-0000ED390000}"/>
    <cellStyle name="20% - 强调文字颜色 6 2 2 7 2" xfId="2308" xr:uid="{00000000-0005-0000-0000-0000EE390000}"/>
    <cellStyle name="20% - 强调文字颜色 6 2 2 7 2 2" xfId="6224" xr:uid="{00000000-0005-0000-0000-0000EF390000}"/>
    <cellStyle name="20% - 强调文字颜色 6 2 2 7 2 2 2" xfId="9493" xr:uid="{00000000-0005-0000-0000-0000F0390000}"/>
    <cellStyle name="20% - 强调文字颜色 6 2 2 7 2 2 2 2" xfId="21268" xr:uid="{00000000-0005-0000-0000-0000F1390000}"/>
    <cellStyle name="20% - 强调文字颜色 6 2 2 7 2 2 2 2 2" xfId="40176" xr:uid="{00000000-0005-0000-0000-0000F2390000}"/>
    <cellStyle name="20% - 强调文字颜色 6 2 2 7 2 2 2 2 3" xfId="29242" xr:uid="{00000000-0005-0000-0000-0000F3390000}"/>
    <cellStyle name="20% - 强调文字颜色 6 2 2 7 2 2 2 3" xfId="35628" xr:uid="{00000000-0005-0000-0000-0000F4390000}"/>
    <cellStyle name="20% - 强调文字颜色 6 2 2 7 2 2 2 4" xfId="24694" xr:uid="{00000000-0005-0000-0000-0000F5390000}"/>
    <cellStyle name="20% - 强调文字颜色 6 2 2 7 2 2 3" xfId="7373" xr:uid="{00000000-0005-0000-0000-0000F6390000}"/>
    <cellStyle name="20% - 强调文字颜色 6 2 2 7 2 2 3 2" xfId="19889" xr:uid="{00000000-0005-0000-0000-0000F7390000}"/>
    <cellStyle name="20% - 强调文字颜色 6 2 2 7 2 2 3 2 2" xfId="39039" xr:uid="{00000000-0005-0000-0000-0000F8390000}"/>
    <cellStyle name="20% - 强调文字颜色 6 2 2 7 2 2 3 2 3" xfId="28105" xr:uid="{00000000-0005-0000-0000-0000F9390000}"/>
    <cellStyle name="20% - 强调文字颜色 6 2 2 7 2 2 3 3" xfId="36765" xr:uid="{00000000-0005-0000-0000-0000FA390000}"/>
    <cellStyle name="20% - 强调文字颜色 6 2 2 7 2 2 3 4" xfId="25831" xr:uid="{00000000-0005-0000-0000-0000FB390000}"/>
    <cellStyle name="20% - 强调文字颜色 6 2 2 7 2 2 4" xfId="18752" xr:uid="{00000000-0005-0000-0000-0000FC390000}"/>
    <cellStyle name="20% - 强调文字颜色 6 2 2 7 2 2 4 2" xfId="37902" xr:uid="{00000000-0005-0000-0000-0000FD390000}"/>
    <cellStyle name="20% - 强调文字颜色 6 2 2 7 2 2 4 3" xfId="26968" xr:uid="{00000000-0005-0000-0000-0000FE390000}"/>
    <cellStyle name="20% - 强调文字颜色 6 2 2 7 2 2 5" xfId="34491" xr:uid="{00000000-0005-0000-0000-0000FF390000}"/>
    <cellStyle name="20% - 强调文字颜色 6 2 2 7 2 2 6" xfId="23557" xr:uid="{00000000-0005-0000-0000-0000003A0000}"/>
    <cellStyle name="20% - 强调文字颜色 6 2 2 7 2 3" xfId="8521" xr:uid="{00000000-0005-0000-0000-0000013A0000}"/>
    <cellStyle name="20% - 强调文字颜色 6 2 2 7 2 4" xfId="5134" xr:uid="{00000000-0005-0000-0000-0000023A0000}"/>
    <cellStyle name="20% - 强调文字颜色 6 2 2 7 2 4 2" xfId="31758" xr:uid="{00000000-0005-0000-0000-0000033A0000}"/>
    <cellStyle name="20% - 强调文字颜色 6 2 2 7 2 5" xfId="16025" xr:uid="{00000000-0005-0000-0000-0000043A0000}"/>
    <cellStyle name="20% - 强调文字颜色 6 2 2 7 3" xfId="2420" xr:uid="{00000000-0005-0000-0000-0000053A0000}"/>
    <cellStyle name="20% - 强调文字颜色 6 2 2 7 3 2" xfId="9096" xr:uid="{00000000-0005-0000-0000-0000063A0000}"/>
    <cellStyle name="20% - 强调文字颜色 6 2 2 7 3 2 2" xfId="20871" xr:uid="{00000000-0005-0000-0000-0000073A0000}"/>
    <cellStyle name="20% - 强调文字颜色 6 2 2 7 3 2 2 2" xfId="39779" xr:uid="{00000000-0005-0000-0000-0000083A0000}"/>
    <cellStyle name="20% - 强调文字颜色 6 2 2 7 3 2 2 3" xfId="28845" xr:uid="{00000000-0005-0000-0000-0000093A0000}"/>
    <cellStyle name="20% - 强调文字颜色 6 2 2 7 3 2 3" xfId="35231" xr:uid="{00000000-0005-0000-0000-00000A3A0000}"/>
    <cellStyle name="20% - 强调文字颜色 6 2 2 7 3 2 4" xfId="24297" xr:uid="{00000000-0005-0000-0000-00000B3A0000}"/>
    <cellStyle name="20% - 强调文字颜色 6 2 2 7 3 3" xfId="6975" xr:uid="{00000000-0005-0000-0000-00000C3A0000}"/>
    <cellStyle name="20% - 强调文字颜色 6 2 2 7 3 3 2" xfId="19492" xr:uid="{00000000-0005-0000-0000-00000D3A0000}"/>
    <cellStyle name="20% - 强调文字颜色 6 2 2 7 3 3 2 2" xfId="38642" xr:uid="{00000000-0005-0000-0000-00000E3A0000}"/>
    <cellStyle name="20% - 强调文字颜色 6 2 2 7 3 3 2 3" xfId="27708" xr:uid="{00000000-0005-0000-0000-00000F3A0000}"/>
    <cellStyle name="20% - 强调文字颜色 6 2 2 7 3 3 3" xfId="36368" xr:uid="{00000000-0005-0000-0000-0000103A0000}"/>
    <cellStyle name="20% - 强调文字颜色 6 2 2 7 3 3 4" xfId="25434" xr:uid="{00000000-0005-0000-0000-0000113A0000}"/>
    <cellStyle name="20% - 强调文字颜色 6 2 2 7 3 4" xfId="5799" xr:uid="{00000000-0005-0000-0000-0000123A0000}"/>
    <cellStyle name="20% - 强调文字颜色 6 2 2 7 3 4 2" xfId="18342" xr:uid="{00000000-0005-0000-0000-0000133A0000}"/>
    <cellStyle name="20% - 强调文字颜色 6 2 2 7 3 4 2 2" xfId="37505" xr:uid="{00000000-0005-0000-0000-0000143A0000}"/>
    <cellStyle name="20% - 强调文字颜色 6 2 2 7 3 4 3" xfId="26571" xr:uid="{00000000-0005-0000-0000-0000153A0000}"/>
    <cellStyle name="20% - 强调文字颜色 6 2 2 7 3 5" xfId="16098" xr:uid="{00000000-0005-0000-0000-0000163A0000}"/>
    <cellStyle name="20% - 强调文字颜色 6 2 2 7 3 5 2" xfId="34094" xr:uid="{00000000-0005-0000-0000-0000173A0000}"/>
    <cellStyle name="20% - 强调文字颜色 6 2 2 7 3 6" xfId="23160" xr:uid="{00000000-0005-0000-0000-0000183A0000}"/>
    <cellStyle name="20% - 强调文字颜色 6 2 2 7 4" xfId="7891" xr:uid="{00000000-0005-0000-0000-0000193A0000}"/>
    <cellStyle name="20% - 强调文字颜色 6 2 2 7 5" xfId="4377" xr:uid="{00000000-0005-0000-0000-00001A3A0000}"/>
    <cellStyle name="20% - 强调文字颜色 6 2 2 8" xfId="197" xr:uid="{00000000-0005-0000-0000-00001B3A0000}"/>
    <cellStyle name="20% - 强调文字颜色 6 2 2 8 2" xfId="3549" xr:uid="{00000000-0005-0000-0000-00001C3A0000}"/>
    <cellStyle name="20% - 强调文字颜色 6 2 2 8 2 2" xfId="8874" xr:uid="{00000000-0005-0000-0000-00001D3A0000}"/>
    <cellStyle name="20% - 强调文字颜色 6 2 2 8 2 3" xfId="5508" xr:uid="{00000000-0005-0000-0000-00001E3A0000}"/>
    <cellStyle name="20% - 强调文字颜色 6 2 2 8 2 3 2" xfId="31678" xr:uid="{00000000-0005-0000-0000-00001F3A0000}"/>
    <cellStyle name="20% - 强调文字颜色 6 2 2 8 3" xfId="5705" xr:uid="{00000000-0005-0000-0000-0000203A0000}"/>
    <cellStyle name="20% - 强调文字颜色 6 2 2 9" xfId="1627" xr:uid="{00000000-0005-0000-0000-0000213A0000}"/>
    <cellStyle name="20% - 强调文字颜色 6 2 2 9 2" xfId="3008" xr:uid="{00000000-0005-0000-0000-0000223A0000}"/>
    <cellStyle name="20% - 强调文字颜色 6 2 2 9 2 2" xfId="8963" xr:uid="{00000000-0005-0000-0000-0000233A0000}"/>
    <cellStyle name="20% - 强调文字颜色 6 2 2 9 2 2 2" xfId="20738" xr:uid="{00000000-0005-0000-0000-0000243A0000}"/>
    <cellStyle name="20% - 强调文字颜色 6 2 2 9 2 2 2 2" xfId="39646" xr:uid="{00000000-0005-0000-0000-0000253A0000}"/>
    <cellStyle name="20% - 强调文字颜色 6 2 2 9 2 2 2 3" xfId="28712" xr:uid="{00000000-0005-0000-0000-0000263A0000}"/>
    <cellStyle name="20% - 强调文字颜色 6 2 2 9 2 2 3" xfId="35098" xr:uid="{00000000-0005-0000-0000-0000273A0000}"/>
    <cellStyle name="20% - 强调文字颜色 6 2 2 9 2 2 4" xfId="24164" xr:uid="{00000000-0005-0000-0000-0000283A0000}"/>
    <cellStyle name="20% - 强调文字颜色 6 2 2 9 2 3" xfId="6838" xr:uid="{00000000-0005-0000-0000-0000293A0000}"/>
    <cellStyle name="20% - 强调文字颜色 6 2 2 9 2 3 2" xfId="19359" xr:uid="{00000000-0005-0000-0000-00002A3A0000}"/>
    <cellStyle name="20% - 强调文字颜色 6 2 2 9 2 3 2 2" xfId="38509" xr:uid="{00000000-0005-0000-0000-00002B3A0000}"/>
    <cellStyle name="20% - 强调文字颜色 6 2 2 9 2 3 2 3" xfId="27575" xr:uid="{00000000-0005-0000-0000-00002C3A0000}"/>
    <cellStyle name="20% - 强调文字颜色 6 2 2 9 2 3 3" xfId="36235" xr:uid="{00000000-0005-0000-0000-00002D3A0000}"/>
    <cellStyle name="20% - 强调文字颜色 6 2 2 9 2 3 4" xfId="25301" xr:uid="{00000000-0005-0000-0000-00002E3A0000}"/>
    <cellStyle name="20% - 强调文字颜色 6 2 2 9 2 4" xfId="5613" xr:uid="{00000000-0005-0000-0000-00002F3A0000}"/>
    <cellStyle name="20% - 强调文字颜色 6 2 2 9 2 4 2" xfId="18187" xr:uid="{00000000-0005-0000-0000-0000303A0000}"/>
    <cellStyle name="20% - 强调文字颜色 6 2 2 9 2 4 2 2" xfId="37372" xr:uid="{00000000-0005-0000-0000-0000313A0000}"/>
    <cellStyle name="20% - 强调文字颜色 6 2 2 9 2 4 3" xfId="26438" xr:uid="{00000000-0005-0000-0000-0000323A0000}"/>
    <cellStyle name="20% - 强调文字颜色 6 2 2 9 2 5" xfId="16613" xr:uid="{00000000-0005-0000-0000-0000333A0000}"/>
    <cellStyle name="20% - 强调文字颜色 6 2 2 9 2 5 2" xfId="33961" xr:uid="{00000000-0005-0000-0000-0000343A0000}"/>
    <cellStyle name="20% - 强调文字颜色 6 2 2 9 2 6" xfId="23027" xr:uid="{00000000-0005-0000-0000-0000353A0000}"/>
    <cellStyle name="20% - 强调文字颜色 6 2 2 9 3" xfId="8549" xr:uid="{00000000-0005-0000-0000-0000363A0000}"/>
    <cellStyle name="20% - 强调文字颜色 6 2 2 9 4" xfId="5162" xr:uid="{00000000-0005-0000-0000-0000373A0000}"/>
    <cellStyle name="20% - 强调文字颜色 6 2 2 9 5" xfId="15397" xr:uid="{00000000-0005-0000-0000-0000383A0000}"/>
    <cellStyle name="20% - 强调文字颜色 6 2 3" xfId="639" xr:uid="{00000000-0005-0000-0000-0000393A0000}"/>
    <cellStyle name="20% - 强调文字颜色 6 2 3 2" xfId="504" xr:uid="{00000000-0005-0000-0000-00003A3A0000}"/>
    <cellStyle name="20% - 强调文字颜色 6 2 3 2 10" xfId="32372" xr:uid="{00000000-0005-0000-0000-00003B3A0000}"/>
    <cellStyle name="20% - 强调文字颜色 6 2 3 2 10 2" xfId="42727" xr:uid="{00000000-0005-0000-0000-00003C3A0000}"/>
    <cellStyle name="20% - 强调文字颜色 6 2 3 2 11" xfId="32684" xr:uid="{00000000-0005-0000-0000-00003D3A0000}"/>
    <cellStyle name="20% - 强调文字颜色 6 2 3 2 11 2" xfId="43039" xr:uid="{00000000-0005-0000-0000-00003E3A0000}"/>
    <cellStyle name="20% - 强调文字颜色 6 2 3 2 12" xfId="32940" xr:uid="{00000000-0005-0000-0000-00003F3A0000}"/>
    <cellStyle name="20% - 强调文字颜色 6 2 3 2 12 2" xfId="43295" xr:uid="{00000000-0005-0000-0000-0000403A0000}"/>
    <cellStyle name="20% - 强调文字颜色 6 2 3 2 13" xfId="33196" xr:uid="{00000000-0005-0000-0000-0000413A0000}"/>
    <cellStyle name="20% - 强调文字颜色 6 2 3 2 13 2" xfId="43551" xr:uid="{00000000-0005-0000-0000-0000423A0000}"/>
    <cellStyle name="20% - 强调文字颜色 6 2 3 2 14" xfId="29833" xr:uid="{00000000-0005-0000-0000-0000433A0000}"/>
    <cellStyle name="20% - 强调文字颜色 6 2 3 2 15" xfId="29596" xr:uid="{00000000-0005-0000-0000-0000443A0000}"/>
    <cellStyle name="20% - 强调文字颜色 6 2 3 2 15 2" xfId="40530" xr:uid="{00000000-0005-0000-0000-0000453A0000}"/>
    <cellStyle name="20% - 强调文字颜色 6 2 3 2 16" xfId="22454" xr:uid="{00000000-0005-0000-0000-0000463A0000}"/>
    <cellStyle name="20% - 强调文字颜色 6 2 3 2 17" xfId="33452" xr:uid="{00000000-0005-0000-0000-0000473A0000}"/>
    <cellStyle name="20% - 强调文字颜色 6 2 3 2 2" xfId="1192" xr:uid="{00000000-0005-0000-0000-0000483A0000}"/>
    <cellStyle name="20% - 强调文字颜色 6 2 3 2 2 10" xfId="33068" xr:uid="{00000000-0005-0000-0000-0000493A0000}"/>
    <cellStyle name="20% - 强调文字颜色 6 2 3 2 2 10 2" xfId="43423" xr:uid="{00000000-0005-0000-0000-00004A3A0000}"/>
    <cellStyle name="20% - 强调文字颜色 6 2 3 2 2 11" xfId="33324" xr:uid="{00000000-0005-0000-0000-00004B3A0000}"/>
    <cellStyle name="20% - 强调文字颜色 6 2 3 2 2 11 2" xfId="43679" xr:uid="{00000000-0005-0000-0000-00004C3A0000}"/>
    <cellStyle name="20% - 强调文字颜色 6 2 3 2 2 12" xfId="29998" xr:uid="{00000000-0005-0000-0000-00004D3A0000}"/>
    <cellStyle name="20% - 强调文字颜色 6 2 3 2 2 12 2" xfId="40786" xr:uid="{00000000-0005-0000-0000-00004E3A0000}"/>
    <cellStyle name="20% - 强调文字颜色 6 2 3 2 2 13" xfId="29724" xr:uid="{00000000-0005-0000-0000-00004F3A0000}"/>
    <cellStyle name="20% - 强调文字颜色 6 2 3 2 2 13 2" xfId="40658" xr:uid="{00000000-0005-0000-0000-0000503A0000}"/>
    <cellStyle name="20% - 强调文字颜色 6 2 3 2 2 14" xfId="22582" xr:uid="{00000000-0005-0000-0000-0000513A0000}"/>
    <cellStyle name="20% - 强调文字颜色 6 2 3 2 2 15" xfId="33580" xr:uid="{00000000-0005-0000-0000-0000523A0000}"/>
    <cellStyle name="20% - 强调文字颜色 6 2 3 2 2 16" xfId="22070" xr:uid="{00000000-0005-0000-0000-0000533A0000}"/>
    <cellStyle name="20% - 强调文字颜色 6 2 3 2 2 2" xfId="2772" xr:uid="{00000000-0005-0000-0000-0000543A0000}"/>
    <cellStyle name="20% - 强调文字颜色 6 2 3 2 2 2 2" xfId="5912" xr:uid="{00000000-0005-0000-0000-0000553A0000}"/>
    <cellStyle name="20% - 强调文字颜色 6 2 3 2 2 2 2 2" xfId="9187" xr:uid="{00000000-0005-0000-0000-0000563A0000}"/>
    <cellStyle name="20% - 强调文字颜色 6 2 3 2 2 2 2 2 2" xfId="20962" xr:uid="{00000000-0005-0000-0000-0000573A0000}"/>
    <cellStyle name="20% - 强调文字颜色 6 2 3 2 2 2 2 2 2 2" xfId="39870" xr:uid="{00000000-0005-0000-0000-0000583A0000}"/>
    <cellStyle name="20% - 强调文字颜色 6 2 3 2 2 2 2 2 2 3" xfId="28936" xr:uid="{00000000-0005-0000-0000-0000593A0000}"/>
    <cellStyle name="20% - 强调文字颜色 6 2 3 2 2 2 2 2 3" xfId="35322" xr:uid="{00000000-0005-0000-0000-00005A3A0000}"/>
    <cellStyle name="20% - 强调文字颜色 6 2 3 2 2 2 2 2 4" xfId="24388" xr:uid="{00000000-0005-0000-0000-00005B3A0000}"/>
    <cellStyle name="20% - 强调文字颜色 6 2 3 2 2 2 2 3" xfId="7066" xr:uid="{00000000-0005-0000-0000-00005C3A0000}"/>
    <cellStyle name="20% - 强调文字颜色 6 2 3 2 2 2 2 3 2" xfId="19583" xr:uid="{00000000-0005-0000-0000-00005D3A0000}"/>
    <cellStyle name="20% - 强调文字颜色 6 2 3 2 2 2 2 3 2 2" xfId="38733" xr:uid="{00000000-0005-0000-0000-00005E3A0000}"/>
    <cellStyle name="20% - 强调文字颜色 6 2 3 2 2 2 2 3 2 3" xfId="27799" xr:uid="{00000000-0005-0000-0000-00005F3A0000}"/>
    <cellStyle name="20% - 强调文字颜色 6 2 3 2 2 2 2 3 3" xfId="36459" xr:uid="{00000000-0005-0000-0000-0000603A0000}"/>
    <cellStyle name="20% - 强调文字颜色 6 2 3 2 2 2 2 3 4" xfId="25525" xr:uid="{00000000-0005-0000-0000-0000613A0000}"/>
    <cellStyle name="20% - 强调文字颜色 6 2 3 2 2 2 2 4" xfId="18444" xr:uid="{00000000-0005-0000-0000-0000623A0000}"/>
    <cellStyle name="20% - 强调文字颜色 6 2 3 2 2 2 2 4 2" xfId="37596" xr:uid="{00000000-0005-0000-0000-0000633A0000}"/>
    <cellStyle name="20% - 强调文字颜色 6 2 3 2 2 2 2 4 3" xfId="26662" xr:uid="{00000000-0005-0000-0000-0000643A0000}"/>
    <cellStyle name="20% - 强调文字颜色 6 2 3 2 2 2 2 5" xfId="12367" xr:uid="{00000000-0005-0000-0000-0000653A0000}"/>
    <cellStyle name="20% - 强调文字颜色 6 2 3 2 2 2 2 5 2" xfId="34185" xr:uid="{00000000-0005-0000-0000-0000663A0000}"/>
    <cellStyle name="20% - 强调文字颜色 6 2 3 2 2 2 2 6" xfId="23251" xr:uid="{00000000-0005-0000-0000-0000673A0000}"/>
    <cellStyle name="20% - 强调文字颜色 6 2 3 2 2 2 3" xfId="8515" xr:uid="{00000000-0005-0000-0000-0000683A0000}"/>
    <cellStyle name="20% - 强调文字颜色 6 2 3 2 2 2 3 2" xfId="20525" xr:uid="{00000000-0005-0000-0000-0000693A0000}"/>
    <cellStyle name="20% - 强调文字颜色 6 2 3 2 2 2 3 3" xfId="13519" xr:uid="{00000000-0005-0000-0000-00006A3A0000}"/>
    <cellStyle name="20% - 强调文字颜色 6 2 3 2 2 2 4" xfId="5128" xr:uid="{00000000-0005-0000-0000-00006B3A0000}"/>
    <cellStyle name="20% - 强调文字颜色 6 2 3 2 2 2 4 2" xfId="41170" xr:uid="{00000000-0005-0000-0000-00006C3A0000}"/>
    <cellStyle name="20% - 强调文字颜色 6 2 3 2 2 2 4 3" xfId="30384" xr:uid="{00000000-0005-0000-0000-00006D3A0000}"/>
    <cellStyle name="20% - 强调文字颜色 6 2 3 2 2 2 5" xfId="16416" xr:uid="{00000000-0005-0000-0000-00006E3A0000}"/>
    <cellStyle name="20% - 强调文字颜色 6 2 3 2 2 2 5 2" xfId="22861" xr:uid="{00000000-0005-0000-0000-00006F3A0000}"/>
    <cellStyle name="20% - 强调文字颜色 6 2 3 2 2 2 6" xfId="10956" xr:uid="{00000000-0005-0000-0000-0000703A0000}"/>
    <cellStyle name="20% - 强调文字颜色 6 2 3 2 2 2 7" xfId="22326" xr:uid="{00000000-0005-0000-0000-0000713A0000}"/>
    <cellStyle name="20% - 强调文字颜色 6 2 3 2 2 3" xfId="5926" xr:uid="{00000000-0005-0000-0000-0000723A0000}"/>
    <cellStyle name="20% - 强调文字颜色 6 2 3 2 2 3 2" xfId="9198" xr:uid="{00000000-0005-0000-0000-0000733A0000}"/>
    <cellStyle name="20% - 强调文字颜色 6 2 3 2 2 3 2 2" xfId="20973" xr:uid="{00000000-0005-0000-0000-0000743A0000}"/>
    <cellStyle name="20% - 强调文字颜色 6 2 3 2 2 3 2 2 2" xfId="39881" xr:uid="{00000000-0005-0000-0000-0000753A0000}"/>
    <cellStyle name="20% - 强调文字颜色 6 2 3 2 2 3 2 2 3" xfId="28947" xr:uid="{00000000-0005-0000-0000-0000763A0000}"/>
    <cellStyle name="20% - 强调文字颜色 6 2 3 2 2 3 2 3" xfId="12697" xr:uid="{00000000-0005-0000-0000-0000773A0000}"/>
    <cellStyle name="20% - 强调文字颜色 6 2 3 2 2 3 2 3 2" xfId="35333" xr:uid="{00000000-0005-0000-0000-0000783A0000}"/>
    <cellStyle name="20% - 强调文字颜色 6 2 3 2 2 3 2 4" xfId="24399" xr:uid="{00000000-0005-0000-0000-0000793A0000}"/>
    <cellStyle name="20% - 强调文字颜色 6 2 3 2 2 3 3" xfId="7077" xr:uid="{00000000-0005-0000-0000-00007A3A0000}"/>
    <cellStyle name="20% - 强调文字颜色 6 2 3 2 2 3 3 2" xfId="19594" xr:uid="{00000000-0005-0000-0000-00007B3A0000}"/>
    <cellStyle name="20% - 强调文字颜色 6 2 3 2 2 3 3 2 2" xfId="38744" xr:uid="{00000000-0005-0000-0000-00007C3A0000}"/>
    <cellStyle name="20% - 强调文字颜色 6 2 3 2 2 3 3 2 3" xfId="27810" xr:uid="{00000000-0005-0000-0000-00007D3A0000}"/>
    <cellStyle name="20% - 强调文字颜色 6 2 3 2 2 3 3 3" xfId="13849" xr:uid="{00000000-0005-0000-0000-00007E3A0000}"/>
    <cellStyle name="20% - 强调文字颜色 6 2 3 2 2 3 3 3 2" xfId="36470" xr:uid="{00000000-0005-0000-0000-00007F3A0000}"/>
    <cellStyle name="20% - 强调文字颜色 6 2 3 2 2 3 3 4" xfId="25536" xr:uid="{00000000-0005-0000-0000-0000803A0000}"/>
    <cellStyle name="20% - 强调文字颜色 6 2 3 2 2 3 4" xfId="18456" xr:uid="{00000000-0005-0000-0000-0000813A0000}"/>
    <cellStyle name="20% - 强调文字颜色 6 2 3 2 2 3 4 2" xfId="37607" xr:uid="{00000000-0005-0000-0000-0000823A0000}"/>
    <cellStyle name="20% - 强调文字颜色 6 2 3 2 2 3 4 3" xfId="26673" xr:uid="{00000000-0005-0000-0000-0000833A0000}"/>
    <cellStyle name="20% - 强调文字颜色 6 2 3 2 2 3 5" xfId="11287" xr:uid="{00000000-0005-0000-0000-0000843A0000}"/>
    <cellStyle name="20% - 强调文字颜色 6 2 3 2 2 3 5 2" xfId="41500" xr:uid="{00000000-0005-0000-0000-0000853A0000}"/>
    <cellStyle name="20% - 强调文字颜色 6 2 3 2 2 3 5 3" xfId="30715" xr:uid="{00000000-0005-0000-0000-0000863A0000}"/>
    <cellStyle name="20% - 强调文字颜色 6 2 3 2 2 3 6" xfId="34196" xr:uid="{00000000-0005-0000-0000-0000873A0000}"/>
    <cellStyle name="20% - 强调文字颜色 6 2 3 2 2 3 7" xfId="23262" xr:uid="{00000000-0005-0000-0000-0000883A0000}"/>
    <cellStyle name="20% - 强调文字颜色 6 2 3 2 2 4" xfId="7599" xr:uid="{00000000-0005-0000-0000-0000893A0000}"/>
    <cellStyle name="20% - 强调文字颜色 6 2 3 2 2 4 2" xfId="13007" xr:uid="{00000000-0005-0000-0000-00008A3A0000}"/>
    <cellStyle name="20% - 强调文字颜色 6 2 3 2 2 4 2 2" xfId="39265" xr:uid="{00000000-0005-0000-0000-00008B3A0000}"/>
    <cellStyle name="20% - 强调文字颜色 6 2 3 2 2 4 2 3" xfId="28331" xr:uid="{00000000-0005-0000-0000-00008C3A0000}"/>
    <cellStyle name="20% - 强调文字颜色 6 2 3 2 2 4 3" xfId="14159" xr:uid="{00000000-0005-0000-0000-00008D3A0000}"/>
    <cellStyle name="20% - 强调文字颜色 6 2 3 2 2 4 3 2" xfId="41810" xr:uid="{00000000-0005-0000-0000-00008E3A0000}"/>
    <cellStyle name="20% - 强调文字颜色 6 2 3 2 2 4 3 3" xfId="31025" xr:uid="{00000000-0005-0000-0000-00008F3A0000}"/>
    <cellStyle name="20% - 强调文字颜色 6 2 3 2 2 4 4" xfId="20115" xr:uid="{00000000-0005-0000-0000-0000903A0000}"/>
    <cellStyle name="20% - 强调文字颜色 6 2 3 2 2 4 4 2" xfId="34717" xr:uid="{00000000-0005-0000-0000-0000913A0000}"/>
    <cellStyle name="20% - 强调文字颜色 6 2 3 2 2 4 5" xfId="11597" xr:uid="{00000000-0005-0000-0000-0000923A0000}"/>
    <cellStyle name="20% - 强调文字颜色 6 2 3 2 2 4 6" xfId="23783" xr:uid="{00000000-0005-0000-0000-0000933A0000}"/>
    <cellStyle name="20% - 强调文字颜色 6 2 3 2 2 5" xfId="6453" xr:uid="{00000000-0005-0000-0000-0000943A0000}"/>
    <cellStyle name="20% - 强调文字颜色 6 2 3 2 2 5 2" xfId="11983" xr:uid="{00000000-0005-0000-0000-0000953A0000}"/>
    <cellStyle name="20% - 强调文字颜色 6 2 3 2 2 5 2 2" xfId="38128" xr:uid="{00000000-0005-0000-0000-0000963A0000}"/>
    <cellStyle name="20% - 强调文字颜色 6 2 3 2 2 5 2 3" xfId="27194" xr:uid="{00000000-0005-0000-0000-0000973A0000}"/>
    <cellStyle name="20% - 强调文字颜色 6 2 3 2 2 5 3" xfId="14415" xr:uid="{00000000-0005-0000-0000-0000983A0000}"/>
    <cellStyle name="20% - 强调文字颜色 6 2 3 2 2 5 3 2" xfId="42066" xr:uid="{00000000-0005-0000-0000-0000993A0000}"/>
    <cellStyle name="20% - 强调文字颜色 6 2 3 2 2 5 3 3" xfId="31281" xr:uid="{00000000-0005-0000-0000-00009A3A0000}"/>
    <cellStyle name="20% - 强调文字颜色 6 2 3 2 2 5 4" xfId="18978" xr:uid="{00000000-0005-0000-0000-00009B3A0000}"/>
    <cellStyle name="20% - 强调文字颜色 6 2 3 2 2 5 4 2" xfId="35854" xr:uid="{00000000-0005-0000-0000-00009C3A0000}"/>
    <cellStyle name="20% - 强调文字颜色 6 2 3 2 2 5 5" xfId="10572" xr:uid="{00000000-0005-0000-0000-00009D3A0000}"/>
    <cellStyle name="20% - 强调文字颜色 6 2 3 2 2 5 6" xfId="24920" xr:uid="{00000000-0005-0000-0000-00009E3A0000}"/>
    <cellStyle name="20% - 强调文字颜色 6 2 3 2 2 6" xfId="4085" xr:uid="{00000000-0005-0000-0000-00009F3A0000}"/>
    <cellStyle name="20% - 强调文字颜色 6 2 3 2 2 6 2" xfId="14672" xr:uid="{00000000-0005-0000-0000-0000A03A0000}"/>
    <cellStyle name="20% - 强调文字颜色 6 2 3 2 2 6 2 2" xfId="42323" xr:uid="{00000000-0005-0000-0000-0000A13A0000}"/>
    <cellStyle name="20% - 强调文字颜色 6 2 3 2 2 6 2 3" xfId="31538" xr:uid="{00000000-0005-0000-0000-0000A23A0000}"/>
    <cellStyle name="20% - 强调文字颜色 6 2 3 2 2 6 3" xfId="17609" xr:uid="{00000000-0005-0000-0000-0000A33A0000}"/>
    <cellStyle name="20% - 强调文字颜色 6 2 3 2 2 6 3 2" xfId="36991" xr:uid="{00000000-0005-0000-0000-0000A43A0000}"/>
    <cellStyle name="20% - 强调文字颜色 6 2 3 2 2 6 4" xfId="11855" xr:uid="{00000000-0005-0000-0000-0000A53A0000}"/>
    <cellStyle name="20% - 强调文字颜色 6 2 3 2 2 6 5" xfId="26057" xr:uid="{00000000-0005-0000-0000-0000A63A0000}"/>
    <cellStyle name="20% - 强调文字颜色 6 2 3 2 2 7" xfId="13135" xr:uid="{00000000-0005-0000-0000-0000A73A0000}"/>
    <cellStyle name="20% - 强调文字颜色 6 2 3 2 2 7 2" xfId="32224" xr:uid="{00000000-0005-0000-0000-0000A83A0000}"/>
    <cellStyle name="20% - 强调文字颜色 6 2 3 2 2 7 2 2" xfId="42579" xr:uid="{00000000-0005-0000-0000-0000A93A0000}"/>
    <cellStyle name="20% - 强调文字颜色 6 2 3 2 2 7 3" xfId="40402" xr:uid="{00000000-0005-0000-0000-0000AA3A0000}"/>
    <cellStyle name="20% - 强调文字颜色 6 2 3 2 2 7 4" xfId="29468" xr:uid="{00000000-0005-0000-0000-0000AB3A0000}"/>
    <cellStyle name="20% - 强调文字颜色 6 2 3 2 2 8" xfId="15301" xr:uid="{00000000-0005-0000-0000-0000AC3A0000}"/>
    <cellStyle name="20% - 强调文字颜色 6 2 3 2 2 8 2" xfId="42872" xr:uid="{00000000-0005-0000-0000-0000AD3A0000}"/>
    <cellStyle name="20% - 强调文字颜色 6 2 3 2 2 8 3" xfId="32517" xr:uid="{00000000-0005-0000-0000-0000AE3A0000}"/>
    <cellStyle name="20% - 强调文字颜色 6 2 3 2 2 9" xfId="10296" xr:uid="{00000000-0005-0000-0000-0000AF3A0000}"/>
    <cellStyle name="20% - 强调文字颜色 6 2 3 2 2 9 2" xfId="43167" xr:uid="{00000000-0005-0000-0000-0000B03A0000}"/>
    <cellStyle name="20% - 强调文字颜色 6 2 3 2 2 9 3" xfId="32812" xr:uid="{00000000-0005-0000-0000-0000B13A0000}"/>
    <cellStyle name="20% - 强调文字颜色 6 2 3 2 3" xfId="1487" xr:uid="{00000000-0005-0000-0000-0000B23A0000}"/>
    <cellStyle name="20% - 强调文字颜色 6 2 3 2 3 2" xfId="2257" xr:uid="{00000000-0005-0000-0000-0000B33A0000}"/>
    <cellStyle name="20% - 强调文字颜色 6 2 3 2 3 2 2" xfId="6042" xr:uid="{00000000-0005-0000-0000-0000B43A0000}"/>
    <cellStyle name="20% - 强调文字颜色 6 2 3 2 3 2 2 2" xfId="9311" xr:uid="{00000000-0005-0000-0000-0000B53A0000}"/>
    <cellStyle name="20% - 强调文字颜色 6 2 3 2 3 2 2 2 2" xfId="21086" xr:uid="{00000000-0005-0000-0000-0000B63A0000}"/>
    <cellStyle name="20% - 强调文字颜色 6 2 3 2 3 2 2 2 2 2" xfId="39994" xr:uid="{00000000-0005-0000-0000-0000B73A0000}"/>
    <cellStyle name="20% - 强调文字颜色 6 2 3 2 3 2 2 2 2 3" xfId="29060" xr:uid="{00000000-0005-0000-0000-0000B83A0000}"/>
    <cellStyle name="20% - 强调文字颜色 6 2 3 2 3 2 2 2 3" xfId="35446" xr:uid="{00000000-0005-0000-0000-0000B93A0000}"/>
    <cellStyle name="20% - 强调文字颜色 6 2 3 2 3 2 2 2 4" xfId="24512" xr:uid="{00000000-0005-0000-0000-0000BA3A0000}"/>
    <cellStyle name="20% - 强调文字颜色 6 2 3 2 3 2 2 3" xfId="7191" xr:uid="{00000000-0005-0000-0000-0000BB3A0000}"/>
    <cellStyle name="20% - 强调文字颜色 6 2 3 2 3 2 2 3 2" xfId="19707" xr:uid="{00000000-0005-0000-0000-0000BC3A0000}"/>
    <cellStyle name="20% - 强调文字颜色 6 2 3 2 3 2 2 3 2 2" xfId="38857" xr:uid="{00000000-0005-0000-0000-0000BD3A0000}"/>
    <cellStyle name="20% - 强调文字颜色 6 2 3 2 3 2 2 3 2 3" xfId="27923" xr:uid="{00000000-0005-0000-0000-0000BE3A0000}"/>
    <cellStyle name="20% - 强调文字颜色 6 2 3 2 3 2 2 3 3" xfId="36583" xr:uid="{00000000-0005-0000-0000-0000BF3A0000}"/>
    <cellStyle name="20% - 强调文字颜色 6 2 3 2 3 2 2 3 4" xfId="25649" xr:uid="{00000000-0005-0000-0000-0000C03A0000}"/>
    <cellStyle name="20% - 强调文字颜色 6 2 3 2 3 2 2 4" xfId="18570" xr:uid="{00000000-0005-0000-0000-0000C13A0000}"/>
    <cellStyle name="20% - 强调文字颜色 6 2 3 2 3 2 2 4 2" xfId="37720" xr:uid="{00000000-0005-0000-0000-0000C23A0000}"/>
    <cellStyle name="20% - 强调文字颜色 6 2 3 2 3 2 2 4 3" xfId="26786" xr:uid="{00000000-0005-0000-0000-0000C33A0000}"/>
    <cellStyle name="20% - 强调文字颜色 6 2 3 2 3 2 2 5" xfId="14971" xr:uid="{00000000-0005-0000-0000-0000C43A0000}"/>
    <cellStyle name="20% - 强调文字颜色 6 2 3 2 3 2 2 5 2" xfId="34309" xr:uid="{00000000-0005-0000-0000-0000C53A0000}"/>
    <cellStyle name="20% - 强调文字颜色 6 2 3 2 3 2 2 6" xfId="23375" xr:uid="{00000000-0005-0000-0000-0000C63A0000}"/>
    <cellStyle name="20% - 强调文字颜色 6 2 3 2 3 2 3" xfId="8513" xr:uid="{00000000-0005-0000-0000-0000C73A0000}"/>
    <cellStyle name="20% - 强调文字颜色 6 2 3 2 3 2 4" xfId="5126" xr:uid="{00000000-0005-0000-0000-0000C83A0000}"/>
    <cellStyle name="20% - 强调文字颜色 6 2 3 2 3 2 4 2" xfId="31881" xr:uid="{00000000-0005-0000-0000-0000C93A0000}"/>
    <cellStyle name="20% - 强调文字颜色 6 2 3 2 3 2 5" xfId="15988" xr:uid="{00000000-0005-0000-0000-0000CA3A0000}"/>
    <cellStyle name="20% - 强调文字颜色 6 2 3 2 3 2 6" xfId="12111" xr:uid="{00000000-0005-0000-0000-0000CB3A0000}"/>
    <cellStyle name="20% - 强调文字颜色 6 2 3 2 3 3" xfId="2875" xr:uid="{00000000-0005-0000-0000-0000CC3A0000}"/>
    <cellStyle name="20% - 强调文字颜色 6 2 3 2 3 3 2" xfId="8801" xr:uid="{00000000-0005-0000-0000-0000CD3A0000}"/>
    <cellStyle name="20% - 强调文字颜色 6 2 3 2 3 3 2 2" xfId="20644" xr:uid="{00000000-0005-0000-0000-0000CE3A0000}"/>
    <cellStyle name="20% - 强调文字颜色 6 2 3 2 3 3 2 2 2" xfId="39581" xr:uid="{00000000-0005-0000-0000-0000CF3A0000}"/>
    <cellStyle name="20% - 强调文字颜色 6 2 3 2 3 3 2 2 3" xfId="28647" xr:uid="{00000000-0005-0000-0000-0000D03A0000}"/>
    <cellStyle name="20% - 强调文字颜色 6 2 3 2 3 3 2 3" xfId="35033" xr:uid="{00000000-0005-0000-0000-0000D13A0000}"/>
    <cellStyle name="20% - 强调文字颜色 6 2 3 2 3 3 2 4" xfId="24099" xr:uid="{00000000-0005-0000-0000-0000D23A0000}"/>
    <cellStyle name="20% - 强调文字颜色 6 2 3 2 3 3 3" xfId="6773" xr:uid="{00000000-0005-0000-0000-0000D33A0000}"/>
    <cellStyle name="20% - 强调文字颜色 6 2 3 2 3 3 3 2" xfId="19294" xr:uid="{00000000-0005-0000-0000-0000D43A0000}"/>
    <cellStyle name="20% - 强调文字颜色 6 2 3 2 3 3 3 2 2" xfId="38444" xr:uid="{00000000-0005-0000-0000-0000D53A0000}"/>
    <cellStyle name="20% - 强调文字颜色 6 2 3 2 3 3 3 2 3" xfId="27510" xr:uid="{00000000-0005-0000-0000-0000D63A0000}"/>
    <cellStyle name="20% - 强调文字颜色 6 2 3 2 3 3 3 3" xfId="36170" xr:uid="{00000000-0005-0000-0000-0000D73A0000}"/>
    <cellStyle name="20% - 强调文字颜色 6 2 3 2 3 3 3 4" xfId="25236" xr:uid="{00000000-0005-0000-0000-0000D83A0000}"/>
    <cellStyle name="20% - 强调文字颜色 6 2 3 2 3 3 4" xfId="5427" xr:uid="{00000000-0005-0000-0000-0000D93A0000}"/>
    <cellStyle name="20% - 强调文字颜色 6 2 3 2 3 3 4 2" xfId="18101" xr:uid="{00000000-0005-0000-0000-0000DA3A0000}"/>
    <cellStyle name="20% - 强调文字颜色 6 2 3 2 3 3 4 2 2" xfId="37307" xr:uid="{00000000-0005-0000-0000-0000DB3A0000}"/>
    <cellStyle name="20% - 强调文字颜色 6 2 3 2 3 3 4 3" xfId="26373" xr:uid="{00000000-0005-0000-0000-0000DC3A0000}"/>
    <cellStyle name="20% - 强调文字颜色 6 2 3 2 3 3 5" xfId="16499" xr:uid="{00000000-0005-0000-0000-0000DD3A0000}"/>
    <cellStyle name="20% - 强调文字颜色 6 2 3 2 3 3 5 2" xfId="40914" xr:uid="{00000000-0005-0000-0000-0000DE3A0000}"/>
    <cellStyle name="20% - 强调文字颜色 6 2 3 2 3 3 5 3" xfId="30128" xr:uid="{00000000-0005-0000-0000-0000DF3A0000}"/>
    <cellStyle name="20% - 强调文字颜色 6 2 3 2 3 3 6" xfId="13263" xr:uid="{00000000-0005-0000-0000-0000E03A0000}"/>
    <cellStyle name="20% - 强调文字颜色 6 2 3 2 3 3 6 2" xfId="33896" xr:uid="{00000000-0005-0000-0000-0000E13A0000}"/>
    <cellStyle name="20% - 强调文字颜色 6 2 3 2 3 3 7" xfId="22948" xr:uid="{00000000-0005-0000-0000-0000E23A0000}"/>
    <cellStyle name="20% - 强调文字颜色 6 2 3 2 3 4" xfId="8021" xr:uid="{00000000-0005-0000-0000-0000E33A0000}"/>
    <cellStyle name="20% - 强调文字颜色 6 2 3 2 3 5" xfId="4507" xr:uid="{00000000-0005-0000-0000-0000E43A0000}"/>
    <cellStyle name="20% - 强调文字颜色 6 2 3 2 3 6" xfId="10700" xr:uid="{00000000-0005-0000-0000-0000E53A0000}"/>
    <cellStyle name="20% - 强调文字颜色 6 2 3 2 4" xfId="826" xr:uid="{00000000-0005-0000-0000-0000E63A0000}"/>
    <cellStyle name="20% - 强调文字颜色 6 2 3 2 4 2" xfId="2543" xr:uid="{00000000-0005-0000-0000-0000E73A0000}"/>
    <cellStyle name="20% - 强调文字颜色 6 2 3 2 4 2 2" xfId="16209" xr:uid="{00000000-0005-0000-0000-0000E83A0000}"/>
    <cellStyle name="20% - 强调文字颜色 6 2 3 2 4 2 2 2" xfId="30256" xr:uid="{00000000-0005-0000-0000-0000E93A0000}"/>
    <cellStyle name="20% - 强调文字颜色 6 2 3 2 4 2 3" xfId="12239" xr:uid="{00000000-0005-0000-0000-0000EA3A0000}"/>
    <cellStyle name="20% - 强调文字颜色 6 2 3 2 4 2 3 2" xfId="41042" xr:uid="{00000000-0005-0000-0000-0000EB3A0000}"/>
    <cellStyle name="20% - 强调文字颜色 6 2 3 2 4 2 4" xfId="22198" xr:uid="{00000000-0005-0000-0000-0000EC3A0000}"/>
    <cellStyle name="20% - 强调文字颜色 6 2 3 2 4 3" xfId="5645" xr:uid="{00000000-0005-0000-0000-0000ED3A0000}"/>
    <cellStyle name="20% - 强调文字颜色 6 2 3 2 4 3 2" xfId="18210" xr:uid="{00000000-0005-0000-0000-0000EE3A0000}"/>
    <cellStyle name="20% - 强调文字颜色 6 2 3 2 4 3 3" xfId="13391" xr:uid="{00000000-0005-0000-0000-0000EF3A0000}"/>
    <cellStyle name="20% - 强调文字颜色 6 2 3 2 4 4" xfId="15171" xr:uid="{00000000-0005-0000-0000-0000F03A0000}"/>
    <cellStyle name="20% - 强调文字颜色 6 2 3 2 4 5" xfId="10828" xr:uid="{00000000-0005-0000-0000-0000F13A0000}"/>
    <cellStyle name="20% - 强调文字颜色 6 2 3 2 4 6" xfId="21942" xr:uid="{00000000-0005-0000-0000-0000F23A0000}"/>
    <cellStyle name="20% - 强调文字颜色 6 2 3 2 5" xfId="1979" xr:uid="{00000000-0005-0000-0000-0000F33A0000}"/>
    <cellStyle name="20% - 强调文字颜色 6 2 3 2 5 2" xfId="3360" xr:uid="{00000000-0005-0000-0000-0000F43A0000}"/>
    <cellStyle name="20% - 强调文字颜色 6 2 3 2 5 2 2" xfId="16965" xr:uid="{00000000-0005-0000-0000-0000F53A0000}"/>
    <cellStyle name="20% - 强调文字颜色 6 2 3 2 5 2 2 2" xfId="39137" xr:uid="{00000000-0005-0000-0000-0000F63A0000}"/>
    <cellStyle name="20% - 强调文字颜色 6 2 3 2 5 2 3" xfId="12532" xr:uid="{00000000-0005-0000-0000-0000F73A0000}"/>
    <cellStyle name="20% - 强调文字颜色 6 2 3 2 5 2 4" xfId="28203" xr:uid="{00000000-0005-0000-0000-0000F83A0000}"/>
    <cellStyle name="20% - 强调文字颜色 6 2 3 2 5 3" xfId="7471" xr:uid="{00000000-0005-0000-0000-0000F93A0000}"/>
    <cellStyle name="20% - 强调文字颜色 6 2 3 2 5 3 2" xfId="19987" xr:uid="{00000000-0005-0000-0000-0000FA3A0000}"/>
    <cellStyle name="20% - 强调文字颜色 6 2 3 2 5 3 2 2" xfId="41335" xr:uid="{00000000-0005-0000-0000-0000FB3A0000}"/>
    <cellStyle name="20% - 强调文字颜色 6 2 3 2 5 3 3" xfId="13684" xr:uid="{00000000-0005-0000-0000-0000FC3A0000}"/>
    <cellStyle name="20% - 强调文字颜色 6 2 3 2 5 3 4" xfId="30550" xr:uid="{00000000-0005-0000-0000-0000FD3A0000}"/>
    <cellStyle name="20% - 强调文字颜色 6 2 3 2 5 4" xfId="15749" xr:uid="{00000000-0005-0000-0000-0000FE3A0000}"/>
    <cellStyle name="20% - 强调文字颜色 6 2 3 2 5 4 2" xfId="34589" xr:uid="{00000000-0005-0000-0000-0000FF3A0000}"/>
    <cellStyle name="20% - 强调文字颜色 6 2 3 2 5 5" xfId="11122" xr:uid="{00000000-0005-0000-0000-0000003B0000}"/>
    <cellStyle name="20% - 强调文字颜色 6 2 3 2 5 6" xfId="23655" xr:uid="{00000000-0005-0000-0000-0000013B0000}"/>
    <cellStyle name="20% - 强调文字颜色 6 2 3 2 6" xfId="2272" xr:uid="{00000000-0005-0000-0000-0000023B0000}"/>
    <cellStyle name="20% - 强调文字颜色 6 2 3 2 6 2" xfId="6322" xr:uid="{00000000-0005-0000-0000-0000033B0000}"/>
    <cellStyle name="20% - 强调文字颜色 6 2 3 2 6 2 2" xfId="18850" xr:uid="{00000000-0005-0000-0000-0000043B0000}"/>
    <cellStyle name="20% - 强调文字颜色 6 2 3 2 6 2 2 2" xfId="38000" xr:uid="{00000000-0005-0000-0000-0000053B0000}"/>
    <cellStyle name="20% - 强调文字颜色 6 2 3 2 6 2 3" xfId="12879" xr:uid="{00000000-0005-0000-0000-0000063B0000}"/>
    <cellStyle name="20% - 强调文字颜色 6 2 3 2 6 2 4" xfId="27066" xr:uid="{00000000-0005-0000-0000-0000073B0000}"/>
    <cellStyle name="20% - 强调文字颜色 6 2 3 2 6 3" xfId="14031" xr:uid="{00000000-0005-0000-0000-0000083B0000}"/>
    <cellStyle name="20% - 强调文字颜色 6 2 3 2 6 3 2" xfId="41682" xr:uid="{00000000-0005-0000-0000-0000093B0000}"/>
    <cellStyle name="20% - 强调文字颜色 6 2 3 2 6 3 3" xfId="30897" xr:uid="{00000000-0005-0000-0000-00000A3B0000}"/>
    <cellStyle name="20% - 强调文字颜色 6 2 3 2 6 4" xfId="15998" xr:uid="{00000000-0005-0000-0000-00000B3B0000}"/>
    <cellStyle name="20% - 强调文字颜色 6 2 3 2 6 4 2" xfId="35726" xr:uid="{00000000-0005-0000-0000-00000C3B0000}"/>
    <cellStyle name="20% - 强调文字颜色 6 2 3 2 6 5" xfId="11469" xr:uid="{00000000-0005-0000-0000-00000D3B0000}"/>
    <cellStyle name="20% - 强调文字颜色 6 2 3 2 6 6" xfId="24792" xr:uid="{00000000-0005-0000-0000-00000E3B0000}"/>
    <cellStyle name="20% - 强调文字颜色 6 2 3 2 7" xfId="3957" xr:uid="{00000000-0005-0000-0000-00000F3B0000}"/>
    <cellStyle name="20% - 强调文字颜色 6 2 3 2 7 2" xfId="14287" xr:uid="{00000000-0005-0000-0000-0000103B0000}"/>
    <cellStyle name="20% - 强调文字颜色 6 2 3 2 7 2 2" xfId="41938" xr:uid="{00000000-0005-0000-0000-0000113B0000}"/>
    <cellStyle name="20% - 强调文字颜色 6 2 3 2 7 2 3" xfId="31153" xr:uid="{00000000-0005-0000-0000-0000123B0000}"/>
    <cellStyle name="20% - 强调文字颜色 6 2 3 2 7 3" xfId="17481" xr:uid="{00000000-0005-0000-0000-0000133B0000}"/>
    <cellStyle name="20% - 强调文字颜色 6 2 3 2 7 3 2" xfId="36863" xr:uid="{00000000-0005-0000-0000-0000143B0000}"/>
    <cellStyle name="20% - 强调文字颜色 6 2 3 2 7 4" xfId="10405" xr:uid="{00000000-0005-0000-0000-0000153B0000}"/>
    <cellStyle name="20% - 强调文字颜色 6 2 3 2 7 5" xfId="25929" xr:uid="{00000000-0005-0000-0000-0000163B0000}"/>
    <cellStyle name="20% - 强调文字颜色 6 2 3 2 8" xfId="9912" xr:uid="{00000000-0005-0000-0000-0000173B0000}"/>
    <cellStyle name="20% - 强调文字颜色 6 2 3 2 8 2" xfId="14544" xr:uid="{00000000-0005-0000-0000-0000183B0000}"/>
    <cellStyle name="20% - 强调文字颜色 6 2 3 2 8 2 2" xfId="42195" xr:uid="{00000000-0005-0000-0000-0000193B0000}"/>
    <cellStyle name="20% - 强调文字颜色 6 2 3 2 8 2 3" xfId="31410" xr:uid="{00000000-0005-0000-0000-00001A3B0000}"/>
    <cellStyle name="20% - 强调文字颜色 6 2 3 2 8 3" xfId="21686" xr:uid="{00000000-0005-0000-0000-00001B3B0000}"/>
    <cellStyle name="20% - 强调文字颜色 6 2 3 2 8 3 2" xfId="40274" xr:uid="{00000000-0005-0000-0000-00001C3B0000}"/>
    <cellStyle name="20% - 强调文字颜色 6 2 3 2 8 4" xfId="11727" xr:uid="{00000000-0005-0000-0000-00001D3B0000}"/>
    <cellStyle name="20% - 强调文字颜色 6 2 3 2 8 5" xfId="29340" xr:uid="{00000000-0005-0000-0000-00001E3B0000}"/>
    <cellStyle name="20% - 强调文字颜色 6 2 3 2 9" xfId="10168" xr:uid="{00000000-0005-0000-0000-00001F3B0000}"/>
    <cellStyle name="20% - 强调文字颜色 6 2 3 2 9 2" xfId="42451" xr:uid="{00000000-0005-0000-0000-0000203B0000}"/>
    <cellStyle name="20% - 强调文字颜色 6 2 3 2 9 3" xfId="32096" xr:uid="{00000000-0005-0000-0000-0000213B0000}"/>
    <cellStyle name="20% - 强调文字颜色 6 2 3 3" xfId="894" xr:uid="{00000000-0005-0000-0000-0000223B0000}"/>
    <cellStyle name="20% - 强调文字颜色 6 2 3 3 2" xfId="5279" xr:uid="{00000000-0005-0000-0000-0000233B0000}"/>
    <cellStyle name="20% - 强调文字颜色 6 2 3 3 2 2" xfId="8664" xr:uid="{00000000-0005-0000-0000-0000243B0000}"/>
    <cellStyle name="20% - 强调文字颜色 6 2 3 4" xfId="1659" xr:uid="{00000000-0005-0000-0000-0000253B0000}"/>
    <cellStyle name="20% - 强调文字颜色 6 2 3 4 2" xfId="3040" xr:uid="{00000000-0005-0000-0000-0000263B0000}"/>
    <cellStyle name="20% - 强调文字颜色 6 2 3 4 2 2" xfId="8518" xr:uid="{00000000-0005-0000-0000-0000273B0000}"/>
    <cellStyle name="20% - 强调文字颜色 6 2 3 4 2 3" xfId="16645" xr:uid="{00000000-0005-0000-0000-0000283B0000}"/>
    <cellStyle name="20% - 强调文字颜色 6 2 3 4 3" xfId="5131" xr:uid="{00000000-0005-0000-0000-0000293B0000}"/>
    <cellStyle name="20% - 强调文字颜色 6 2 3 4 3 2" xfId="29778" xr:uid="{00000000-0005-0000-0000-00002A3B0000}"/>
    <cellStyle name="20% - 强调文字颜色 6 2 3 4 4" xfId="15429" xr:uid="{00000000-0005-0000-0000-00002B3B0000}"/>
    <cellStyle name="20% - 强调文字颜色 6 2 3 4 5" xfId="10350" xr:uid="{00000000-0005-0000-0000-00002C3B0000}"/>
    <cellStyle name="20% - 强调文字颜色 6 2 3 5" xfId="2439" xr:uid="{00000000-0005-0000-0000-00002D3B0000}"/>
    <cellStyle name="20% - 强调文字颜色 6 2 3 6" xfId="9592" xr:uid="{00000000-0005-0000-0000-00002E3B0000}"/>
    <cellStyle name="20% - 强调文字颜色 6 2 3 6 2" xfId="21366" xr:uid="{00000000-0005-0000-0000-00002F3B0000}"/>
    <cellStyle name="20% - 强调文字颜色 6 2 4" xfId="294" xr:uid="{00000000-0005-0000-0000-0000303B0000}"/>
    <cellStyle name="20% - 强调文字颜色 6 2 4 10" xfId="32308" xr:uid="{00000000-0005-0000-0000-0000313B0000}"/>
    <cellStyle name="20% - 强调文字颜色 6 2 4 10 2" xfId="42663" xr:uid="{00000000-0005-0000-0000-0000323B0000}"/>
    <cellStyle name="20% - 强调文字颜色 6 2 4 11" xfId="32620" xr:uid="{00000000-0005-0000-0000-0000333B0000}"/>
    <cellStyle name="20% - 强调文字颜色 6 2 4 11 2" xfId="42975" xr:uid="{00000000-0005-0000-0000-0000343B0000}"/>
    <cellStyle name="20% - 强调文字颜色 6 2 4 12" xfId="32876" xr:uid="{00000000-0005-0000-0000-0000353B0000}"/>
    <cellStyle name="20% - 强调文字颜色 6 2 4 12 2" xfId="43231" xr:uid="{00000000-0005-0000-0000-0000363B0000}"/>
    <cellStyle name="20% - 强调文字颜色 6 2 4 13" xfId="33132" xr:uid="{00000000-0005-0000-0000-0000373B0000}"/>
    <cellStyle name="20% - 强调文字颜色 6 2 4 13 2" xfId="43487" xr:uid="{00000000-0005-0000-0000-0000383B0000}"/>
    <cellStyle name="20% - 强调文字颜色 6 2 4 14" xfId="29765" xr:uid="{00000000-0005-0000-0000-0000393B0000}"/>
    <cellStyle name="20% - 强调文字颜色 6 2 4 15" xfId="29532" xr:uid="{00000000-0005-0000-0000-00003A3B0000}"/>
    <cellStyle name="20% - 强调文字颜色 6 2 4 15 2" xfId="40466" xr:uid="{00000000-0005-0000-0000-00003B3B0000}"/>
    <cellStyle name="20% - 强调文字颜色 6 2 4 16" xfId="22390" xr:uid="{00000000-0005-0000-0000-00003C3B0000}"/>
    <cellStyle name="20% - 强调文字颜色 6 2 4 17" xfId="33388" xr:uid="{00000000-0005-0000-0000-00003D3B0000}"/>
    <cellStyle name="20% - 强调文字颜色 6 2 4 2" xfId="525" xr:uid="{00000000-0005-0000-0000-00003E3B0000}"/>
    <cellStyle name="20% - 强调文字颜色 6 2 4 2 10" xfId="33004" xr:uid="{00000000-0005-0000-0000-00003F3B0000}"/>
    <cellStyle name="20% - 强调文字颜色 6 2 4 2 10 2" xfId="43359" xr:uid="{00000000-0005-0000-0000-0000403B0000}"/>
    <cellStyle name="20% - 强调文字颜色 6 2 4 2 11" xfId="33260" xr:uid="{00000000-0005-0000-0000-0000413B0000}"/>
    <cellStyle name="20% - 强调文字颜色 6 2 4 2 11 2" xfId="43615" xr:uid="{00000000-0005-0000-0000-0000423B0000}"/>
    <cellStyle name="20% - 强调文字颜色 6 2 4 2 12" xfId="29934" xr:uid="{00000000-0005-0000-0000-0000433B0000}"/>
    <cellStyle name="20% - 强调文字颜色 6 2 4 2 12 2" xfId="40722" xr:uid="{00000000-0005-0000-0000-0000443B0000}"/>
    <cellStyle name="20% - 强调文字颜色 6 2 4 2 13" xfId="29660" xr:uid="{00000000-0005-0000-0000-0000453B0000}"/>
    <cellStyle name="20% - 强调文字颜色 6 2 4 2 13 2" xfId="40594" xr:uid="{00000000-0005-0000-0000-0000463B0000}"/>
    <cellStyle name="20% - 强调文字颜色 6 2 4 2 14" xfId="22518" xr:uid="{00000000-0005-0000-0000-0000473B0000}"/>
    <cellStyle name="20% - 强调文字颜色 6 2 4 2 15" xfId="33516" xr:uid="{00000000-0005-0000-0000-0000483B0000}"/>
    <cellStyle name="20% - 强调文字颜色 6 2 4 2 2" xfId="1494" xr:uid="{00000000-0005-0000-0000-0000493B0000}"/>
    <cellStyle name="20% - 强调文字颜色 6 2 4 2 2 2" xfId="3863" xr:uid="{00000000-0005-0000-0000-00004A3B0000}"/>
    <cellStyle name="20% - 强调文字颜色 6 2 4 2 2 2 2" xfId="8509" xr:uid="{00000000-0005-0000-0000-00004B3B0000}"/>
    <cellStyle name="20% - 强调文字颜色 6 2 4 2 2 2 2 2" xfId="20522" xr:uid="{00000000-0005-0000-0000-00004C3B0000}"/>
    <cellStyle name="20% - 强调文字颜色 6 2 4 2 2 2 2 3" xfId="14983" xr:uid="{00000000-0005-0000-0000-00004D3B0000}"/>
    <cellStyle name="20% - 强调文字颜色 6 2 4 2 2 2 3" xfId="5122" xr:uid="{00000000-0005-0000-0000-00004E3B0000}"/>
    <cellStyle name="20% - 强调文字颜色 6 2 4 2 2 2 3 2" xfId="31898" xr:uid="{00000000-0005-0000-0000-00004F3B0000}"/>
    <cellStyle name="20% - 强调文字颜色 6 2 4 2 2 2 4" xfId="17388" xr:uid="{00000000-0005-0000-0000-0000503B0000}"/>
    <cellStyle name="20% - 强调文字颜色 6 2 4 2 2 2 5" xfId="12303" xr:uid="{00000000-0005-0000-0000-0000513B0000}"/>
    <cellStyle name="20% - 强调文字颜色 6 2 4 2 2 3" xfId="4868" xr:uid="{00000000-0005-0000-0000-0000523B0000}"/>
    <cellStyle name="20% - 强调文字颜色 6 2 4 2 2 3 2" xfId="8296" xr:uid="{00000000-0005-0000-0000-0000533B0000}"/>
    <cellStyle name="20% - 强调文字颜色 6 2 4 2 2 3 2 2" xfId="20370" xr:uid="{00000000-0005-0000-0000-0000543B0000}"/>
    <cellStyle name="20% - 强调文字颜色 6 2 4 2 2 3 2 2 2" xfId="39380" xr:uid="{00000000-0005-0000-0000-0000553B0000}"/>
    <cellStyle name="20% - 强调文字颜色 6 2 4 2 2 3 2 2 3" xfId="28446" xr:uid="{00000000-0005-0000-0000-0000563B0000}"/>
    <cellStyle name="20% - 强调文字颜色 6 2 4 2 2 3 2 3" xfId="34832" xr:uid="{00000000-0005-0000-0000-0000573B0000}"/>
    <cellStyle name="20% - 强调文字颜色 6 2 4 2 2 3 2 4" xfId="23898" xr:uid="{00000000-0005-0000-0000-0000583B0000}"/>
    <cellStyle name="20% - 强调文字颜色 6 2 4 2 2 3 3" xfId="6571" xr:uid="{00000000-0005-0000-0000-0000593B0000}"/>
    <cellStyle name="20% - 强调文字颜色 6 2 4 2 2 3 3 2" xfId="19093" xr:uid="{00000000-0005-0000-0000-00005A3B0000}"/>
    <cellStyle name="20% - 强调文字颜色 6 2 4 2 2 3 3 2 2" xfId="38243" xr:uid="{00000000-0005-0000-0000-00005B3B0000}"/>
    <cellStyle name="20% - 强调文字颜色 6 2 4 2 2 3 3 2 3" xfId="27309" xr:uid="{00000000-0005-0000-0000-00005C3B0000}"/>
    <cellStyle name="20% - 强调文字颜色 6 2 4 2 2 3 3 3" xfId="35969" xr:uid="{00000000-0005-0000-0000-00005D3B0000}"/>
    <cellStyle name="20% - 强调文字颜色 6 2 4 2 2 3 3 4" xfId="25035" xr:uid="{00000000-0005-0000-0000-00005E3B0000}"/>
    <cellStyle name="20% - 强调文字颜色 6 2 4 2 2 3 4" xfId="17853" xr:uid="{00000000-0005-0000-0000-00005F3B0000}"/>
    <cellStyle name="20% - 强调文字颜色 6 2 4 2 2 3 4 2" xfId="37106" xr:uid="{00000000-0005-0000-0000-0000603B0000}"/>
    <cellStyle name="20% - 强调文字颜色 6 2 4 2 2 3 4 3" xfId="26172" xr:uid="{00000000-0005-0000-0000-0000613B0000}"/>
    <cellStyle name="20% - 强调文字颜色 6 2 4 2 2 3 5" xfId="13455" xr:uid="{00000000-0005-0000-0000-0000623B0000}"/>
    <cellStyle name="20% - 强调文字颜色 6 2 4 2 2 3 5 2" xfId="41106" xr:uid="{00000000-0005-0000-0000-0000633B0000}"/>
    <cellStyle name="20% - 强调文字颜色 6 2 4 2 2 3 5 3" xfId="30320" xr:uid="{00000000-0005-0000-0000-0000643B0000}"/>
    <cellStyle name="20% - 强调文字颜色 6 2 4 2 2 3 6" xfId="33695" xr:uid="{00000000-0005-0000-0000-0000653B0000}"/>
    <cellStyle name="20% - 强调文字颜色 6 2 4 2 2 3 7" xfId="22718" xr:uid="{00000000-0005-0000-0000-0000663B0000}"/>
    <cellStyle name="20% - 强调文字颜色 6 2 4 2 2 4" xfId="8038" xr:uid="{00000000-0005-0000-0000-0000673B0000}"/>
    <cellStyle name="20% - 强调文字颜色 6 2 4 2 2 5" xfId="4524" xr:uid="{00000000-0005-0000-0000-0000683B0000}"/>
    <cellStyle name="20% - 强调文字颜色 6 2 4 2 2 6" xfId="10892" xr:uid="{00000000-0005-0000-0000-0000693B0000}"/>
    <cellStyle name="20% - 强调文字颜色 6 2 4 2 3" xfId="1128" xr:uid="{00000000-0005-0000-0000-00006A3B0000}"/>
    <cellStyle name="20% - 强调文字颜色 6 2 4 2 3 2" xfId="2708" xr:uid="{00000000-0005-0000-0000-00006B3B0000}"/>
    <cellStyle name="20% - 强调文字颜色 6 2 4 2 3 2 2" xfId="9059" xr:uid="{00000000-0005-0000-0000-00006C3B0000}"/>
    <cellStyle name="20% - 强调文字颜色 6 2 4 2 3 2 2 2" xfId="20834" xr:uid="{00000000-0005-0000-0000-00006D3B0000}"/>
    <cellStyle name="20% - 强调文字颜色 6 2 4 2 3 2 2 2 2" xfId="39742" xr:uid="{00000000-0005-0000-0000-00006E3B0000}"/>
    <cellStyle name="20% - 强调文字颜色 6 2 4 2 3 2 2 3" xfId="28808" xr:uid="{00000000-0005-0000-0000-00006F3B0000}"/>
    <cellStyle name="20% - 强调文字颜色 6 2 4 2 3 2 3" xfId="16352" xr:uid="{00000000-0005-0000-0000-0000703B0000}"/>
    <cellStyle name="20% - 强调文字颜色 6 2 4 2 3 2 3 2" xfId="24260" xr:uid="{00000000-0005-0000-0000-0000713B0000}"/>
    <cellStyle name="20% - 强调文字颜色 6 2 4 2 3 2 4" xfId="12633" xr:uid="{00000000-0005-0000-0000-0000723B0000}"/>
    <cellStyle name="20% - 强调文字颜色 6 2 4 2 3 2 4 2" xfId="35194" xr:uid="{00000000-0005-0000-0000-0000733B0000}"/>
    <cellStyle name="20% - 强调文字颜色 6 2 4 2 3 2 5" xfId="22262" xr:uid="{00000000-0005-0000-0000-0000743B0000}"/>
    <cellStyle name="20% - 强调文字颜色 6 2 4 2 3 3" xfId="6938" xr:uid="{00000000-0005-0000-0000-0000753B0000}"/>
    <cellStyle name="20% - 强调文字颜色 6 2 4 2 3 3 2" xfId="19455" xr:uid="{00000000-0005-0000-0000-0000763B0000}"/>
    <cellStyle name="20% - 强调文字颜色 6 2 4 2 3 3 2 2" xfId="38605" xr:uid="{00000000-0005-0000-0000-0000773B0000}"/>
    <cellStyle name="20% - 强调文字颜色 6 2 4 2 3 3 2 3" xfId="27671" xr:uid="{00000000-0005-0000-0000-0000783B0000}"/>
    <cellStyle name="20% - 强调文字颜色 6 2 4 2 3 3 3" xfId="13785" xr:uid="{00000000-0005-0000-0000-0000793B0000}"/>
    <cellStyle name="20% - 强调文字颜色 6 2 4 2 3 3 3 2" xfId="36331" xr:uid="{00000000-0005-0000-0000-00007A3B0000}"/>
    <cellStyle name="20% - 强调文字颜色 6 2 4 2 3 3 4" xfId="25397" xr:uid="{00000000-0005-0000-0000-00007B3B0000}"/>
    <cellStyle name="20% - 强调文字颜色 6 2 4 2 3 4" xfId="5749" xr:uid="{00000000-0005-0000-0000-00007C3B0000}"/>
    <cellStyle name="20% - 强调文字颜色 6 2 4 2 3 4 2" xfId="18299" xr:uid="{00000000-0005-0000-0000-00007D3B0000}"/>
    <cellStyle name="20% - 强调文字颜色 6 2 4 2 3 4 2 2" xfId="37468" xr:uid="{00000000-0005-0000-0000-00007E3B0000}"/>
    <cellStyle name="20% - 强调文字颜色 6 2 4 2 3 4 3" xfId="26534" xr:uid="{00000000-0005-0000-0000-00007F3B0000}"/>
    <cellStyle name="20% - 强调文字颜色 6 2 4 2 3 5" xfId="15237" xr:uid="{00000000-0005-0000-0000-0000803B0000}"/>
    <cellStyle name="20% - 强调文字颜色 6 2 4 2 3 5 2" xfId="41436" xr:uid="{00000000-0005-0000-0000-0000813B0000}"/>
    <cellStyle name="20% - 强调文字颜色 6 2 4 2 3 5 3" xfId="30651" xr:uid="{00000000-0005-0000-0000-0000823B0000}"/>
    <cellStyle name="20% - 强调文字颜色 6 2 4 2 3 6" xfId="11223" xr:uid="{00000000-0005-0000-0000-0000833B0000}"/>
    <cellStyle name="20% - 强调文字颜色 6 2 4 2 3 6 2" xfId="23123" xr:uid="{00000000-0005-0000-0000-0000843B0000}"/>
    <cellStyle name="20% - 强调文字颜色 6 2 4 2 3 7" xfId="34057" xr:uid="{00000000-0005-0000-0000-0000853B0000}"/>
    <cellStyle name="20% - 强调文字颜色 6 2 4 2 3 8" xfId="22006" xr:uid="{00000000-0005-0000-0000-0000863B0000}"/>
    <cellStyle name="20% - 强调文字颜色 6 2 4 2 4" xfId="2043" xr:uid="{00000000-0005-0000-0000-0000873B0000}"/>
    <cellStyle name="20% - 强调文字颜色 6 2 4 2 4 2" xfId="3424" xr:uid="{00000000-0005-0000-0000-0000883B0000}"/>
    <cellStyle name="20% - 强调文字颜色 6 2 4 2 4 2 2" xfId="17029" xr:uid="{00000000-0005-0000-0000-0000893B0000}"/>
    <cellStyle name="20% - 强调文字颜色 6 2 4 2 4 2 2 2" xfId="39201" xr:uid="{00000000-0005-0000-0000-00008A3B0000}"/>
    <cellStyle name="20% - 强调文字颜色 6 2 4 2 4 2 3" xfId="12943" xr:uid="{00000000-0005-0000-0000-00008B3B0000}"/>
    <cellStyle name="20% - 强调文字颜色 6 2 4 2 4 2 4" xfId="28267" xr:uid="{00000000-0005-0000-0000-00008C3B0000}"/>
    <cellStyle name="20% - 强调文字颜色 6 2 4 2 4 3" xfId="7535" xr:uid="{00000000-0005-0000-0000-00008D3B0000}"/>
    <cellStyle name="20% - 强调文字颜色 6 2 4 2 4 3 2" xfId="20051" xr:uid="{00000000-0005-0000-0000-00008E3B0000}"/>
    <cellStyle name="20% - 强调文字颜色 6 2 4 2 4 3 2 2" xfId="41746" xr:uid="{00000000-0005-0000-0000-00008F3B0000}"/>
    <cellStyle name="20% - 强调文字颜色 6 2 4 2 4 3 3" xfId="14095" xr:uid="{00000000-0005-0000-0000-0000903B0000}"/>
    <cellStyle name="20% - 强调文字颜色 6 2 4 2 4 3 4" xfId="30961" xr:uid="{00000000-0005-0000-0000-0000913B0000}"/>
    <cellStyle name="20% - 强调文字颜色 6 2 4 2 4 4" xfId="15813" xr:uid="{00000000-0005-0000-0000-0000923B0000}"/>
    <cellStyle name="20% - 强调文字颜色 6 2 4 2 4 4 2" xfId="34653" xr:uid="{00000000-0005-0000-0000-0000933B0000}"/>
    <cellStyle name="20% - 强调文字颜色 6 2 4 2 4 5" xfId="11533" xr:uid="{00000000-0005-0000-0000-0000943B0000}"/>
    <cellStyle name="20% - 强调文字颜色 6 2 4 2 4 6" xfId="23719" xr:uid="{00000000-0005-0000-0000-0000953B0000}"/>
    <cellStyle name="20% - 强调文字颜色 6 2 4 2 5" xfId="6389" xr:uid="{00000000-0005-0000-0000-0000963B0000}"/>
    <cellStyle name="20% - 强调文字颜色 6 2 4 2 5 2" xfId="11919" xr:uid="{00000000-0005-0000-0000-0000973B0000}"/>
    <cellStyle name="20% - 强调文字颜色 6 2 4 2 5 2 2" xfId="38064" xr:uid="{00000000-0005-0000-0000-0000983B0000}"/>
    <cellStyle name="20% - 强调文字颜色 6 2 4 2 5 2 3" xfId="27130" xr:uid="{00000000-0005-0000-0000-0000993B0000}"/>
    <cellStyle name="20% - 强调文字颜色 6 2 4 2 5 3" xfId="14351" xr:uid="{00000000-0005-0000-0000-00009A3B0000}"/>
    <cellStyle name="20% - 强调文字颜色 6 2 4 2 5 3 2" xfId="42002" xr:uid="{00000000-0005-0000-0000-00009B3B0000}"/>
    <cellStyle name="20% - 强调文字颜色 6 2 4 2 5 3 3" xfId="31217" xr:uid="{00000000-0005-0000-0000-00009C3B0000}"/>
    <cellStyle name="20% - 强调文字颜色 6 2 4 2 5 4" xfId="18914" xr:uid="{00000000-0005-0000-0000-00009D3B0000}"/>
    <cellStyle name="20% - 强调文字颜色 6 2 4 2 5 4 2" xfId="35790" xr:uid="{00000000-0005-0000-0000-00009E3B0000}"/>
    <cellStyle name="20% - 强调文字颜色 6 2 4 2 5 5" xfId="10508" xr:uid="{00000000-0005-0000-0000-00009F3B0000}"/>
    <cellStyle name="20% - 强调文字颜色 6 2 4 2 5 6" xfId="24856" xr:uid="{00000000-0005-0000-0000-0000A03B0000}"/>
    <cellStyle name="20% - 强调文字颜色 6 2 4 2 6" xfId="4021" xr:uid="{00000000-0005-0000-0000-0000A13B0000}"/>
    <cellStyle name="20% - 强调文字颜色 6 2 4 2 6 2" xfId="14608" xr:uid="{00000000-0005-0000-0000-0000A23B0000}"/>
    <cellStyle name="20% - 强调文字颜色 6 2 4 2 6 2 2" xfId="42259" xr:uid="{00000000-0005-0000-0000-0000A33B0000}"/>
    <cellStyle name="20% - 强调文字颜色 6 2 4 2 6 2 3" xfId="31474" xr:uid="{00000000-0005-0000-0000-0000A43B0000}"/>
    <cellStyle name="20% - 强调文字颜色 6 2 4 2 6 3" xfId="17545" xr:uid="{00000000-0005-0000-0000-0000A53B0000}"/>
    <cellStyle name="20% - 强调文字颜色 6 2 4 2 6 3 2" xfId="36927" xr:uid="{00000000-0005-0000-0000-0000A63B0000}"/>
    <cellStyle name="20% - 强调文字颜色 6 2 4 2 6 4" xfId="11791" xr:uid="{00000000-0005-0000-0000-0000A73B0000}"/>
    <cellStyle name="20% - 强调文字颜色 6 2 4 2 6 5" xfId="25993" xr:uid="{00000000-0005-0000-0000-0000A83B0000}"/>
    <cellStyle name="20% - 强调文字颜色 6 2 4 2 7" xfId="9976" xr:uid="{00000000-0005-0000-0000-0000A93B0000}"/>
    <cellStyle name="20% - 强调文字颜色 6 2 4 2 7 2" xfId="21750" xr:uid="{00000000-0005-0000-0000-0000AA3B0000}"/>
    <cellStyle name="20% - 强调文字颜色 6 2 4 2 7 2 2" xfId="42515" xr:uid="{00000000-0005-0000-0000-0000AB3B0000}"/>
    <cellStyle name="20% - 强调文字颜色 6 2 4 2 7 2 3" xfId="32160" xr:uid="{00000000-0005-0000-0000-0000AC3B0000}"/>
    <cellStyle name="20% - 强调文字颜色 6 2 4 2 7 3" xfId="13071" xr:uid="{00000000-0005-0000-0000-0000AD3B0000}"/>
    <cellStyle name="20% - 强调文字颜色 6 2 4 2 7 3 2" xfId="40338" xr:uid="{00000000-0005-0000-0000-0000AE3B0000}"/>
    <cellStyle name="20% - 强调文字颜色 6 2 4 2 7 4" xfId="29404" xr:uid="{00000000-0005-0000-0000-0000AF3B0000}"/>
    <cellStyle name="20% - 强调文字颜色 6 2 4 2 8" xfId="10232" xr:uid="{00000000-0005-0000-0000-0000B03B0000}"/>
    <cellStyle name="20% - 强调文字颜色 6 2 4 2 8 2" xfId="42808" xr:uid="{00000000-0005-0000-0000-0000B13B0000}"/>
    <cellStyle name="20% - 强调文字颜色 6 2 4 2 8 3" xfId="32453" xr:uid="{00000000-0005-0000-0000-0000B23B0000}"/>
    <cellStyle name="20% - 强调文字颜色 6 2 4 2 9" xfId="32748" xr:uid="{00000000-0005-0000-0000-0000B33B0000}"/>
    <cellStyle name="20% - 强调文字颜色 6 2 4 2 9 2" xfId="43103" xr:uid="{00000000-0005-0000-0000-0000B43B0000}"/>
    <cellStyle name="20% - 强调文字颜色 6 2 4 3" xfId="1380" xr:uid="{00000000-0005-0000-0000-0000B53B0000}"/>
    <cellStyle name="20% - 强调文字颜色 6 2 4 3 2" xfId="3862" xr:uid="{00000000-0005-0000-0000-0000B63B0000}"/>
    <cellStyle name="20% - 强调文字颜色 6 2 4 3 2 2" xfId="5978" xr:uid="{00000000-0005-0000-0000-0000B73B0000}"/>
    <cellStyle name="20% - 强调文字颜色 6 2 4 3 2 2 2" xfId="9247" xr:uid="{00000000-0005-0000-0000-0000B83B0000}"/>
    <cellStyle name="20% - 强调文字颜色 6 2 4 3 2 2 2 2" xfId="21022" xr:uid="{00000000-0005-0000-0000-0000B93B0000}"/>
    <cellStyle name="20% - 强调文字颜色 6 2 4 3 2 2 2 2 2" xfId="39930" xr:uid="{00000000-0005-0000-0000-0000BA3B0000}"/>
    <cellStyle name="20% - 强调文字颜色 6 2 4 3 2 2 2 2 3" xfId="28996" xr:uid="{00000000-0005-0000-0000-0000BB3B0000}"/>
    <cellStyle name="20% - 强调文字颜色 6 2 4 3 2 2 2 3" xfId="35382" xr:uid="{00000000-0005-0000-0000-0000BC3B0000}"/>
    <cellStyle name="20% - 强调文字颜色 6 2 4 3 2 2 2 4" xfId="24448" xr:uid="{00000000-0005-0000-0000-0000BD3B0000}"/>
    <cellStyle name="20% - 强调文字颜色 6 2 4 3 2 2 3" xfId="7127" xr:uid="{00000000-0005-0000-0000-0000BE3B0000}"/>
    <cellStyle name="20% - 强调文字颜色 6 2 4 3 2 2 3 2" xfId="19643" xr:uid="{00000000-0005-0000-0000-0000BF3B0000}"/>
    <cellStyle name="20% - 强调文字颜色 6 2 4 3 2 2 3 2 2" xfId="38793" xr:uid="{00000000-0005-0000-0000-0000C03B0000}"/>
    <cellStyle name="20% - 强调文字颜色 6 2 4 3 2 2 3 2 3" xfId="27859" xr:uid="{00000000-0005-0000-0000-0000C13B0000}"/>
    <cellStyle name="20% - 强调文字颜色 6 2 4 3 2 2 3 3" xfId="36519" xr:uid="{00000000-0005-0000-0000-0000C23B0000}"/>
    <cellStyle name="20% - 强调文字颜色 6 2 4 3 2 2 3 4" xfId="25585" xr:uid="{00000000-0005-0000-0000-0000C33B0000}"/>
    <cellStyle name="20% - 强调文字颜色 6 2 4 3 2 2 4" xfId="18506" xr:uid="{00000000-0005-0000-0000-0000C43B0000}"/>
    <cellStyle name="20% - 强调文字颜色 6 2 4 3 2 2 4 2" xfId="37656" xr:uid="{00000000-0005-0000-0000-0000C53B0000}"/>
    <cellStyle name="20% - 强调文字颜色 6 2 4 3 2 2 4 3" xfId="26722" xr:uid="{00000000-0005-0000-0000-0000C63B0000}"/>
    <cellStyle name="20% - 强调文字颜色 6 2 4 3 2 2 5" xfId="14863" xr:uid="{00000000-0005-0000-0000-0000C73B0000}"/>
    <cellStyle name="20% - 强调文字颜色 6 2 4 3 2 2 5 2" xfId="34245" xr:uid="{00000000-0005-0000-0000-0000C83B0000}"/>
    <cellStyle name="20% - 强调文字颜色 6 2 4 3 2 2 6" xfId="23311" xr:uid="{00000000-0005-0000-0000-0000C93B0000}"/>
    <cellStyle name="20% - 强调文字颜色 6 2 4 3 2 3" xfId="8656" xr:uid="{00000000-0005-0000-0000-0000CA3B0000}"/>
    <cellStyle name="20% - 强调文字颜色 6 2 4 3 2 4" xfId="5271" xr:uid="{00000000-0005-0000-0000-0000CB3B0000}"/>
    <cellStyle name="20% - 强调文字颜色 6 2 4 3 2 4 2" xfId="31731" xr:uid="{00000000-0005-0000-0000-0000CC3B0000}"/>
    <cellStyle name="20% - 强调文字颜色 6 2 4 3 2 5" xfId="17387" xr:uid="{00000000-0005-0000-0000-0000CD3B0000}"/>
    <cellStyle name="20% - 强调文字颜色 6 2 4 3 2 6" xfId="12047" xr:uid="{00000000-0005-0000-0000-0000CE3B0000}"/>
    <cellStyle name="20% - 强调文字颜色 6 2 4 3 3" xfId="2267" xr:uid="{00000000-0005-0000-0000-0000CF3B0000}"/>
    <cellStyle name="20% - 强调文字颜色 6 2 4 3 3 2" xfId="8426" xr:uid="{00000000-0005-0000-0000-0000D03B0000}"/>
    <cellStyle name="20% - 强调文字颜色 6 2 4 3 3 2 2" xfId="20472" xr:uid="{00000000-0005-0000-0000-0000D13B0000}"/>
    <cellStyle name="20% - 强调文字颜色 6 2 4 3 3 2 2 2" xfId="39469" xr:uid="{00000000-0005-0000-0000-0000D23B0000}"/>
    <cellStyle name="20% - 强调文字颜色 6 2 4 3 3 2 2 3" xfId="28535" xr:uid="{00000000-0005-0000-0000-0000D33B0000}"/>
    <cellStyle name="20% - 强调文字颜色 6 2 4 3 3 2 3" xfId="34921" xr:uid="{00000000-0005-0000-0000-0000D43B0000}"/>
    <cellStyle name="20% - 强调文字颜色 6 2 4 3 3 2 4" xfId="23987" xr:uid="{00000000-0005-0000-0000-0000D53B0000}"/>
    <cellStyle name="20% - 强调文字颜色 6 2 4 3 3 3" xfId="6661" xr:uid="{00000000-0005-0000-0000-0000D63B0000}"/>
    <cellStyle name="20% - 强调文字颜色 6 2 4 3 3 3 2" xfId="19182" xr:uid="{00000000-0005-0000-0000-0000D73B0000}"/>
    <cellStyle name="20% - 强调文字颜色 6 2 4 3 3 3 2 2" xfId="38332" xr:uid="{00000000-0005-0000-0000-0000D83B0000}"/>
    <cellStyle name="20% - 强调文字颜色 6 2 4 3 3 3 2 3" xfId="27398" xr:uid="{00000000-0005-0000-0000-0000D93B0000}"/>
    <cellStyle name="20% - 强调文字颜色 6 2 4 3 3 3 3" xfId="36058" xr:uid="{00000000-0005-0000-0000-0000DA3B0000}"/>
    <cellStyle name="20% - 强调文字颜色 6 2 4 3 3 3 4" xfId="25124" xr:uid="{00000000-0005-0000-0000-0000DB3B0000}"/>
    <cellStyle name="20% - 强调文字颜色 6 2 4 3 3 4" xfId="5025" xr:uid="{00000000-0005-0000-0000-0000DC3B0000}"/>
    <cellStyle name="20% - 强调文字颜色 6 2 4 3 3 4 2" xfId="17956" xr:uid="{00000000-0005-0000-0000-0000DD3B0000}"/>
    <cellStyle name="20% - 强调文字颜色 6 2 4 3 3 4 2 2" xfId="37195" xr:uid="{00000000-0005-0000-0000-0000DE3B0000}"/>
    <cellStyle name="20% - 强调文字颜色 6 2 4 3 3 4 3" xfId="26261" xr:uid="{00000000-0005-0000-0000-0000DF3B0000}"/>
    <cellStyle name="20% - 强调文字颜色 6 2 4 3 3 5" xfId="15993" xr:uid="{00000000-0005-0000-0000-0000E03B0000}"/>
    <cellStyle name="20% - 强调文字颜色 6 2 4 3 3 5 2" xfId="40850" xr:uid="{00000000-0005-0000-0000-0000E13B0000}"/>
    <cellStyle name="20% - 强调文字颜色 6 2 4 3 3 5 3" xfId="30064" xr:uid="{00000000-0005-0000-0000-0000E23B0000}"/>
    <cellStyle name="20% - 强调文字颜色 6 2 4 3 3 6" xfId="13199" xr:uid="{00000000-0005-0000-0000-0000E33B0000}"/>
    <cellStyle name="20% - 强调文字颜色 6 2 4 3 3 6 2" xfId="33784" xr:uid="{00000000-0005-0000-0000-0000E43B0000}"/>
    <cellStyle name="20% - 强调文字颜色 6 2 4 3 3 7" xfId="22815" xr:uid="{00000000-0005-0000-0000-0000E53B0000}"/>
    <cellStyle name="20% - 强调文字颜色 6 2 4 3 4" xfId="7857" xr:uid="{00000000-0005-0000-0000-0000E63B0000}"/>
    <cellStyle name="20% - 强调文字颜色 6 2 4 3 5" xfId="4343" xr:uid="{00000000-0005-0000-0000-0000E73B0000}"/>
    <cellStyle name="20% - 强调文字颜色 6 2 4 3 6" xfId="10636" xr:uid="{00000000-0005-0000-0000-0000E83B0000}"/>
    <cellStyle name="20% - 强调文字颜色 6 2 4 4" xfId="762" xr:uid="{00000000-0005-0000-0000-0000E93B0000}"/>
    <cellStyle name="20% - 强调文字颜色 6 2 4 4 2" xfId="2479" xr:uid="{00000000-0005-0000-0000-0000EA3B0000}"/>
    <cellStyle name="20% - 强调文字颜色 6 2 4 4 2 2" xfId="16145" xr:uid="{00000000-0005-0000-0000-0000EB3B0000}"/>
    <cellStyle name="20% - 强调文字颜色 6 2 4 4 2 2 2" xfId="30192" xr:uid="{00000000-0005-0000-0000-0000EC3B0000}"/>
    <cellStyle name="20% - 强调文字颜色 6 2 4 4 2 3" xfId="12175" xr:uid="{00000000-0005-0000-0000-0000ED3B0000}"/>
    <cellStyle name="20% - 强调文字颜色 6 2 4 4 2 3 2" xfId="40978" xr:uid="{00000000-0005-0000-0000-0000EE3B0000}"/>
    <cellStyle name="20% - 强调文字颜色 6 2 4 4 2 4" xfId="22134" xr:uid="{00000000-0005-0000-0000-0000EF3B0000}"/>
    <cellStyle name="20% - 强调文字颜色 6 2 4 4 3" xfId="5682" xr:uid="{00000000-0005-0000-0000-0000F03B0000}"/>
    <cellStyle name="20% - 强调文字颜色 6 2 4 4 3 2" xfId="18244" xr:uid="{00000000-0005-0000-0000-0000F13B0000}"/>
    <cellStyle name="20% - 强调文字颜色 6 2 4 4 3 3" xfId="13327" xr:uid="{00000000-0005-0000-0000-0000F23B0000}"/>
    <cellStyle name="20% - 强调文字颜色 6 2 4 4 4" xfId="15107" xr:uid="{00000000-0005-0000-0000-0000F33B0000}"/>
    <cellStyle name="20% - 强调文字颜色 6 2 4 4 5" xfId="10764" xr:uid="{00000000-0005-0000-0000-0000F43B0000}"/>
    <cellStyle name="20% - 强调文字颜色 6 2 4 4 6" xfId="21878" xr:uid="{00000000-0005-0000-0000-0000F53B0000}"/>
    <cellStyle name="20% - 强调文字颜色 6 2 4 5" xfId="1723" xr:uid="{00000000-0005-0000-0000-0000F63B0000}"/>
    <cellStyle name="20% - 强调文字颜色 6 2 4 5 2" xfId="3104" xr:uid="{00000000-0005-0000-0000-0000F73B0000}"/>
    <cellStyle name="20% - 强调文字颜色 6 2 4 5 2 2" xfId="16709" xr:uid="{00000000-0005-0000-0000-0000F83B0000}"/>
    <cellStyle name="20% - 强调文字颜色 6 2 4 5 2 2 2" xfId="39073" xr:uid="{00000000-0005-0000-0000-0000F93B0000}"/>
    <cellStyle name="20% - 强调文字颜色 6 2 4 5 2 3" xfId="12468" xr:uid="{00000000-0005-0000-0000-0000FA3B0000}"/>
    <cellStyle name="20% - 强调文字颜色 6 2 4 5 2 4" xfId="28139" xr:uid="{00000000-0005-0000-0000-0000FB3B0000}"/>
    <cellStyle name="20% - 强调文字颜色 6 2 4 5 3" xfId="7407" xr:uid="{00000000-0005-0000-0000-0000FC3B0000}"/>
    <cellStyle name="20% - 强调文字颜色 6 2 4 5 3 2" xfId="19923" xr:uid="{00000000-0005-0000-0000-0000FD3B0000}"/>
    <cellStyle name="20% - 强调文字颜色 6 2 4 5 3 2 2" xfId="41271" xr:uid="{00000000-0005-0000-0000-0000FE3B0000}"/>
    <cellStyle name="20% - 强调文字颜色 6 2 4 5 3 3" xfId="13620" xr:uid="{00000000-0005-0000-0000-0000FF3B0000}"/>
    <cellStyle name="20% - 强调文字颜色 6 2 4 5 3 4" xfId="30486" xr:uid="{00000000-0005-0000-0000-0000003C0000}"/>
    <cellStyle name="20% - 强调文字颜色 6 2 4 5 4" xfId="15493" xr:uid="{00000000-0005-0000-0000-0000013C0000}"/>
    <cellStyle name="20% - 强调文字颜色 6 2 4 5 4 2" xfId="34525" xr:uid="{00000000-0005-0000-0000-0000023C0000}"/>
    <cellStyle name="20% - 强调文字颜色 6 2 4 5 5" xfId="11058" xr:uid="{00000000-0005-0000-0000-0000033C0000}"/>
    <cellStyle name="20% - 强调文字颜色 6 2 4 5 6" xfId="23591" xr:uid="{00000000-0005-0000-0000-0000043C0000}"/>
    <cellStyle name="20% - 强调文字颜色 6 2 4 6" xfId="2419" xr:uid="{00000000-0005-0000-0000-0000053C0000}"/>
    <cellStyle name="20% - 强调文字颜色 6 2 4 6 2" xfId="6258" xr:uid="{00000000-0005-0000-0000-0000063C0000}"/>
    <cellStyle name="20% - 强调文字颜色 6 2 4 6 2 2" xfId="18786" xr:uid="{00000000-0005-0000-0000-0000073C0000}"/>
    <cellStyle name="20% - 强调文字颜色 6 2 4 6 2 2 2" xfId="37936" xr:uid="{00000000-0005-0000-0000-0000083C0000}"/>
    <cellStyle name="20% - 强调文字颜色 6 2 4 6 2 3" xfId="12815" xr:uid="{00000000-0005-0000-0000-0000093C0000}"/>
    <cellStyle name="20% - 强调文字颜色 6 2 4 6 2 4" xfId="27002" xr:uid="{00000000-0005-0000-0000-00000A3C0000}"/>
    <cellStyle name="20% - 强调文字颜色 6 2 4 6 3" xfId="13967" xr:uid="{00000000-0005-0000-0000-00000B3C0000}"/>
    <cellStyle name="20% - 强调文字颜色 6 2 4 6 3 2" xfId="41618" xr:uid="{00000000-0005-0000-0000-00000C3C0000}"/>
    <cellStyle name="20% - 强调文字颜色 6 2 4 6 3 3" xfId="30833" xr:uid="{00000000-0005-0000-0000-00000D3C0000}"/>
    <cellStyle name="20% - 强调文字颜色 6 2 4 6 4" xfId="16097" xr:uid="{00000000-0005-0000-0000-00000E3C0000}"/>
    <cellStyle name="20% - 强调文字颜色 6 2 4 6 4 2" xfId="35662" xr:uid="{00000000-0005-0000-0000-00000F3C0000}"/>
    <cellStyle name="20% - 强调文字颜色 6 2 4 6 5" xfId="11405" xr:uid="{00000000-0005-0000-0000-0000103C0000}"/>
    <cellStyle name="20% - 强调文字颜色 6 2 4 6 6" xfId="24728" xr:uid="{00000000-0005-0000-0000-0000113C0000}"/>
    <cellStyle name="20% - 强调文字颜色 6 2 4 7" xfId="3893" xr:uid="{00000000-0005-0000-0000-0000123C0000}"/>
    <cellStyle name="20% - 强调文字颜色 6 2 4 7 2" xfId="14223" xr:uid="{00000000-0005-0000-0000-0000133C0000}"/>
    <cellStyle name="20% - 强调文字颜色 6 2 4 7 2 2" xfId="41874" xr:uid="{00000000-0005-0000-0000-0000143C0000}"/>
    <cellStyle name="20% - 强调文字颜色 6 2 4 7 2 3" xfId="31089" xr:uid="{00000000-0005-0000-0000-0000153C0000}"/>
    <cellStyle name="20% - 强调文字颜色 6 2 4 7 3" xfId="17417" xr:uid="{00000000-0005-0000-0000-0000163C0000}"/>
    <cellStyle name="20% - 强调文字颜色 6 2 4 7 3 2" xfId="36799" xr:uid="{00000000-0005-0000-0000-0000173C0000}"/>
    <cellStyle name="20% - 强调文字颜色 6 2 4 7 4" xfId="10337" xr:uid="{00000000-0005-0000-0000-0000183C0000}"/>
    <cellStyle name="20% - 强调文字颜色 6 2 4 7 5" xfId="25865" xr:uid="{00000000-0005-0000-0000-0000193C0000}"/>
    <cellStyle name="20% - 强调文字颜色 6 2 4 8" xfId="9656" xr:uid="{00000000-0005-0000-0000-00001A3C0000}"/>
    <cellStyle name="20% - 强调文字颜色 6 2 4 8 2" xfId="14480" xr:uid="{00000000-0005-0000-0000-00001B3C0000}"/>
    <cellStyle name="20% - 强调文字颜色 6 2 4 8 2 2" xfId="42131" xr:uid="{00000000-0005-0000-0000-00001C3C0000}"/>
    <cellStyle name="20% - 强调文字颜色 6 2 4 8 2 3" xfId="31346" xr:uid="{00000000-0005-0000-0000-00001D3C0000}"/>
    <cellStyle name="20% - 强调文字颜色 6 2 4 8 3" xfId="21430" xr:uid="{00000000-0005-0000-0000-00001E3C0000}"/>
    <cellStyle name="20% - 强调文字颜色 6 2 4 8 3 2" xfId="40210" xr:uid="{00000000-0005-0000-0000-00001F3C0000}"/>
    <cellStyle name="20% - 强调文字颜色 6 2 4 8 4" xfId="11663" xr:uid="{00000000-0005-0000-0000-0000203C0000}"/>
    <cellStyle name="20% - 强调文字颜色 6 2 4 8 5" xfId="29276" xr:uid="{00000000-0005-0000-0000-0000213C0000}"/>
    <cellStyle name="20% - 强调文字颜色 6 2 4 9" xfId="10104" xr:uid="{00000000-0005-0000-0000-0000223C0000}"/>
    <cellStyle name="20% - 强调文字颜色 6 2 4 9 2" xfId="42387" xr:uid="{00000000-0005-0000-0000-0000233C0000}"/>
    <cellStyle name="20% - 强调文字颜色 6 2 4 9 3" xfId="32032" xr:uid="{00000000-0005-0000-0000-0000243C0000}"/>
    <cellStyle name="20% - 强调文字颜色 6 2 5" xfId="326" xr:uid="{00000000-0005-0000-0000-0000253C0000}"/>
    <cellStyle name="20% - 强调文字颜色 6 2 5 2" xfId="372" xr:uid="{00000000-0005-0000-0000-0000263C0000}"/>
    <cellStyle name="20% - 强调文字颜色 6 2 5 2 2" xfId="2107" xr:uid="{00000000-0005-0000-0000-0000273C0000}"/>
    <cellStyle name="20% - 强调文字颜色 6 2 5 2 2 2" xfId="3488" xr:uid="{00000000-0005-0000-0000-0000283C0000}"/>
    <cellStyle name="20% - 强调文字颜色 6 2 5 2 2 2 2" xfId="8605" xr:uid="{00000000-0005-0000-0000-0000293C0000}"/>
    <cellStyle name="20% - 强调文字颜色 6 2 5 2 2 2 3" xfId="17093" xr:uid="{00000000-0005-0000-0000-00002A3C0000}"/>
    <cellStyle name="20% - 强调文字颜色 6 2 5 2 2 2 4" xfId="14906" xr:uid="{00000000-0005-0000-0000-00002B3C0000}"/>
    <cellStyle name="20% - 强调文字颜色 6 2 5 2 2 3" xfId="5219" xr:uid="{00000000-0005-0000-0000-00002C3C0000}"/>
    <cellStyle name="20% - 强调文字颜色 6 2 5 2 2 3 2" xfId="31787" xr:uid="{00000000-0005-0000-0000-00002D3C0000}"/>
    <cellStyle name="20% - 强调文字颜色 6 2 5 2 2 4" xfId="15877" xr:uid="{00000000-0005-0000-0000-00002E3C0000}"/>
    <cellStyle name="20% - 强调文字颜色 6 2 5 2 2 5" xfId="12772" xr:uid="{00000000-0005-0000-0000-00002F3C0000}"/>
    <cellStyle name="20% - 强调文字颜色 6 2 5 2 3" xfId="7920" xr:uid="{00000000-0005-0000-0000-0000303C0000}"/>
    <cellStyle name="20% - 强调文字颜色 6 2 5 2 3 2" xfId="20214" xr:uid="{00000000-0005-0000-0000-0000313C0000}"/>
    <cellStyle name="20% - 强调文字颜色 6 2 5 2 3 2 2" xfId="41575" xr:uid="{00000000-0005-0000-0000-0000323C0000}"/>
    <cellStyle name="20% - 强调文字颜色 6 2 5 2 3 2 3" xfId="30790" xr:uid="{00000000-0005-0000-0000-0000333C0000}"/>
    <cellStyle name="20% - 强调文字颜色 6 2 5 2 3 3" xfId="13924" xr:uid="{00000000-0005-0000-0000-0000343C0000}"/>
    <cellStyle name="20% - 强调文字颜色 6 2 5 2 4" xfId="4406" xr:uid="{00000000-0005-0000-0000-0000353C0000}"/>
    <cellStyle name="20% - 强调文字颜色 6 2 5 2 5" xfId="10040" xr:uid="{00000000-0005-0000-0000-0000363C0000}"/>
    <cellStyle name="20% - 强调文字颜色 6 2 5 2 5 2" xfId="21814" xr:uid="{00000000-0005-0000-0000-0000373C0000}"/>
    <cellStyle name="20% - 强调文字颜色 6 2 5 2 6" xfId="11362" xr:uid="{00000000-0005-0000-0000-0000383C0000}"/>
    <cellStyle name="20% - 强调文字颜色 6 2 5 3" xfId="1399" xr:uid="{00000000-0005-0000-0000-0000393C0000}"/>
    <cellStyle name="20% - 强调文字颜色 6 2 5 3 2" xfId="5269" xr:uid="{00000000-0005-0000-0000-00003A3C0000}"/>
    <cellStyle name="20% - 强调文字颜色 6 2 5 3 2 2" xfId="8654" xr:uid="{00000000-0005-0000-0000-00003B3C0000}"/>
    <cellStyle name="20% - 强调文字颜色 6 2 5 3 2 3" xfId="31749" xr:uid="{00000000-0005-0000-0000-00003C3C0000}"/>
    <cellStyle name="20% - 强调文字颜色 6 2 5 3 3" xfId="7881" xr:uid="{00000000-0005-0000-0000-00003D3C0000}"/>
    <cellStyle name="20% - 强调文字颜色 6 2 5 3 4" xfId="4367" xr:uid="{00000000-0005-0000-0000-00003E3C0000}"/>
    <cellStyle name="20% - 强调文字颜色 6 2 5 4" xfId="969" xr:uid="{00000000-0005-0000-0000-00003F3C0000}"/>
    <cellStyle name="20% - 强调文字颜色 6 2 5 4 2" xfId="8575" xr:uid="{00000000-0005-0000-0000-0000403C0000}"/>
    <cellStyle name="20% - 强调文字颜色 6 2 5 4 3" xfId="5188" xr:uid="{00000000-0005-0000-0000-0000413C0000}"/>
    <cellStyle name="20% - 强调文字颜色 6 2 5 4 3 2" xfId="42774" xr:uid="{00000000-0005-0000-0000-0000423C0000}"/>
    <cellStyle name="20% - 强调文字颜色 6 2 5 4 3 3" xfId="32419" xr:uid="{00000000-0005-0000-0000-0000433C0000}"/>
    <cellStyle name="20% - 强调文字颜色 6 2 5 5" xfId="1787" xr:uid="{00000000-0005-0000-0000-0000443C0000}"/>
    <cellStyle name="20% - 强调文字颜色 6 2 5 5 2" xfId="3168" xr:uid="{00000000-0005-0000-0000-0000453C0000}"/>
    <cellStyle name="20% - 强调文字颜色 6 2 5 5 2 2" xfId="16773" xr:uid="{00000000-0005-0000-0000-0000463C0000}"/>
    <cellStyle name="20% - 强调文字颜色 6 2 5 5 3" xfId="15557" xr:uid="{00000000-0005-0000-0000-0000473C0000}"/>
    <cellStyle name="20% - 强调文字颜色 6 2 5 6" xfId="9720" xr:uid="{00000000-0005-0000-0000-0000483C0000}"/>
    <cellStyle name="20% - 强调文字颜色 6 2 5 6 2" xfId="21494" xr:uid="{00000000-0005-0000-0000-0000493C0000}"/>
    <cellStyle name="20% - 强调文字颜色 6 2 6" xfId="324" xr:uid="{00000000-0005-0000-0000-00004A3C0000}"/>
    <cellStyle name="20% - 强调文字颜色 6 2 6 2" xfId="1398" xr:uid="{00000000-0005-0000-0000-00004B3C0000}"/>
    <cellStyle name="20% - 强调文字颜色 6 2 6 2 2" xfId="5167" xr:uid="{00000000-0005-0000-0000-00004C3C0000}"/>
    <cellStyle name="20% - 强调文字颜色 6 2 6 2 2 2" xfId="8554" xr:uid="{00000000-0005-0000-0000-00004D3C0000}"/>
    <cellStyle name="20% - 强调文字颜色 6 2 6 2 2 2 2" xfId="20545" xr:uid="{00000000-0005-0000-0000-00004E3C0000}"/>
    <cellStyle name="20% - 强调文字颜色 6 2 6 2 2 2 3" xfId="14880" xr:uid="{00000000-0005-0000-0000-00004F3C0000}"/>
    <cellStyle name="20% - 强调文字颜色 6 2 6 2 2 3" xfId="18025" xr:uid="{00000000-0005-0000-0000-0000503C0000}"/>
    <cellStyle name="20% - 强调文字颜色 6 2 6 2 2 3 2" xfId="31748" xr:uid="{00000000-0005-0000-0000-0000513C0000}"/>
    <cellStyle name="20% - 强调文字颜色 6 2 6 2 2 4" xfId="12744" xr:uid="{00000000-0005-0000-0000-0000523C0000}"/>
    <cellStyle name="20% - 强调文字颜色 6 2 6 2 3" xfId="7880" xr:uid="{00000000-0005-0000-0000-0000533C0000}"/>
    <cellStyle name="20% - 强调文字颜色 6 2 6 2 3 2" xfId="20204" xr:uid="{00000000-0005-0000-0000-0000543C0000}"/>
    <cellStyle name="20% - 强调文字颜色 6 2 6 2 3 2 2" xfId="41547" xr:uid="{00000000-0005-0000-0000-0000553C0000}"/>
    <cellStyle name="20% - 强调文字颜色 6 2 6 2 3 2 3" xfId="30762" xr:uid="{00000000-0005-0000-0000-0000563C0000}"/>
    <cellStyle name="20% - 强调文字颜色 6 2 6 2 3 3" xfId="13896" xr:uid="{00000000-0005-0000-0000-0000573C0000}"/>
    <cellStyle name="20% - 强调文字颜色 6 2 6 2 4" xfId="4366" xr:uid="{00000000-0005-0000-0000-0000583C0000}"/>
    <cellStyle name="20% - 强调文字颜色 6 2 6 2 5" xfId="11334" xr:uid="{00000000-0005-0000-0000-0000593C0000}"/>
    <cellStyle name="20% - 强调文字颜色 6 2 6 3" xfId="1103" xr:uid="{00000000-0005-0000-0000-00005A3C0000}"/>
    <cellStyle name="20% - 强调文字颜色 6 2 6 3 2" xfId="8507" xr:uid="{00000000-0005-0000-0000-00005B3C0000}"/>
    <cellStyle name="20% - 强调文字颜色 6 2 6 3 3" xfId="5120" xr:uid="{00000000-0005-0000-0000-00005C3C0000}"/>
    <cellStyle name="20% - 强调文字颜色 6 2 6 3 3 2" xfId="42772" xr:uid="{00000000-0005-0000-0000-00005D3C0000}"/>
    <cellStyle name="20% - 强调文字颜色 6 2 6 3 3 3" xfId="32417" xr:uid="{00000000-0005-0000-0000-00005E3C0000}"/>
    <cellStyle name="20% - 强调文字颜色 6 2 6 4" xfId="1915" xr:uid="{00000000-0005-0000-0000-00005F3C0000}"/>
    <cellStyle name="20% - 强调文字颜色 6 2 6 4 2" xfId="3296" xr:uid="{00000000-0005-0000-0000-0000603C0000}"/>
    <cellStyle name="20% - 强调文字颜色 6 2 6 4 2 2" xfId="16901" xr:uid="{00000000-0005-0000-0000-0000613C0000}"/>
    <cellStyle name="20% - 强调文字颜色 6 2 6 4 3" xfId="5918" xr:uid="{00000000-0005-0000-0000-0000623C0000}"/>
    <cellStyle name="20% - 强调文字颜色 6 2 6 4 4" xfId="15685" xr:uid="{00000000-0005-0000-0000-0000633C0000}"/>
    <cellStyle name="20% - 强调文字颜色 6 2 6 5" xfId="3551" xr:uid="{00000000-0005-0000-0000-0000643C0000}"/>
    <cellStyle name="20% - 强调文字颜色 6 2 6 6" xfId="9848" xr:uid="{00000000-0005-0000-0000-0000653C0000}"/>
    <cellStyle name="20% - 强调文字颜色 6 2 6 6 2" xfId="21622" xr:uid="{00000000-0005-0000-0000-0000663C0000}"/>
    <cellStyle name="20% - 强调文字颜色 6 2 7" xfId="37" xr:uid="{00000000-0005-0000-0000-0000673C0000}"/>
    <cellStyle name="20% - 强调文字颜色 6 2 7 2" xfId="1249" xr:uid="{00000000-0005-0000-0000-0000683C0000}"/>
    <cellStyle name="20% - 强调文字颜色 6 2 7 2 2" xfId="2581" xr:uid="{00000000-0005-0000-0000-0000693C0000}"/>
    <cellStyle name="20% - 强调文字颜色 6 2 7 2 2 2" xfId="8506" xr:uid="{00000000-0005-0000-0000-00006A3C0000}"/>
    <cellStyle name="20% - 强调文字颜色 6 2 7 2 2 3" xfId="5119" xr:uid="{00000000-0005-0000-0000-00006B3C0000}"/>
    <cellStyle name="20% - 强调文字颜色 6 2 7 2 2 3 2" xfId="31591" xr:uid="{00000000-0005-0000-0000-00006C3C0000}"/>
    <cellStyle name="20% - 强调文字颜色 6 2 7 2 2 4" xfId="16247" xr:uid="{00000000-0005-0000-0000-00006D3C0000}"/>
    <cellStyle name="20% - 强调文字颜色 6 2 7 2 3" xfId="6116" xr:uid="{00000000-0005-0000-0000-00006E3C0000}"/>
    <cellStyle name="20% - 强调文字颜色 6 2 7 2 3 2" xfId="9385" xr:uid="{00000000-0005-0000-0000-00006F3C0000}"/>
    <cellStyle name="20% - 强调文字颜色 6 2 7 2 3 2 2" xfId="21160" xr:uid="{00000000-0005-0000-0000-0000703C0000}"/>
    <cellStyle name="20% - 强调文字颜色 6 2 7 2 3 2 2 2" xfId="40068" xr:uid="{00000000-0005-0000-0000-0000713C0000}"/>
    <cellStyle name="20% - 强调文字颜色 6 2 7 2 3 2 2 3" xfId="29134" xr:uid="{00000000-0005-0000-0000-0000723C0000}"/>
    <cellStyle name="20% - 强调文字颜色 6 2 7 2 3 2 3" xfId="35520" xr:uid="{00000000-0005-0000-0000-0000733C0000}"/>
    <cellStyle name="20% - 强调文字颜色 6 2 7 2 3 2 4" xfId="24586" xr:uid="{00000000-0005-0000-0000-0000743C0000}"/>
    <cellStyle name="20% - 强调文字颜色 6 2 7 2 3 3" xfId="7265" xr:uid="{00000000-0005-0000-0000-0000753C0000}"/>
    <cellStyle name="20% - 强调文字颜色 6 2 7 2 3 3 2" xfId="19781" xr:uid="{00000000-0005-0000-0000-0000763C0000}"/>
    <cellStyle name="20% - 强调文字颜色 6 2 7 2 3 3 2 2" xfId="38931" xr:uid="{00000000-0005-0000-0000-0000773C0000}"/>
    <cellStyle name="20% - 强调文字颜色 6 2 7 2 3 3 2 3" xfId="27997" xr:uid="{00000000-0005-0000-0000-0000783C0000}"/>
    <cellStyle name="20% - 强调文字颜色 6 2 7 2 3 3 3" xfId="36657" xr:uid="{00000000-0005-0000-0000-0000793C0000}"/>
    <cellStyle name="20% - 强调文字颜色 6 2 7 2 3 3 4" xfId="25723" xr:uid="{00000000-0005-0000-0000-00007A3C0000}"/>
    <cellStyle name="20% - 强调文字颜色 6 2 7 2 3 4" xfId="18644" xr:uid="{00000000-0005-0000-0000-00007B3C0000}"/>
    <cellStyle name="20% - 强调文字颜色 6 2 7 2 3 4 2" xfId="37794" xr:uid="{00000000-0005-0000-0000-00007C3C0000}"/>
    <cellStyle name="20% - 强调文字颜色 6 2 7 2 3 4 3" xfId="26860" xr:uid="{00000000-0005-0000-0000-00007D3C0000}"/>
    <cellStyle name="20% - 强调文字颜色 6 2 7 2 3 5" xfId="34383" xr:uid="{00000000-0005-0000-0000-00007E3C0000}"/>
    <cellStyle name="20% - 强调文字颜色 6 2 7 2 3 6" xfId="23449" xr:uid="{00000000-0005-0000-0000-00007F3C0000}"/>
    <cellStyle name="20% - 强调文字颜色 6 2 7 2 4" xfId="7666" xr:uid="{00000000-0005-0000-0000-0000803C0000}"/>
    <cellStyle name="20% - 强调文字颜色 6 2 7 2 5" xfId="4152" xr:uid="{00000000-0005-0000-0000-0000813C0000}"/>
    <cellStyle name="20% - 强调文字颜色 6 2 7 3" xfId="1006" xr:uid="{00000000-0005-0000-0000-0000823C0000}"/>
    <cellStyle name="20% - 强调文字颜色 6 2 7 3 2" xfId="8563" xr:uid="{00000000-0005-0000-0000-0000833C0000}"/>
    <cellStyle name="20% - 强调文字颜色 6 2 7 3 3" xfId="5176" xr:uid="{00000000-0005-0000-0000-0000843C0000}"/>
    <cellStyle name="20% - 强调文字颜色 6 2 7 4" xfId="1851" xr:uid="{00000000-0005-0000-0000-0000853C0000}"/>
    <cellStyle name="20% - 强调文字颜色 6 2 7 4 2" xfId="3232" xr:uid="{00000000-0005-0000-0000-0000863C0000}"/>
    <cellStyle name="20% - 强调文字颜色 6 2 7 4 2 2" xfId="9207" xr:uid="{00000000-0005-0000-0000-0000873C0000}"/>
    <cellStyle name="20% - 强调文字颜色 6 2 7 4 2 2 2" xfId="20982" xr:uid="{00000000-0005-0000-0000-0000883C0000}"/>
    <cellStyle name="20% - 强调文字颜色 6 2 7 4 2 2 2 2" xfId="39890" xr:uid="{00000000-0005-0000-0000-0000893C0000}"/>
    <cellStyle name="20% - 强调文字颜色 6 2 7 4 2 2 3" xfId="28956" xr:uid="{00000000-0005-0000-0000-00008A3C0000}"/>
    <cellStyle name="20% - 强调文字颜色 6 2 7 4 2 3" xfId="16837" xr:uid="{00000000-0005-0000-0000-00008B3C0000}"/>
    <cellStyle name="20% - 强调文字颜色 6 2 7 4 2 3 2" xfId="35342" xr:uid="{00000000-0005-0000-0000-00008C3C0000}"/>
    <cellStyle name="20% - 强调文字颜色 6 2 7 4 2 4" xfId="24408" xr:uid="{00000000-0005-0000-0000-00008D3C0000}"/>
    <cellStyle name="20% - 强调文字颜色 6 2 7 4 3" xfId="7087" xr:uid="{00000000-0005-0000-0000-00008E3C0000}"/>
    <cellStyle name="20% - 强调文字颜色 6 2 7 4 3 2" xfId="19603" xr:uid="{00000000-0005-0000-0000-00008F3C0000}"/>
    <cellStyle name="20% - 强调文字颜色 6 2 7 4 3 2 2" xfId="38753" xr:uid="{00000000-0005-0000-0000-0000903C0000}"/>
    <cellStyle name="20% - 强调文字颜色 6 2 7 4 3 2 3" xfId="27819" xr:uid="{00000000-0005-0000-0000-0000913C0000}"/>
    <cellStyle name="20% - 强调文字颜色 6 2 7 4 3 3" xfId="36479" xr:uid="{00000000-0005-0000-0000-0000923C0000}"/>
    <cellStyle name="20% - 强调文字颜色 6 2 7 4 3 4" xfId="25545" xr:uid="{00000000-0005-0000-0000-0000933C0000}"/>
    <cellStyle name="20% - 强调文字颜色 6 2 7 4 4" xfId="5938" xr:uid="{00000000-0005-0000-0000-0000943C0000}"/>
    <cellStyle name="20% - 强调文字颜色 6 2 7 4 4 2" xfId="18466" xr:uid="{00000000-0005-0000-0000-0000953C0000}"/>
    <cellStyle name="20% - 强调文字颜色 6 2 7 4 4 2 2" xfId="37616" xr:uid="{00000000-0005-0000-0000-0000963C0000}"/>
    <cellStyle name="20% - 强调文字颜色 6 2 7 4 4 3" xfId="26682" xr:uid="{00000000-0005-0000-0000-0000973C0000}"/>
    <cellStyle name="20% - 强调文字颜色 6 2 7 4 5" xfId="15621" xr:uid="{00000000-0005-0000-0000-0000983C0000}"/>
    <cellStyle name="20% - 强调文字颜色 6 2 7 4 5 2" xfId="34205" xr:uid="{00000000-0005-0000-0000-0000993C0000}"/>
    <cellStyle name="20% - 强调文字颜色 6 2 7 4 6" xfId="23271" xr:uid="{00000000-0005-0000-0000-00009A3C0000}"/>
    <cellStyle name="20% - 强调文字颜色 6 2 7 5" xfId="9784" xr:uid="{00000000-0005-0000-0000-00009B3C0000}"/>
    <cellStyle name="20% - 强调文字颜色 6 2 7 5 2" xfId="21558" xr:uid="{00000000-0005-0000-0000-00009C3C0000}"/>
    <cellStyle name="20% - 强调文字颜色 6 2 8" xfId="394" xr:uid="{00000000-0005-0000-0000-00009D3C0000}"/>
    <cellStyle name="20% - 强调文字颜色 6 2 8 2" xfId="2432" xr:uid="{00000000-0005-0000-0000-00009E3C0000}"/>
    <cellStyle name="20% - 强调文字颜色 6 2 8 2 2" xfId="6192" xr:uid="{00000000-0005-0000-0000-00009F3C0000}"/>
    <cellStyle name="20% - 强调文字颜色 6 2 8 2 2 2" xfId="9461" xr:uid="{00000000-0005-0000-0000-0000A03C0000}"/>
    <cellStyle name="20% - 强调文字颜色 6 2 8 2 2 2 2" xfId="21236" xr:uid="{00000000-0005-0000-0000-0000A13C0000}"/>
    <cellStyle name="20% - 强调文字颜色 6 2 8 2 2 2 2 2" xfId="40144" xr:uid="{00000000-0005-0000-0000-0000A23C0000}"/>
    <cellStyle name="20% - 强调文字颜色 6 2 8 2 2 2 2 3" xfId="29210" xr:uid="{00000000-0005-0000-0000-0000A33C0000}"/>
    <cellStyle name="20% - 强调文字颜色 6 2 8 2 2 2 3" xfId="35596" xr:uid="{00000000-0005-0000-0000-0000A43C0000}"/>
    <cellStyle name="20% - 强调文字颜色 6 2 8 2 2 2 4" xfId="24662" xr:uid="{00000000-0005-0000-0000-0000A53C0000}"/>
    <cellStyle name="20% - 强调文字颜色 6 2 8 2 2 3" xfId="7341" xr:uid="{00000000-0005-0000-0000-0000A63C0000}"/>
    <cellStyle name="20% - 强调文字颜色 6 2 8 2 2 3 2" xfId="19857" xr:uid="{00000000-0005-0000-0000-0000A73C0000}"/>
    <cellStyle name="20% - 强调文字颜色 6 2 8 2 2 3 2 2" xfId="39007" xr:uid="{00000000-0005-0000-0000-0000A83C0000}"/>
    <cellStyle name="20% - 强调文字颜色 6 2 8 2 2 3 2 3" xfId="28073" xr:uid="{00000000-0005-0000-0000-0000A93C0000}"/>
    <cellStyle name="20% - 强调文字颜色 6 2 8 2 2 3 3" xfId="36733" xr:uid="{00000000-0005-0000-0000-0000AA3C0000}"/>
    <cellStyle name="20% - 强调文字颜色 6 2 8 2 2 3 4" xfId="25799" xr:uid="{00000000-0005-0000-0000-0000AB3C0000}"/>
    <cellStyle name="20% - 强调文字颜色 6 2 8 2 2 4" xfId="18720" xr:uid="{00000000-0005-0000-0000-0000AC3C0000}"/>
    <cellStyle name="20% - 强调文字颜色 6 2 8 2 2 4 2" xfId="37870" xr:uid="{00000000-0005-0000-0000-0000AD3C0000}"/>
    <cellStyle name="20% - 强调文字颜色 6 2 8 2 2 4 3" xfId="26936" xr:uid="{00000000-0005-0000-0000-0000AE3C0000}"/>
    <cellStyle name="20% - 强调文字颜色 6 2 8 2 2 5" xfId="34459" xr:uid="{00000000-0005-0000-0000-0000AF3C0000}"/>
    <cellStyle name="20% - 强调文字颜色 6 2 8 2 2 6" xfId="23525" xr:uid="{00000000-0005-0000-0000-0000B03C0000}"/>
    <cellStyle name="20% - 强调文字颜色 6 2 8 2 3" xfId="8301" xr:uid="{00000000-0005-0000-0000-0000B13C0000}"/>
    <cellStyle name="20% - 强调文字颜色 6 2 8 2 4" xfId="4875" xr:uid="{00000000-0005-0000-0000-0000B23C0000}"/>
    <cellStyle name="20% - 强调文字颜色 6 2 8 2 4 2" xfId="31804" xr:uid="{00000000-0005-0000-0000-0000B33C0000}"/>
    <cellStyle name="20% - 强调文字颜色 6 2 8 2 5" xfId="16106" xr:uid="{00000000-0005-0000-0000-0000B43C0000}"/>
    <cellStyle name="20% - 强调文字颜色 6 2 8 3" xfId="2596" xr:uid="{00000000-0005-0000-0000-0000B53C0000}"/>
    <cellStyle name="20% - 强调文字颜色 6 2 8 3 2" xfId="9106" xr:uid="{00000000-0005-0000-0000-0000B63C0000}"/>
    <cellStyle name="20% - 强调文字颜色 6 2 8 3 2 2" xfId="20881" xr:uid="{00000000-0005-0000-0000-0000B73C0000}"/>
    <cellStyle name="20% - 强调文字颜色 6 2 8 3 2 2 2" xfId="39789" xr:uid="{00000000-0005-0000-0000-0000B83C0000}"/>
    <cellStyle name="20% - 强调文字颜色 6 2 8 3 2 2 3" xfId="28855" xr:uid="{00000000-0005-0000-0000-0000B93C0000}"/>
    <cellStyle name="20% - 强调文字颜色 6 2 8 3 2 3" xfId="35241" xr:uid="{00000000-0005-0000-0000-0000BA3C0000}"/>
    <cellStyle name="20% - 强调文字颜色 6 2 8 3 2 4" xfId="24307" xr:uid="{00000000-0005-0000-0000-0000BB3C0000}"/>
    <cellStyle name="20% - 强调文字颜色 6 2 8 3 3" xfId="6985" xr:uid="{00000000-0005-0000-0000-0000BC3C0000}"/>
    <cellStyle name="20% - 强调文字颜色 6 2 8 3 3 2" xfId="19502" xr:uid="{00000000-0005-0000-0000-0000BD3C0000}"/>
    <cellStyle name="20% - 强调文字颜色 6 2 8 3 3 2 2" xfId="38652" xr:uid="{00000000-0005-0000-0000-0000BE3C0000}"/>
    <cellStyle name="20% - 强调文字颜色 6 2 8 3 3 2 3" xfId="27718" xr:uid="{00000000-0005-0000-0000-0000BF3C0000}"/>
    <cellStyle name="20% - 强调文字颜色 6 2 8 3 3 3" xfId="36378" xr:uid="{00000000-0005-0000-0000-0000C03C0000}"/>
    <cellStyle name="20% - 强调文字颜色 6 2 8 3 3 4" xfId="25444" xr:uid="{00000000-0005-0000-0000-0000C13C0000}"/>
    <cellStyle name="20% - 强调文字颜色 6 2 8 3 4" xfId="5809" xr:uid="{00000000-0005-0000-0000-0000C23C0000}"/>
    <cellStyle name="20% - 强调文字颜色 6 2 8 3 4 2" xfId="18352" xr:uid="{00000000-0005-0000-0000-0000C33C0000}"/>
    <cellStyle name="20% - 强调文字颜色 6 2 8 3 4 2 2" xfId="37515" xr:uid="{00000000-0005-0000-0000-0000C43C0000}"/>
    <cellStyle name="20% - 强调文字颜色 6 2 8 3 4 3" xfId="26581" xr:uid="{00000000-0005-0000-0000-0000C53C0000}"/>
    <cellStyle name="20% - 强调文字颜色 6 2 8 3 5" xfId="16259" xr:uid="{00000000-0005-0000-0000-0000C63C0000}"/>
    <cellStyle name="20% - 强调文字颜色 6 2 8 3 5 2" xfId="34104" xr:uid="{00000000-0005-0000-0000-0000C73C0000}"/>
    <cellStyle name="20% - 强调文字颜色 6 2 8 3 6" xfId="23170" xr:uid="{00000000-0005-0000-0000-0000C83C0000}"/>
    <cellStyle name="20% - 强调文字颜色 6 2 8 4" xfId="7938" xr:uid="{00000000-0005-0000-0000-0000C93C0000}"/>
    <cellStyle name="20% - 强调文字颜色 6 2 8 5" xfId="4424" xr:uid="{00000000-0005-0000-0000-0000CA3C0000}"/>
    <cellStyle name="20% - 强调文字颜色 6 2 9" xfId="407" xr:uid="{00000000-0005-0000-0000-0000CB3C0000}"/>
    <cellStyle name="20% - 强调文字颜色 6 2 9 2" xfId="2362" xr:uid="{00000000-0005-0000-0000-0000CC3C0000}"/>
    <cellStyle name="20% - 强调文字颜色 6 2 9 2 2" xfId="8298" xr:uid="{00000000-0005-0000-0000-0000CD3C0000}"/>
    <cellStyle name="20% - 强调文字颜色 6 2 9 2 3" xfId="4872" xr:uid="{00000000-0005-0000-0000-0000CE3C0000}"/>
    <cellStyle name="20% - 强调文字颜色 6 2 9 2 3 2" xfId="31813" xr:uid="{00000000-0005-0000-0000-0000CF3C0000}"/>
    <cellStyle name="20% - 强调文字颜色 6 2 9 3" xfId="5633" xr:uid="{00000000-0005-0000-0000-0000D03C0000}"/>
    <cellStyle name="20% - 强调文字颜色 6 20" xfId="33372" xr:uid="{00000000-0005-0000-0000-0000D13C0000}"/>
    <cellStyle name="20% - 强调文字颜色 6 21" xfId="21862" xr:uid="{00000000-0005-0000-0000-0000D23C0000}"/>
    <cellStyle name="20% - 强调文字颜色 6 3" xfId="650" xr:uid="{00000000-0005-0000-0000-0000D33C0000}"/>
    <cellStyle name="20% - 强调文字颜色 6 3 10" xfId="9544" xr:uid="{00000000-0005-0000-0000-0000D43C0000}"/>
    <cellStyle name="20% - 强调文字颜色 6 3 10 2" xfId="21318" xr:uid="{00000000-0005-0000-0000-0000D53C0000}"/>
    <cellStyle name="20% - 强调文字颜色 6 3 2" xfId="555" xr:uid="{00000000-0005-0000-0000-0000D63C0000}"/>
    <cellStyle name="20% - 强调文字颜色 6 3 2 2" xfId="560" xr:uid="{00000000-0005-0000-0000-0000D73C0000}"/>
    <cellStyle name="20% - 强调文字颜色 6 3 2 2 10" xfId="32388" xr:uid="{00000000-0005-0000-0000-0000D83C0000}"/>
    <cellStyle name="20% - 强调文字颜色 6 3 2 2 10 2" xfId="42743" xr:uid="{00000000-0005-0000-0000-0000D93C0000}"/>
    <cellStyle name="20% - 强调文字颜色 6 3 2 2 11" xfId="32700" xr:uid="{00000000-0005-0000-0000-0000DA3C0000}"/>
    <cellStyle name="20% - 强调文字颜色 6 3 2 2 11 2" xfId="43055" xr:uid="{00000000-0005-0000-0000-0000DB3C0000}"/>
    <cellStyle name="20% - 强调文字颜色 6 3 2 2 12" xfId="32956" xr:uid="{00000000-0005-0000-0000-0000DC3C0000}"/>
    <cellStyle name="20% - 强调文字颜色 6 3 2 2 12 2" xfId="43311" xr:uid="{00000000-0005-0000-0000-0000DD3C0000}"/>
    <cellStyle name="20% - 强调文字颜色 6 3 2 2 13" xfId="33212" xr:uid="{00000000-0005-0000-0000-0000DE3C0000}"/>
    <cellStyle name="20% - 强调文字颜色 6 3 2 2 13 2" xfId="43567" xr:uid="{00000000-0005-0000-0000-0000DF3C0000}"/>
    <cellStyle name="20% - 强调文字颜色 6 3 2 2 14" xfId="29907" xr:uid="{00000000-0005-0000-0000-0000E03C0000}"/>
    <cellStyle name="20% - 强调文字颜色 6 3 2 2 15" xfId="29612" xr:uid="{00000000-0005-0000-0000-0000E13C0000}"/>
    <cellStyle name="20% - 强调文字颜色 6 3 2 2 15 2" xfId="40546" xr:uid="{00000000-0005-0000-0000-0000E23C0000}"/>
    <cellStyle name="20% - 强调文字颜色 6 3 2 2 16" xfId="22470" xr:uid="{00000000-0005-0000-0000-0000E33C0000}"/>
    <cellStyle name="20% - 强调文字颜色 6 3 2 2 17" xfId="33468" xr:uid="{00000000-0005-0000-0000-0000E43C0000}"/>
    <cellStyle name="20% - 强调文字颜色 6 3 2 2 2" xfId="1208" xr:uid="{00000000-0005-0000-0000-0000E53C0000}"/>
    <cellStyle name="20% - 强调文字颜色 6 3 2 2 2 10" xfId="33084" xr:uid="{00000000-0005-0000-0000-0000E63C0000}"/>
    <cellStyle name="20% - 强调文字颜色 6 3 2 2 2 10 2" xfId="43439" xr:uid="{00000000-0005-0000-0000-0000E73C0000}"/>
    <cellStyle name="20% - 强调文字颜色 6 3 2 2 2 11" xfId="33340" xr:uid="{00000000-0005-0000-0000-0000E83C0000}"/>
    <cellStyle name="20% - 强调文字颜色 6 3 2 2 2 11 2" xfId="43695" xr:uid="{00000000-0005-0000-0000-0000E93C0000}"/>
    <cellStyle name="20% - 强调文字颜色 6 3 2 2 2 12" xfId="30014" xr:uid="{00000000-0005-0000-0000-0000EA3C0000}"/>
    <cellStyle name="20% - 强调文字颜色 6 3 2 2 2 12 2" xfId="40802" xr:uid="{00000000-0005-0000-0000-0000EB3C0000}"/>
    <cellStyle name="20% - 强调文字颜色 6 3 2 2 2 13" xfId="29740" xr:uid="{00000000-0005-0000-0000-0000EC3C0000}"/>
    <cellStyle name="20% - 强调文字颜色 6 3 2 2 2 13 2" xfId="40674" xr:uid="{00000000-0005-0000-0000-0000ED3C0000}"/>
    <cellStyle name="20% - 强调文字颜色 6 3 2 2 2 14" xfId="22598" xr:uid="{00000000-0005-0000-0000-0000EE3C0000}"/>
    <cellStyle name="20% - 强调文字颜色 6 3 2 2 2 15" xfId="33596" xr:uid="{00000000-0005-0000-0000-0000EF3C0000}"/>
    <cellStyle name="20% - 强调文字颜色 6 3 2 2 2 16" xfId="22086" xr:uid="{00000000-0005-0000-0000-0000F03C0000}"/>
    <cellStyle name="20% - 强调文字颜色 6 3 2 2 2 2" xfId="2788" xr:uid="{00000000-0005-0000-0000-0000F13C0000}"/>
    <cellStyle name="20% - 强调文字颜色 6 3 2 2 2 2 2" xfId="5914" xr:uid="{00000000-0005-0000-0000-0000F23C0000}"/>
    <cellStyle name="20% - 强调文字颜色 6 3 2 2 2 2 2 2" xfId="9188" xr:uid="{00000000-0005-0000-0000-0000F33C0000}"/>
    <cellStyle name="20% - 强调文字颜色 6 3 2 2 2 2 2 2 2" xfId="20963" xr:uid="{00000000-0005-0000-0000-0000F43C0000}"/>
    <cellStyle name="20% - 强调文字颜色 6 3 2 2 2 2 2 2 2 2" xfId="39871" xr:uid="{00000000-0005-0000-0000-0000F53C0000}"/>
    <cellStyle name="20% - 强调文字颜色 6 3 2 2 2 2 2 2 2 3" xfId="28937" xr:uid="{00000000-0005-0000-0000-0000F63C0000}"/>
    <cellStyle name="20% - 强调文字颜色 6 3 2 2 2 2 2 2 3" xfId="35323" xr:uid="{00000000-0005-0000-0000-0000F73C0000}"/>
    <cellStyle name="20% - 强调文字颜色 6 3 2 2 2 2 2 2 4" xfId="24389" xr:uid="{00000000-0005-0000-0000-0000F83C0000}"/>
    <cellStyle name="20% - 强调文字颜色 6 3 2 2 2 2 2 3" xfId="7067" xr:uid="{00000000-0005-0000-0000-0000F93C0000}"/>
    <cellStyle name="20% - 强调文字颜色 6 3 2 2 2 2 2 3 2" xfId="19584" xr:uid="{00000000-0005-0000-0000-0000FA3C0000}"/>
    <cellStyle name="20% - 强调文字颜色 6 3 2 2 2 2 2 3 2 2" xfId="38734" xr:uid="{00000000-0005-0000-0000-0000FB3C0000}"/>
    <cellStyle name="20% - 强调文字颜色 6 3 2 2 2 2 2 3 2 3" xfId="27800" xr:uid="{00000000-0005-0000-0000-0000FC3C0000}"/>
    <cellStyle name="20% - 强调文字颜色 6 3 2 2 2 2 2 3 3" xfId="36460" xr:uid="{00000000-0005-0000-0000-0000FD3C0000}"/>
    <cellStyle name="20% - 强调文字颜色 6 3 2 2 2 2 2 3 4" xfId="25526" xr:uid="{00000000-0005-0000-0000-0000FE3C0000}"/>
    <cellStyle name="20% - 强调文字颜色 6 3 2 2 2 2 2 4" xfId="18445" xr:uid="{00000000-0005-0000-0000-0000FF3C0000}"/>
    <cellStyle name="20% - 强调文字颜色 6 3 2 2 2 2 2 4 2" xfId="37597" xr:uid="{00000000-0005-0000-0000-0000003D0000}"/>
    <cellStyle name="20% - 强调文字颜色 6 3 2 2 2 2 2 4 3" xfId="26663" xr:uid="{00000000-0005-0000-0000-0000013D0000}"/>
    <cellStyle name="20% - 强调文字颜色 6 3 2 2 2 2 2 5" xfId="12383" xr:uid="{00000000-0005-0000-0000-0000023D0000}"/>
    <cellStyle name="20% - 强调文字颜色 6 3 2 2 2 2 2 5 2" xfId="34186" xr:uid="{00000000-0005-0000-0000-0000033D0000}"/>
    <cellStyle name="20% - 强调文字颜色 6 3 2 2 2 2 2 6" xfId="23252" xr:uid="{00000000-0005-0000-0000-0000043D0000}"/>
    <cellStyle name="20% - 强调文字颜色 6 3 2 2 2 2 3" xfId="8499" xr:uid="{00000000-0005-0000-0000-0000053D0000}"/>
    <cellStyle name="20% - 强调文字颜色 6 3 2 2 2 2 3 2" xfId="20516" xr:uid="{00000000-0005-0000-0000-0000063D0000}"/>
    <cellStyle name="20% - 强调文字颜色 6 3 2 2 2 2 3 3" xfId="13535" xr:uid="{00000000-0005-0000-0000-0000073D0000}"/>
    <cellStyle name="20% - 强调文字颜色 6 3 2 2 2 2 4" xfId="5112" xr:uid="{00000000-0005-0000-0000-0000083D0000}"/>
    <cellStyle name="20% - 强调文字颜色 6 3 2 2 2 2 4 2" xfId="41186" xr:uid="{00000000-0005-0000-0000-0000093D0000}"/>
    <cellStyle name="20% - 强调文字颜色 6 3 2 2 2 2 4 3" xfId="30400" xr:uid="{00000000-0005-0000-0000-00000A3D0000}"/>
    <cellStyle name="20% - 强调文字颜色 6 3 2 2 2 2 5" xfId="16432" xr:uid="{00000000-0005-0000-0000-00000B3D0000}"/>
    <cellStyle name="20% - 强调文字颜色 6 3 2 2 2 2 5 2" xfId="22855" xr:uid="{00000000-0005-0000-0000-00000C3D0000}"/>
    <cellStyle name="20% - 强调文字颜色 6 3 2 2 2 2 6" xfId="10972" xr:uid="{00000000-0005-0000-0000-00000D3D0000}"/>
    <cellStyle name="20% - 强调文字颜色 6 3 2 2 2 2 7" xfId="22342" xr:uid="{00000000-0005-0000-0000-00000E3D0000}"/>
    <cellStyle name="20% - 强调文字颜色 6 3 2 2 2 3" xfId="5060" xr:uid="{00000000-0005-0000-0000-00000F3D0000}"/>
    <cellStyle name="20% - 强调文字颜色 6 3 2 2 2 3 2" xfId="8457" xr:uid="{00000000-0005-0000-0000-0000103D0000}"/>
    <cellStyle name="20% - 强调文字颜色 6 3 2 2 2 3 2 2" xfId="20497" xr:uid="{00000000-0005-0000-0000-0000113D0000}"/>
    <cellStyle name="20% - 强调文字颜色 6 3 2 2 2 3 2 2 2" xfId="39491" xr:uid="{00000000-0005-0000-0000-0000123D0000}"/>
    <cellStyle name="20% - 强调文字颜色 6 3 2 2 2 3 2 2 3" xfId="28557" xr:uid="{00000000-0005-0000-0000-0000133D0000}"/>
    <cellStyle name="20% - 强调文字颜色 6 3 2 2 2 3 2 3" xfId="12713" xr:uid="{00000000-0005-0000-0000-0000143D0000}"/>
    <cellStyle name="20% - 强调文字颜色 6 3 2 2 2 3 2 3 2" xfId="34943" xr:uid="{00000000-0005-0000-0000-0000153D0000}"/>
    <cellStyle name="20% - 强调文字颜色 6 3 2 2 2 3 2 4" xfId="24009" xr:uid="{00000000-0005-0000-0000-0000163D0000}"/>
    <cellStyle name="20% - 强调文字颜色 6 3 2 2 2 3 3" xfId="6683" xr:uid="{00000000-0005-0000-0000-0000173D0000}"/>
    <cellStyle name="20% - 强调文字颜色 6 3 2 2 2 3 3 2" xfId="19204" xr:uid="{00000000-0005-0000-0000-0000183D0000}"/>
    <cellStyle name="20% - 强调文字颜色 6 3 2 2 2 3 3 2 2" xfId="38354" xr:uid="{00000000-0005-0000-0000-0000193D0000}"/>
    <cellStyle name="20% - 强调文字颜色 6 3 2 2 2 3 3 2 3" xfId="27420" xr:uid="{00000000-0005-0000-0000-00001A3D0000}"/>
    <cellStyle name="20% - 强调文字颜色 6 3 2 2 2 3 3 3" xfId="13865" xr:uid="{00000000-0005-0000-0000-00001B3D0000}"/>
    <cellStyle name="20% - 强调文字颜色 6 3 2 2 2 3 3 3 2" xfId="36080" xr:uid="{00000000-0005-0000-0000-00001C3D0000}"/>
    <cellStyle name="20% - 强调文字颜色 6 3 2 2 2 3 3 4" xfId="25146" xr:uid="{00000000-0005-0000-0000-00001D3D0000}"/>
    <cellStyle name="20% - 强调文字颜色 6 3 2 2 2 3 4" xfId="17983" xr:uid="{00000000-0005-0000-0000-00001E3D0000}"/>
    <cellStyle name="20% - 强调文字颜色 6 3 2 2 2 3 4 2" xfId="37217" xr:uid="{00000000-0005-0000-0000-00001F3D0000}"/>
    <cellStyle name="20% - 强调文字颜色 6 3 2 2 2 3 4 3" xfId="26283" xr:uid="{00000000-0005-0000-0000-0000203D0000}"/>
    <cellStyle name="20% - 强调文字颜色 6 3 2 2 2 3 5" xfId="11303" xr:uid="{00000000-0005-0000-0000-0000213D0000}"/>
    <cellStyle name="20% - 强调文字颜色 6 3 2 2 2 3 5 2" xfId="41516" xr:uid="{00000000-0005-0000-0000-0000223D0000}"/>
    <cellStyle name="20% - 强调文字颜色 6 3 2 2 2 3 5 3" xfId="30731" xr:uid="{00000000-0005-0000-0000-0000233D0000}"/>
    <cellStyle name="20% - 强调文字颜色 6 3 2 2 2 3 6" xfId="33806" xr:uid="{00000000-0005-0000-0000-0000243D0000}"/>
    <cellStyle name="20% - 强调文字颜色 6 3 2 2 2 3 7" xfId="22839" xr:uid="{00000000-0005-0000-0000-0000253D0000}"/>
    <cellStyle name="20% - 强调文字颜色 6 3 2 2 2 4" xfId="7615" xr:uid="{00000000-0005-0000-0000-0000263D0000}"/>
    <cellStyle name="20% - 强调文字颜色 6 3 2 2 2 4 2" xfId="13023" xr:uid="{00000000-0005-0000-0000-0000273D0000}"/>
    <cellStyle name="20% - 强调文字颜色 6 3 2 2 2 4 2 2" xfId="39281" xr:uid="{00000000-0005-0000-0000-0000283D0000}"/>
    <cellStyle name="20% - 强调文字颜色 6 3 2 2 2 4 2 3" xfId="28347" xr:uid="{00000000-0005-0000-0000-0000293D0000}"/>
    <cellStyle name="20% - 强调文字颜色 6 3 2 2 2 4 3" xfId="14175" xr:uid="{00000000-0005-0000-0000-00002A3D0000}"/>
    <cellStyle name="20% - 强调文字颜色 6 3 2 2 2 4 3 2" xfId="41826" xr:uid="{00000000-0005-0000-0000-00002B3D0000}"/>
    <cellStyle name="20% - 强调文字颜色 6 3 2 2 2 4 3 3" xfId="31041" xr:uid="{00000000-0005-0000-0000-00002C3D0000}"/>
    <cellStyle name="20% - 强调文字颜色 6 3 2 2 2 4 4" xfId="20131" xr:uid="{00000000-0005-0000-0000-00002D3D0000}"/>
    <cellStyle name="20% - 强调文字颜色 6 3 2 2 2 4 4 2" xfId="34733" xr:uid="{00000000-0005-0000-0000-00002E3D0000}"/>
    <cellStyle name="20% - 强调文字颜色 6 3 2 2 2 4 5" xfId="11613" xr:uid="{00000000-0005-0000-0000-00002F3D0000}"/>
    <cellStyle name="20% - 强调文字颜色 6 3 2 2 2 4 6" xfId="23799" xr:uid="{00000000-0005-0000-0000-0000303D0000}"/>
    <cellStyle name="20% - 强调文字颜色 6 3 2 2 2 5" xfId="6469" xr:uid="{00000000-0005-0000-0000-0000313D0000}"/>
    <cellStyle name="20% - 强调文字颜色 6 3 2 2 2 5 2" xfId="11999" xr:uid="{00000000-0005-0000-0000-0000323D0000}"/>
    <cellStyle name="20% - 强调文字颜色 6 3 2 2 2 5 2 2" xfId="38144" xr:uid="{00000000-0005-0000-0000-0000333D0000}"/>
    <cellStyle name="20% - 强调文字颜色 6 3 2 2 2 5 2 3" xfId="27210" xr:uid="{00000000-0005-0000-0000-0000343D0000}"/>
    <cellStyle name="20% - 强调文字颜色 6 3 2 2 2 5 3" xfId="14431" xr:uid="{00000000-0005-0000-0000-0000353D0000}"/>
    <cellStyle name="20% - 强调文字颜色 6 3 2 2 2 5 3 2" xfId="42082" xr:uid="{00000000-0005-0000-0000-0000363D0000}"/>
    <cellStyle name="20% - 强调文字颜色 6 3 2 2 2 5 3 3" xfId="31297" xr:uid="{00000000-0005-0000-0000-0000373D0000}"/>
    <cellStyle name="20% - 强调文字颜色 6 3 2 2 2 5 4" xfId="18994" xr:uid="{00000000-0005-0000-0000-0000383D0000}"/>
    <cellStyle name="20% - 强调文字颜色 6 3 2 2 2 5 4 2" xfId="35870" xr:uid="{00000000-0005-0000-0000-0000393D0000}"/>
    <cellStyle name="20% - 强调文字颜色 6 3 2 2 2 5 5" xfId="10588" xr:uid="{00000000-0005-0000-0000-00003A3D0000}"/>
    <cellStyle name="20% - 强调文字颜色 6 3 2 2 2 5 6" xfId="24936" xr:uid="{00000000-0005-0000-0000-00003B3D0000}"/>
    <cellStyle name="20% - 强调文字颜色 6 3 2 2 2 6" xfId="4101" xr:uid="{00000000-0005-0000-0000-00003C3D0000}"/>
    <cellStyle name="20% - 强调文字颜色 6 3 2 2 2 6 2" xfId="14688" xr:uid="{00000000-0005-0000-0000-00003D3D0000}"/>
    <cellStyle name="20% - 强调文字颜色 6 3 2 2 2 6 2 2" xfId="42339" xr:uid="{00000000-0005-0000-0000-00003E3D0000}"/>
    <cellStyle name="20% - 强调文字颜色 6 3 2 2 2 6 2 3" xfId="31554" xr:uid="{00000000-0005-0000-0000-00003F3D0000}"/>
    <cellStyle name="20% - 强调文字颜色 6 3 2 2 2 6 3" xfId="17625" xr:uid="{00000000-0005-0000-0000-0000403D0000}"/>
    <cellStyle name="20% - 强调文字颜色 6 3 2 2 2 6 3 2" xfId="37007" xr:uid="{00000000-0005-0000-0000-0000413D0000}"/>
    <cellStyle name="20% - 强调文字颜色 6 3 2 2 2 6 4" xfId="11871" xr:uid="{00000000-0005-0000-0000-0000423D0000}"/>
    <cellStyle name="20% - 强调文字颜色 6 3 2 2 2 6 5" xfId="26073" xr:uid="{00000000-0005-0000-0000-0000433D0000}"/>
    <cellStyle name="20% - 强调文字颜色 6 3 2 2 2 7" xfId="13151" xr:uid="{00000000-0005-0000-0000-0000443D0000}"/>
    <cellStyle name="20% - 强调文字颜色 6 3 2 2 2 7 2" xfId="32240" xr:uid="{00000000-0005-0000-0000-0000453D0000}"/>
    <cellStyle name="20% - 强调文字颜色 6 3 2 2 2 7 2 2" xfId="42595" xr:uid="{00000000-0005-0000-0000-0000463D0000}"/>
    <cellStyle name="20% - 强调文字颜色 6 3 2 2 2 7 3" xfId="40418" xr:uid="{00000000-0005-0000-0000-0000473D0000}"/>
    <cellStyle name="20% - 强调文字颜色 6 3 2 2 2 7 4" xfId="29484" xr:uid="{00000000-0005-0000-0000-0000483D0000}"/>
    <cellStyle name="20% - 强调文字颜色 6 3 2 2 2 8" xfId="15317" xr:uid="{00000000-0005-0000-0000-0000493D0000}"/>
    <cellStyle name="20% - 强调文字颜色 6 3 2 2 2 8 2" xfId="42888" xr:uid="{00000000-0005-0000-0000-00004A3D0000}"/>
    <cellStyle name="20% - 强调文字颜色 6 3 2 2 2 8 3" xfId="32533" xr:uid="{00000000-0005-0000-0000-00004B3D0000}"/>
    <cellStyle name="20% - 强调文字颜色 6 3 2 2 2 9" xfId="10312" xr:uid="{00000000-0005-0000-0000-00004C3D0000}"/>
    <cellStyle name="20% - 强调文字颜色 6 3 2 2 2 9 2" xfId="43183" xr:uid="{00000000-0005-0000-0000-00004D3D0000}"/>
    <cellStyle name="20% - 强调文字颜色 6 3 2 2 2 9 3" xfId="32828" xr:uid="{00000000-0005-0000-0000-00004E3D0000}"/>
    <cellStyle name="20% - 强调文字颜色 6 3 2 2 3" xfId="1507" xr:uid="{00000000-0005-0000-0000-00004F3D0000}"/>
    <cellStyle name="20% - 强调文字颜色 6 3 2 2 3 2" xfId="2278" xr:uid="{00000000-0005-0000-0000-0000503D0000}"/>
    <cellStyle name="20% - 强调文字颜色 6 3 2 2 3 2 2" xfId="6058" xr:uid="{00000000-0005-0000-0000-0000513D0000}"/>
    <cellStyle name="20% - 强调文字颜色 6 3 2 2 3 2 2 2" xfId="9327" xr:uid="{00000000-0005-0000-0000-0000523D0000}"/>
    <cellStyle name="20% - 强调文字颜色 6 3 2 2 3 2 2 2 2" xfId="21102" xr:uid="{00000000-0005-0000-0000-0000533D0000}"/>
    <cellStyle name="20% - 强调文字颜色 6 3 2 2 3 2 2 2 2 2" xfId="40010" xr:uid="{00000000-0005-0000-0000-0000543D0000}"/>
    <cellStyle name="20% - 强调文字颜色 6 3 2 2 3 2 2 2 2 3" xfId="29076" xr:uid="{00000000-0005-0000-0000-0000553D0000}"/>
    <cellStyle name="20% - 强调文字颜色 6 3 2 2 3 2 2 2 3" xfId="35462" xr:uid="{00000000-0005-0000-0000-0000563D0000}"/>
    <cellStyle name="20% - 强调文字颜色 6 3 2 2 3 2 2 2 4" xfId="24528" xr:uid="{00000000-0005-0000-0000-0000573D0000}"/>
    <cellStyle name="20% - 强调文字颜色 6 3 2 2 3 2 2 3" xfId="7207" xr:uid="{00000000-0005-0000-0000-0000583D0000}"/>
    <cellStyle name="20% - 强调文字颜色 6 3 2 2 3 2 2 3 2" xfId="19723" xr:uid="{00000000-0005-0000-0000-0000593D0000}"/>
    <cellStyle name="20% - 强调文字颜色 6 3 2 2 3 2 2 3 2 2" xfId="38873" xr:uid="{00000000-0005-0000-0000-00005A3D0000}"/>
    <cellStyle name="20% - 强调文字颜色 6 3 2 2 3 2 2 3 2 3" xfId="27939" xr:uid="{00000000-0005-0000-0000-00005B3D0000}"/>
    <cellStyle name="20% - 强调文字颜色 6 3 2 2 3 2 2 3 3" xfId="36599" xr:uid="{00000000-0005-0000-0000-00005C3D0000}"/>
    <cellStyle name="20% - 强调文字颜色 6 3 2 2 3 2 2 3 4" xfId="25665" xr:uid="{00000000-0005-0000-0000-00005D3D0000}"/>
    <cellStyle name="20% - 强调文字颜色 6 3 2 2 3 2 2 4" xfId="18586" xr:uid="{00000000-0005-0000-0000-00005E3D0000}"/>
    <cellStyle name="20% - 强调文字颜色 6 3 2 2 3 2 2 4 2" xfId="37736" xr:uid="{00000000-0005-0000-0000-00005F3D0000}"/>
    <cellStyle name="20% - 强调文字颜色 6 3 2 2 3 2 2 4 3" xfId="26802" xr:uid="{00000000-0005-0000-0000-0000603D0000}"/>
    <cellStyle name="20% - 强调文字颜色 6 3 2 2 3 2 2 5" xfId="15002" xr:uid="{00000000-0005-0000-0000-0000613D0000}"/>
    <cellStyle name="20% - 强调文字颜色 6 3 2 2 3 2 2 5 2" xfId="34325" xr:uid="{00000000-0005-0000-0000-0000623D0000}"/>
    <cellStyle name="20% - 强调文字颜色 6 3 2 2 3 2 2 6" xfId="23391" xr:uid="{00000000-0005-0000-0000-0000633D0000}"/>
    <cellStyle name="20% - 强调文字颜色 6 3 2 2 3 2 3" xfId="8497" xr:uid="{00000000-0005-0000-0000-0000643D0000}"/>
    <cellStyle name="20% - 强调文字颜色 6 3 2 2 3 2 4" xfId="5110" xr:uid="{00000000-0005-0000-0000-0000653D0000}"/>
    <cellStyle name="20% - 强调文字颜色 6 3 2 2 3 2 4 2" xfId="31923" xr:uid="{00000000-0005-0000-0000-0000663D0000}"/>
    <cellStyle name="20% - 强调文字颜色 6 3 2 2 3 2 5" xfId="16004" xr:uid="{00000000-0005-0000-0000-0000673D0000}"/>
    <cellStyle name="20% - 强调文字颜色 6 3 2 2 3 2 6" xfId="12127" xr:uid="{00000000-0005-0000-0000-0000683D0000}"/>
    <cellStyle name="20% - 强调文字颜色 6 3 2 2 3 3" xfId="2599" xr:uid="{00000000-0005-0000-0000-0000693D0000}"/>
    <cellStyle name="20% - 强调文字颜色 6 3 2 2 3 3 2" xfId="8233" xr:uid="{00000000-0005-0000-0000-00006A3D0000}"/>
    <cellStyle name="20% - 强调文字颜色 6 3 2 2 3 3 2 2" xfId="20314" xr:uid="{00000000-0005-0000-0000-00006B3D0000}"/>
    <cellStyle name="20% - 强调文字颜色 6 3 2 2 3 3 2 2 2" xfId="39335" xr:uid="{00000000-0005-0000-0000-00006C3D0000}"/>
    <cellStyle name="20% - 强调文字颜色 6 3 2 2 3 3 2 2 3" xfId="28401" xr:uid="{00000000-0005-0000-0000-00006D3D0000}"/>
    <cellStyle name="20% - 强调文字颜色 6 3 2 2 3 3 2 3" xfId="34787" xr:uid="{00000000-0005-0000-0000-00006E3D0000}"/>
    <cellStyle name="20% - 强调文字颜色 6 3 2 2 3 3 2 4" xfId="23853" xr:uid="{00000000-0005-0000-0000-00006F3D0000}"/>
    <cellStyle name="20% - 强调文字颜色 6 3 2 2 3 3 3" xfId="6525" xr:uid="{00000000-0005-0000-0000-0000703D0000}"/>
    <cellStyle name="20% - 强调文字颜色 6 3 2 2 3 3 3 2" xfId="19048" xr:uid="{00000000-0005-0000-0000-0000713D0000}"/>
    <cellStyle name="20% - 强调文字颜色 6 3 2 2 3 3 3 2 2" xfId="38198" xr:uid="{00000000-0005-0000-0000-0000723D0000}"/>
    <cellStyle name="20% - 强调文字颜色 6 3 2 2 3 3 3 2 3" xfId="27264" xr:uid="{00000000-0005-0000-0000-0000733D0000}"/>
    <cellStyle name="20% - 强调文字颜色 6 3 2 2 3 3 3 3" xfId="35924" xr:uid="{00000000-0005-0000-0000-0000743D0000}"/>
    <cellStyle name="20% - 强调文字颜色 6 3 2 2 3 3 3 4" xfId="24990" xr:uid="{00000000-0005-0000-0000-0000753D0000}"/>
    <cellStyle name="20% - 强调文字颜色 6 3 2 2 3 3 4" xfId="4790" xr:uid="{00000000-0005-0000-0000-0000763D0000}"/>
    <cellStyle name="20% - 强调文字颜色 6 3 2 2 3 3 4 2" xfId="17799" xr:uid="{00000000-0005-0000-0000-0000773D0000}"/>
    <cellStyle name="20% - 强调文字颜色 6 3 2 2 3 3 4 2 2" xfId="37061" xr:uid="{00000000-0005-0000-0000-0000783D0000}"/>
    <cellStyle name="20% - 强调文字颜色 6 3 2 2 3 3 4 3" xfId="26127" xr:uid="{00000000-0005-0000-0000-0000793D0000}"/>
    <cellStyle name="20% - 强调文字颜色 6 3 2 2 3 3 5" xfId="16262" xr:uid="{00000000-0005-0000-0000-00007A3D0000}"/>
    <cellStyle name="20% - 强调文字颜色 6 3 2 2 3 3 5 2" xfId="40930" xr:uid="{00000000-0005-0000-0000-00007B3D0000}"/>
    <cellStyle name="20% - 强调文字颜色 6 3 2 2 3 3 5 3" xfId="30144" xr:uid="{00000000-0005-0000-0000-00007C3D0000}"/>
    <cellStyle name="20% - 强调文字颜色 6 3 2 2 3 3 6" xfId="13279" xr:uid="{00000000-0005-0000-0000-00007D3D0000}"/>
    <cellStyle name="20% - 强调文字颜色 6 3 2 2 3 3 6 2" xfId="33650" xr:uid="{00000000-0005-0000-0000-00007E3D0000}"/>
    <cellStyle name="20% - 强调文字颜色 6 3 2 2 3 3 7" xfId="22663" xr:uid="{00000000-0005-0000-0000-00007F3D0000}"/>
    <cellStyle name="20% - 强调文字颜色 6 3 2 2 3 4" xfId="8063" xr:uid="{00000000-0005-0000-0000-0000803D0000}"/>
    <cellStyle name="20% - 强调文字颜色 6 3 2 2 3 5" xfId="4549" xr:uid="{00000000-0005-0000-0000-0000813D0000}"/>
    <cellStyle name="20% - 强调文字颜色 6 3 2 2 3 6" xfId="10716" xr:uid="{00000000-0005-0000-0000-0000823D0000}"/>
    <cellStyle name="20% - 强调文字颜色 6 3 2 2 4" xfId="842" xr:uid="{00000000-0005-0000-0000-0000833D0000}"/>
    <cellStyle name="20% - 强调文字颜色 6 3 2 2 4 2" xfId="2559" xr:uid="{00000000-0005-0000-0000-0000843D0000}"/>
    <cellStyle name="20% - 强调文字颜色 6 3 2 2 4 2 2" xfId="16225" xr:uid="{00000000-0005-0000-0000-0000853D0000}"/>
    <cellStyle name="20% - 强调文字颜色 6 3 2 2 4 2 2 2" xfId="30272" xr:uid="{00000000-0005-0000-0000-0000863D0000}"/>
    <cellStyle name="20% - 强调文字颜色 6 3 2 2 4 2 3" xfId="12255" xr:uid="{00000000-0005-0000-0000-0000873D0000}"/>
    <cellStyle name="20% - 强调文字颜色 6 3 2 2 4 2 3 2" xfId="41058" xr:uid="{00000000-0005-0000-0000-0000883D0000}"/>
    <cellStyle name="20% - 强调文字颜色 6 3 2 2 4 2 4" xfId="22214" xr:uid="{00000000-0005-0000-0000-0000893D0000}"/>
    <cellStyle name="20% - 强调文字颜色 6 3 2 2 4 3" xfId="4729" xr:uid="{00000000-0005-0000-0000-00008A3D0000}"/>
    <cellStyle name="20% - 强调文字颜色 6 3 2 2 4 3 2" xfId="17762" xr:uid="{00000000-0005-0000-0000-00008B3D0000}"/>
    <cellStyle name="20% - 强调文字颜色 6 3 2 2 4 3 3" xfId="13407" xr:uid="{00000000-0005-0000-0000-00008C3D0000}"/>
    <cellStyle name="20% - 强调文字颜色 6 3 2 2 4 4" xfId="15187" xr:uid="{00000000-0005-0000-0000-00008D3D0000}"/>
    <cellStyle name="20% - 强调文字颜色 6 3 2 2 4 5" xfId="10844" xr:uid="{00000000-0005-0000-0000-00008E3D0000}"/>
    <cellStyle name="20% - 强调文字颜色 6 3 2 2 4 6" xfId="21958" xr:uid="{00000000-0005-0000-0000-00008F3D0000}"/>
    <cellStyle name="20% - 强调文字颜色 6 3 2 2 5" xfId="1995" xr:uid="{00000000-0005-0000-0000-0000903D0000}"/>
    <cellStyle name="20% - 强调文字颜色 6 3 2 2 5 2" xfId="3376" xr:uid="{00000000-0005-0000-0000-0000913D0000}"/>
    <cellStyle name="20% - 强调文字颜色 6 3 2 2 5 2 2" xfId="16981" xr:uid="{00000000-0005-0000-0000-0000923D0000}"/>
    <cellStyle name="20% - 强调文字颜色 6 3 2 2 5 2 2 2" xfId="39153" xr:uid="{00000000-0005-0000-0000-0000933D0000}"/>
    <cellStyle name="20% - 强调文字颜色 6 3 2 2 5 2 3" xfId="12548" xr:uid="{00000000-0005-0000-0000-0000943D0000}"/>
    <cellStyle name="20% - 强调文字颜色 6 3 2 2 5 2 4" xfId="28219" xr:uid="{00000000-0005-0000-0000-0000953D0000}"/>
    <cellStyle name="20% - 强调文字颜色 6 3 2 2 5 3" xfId="7487" xr:uid="{00000000-0005-0000-0000-0000963D0000}"/>
    <cellStyle name="20% - 强调文字颜色 6 3 2 2 5 3 2" xfId="20003" xr:uid="{00000000-0005-0000-0000-0000973D0000}"/>
    <cellStyle name="20% - 强调文字颜色 6 3 2 2 5 3 2 2" xfId="41351" xr:uid="{00000000-0005-0000-0000-0000983D0000}"/>
    <cellStyle name="20% - 强调文字颜色 6 3 2 2 5 3 3" xfId="13700" xr:uid="{00000000-0005-0000-0000-0000993D0000}"/>
    <cellStyle name="20% - 强调文字颜色 6 3 2 2 5 3 4" xfId="30566" xr:uid="{00000000-0005-0000-0000-00009A3D0000}"/>
    <cellStyle name="20% - 强调文字颜色 6 3 2 2 5 4" xfId="15765" xr:uid="{00000000-0005-0000-0000-00009B3D0000}"/>
    <cellStyle name="20% - 强调文字颜色 6 3 2 2 5 4 2" xfId="34605" xr:uid="{00000000-0005-0000-0000-00009C3D0000}"/>
    <cellStyle name="20% - 强调文字颜色 6 3 2 2 5 5" xfId="11138" xr:uid="{00000000-0005-0000-0000-00009D3D0000}"/>
    <cellStyle name="20% - 强调文字颜色 6 3 2 2 5 6" xfId="23671" xr:uid="{00000000-0005-0000-0000-00009E3D0000}"/>
    <cellStyle name="20% - 强调文字颜色 6 3 2 2 6" xfId="2870" xr:uid="{00000000-0005-0000-0000-00009F3D0000}"/>
    <cellStyle name="20% - 强调文字颜色 6 3 2 2 6 2" xfId="6338" xr:uid="{00000000-0005-0000-0000-0000A03D0000}"/>
    <cellStyle name="20% - 强调文字颜色 6 3 2 2 6 2 2" xfId="18866" xr:uid="{00000000-0005-0000-0000-0000A13D0000}"/>
    <cellStyle name="20% - 强调文字颜色 6 3 2 2 6 2 2 2" xfId="38016" xr:uid="{00000000-0005-0000-0000-0000A23D0000}"/>
    <cellStyle name="20% - 强调文字颜色 6 3 2 2 6 2 3" xfId="12895" xr:uid="{00000000-0005-0000-0000-0000A33D0000}"/>
    <cellStyle name="20% - 强调文字颜色 6 3 2 2 6 2 4" xfId="27082" xr:uid="{00000000-0005-0000-0000-0000A43D0000}"/>
    <cellStyle name="20% - 强调文字颜色 6 3 2 2 6 3" xfId="14047" xr:uid="{00000000-0005-0000-0000-0000A53D0000}"/>
    <cellStyle name="20% - 强调文字颜色 6 3 2 2 6 3 2" xfId="41698" xr:uid="{00000000-0005-0000-0000-0000A63D0000}"/>
    <cellStyle name="20% - 强调文字颜色 6 3 2 2 6 3 3" xfId="30913" xr:uid="{00000000-0005-0000-0000-0000A73D0000}"/>
    <cellStyle name="20% - 强调文字颜色 6 3 2 2 6 4" xfId="16494" xr:uid="{00000000-0005-0000-0000-0000A83D0000}"/>
    <cellStyle name="20% - 强调文字颜色 6 3 2 2 6 4 2" xfId="35742" xr:uid="{00000000-0005-0000-0000-0000A93D0000}"/>
    <cellStyle name="20% - 强调文字颜色 6 3 2 2 6 5" xfId="11485" xr:uid="{00000000-0005-0000-0000-0000AA3D0000}"/>
    <cellStyle name="20% - 强调文字颜色 6 3 2 2 6 6" xfId="24808" xr:uid="{00000000-0005-0000-0000-0000AB3D0000}"/>
    <cellStyle name="20% - 强调文字颜色 6 3 2 2 7" xfId="3973" xr:uid="{00000000-0005-0000-0000-0000AC3D0000}"/>
    <cellStyle name="20% - 强调文字颜色 6 3 2 2 7 2" xfId="14303" xr:uid="{00000000-0005-0000-0000-0000AD3D0000}"/>
    <cellStyle name="20% - 强调文字颜色 6 3 2 2 7 2 2" xfId="41954" xr:uid="{00000000-0005-0000-0000-0000AE3D0000}"/>
    <cellStyle name="20% - 强调文字颜色 6 3 2 2 7 2 3" xfId="31169" xr:uid="{00000000-0005-0000-0000-0000AF3D0000}"/>
    <cellStyle name="20% - 强调文字颜色 6 3 2 2 7 3" xfId="17497" xr:uid="{00000000-0005-0000-0000-0000B03D0000}"/>
    <cellStyle name="20% - 强调文字颜色 6 3 2 2 7 3 2" xfId="36879" xr:uid="{00000000-0005-0000-0000-0000B13D0000}"/>
    <cellStyle name="20% - 强调文字颜色 6 3 2 2 7 4" xfId="10481" xr:uid="{00000000-0005-0000-0000-0000B23D0000}"/>
    <cellStyle name="20% - 强调文字颜色 6 3 2 2 7 5" xfId="25945" xr:uid="{00000000-0005-0000-0000-0000B33D0000}"/>
    <cellStyle name="20% - 强调文字颜色 6 3 2 2 8" xfId="9928" xr:uid="{00000000-0005-0000-0000-0000B43D0000}"/>
    <cellStyle name="20% - 强调文字颜色 6 3 2 2 8 2" xfId="14560" xr:uid="{00000000-0005-0000-0000-0000B53D0000}"/>
    <cellStyle name="20% - 强调文字颜色 6 3 2 2 8 2 2" xfId="42211" xr:uid="{00000000-0005-0000-0000-0000B63D0000}"/>
    <cellStyle name="20% - 强调文字颜色 6 3 2 2 8 2 3" xfId="31426" xr:uid="{00000000-0005-0000-0000-0000B73D0000}"/>
    <cellStyle name="20% - 强调文字颜色 6 3 2 2 8 3" xfId="21702" xr:uid="{00000000-0005-0000-0000-0000B83D0000}"/>
    <cellStyle name="20% - 强调文字颜色 6 3 2 2 8 3 2" xfId="40290" xr:uid="{00000000-0005-0000-0000-0000B93D0000}"/>
    <cellStyle name="20% - 强调文字颜色 6 3 2 2 8 4" xfId="11743" xr:uid="{00000000-0005-0000-0000-0000BA3D0000}"/>
    <cellStyle name="20% - 强调文字颜色 6 3 2 2 8 5" xfId="29356" xr:uid="{00000000-0005-0000-0000-0000BB3D0000}"/>
    <cellStyle name="20% - 强调文字颜色 6 3 2 2 9" xfId="10184" xr:uid="{00000000-0005-0000-0000-0000BC3D0000}"/>
    <cellStyle name="20% - 强调文字颜色 6 3 2 2 9 2" xfId="42467" xr:uid="{00000000-0005-0000-0000-0000BD3D0000}"/>
    <cellStyle name="20% - 强调文字颜色 6 3 2 2 9 3" xfId="32112" xr:uid="{00000000-0005-0000-0000-0000BE3D0000}"/>
    <cellStyle name="20% - 强调文字颜色 6 3 2 3" xfId="985" xr:uid="{00000000-0005-0000-0000-0000BF3D0000}"/>
    <cellStyle name="20% - 强调文字颜色 6 3 2 3 2" xfId="5108" xr:uid="{00000000-0005-0000-0000-0000C03D0000}"/>
    <cellStyle name="20% - 强调文字颜色 6 3 2 3 2 2" xfId="8495" xr:uid="{00000000-0005-0000-0000-0000C13D0000}"/>
    <cellStyle name="20% - 强调文字颜色 6 3 2 4" xfId="1675" xr:uid="{00000000-0005-0000-0000-0000C23D0000}"/>
    <cellStyle name="20% - 强调文字颜色 6 3 2 4 2" xfId="3056" xr:uid="{00000000-0005-0000-0000-0000C33D0000}"/>
    <cellStyle name="20% - 强调文字颜色 6 3 2 4 2 2" xfId="8504" xr:uid="{00000000-0005-0000-0000-0000C43D0000}"/>
    <cellStyle name="20% - 强调文字颜色 6 3 2 4 2 3" xfId="16661" xr:uid="{00000000-0005-0000-0000-0000C53D0000}"/>
    <cellStyle name="20% - 强调文字颜色 6 3 2 4 3" xfId="5117" xr:uid="{00000000-0005-0000-0000-0000C63D0000}"/>
    <cellStyle name="20% - 强调文字颜色 6 3 2 4 3 2" xfId="29811" xr:uid="{00000000-0005-0000-0000-0000C73D0000}"/>
    <cellStyle name="20% - 强调文字颜色 6 3 2 4 4" xfId="15445" xr:uid="{00000000-0005-0000-0000-0000C83D0000}"/>
    <cellStyle name="20% - 强调文字颜色 6 3 2 4 5" xfId="10383" xr:uid="{00000000-0005-0000-0000-0000C93D0000}"/>
    <cellStyle name="20% - 强调文字颜色 6 3 2 5" xfId="2367" xr:uid="{00000000-0005-0000-0000-0000CA3D0000}"/>
    <cellStyle name="20% - 强调文字颜色 6 3 2 6" xfId="9608" xr:uid="{00000000-0005-0000-0000-0000CB3D0000}"/>
    <cellStyle name="20% - 强调文字颜色 6 3 2 6 2" xfId="21382" xr:uid="{00000000-0005-0000-0000-0000CC3D0000}"/>
    <cellStyle name="20% - 强调文字颜色 6 3 3" xfId="138" xr:uid="{00000000-0005-0000-0000-0000CD3D0000}"/>
    <cellStyle name="20% - 强调文字颜色 6 3 3 10" xfId="32324" xr:uid="{00000000-0005-0000-0000-0000CE3D0000}"/>
    <cellStyle name="20% - 强调文字颜色 6 3 3 10 2" xfId="42679" xr:uid="{00000000-0005-0000-0000-0000CF3D0000}"/>
    <cellStyle name="20% - 强调文字颜色 6 3 3 11" xfId="32636" xr:uid="{00000000-0005-0000-0000-0000D03D0000}"/>
    <cellStyle name="20% - 强调文字颜色 6 3 3 11 2" xfId="42991" xr:uid="{00000000-0005-0000-0000-0000D13D0000}"/>
    <cellStyle name="20% - 强调文字颜色 6 3 3 12" xfId="32892" xr:uid="{00000000-0005-0000-0000-0000D23D0000}"/>
    <cellStyle name="20% - 强调文字颜色 6 3 3 12 2" xfId="43247" xr:uid="{00000000-0005-0000-0000-0000D33D0000}"/>
    <cellStyle name="20% - 强调文字颜色 6 3 3 13" xfId="33148" xr:uid="{00000000-0005-0000-0000-0000D43D0000}"/>
    <cellStyle name="20% - 强调文字颜色 6 3 3 13 2" xfId="43503" xr:uid="{00000000-0005-0000-0000-0000D53D0000}"/>
    <cellStyle name="20% - 强调文字颜色 6 3 3 14" xfId="29847" xr:uid="{00000000-0005-0000-0000-0000D63D0000}"/>
    <cellStyle name="20% - 强调文字颜色 6 3 3 15" xfId="29548" xr:uid="{00000000-0005-0000-0000-0000D73D0000}"/>
    <cellStyle name="20% - 强调文字颜色 6 3 3 15 2" xfId="40482" xr:uid="{00000000-0005-0000-0000-0000D83D0000}"/>
    <cellStyle name="20% - 强调文字颜色 6 3 3 16" xfId="22406" xr:uid="{00000000-0005-0000-0000-0000D93D0000}"/>
    <cellStyle name="20% - 强调文字颜色 6 3 3 17" xfId="33404" xr:uid="{00000000-0005-0000-0000-0000DA3D0000}"/>
    <cellStyle name="20% - 强调文字颜色 6 3 3 2" xfId="321" xr:uid="{00000000-0005-0000-0000-0000DB3D0000}"/>
    <cellStyle name="20% - 强调文字颜色 6 3 3 2 10" xfId="33020" xr:uid="{00000000-0005-0000-0000-0000DC3D0000}"/>
    <cellStyle name="20% - 强调文字颜色 6 3 3 2 10 2" xfId="43375" xr:uid="{00000000-0005-0000-0000-0000DD3D0000}"/>
    <cellStyle name="20% - 强调文字颜色 6 3 3 2 11" xfId="33276" xr:uid="{00000000-0005-0000-0000-0000DE3D0000}"/>
    <cellStyle name="20% - 强调文字颜色 6 3 3 2 11 2" xfId="43631" xr:uid="{00000000-0005-0000-0000-0000DF3D0000}"/>
    <cellStyle name="20% - 强调文字颜色 6 3 3 2 12" xfId="29950" xr:uid="{00000000-0005-0000-0000-0000E03D0000}"/>
    <cellStyle name="20% - 强调文字颜色 6 3 3 2 12 2" xfId="40738" xr:uid="{00000000-0005-0000-0000-0000E13D0000}"/>
    <cellStyle name="20% - 强调文字颜色 6 3 3 2 13" xfId="29676" xr:uid="{00000000-0005-0000-0000-0000E23D0000}"/>
    <cellStyle name="20% - 强调文字颜色 6 3 3 2 13 2" xfId="40610" xr:uid="{00000000-0005-0000-0000-0000E33D0000}"/>
    <cellStyle name="20% - 强调文字颜色 6 3 3 2 14" xfId="22534" xr:uid="{00000000-0005-0000-0000-0000E43D0000}"/>
    <cellStyle name="20% - 强调文字颜色 6 3 3 2 15" xfId="33532" xr:uid="{00000000-0005-0000-0000-0000E53D0000}"/>
    <cellStyle name="20% - 强调文字颜色 6 3 3 2 2" xfId="1396" xr:uid="{00000000-0005-0000-0000-0000E63D0000}"/>
    <cellStyle name="20% - 强调文字颜色 6 3 3 2 2 2" xfId="2692" xr:uid="{00000000-0005-0000-0000-0000E73D0000}"/>
    <cellStyle name="20% - 强调文字颜色 6 3 3 2 2 2 2" xfId="8491" xr:uid="{00000000-0005-0000-0000-0000E83D0000}"/>
    <cellStyle name="20% - 强调文字颜色 6 3 3 2 2 2 2 2" xfId="20511" xr:uid="{00000000-0005-0000-0000-0000E93D0000}"/>
    <cellStyle name="20% - 强调文字颜色 6 3 3 2 2 2 2 3" xfId="14878" xr:uid="{00000000-0005-0000-0000-0000EA3D0000}"/>
    <cellStyle name="20% - 强调文字颜色 6 3 3 2 2 2 3" xfId="5102" xr:uid="{00000000-0005-0000-0000-0000EB3D0000}"/>
    <cellStyle name="20% - 强调文字颜色 6 3 3 2 2 2 3 2" xfId="31746" xr:uid="{00000000-0005-0000-0000-0000EC3D0000}"/>
    <cellStyle name="20% - 强调文字颜色 6 3 3 2 2 2 4" xfId="16336" xr:uid="{00000000-0005-0000-0000-0000ED3D0000}"/>
    <cellStyle name="20% - 强调文字颜色 6 3 3 2 2 2 5" xfId="12319" xr:uid="{00000000-0005-0000-0000-0000EE3D0000}"/>
    <cellStyle name="20% - 强调文字颜色 6 3 3 2 2 3" xfId="5863" xr:uid="{00000000-0005-0000-0000-0000EF3D0000}"/>
    <cellStyle name="20% - 强调文字颜色 6 3 3 2 2 3 2" xfId="9148" xr:uid="{00000000-0005-0000-0000-0000F03D0000}"/>
    <cellStyle name="20% - 强调文字颜色 6 3 3 2 2 3 2 2" xfId="20923" xr:uid="{00000000-0005-0000-0000-0000F13D0000}"/>
    <cellStyle name="20% - 强调文字颜色 6 3 3 2 2 3 2 2 2" xfId="39831" xr:uid="{00000000-0005-0000-0000-0000F23D0000}"/>
    <cellStyle name="20% - 强调文字颜色 6 3 3 2 2 3 2 2 3" xfId="28897" xr:uid="{00000000-0005-0000-0000-0000F33D0000}"/>
    <cellStyle name="20% - 强调文字颜色 6 3 3 2 2 3 2 3" xfId="35283" xr:uid="{00000000-0005-0000-0000-0000F43D0000}"/>
    <cellStyle name="20% - 强调文字颜色 6 3 3 2 2 3 2 4" xfId="24349" xr:uid="{00000000-0005-0000-0000-0000F53D0000}"/>
    <cellStyle name="20% - 强调文字颜色 6 3 3 2 2 3 3" xfId="7027" xr:uid="{00000000-0005-0000-0000-0000F63D0000}"/>
    <cellStyle name="20% - 强调文字颜色 6 3 3 2 2 3 3 2" xfId="19544" xr:uid="{00000000-0005-0000-0000-0000F73D0000}"/>
    <cellStyle name="20% - 强调文字颜色 6 3 3 2 2 3 3 2 2" xfId="38694" xr:uid="{00000000-0005-0000-0000-0000F83D0000}"/>
    <cellStyle name="20% - 强调文字颜色 6 3 3 2 2 3 3 2 3" xfId="27760" xr:uid="{00000000-0005-0000-0000-0000F93D0000}"/>
    <cellStyle name="20% - 强调文字颜色 6 3 3 2 2 3 3 3" xfId="36420" xr:uid="{00000000-0005-0000-0000-0000FA3D0000}"/>
    <cellStyle name="20% - 强调文字颜色 6 3 3 2 2 3 3 4" xfId="25486" xr:uid="{00000000-0005-0000-0000-0000FB3D0000}"/>
    <cellStyle name="20% - 强调文字颜色 6 3 3 2 2 3 4" xfId="18401" xr:uid="{00000000-0005-0000-0000-0000FC3D0000}"/>
    <cellStyle name="20% - 强调文字颜色 6 3 3 2 2 3 4 2" xfId="37557" xr:uid="{00000000-0005-0000-0000-0000FD3D0000}"/>
    <cellStyle name="20% - 强调文字颜色 6 3 3 2 2 3 4 3" xfId="26623" xr:uid="{00000000-0005-0000-0000-0000FE3D0000}"/>
    <cellStyle name="20% - 强调文字颜色 6 3 3 2 2 3 5" xfId="13471" xr:uid="{00000000-0005-0000-0000-0000FF3D0000}"/>
    <cellStyle name="20% - 强调文字颜色 6 3 3 2 2 3 5 2" xfId="41122" xr:uid="{00000000-0005-0000-0000-0000003E0000}"/>
    <cellStyle name="20% - 强调文字颜色 6 3 3 2 2 3 5 3" xfId="30336" xr:uid="{00000000-0005-0000-0000-0000013E0000}"/>
    <cellStyle name="20% - 强调文字颜色 6 3 3 2 2 3 6" xfId="34146" xr:uid="{00000000-0005-0000-0000-0000023E0000}"/>
    <cellStyle name="20% - 强调文字颜色 6 3 3 2 2 3 7" xfId="23212" xr:uid="{00000000-0005-0000-0000-0000033E0000}"/>
    <cellStyle name="20% - 强调文字颜色 6 3 3 2 2 4" xfId="7878" xr:uid="{00000000-0005-0000-0000-0000043E0000}"/>
    <cellStyle name="20% - 强调文字颜色 6 3 3 2 2 5" xfId="4364" xr:uid="{00000000-0005-0000-0000-0000053E0000}"/>
    <cellStyle name="20% - 强调文字颜色 6 3 3 2 2 6" xfId="10908" xr:uid="{00000000-0005-0000-0000-0000063E0000}"/>
    <cellStyle name="20% - 强调文字颜色 6 3 3 2 3" xfId="1144" xr:uid="{00000000-0005-0000-0000-0000073E0000}"/>
    <cellStyle name="20% - 强调文字颜色 6 3 3 2 3 2" xfId="2724" xr:uid="{00000000-0005-0000-0000-0000083E0000}"/>
    <cellStyle name="20% - 强调文字颜色 6 3 3 2 3 2 2" xfId="9151" xr:uid="{00000000-0005-0000-0000-0000093E0000}"/>
    <cellStyle name="20% - 强调文字颜色 6 3 3 2 3 2 2 2" xfId="20926" xr:uid="{00000000-0005-0000-0000-00000A3E0000}"/>
    <cellStyle name="20% - 强调文字颜色 6 3 3 2 3 2 2 2 2" xfId="39834" xr:uid="{00000000-0005-0000-0000-00000B3E0000}"/>
    <cellStyle name="20% - 强调文字颜色 6 3 3 2 3 2 2 3" xfId="28900" xr:uid="{00000000-0005-0000-0000-00000C3E0000}"/>
    <cellStyle name="20% - 强调文字颜色 6 3 3 2 3 2 3" xfId="16368" xr:uid="{00000000-0005-0000-0000-00000D3E0000}"/>
    <cellStyle name="20% - 强调文字颜色 6 3 3 2 3 2 3 2" xfId="24352" xr:uid="{00000000-0005-0000-0000-00000E3E0000}"/>
    <cellStyle name="20% - 强调文字颜色 6 3 3 2 3 2 4" xfId="12649" xr:uid="{00000000-0005-0000-0000-00000F3E0000}"/>
    <cellStyle name="20% - 强调文字颜色 6 3 3 2 3 2 4 2" xfId="35286" xr:uid="{00000000-0005-0000-0000-0000103E0000}"/>
    <cellStyle name="20% - 强调文字颜色 6 3 3 2 3 2 5" xfId="22278" xr:uid="{00000000-0005-0000-0000-0000113E0000}"/>
    <cellStyle name="20% - 强调文字颜色 6 3 3 2 3 3" xfId="7030" xr:uid="{00000000-0005-0000-0000-0000123E0000}"/>
    <cellStyle name="20% - 强调文字颜色 6 3 3 2 3 3 2" xfId="19547" xr:uid="{00000000-0005-0000-0000-0000133E0000}"/>
    <cellStyle name="20% - 强调文字颜色 6 3 3 2 3 3 2 2" xfId="38697" xr:uid="{00000000-0005-0000-0000-0000143E0000}"/>
    <cellStyle name="20% - 强调文字颜色 6 3 3 2 3 3 2 3" xfId="27763" xr:uid="{00000000-0005-0000-0000-0000153E0000}"/>
    <cellStyle name="20% - 强调文字颜色 6 3 3 2 3 3 3" xfId="13801" xr:uid="{00000000-0005-0000-0000-0000163E0000}"/>
    <cellStyle name="20% - 强调文字颜色 6 3 3 2 3 3 3 2" xfId="36423" xr:uid="{00000000-0005-0000-0000-0000173E0000}"/>
    <cellStyle name="20% - 强调文字颜色 6 3 3 2 3 3 4" xfId="25489" xr:uid="{00000000-0005-0000-0000-0000183E0000}"/>
    <cellStyle name="20% - 强调文字颜色 6 3 3 2 3 4" xfId="5867" xr:uid="{00000000-0005-0000-0000-0000193E0000}"/>
    <cellStyle name="20% - 强调文字颜色 6 3 3 2 3 4 2" xfId="18404" xr:uid="{00000000-0005-0000-0000-00001A3E0000}"/>
    <cellStyle name="20% - 强调文字颜色 6 3 3 2 3 4 2 2" xfId="37560" xr:uid="{00000000-0005-0000-0000-00001B3E0000}"/>
    <cellStyle name="20% - 强调文字颜色 6 3 3 2 3 4 3" xfId="26626" xr:uid="{00000000-0005-0000-0000-00001C3E0000}"/>
    <cellStyle name="20% - 强调文字颜色 6 3 3 2 3 5" xfId="15253" xr:uid="{00000000-0005-0000-0000-00001D3E0000}"/>
    <cellStyle name="20% - 强调文字颜色 6 3 3 2 3 5 2" xfId="41452" xr:uid="{00000000-0005-0000-0000-00001E3E0000}"/>
    <cellStyle name="20% - 强调文字颜色 6 3 3 2 3 5 3" xfId="30667" xr:uid="{00000000-0005-0000-0000-00001F3E0000}"/>
    <cellStyle name="20% - 强调文字颜色 6 3 3 2 3 6" xfId="11239" xr:uid="{00000000-0005-0000-0000-0000203E0000}"/>
    <cellStyle name="20% - 强调文字颜色 6 3 3 2 3 6 2" xfId="23215" xr:uid="{00000000-0005-0000-0000-0000213E0000}"/>
    <cellStyle name="20% - 强调文字颜色 6 3 3 2 3 7" xfId="34149" xr:uid="{00000000-0005-0000-0000-0000223E0000}"/>
    <cellStyle name="20% - 强调文字颜色 6 3 3 2 3 8" xfId="22022" xr:uid="{00000000-0005-0000-0000-0000233E0000}"/>
    <cellStyle name="20% - 强调文字颜色 6 3 3 2 4" xfId="2059" xr:uid="{00000000-0005-0000-0000-0000243E0000}"/>
    <cellStyle name="20% - 强调文字颜色 6 3 3 2 4 2" xfId="3440" xr:uid="{00000000-0005-0000-0000-0000253E0000}"/>
    <cellStyle name="20% - 强调文字颜色 6 3 3 2 4 2 2" xfId="17045" xr:uid="{00000000-0005-0000-0000-0000263E0000}"/>
    <cellStyle name="20% - 强调文字颜色 6 3 3 2 4 2 2 2" xfId="39217" xr:uid="{00000000-0005-0000-0000-0000273E0000}"/>
    <cellStyle name="20% - 强调文字颜色 6 3 3 2 4 2 3" xfId="12959" xr:uid="{00000000-0005-0000-0000-0000283E0000}"/>
    <cellStyle name="20% - 强调文字颜色 6 3 3 2 4 2 4" xfId="28283" xr:uid="{00000000-0005-0000-0000-0000293E0000}"/>
    <cellStyle name="20% - 强调文字颜色 6 3 3 2 4 3" xfId="7551" xr:uid="{00000000-0005-0000-0000-00002A3E0000}"/>
    <cellStyle name="20% - 强调文字颜色 6 3 3 2 4 3 2" xfId="20067" xr:uid="{00000000-0005-0000-0000-00002B3E0000}"/>
    <cellStyle name="20% - 强调文字颜色 6 3 3 2 4 3 2 2" xfId="41762" xr:uid="{00000000-0005-0000-0000-00002C3E0000}"/>
    <cellStyle name="20% - 强调文字颜色 6 3 3 2 4 3 3" xfId="14111" xr:uid="{00000000-0005-0000-0000-00002D3E0000}"/>
    <cellStyle name="20% - 强调文字颜色 6 3 3 2 4 3 4" xfId="30977" xr:uid="{00000000-0005-0000-0000-00002E3E0000}"/>
    <cellStyle name="20% - 强调文字颜色 6 3 3 2 4 4" xfId="15829" xr:uid="{00000000-0005-0000-0000-00002F3E0000}"/>
    <cellStyle name="20% - 强调文字颜色 6 3 3 2 4 4 2" xfId="34669" xr:uid="{00000000-0005-0000-0000-0000303E0000}"/>
    <cellStyle name="20% - 强调文字颜色 6 3 3 2 4 5" xfId="11549" xr:uid="{00000000-0005-0000-0000-0000313E0000}"/>
    <cellStyle name="20% - 强调文字颜色 6 3 3 2 4 6" xfId="23735" xr:uid="{00000000-0005-0000-0000-0000323E0000}"/>
    <cellStyle name="20% - 强调文字颜色 6 3 3 2 5" xfId="6405" xr:uid="{00000000-0005-0000-0000-0000333E0000}"/>
    <cellStyle name="20% - 强调文字颜色 6 3 3 2 5 2" xfId="11935" xr:uid="{00000000-0005-0000-0000-0000343E0000}"/>
    <cellStyle name="20% - 强调文字颜色 6 3 3 2 5 2 2" xfId="38080" xr:uid="{00000000-0005-0000-0000-0000353E0000}"/>
    <cellStyle name="20% - 强调文字颜色 6 3 3 2 5 2 3" xfId="27146" xr:uid="{00000000-0005-0000-0000-0000363E0000}"/>
    <cellStyle name="20% - 强调文字颜色 6 3 3 2 5 3" xfId="14367" xr:uid="{00000000-0005-0000-0000-0000373E0000}"/>
    <cellStyle name="20% - 强调文字颜色 6 3 3 2 5 3 2" xfId="42018" xr:uid="{00000000-0005-0000-0000-0000383E0000}"/>
    <cellStyle name="20% - 强调文字颜色 6 3 3 2 5 3 3" xfId="31233" xr:uid="{00000000-0005-0000-0000-0000393E0000}"/>
    <cellStyle name="20% - 强调文字颜色 6 3 3 2 5 4" xfId="18930" xr:uid="{00000000-0005-0000-0000-00003A3E0000}"/>
    <cellStyle name="20% - 强调文字颜色 6 3 3 2 5 4 2" xfId="35806" xr:uid="{00000000-0005-0000-0000-00003B3E0000}"/>
    <cellStyle name="20% - 强调文字颜色 6 3 3 2 5 5" xfId="10524" xr:uid="{00000000-0005-0000-0000-00003C3E0000}"/>
    <cellStyle name="20% - 强调文字颜色 6 3 3 2 5 6" xfId="24872" xr:uid="{00000000-0005-0000-0000-00003D3E0000}"/>
    <cellStyle name="20% - 强调文字颜色 6 3 3 2 6" xfId="4037" xr:uid="{00000000-0005-0000-0000-00003E3E0000}"/>
    <cellStyle name="20% - 强调文字颜色 6 3 3 2 6 2" xfId="14624" xr:uid="{00000000-0005-0000-0000-00003F3E0000}"/>
    <cellStyle name="20% - 强调文字颜色 6 3 3 2 6 2 2" xfId="42275" xr:uid="{00000000-0005-0000-0000-0000403E0000}"/>
    <cellStyle name="20% - 强调文字颜色 6 3 3 2 6 2 3" xfId="31490" xr:uid="{00000000-0005-0000-0000-0000413E0000}"/>
    <cellStyle name="20% - 强调文字颜色 6 3 3 2 6 3" xfId="17561" xr:uid="{00000000-0005-0000-0000-0000423E0000}"/>
    <cellStyle name="20% - 强调文字颜色 6 3 3 2 6 3 2" xfId="36943" xr:uid="{00000000-0005-0000-0000-0000433E0000}"/>
    <cellStyle name="20% - 强调文字颜色 6 3 3 2 6 4" xfId="11807" xr:uid="{00000000-0005-0000-0000-0000443E0000}"/>
    <cellStyle name="20% - 强调文字颜色 6 3 3 2 6 5" xfId="26009" xr:uid="{00000000-0005-0000-0000-0000453E0000}"/>
    <cellStyle name="20% - 强调文字颜色 6 3 3 2 7" xfId="9992" xr:uid="{00000000-0005-0000-0000-0000463E0000}"/>
    <cellStyle name="20% - 强调文字颜色 6 3 3 2 7 2" xfId="21766" xr:uid="{00000000-0005-0000-0000-0000473E0000}"/>
    <cellStyle name="20% - 强调文字颜色 6 3 3 2 7 2 2" xfId="42531" xr:uid="{00000000-0005-0000-0000-0000483E0000}"/>
    <cellStyle name="20% - 强调文字颜色 6 3 3 2 7 2 3" xfId="32176" xr:uid="{00000000-0005-0000-0000-0000493E0000}"/>
    <cellStyle name="20% - 强调文字颜色 6 3 3 2 7 3" xfId="13087" xr:uid="{00000000-0005-0000-0000-00004A3E0000}"/>
    <cellStyle name="20% - 强调文字颜色 6 3 3 2 7 3 2" xfId="40354" xr:uid="{00000000-0005-0000-0000-00004B3E0000}"/>
    <cellStyle name="20% - 强调文字颜色 6 3 3 2 7 4" xfId="29420" xr:uid="{00000000-0005-0000-0000-00004C3E0000}"/>
    <cellStyle name="20% - 强调文字颜色 6 3 3 2 8" xfId="10248" xr:uid="{00000000-0005-0000-0000-00004D3E0000}"/>
    <cellStyle name="20% - 强调文字颜色 6 3 3 2 8 2" xfId="42824" xr:uid="{00000000-0005-0000-0000-00004E3E0000}"/>
    <cellStyle name="20% - 强调文字颜色 6 3 3 2 8 3" xfId="32469" xr:uid="{00000000-0005-0000-0000-00004F3E0000}"/>
    <cellStyle name="20% - 强调文字颜色 6 3 3 2 9" xfId="32764" xr:uid="{00000000-0005-0000-0000-0000503E0000}"/>
    <cellStyle name="20% - 强调文字颜色 6 3 3 2 9 2" xfId="43119" xr:uid="{00000000-0005-0000-0000-0000513E0000}"/>
    <cellStyle name="20% - 强调文字颜色 6 3 3 3" xfId="1297" xr:uid="{00000000-0005-0000-0000-0000523E0000}"/>
    <cellStyle name="20% - 强调文字颜色 6 3 3 3 2" xfId="2854" xr:uid="{00000000-0005-0000-0000-0000533E0000}"/>
    <cellStyle name="20% - 强调文字颜色 6 3 3 3 2 2" xfId="5994" xr:uid="{00000000-0005-0000-0000-0000543E0000}"/>
    <cellStyle name="20% - 强调文字颜色 6 3 3 3 2 2 2" xfId="9263" xr:uid="{00000000-0005-0000-0000-0000553E0000}"/>
    <cellStyle name="20% - 强调文字颜色 6 3 3 3 2 2 2 2" xfId="21038" xr:uid="{00000000-0005-0000-0000-0000563E0000}"/>
    <cellStyle name="20% - 强调文字颜色 6 3 3 3 2 2 2 2 2" xfId="39946" xr:uid="{00000000-0005-0000-0000-0000573E0000}"/>
    <cellStyle name="20% - 强调文字颜色 6 3 3 3 2 2 2 2 3" xfId="29012" xr:uid="{00000000-0005-0000-0000-0000583E0000}"/>
    <cellStyle name="20% - 强调文字颜色 6 3 3 3 2 2 2 3" xfId="35398" xr:uid="{00000000-0005-0000-0000-0000593E0000}"/>
    <cellStyle name="20% - 强调文字颜色 6 3 3 3 2 2 2 4" xfId="24464" xr:uid="{00000000-0005-0000-0000-00005A3E0000}"/>
    <cellStyle name="20% - 强调文字颜色 6 3 3 3 2 2 3" xfId="7143" xr:uid="{00000000-0005-0000-0000-00005B3E0000}"/>
    <cellStyle name="20% - 强调文字颜色 6 3 3 3 2 2 3 2" xfId="19659" xr:uid="{00000000-0005-0000-0000-00005C3E0000}"/>
    <cellStyle name="20% - 强调文字颜色 6 3 3 3 2 2 3 2 2" xfId="38809" xr:uid="{00000000-0005-0000-0000-00005D3E0000}"/>
    <cellStyle name="20% - 强调文字颜色 6 3 3 3 2 2 3 2 3" xfId="27875" xr:uid="{00000000-0005-0000-0000-00005E3E0000}"/>
    <cellStyle name="20% - 强调文字颜色 6 3 3 3 2 2 3 3" xfId="36535" xr:uid="{00000000-0005-0000-0000-00005F3E0000}"/>
    <cellStyle name="20% - 强调文字颜色 6 3 3 3 2 2 3 4" xfId="25601" xr:uid="{00000000-0005-0000-0000-0000603E0000}"/>
    <cellStyle name="20% - 强调文字颜色 6 3 3 3 2 2 4" xfId="18522" xr:uid="{00000000-0005-0000-0000-0000613E0000}"/>
    <cellStyle name="20% - 强调文字颜色 6 3 3 3 2 2 4 2" xfId="37672" xr:uid="{00000000-0005-0000-0000-0000623E0000}"/>
    <cellStyle name="20% - 强调文字颜色 6 3 3 3 2 2 4 3" xfId="26738" xr:uid="{00000000-0005-0000-0000-0000633E0000}"/>
    <cellStyle name="20% - 强调文字颜色 6 3 3 3 2 2 5" xfId="14779" xr:uid="{00000000-0005-0000-0000-0000643E0000}"/>
    <cellStyle name="20% - 强调文字颜色 6 3 3 3 2 2 5 2" xfId="34261" xr:uid="{00000000-0005-0000-0000-0000653E0000}"/>
    <cellStyle name="20% - 强调文字颜色 6 3 3 3 2 2 6" xfId="23327" xr:uid="{00000000-0005-0000-0000-0000663E0000}"/>
    <cellStyle name="20% - 强调文字颜色 6 3 3 3 2 3" xfId="8489" xr:uid="{00000000-0005-0000-0000-0000673E0000}"/>
    <cellStyle name="20% - 强调文字颜色 6 3 3 3 2 4" xfId="5100" xr:uid="{00000000-0005-0000-0000-0000683E0000}"/>
    <cellStyle name="20% - 强调文字颜色 6 3 3 3 2 4 2" xfId="31646" xr:uid="{00000000-0005-0000-0000-0000693E0000}"/>
    <cellStyle name="20% - 强调文字颜色 6 3 3 3 2 5" xfId="16484" xr:uid="{00000000-0005-0000-0000-00006A3E0000}"/>
    <cellStyle name="20% - 强调文字颜色 6 3 3 3 2 6" xfId="12063" xr:uid="{00000000-0005-0000-0000-00006B3E0000}"/>
    <cellStyle name="20% - 强调文字颜色 6 3 3 3 3" xfId="2310" xr:uid="{00000000-0005-0000-0000-00006C3E0000}"/>
    <cellStyle name="20% - 强调文字颜色 6 3 3 3 3 2" xfId="9079" xr:uid="{00000000-0005-0000-0000-00006D3E0000}"/>
    <cellStyle name="20% - 强调文字颜色 6 3 3 3 3 2 2" xfId="20854" xr:uid="{00000000-0005-0000-0000-00006E3E0000}"/>
    <cellStyle name="20% - 强调文字颜色 6 3 3 3 3 2 2 2" xfId="39762" xr:uid="{00000000-0005-0000-0000-00006F3E0000}"/>
    <cellStyle name="20% - 强调文字颜色 6 3 3 3 3 2 2 3" xfId="28828" xr:uid="{00000000-0005-0000-0000-0000703E0000}"/>
    <cellStyle name="20% - 强调文字颜色 6 3 3 3 3 2 3" xfId="35214" xr:uid="{00000000-0005-0000-0000-0000713E0000}"/>
    <cellStyle name="20% - 强调文字颜色 6 3 3 3 3 2 4" xfId="24280" xr:uid="{00000000-0005-0000-0000-0000723E0000}"/>
    <cellStyle name="20% - 强调文字颜色 6 3 3 3 3 3" xfId="6958" xr:uid="{00000000-0005-0000-0000-0000733E0000}"/>
    <cellStyle name="20% - 强调文字颜色 6 3 3 3 3 3 2" xfId="19475" xr:uid="{00000000-0005-0000-0000-0000743E0000}"/>
    <cellStyle name="20% - 强调文字颜色 6 3 3 3 3 3 2 2" xfId="38625" xr:uid="{00000000-0005-0000-0000-0000753E0000}"/>
    <cellStyle name="20% - 强调文字颜色 6 3 3 3 3 3 2 3" xfId="27691" xr:uid="{00000000-0005-0000-0000-0000763E0000}"/>
    <cellStyle name="20% - 强调文字颜色 6 3 3 3 3 3 3" xfId="36351" xr:uid="{00000000-0005-0000-0000-0000773E0000}"/>
    <cellStyle name="20% - 强调文字颜色 6 3 3 3 3 3 4" xfId="25417" xr:uid="{00000000-0005-0000-0000-0000783E0000}"/>
    <cellStyle name="20% - 强调文字颜色 6 3 3 3 3 4" xfId="5778" xr:uid="{00000000-0005-0000-0000-0000793E0000}"/>
    <cellStyle name="20% - 强调文字颜色 6 3 3 3 3 4 2" xfId="18325" xr:uid="{00000000-0005-0000-0000-00007A3E0000}"/>
    <cellStyle name="20% - 强调文字颜色 6 3 3 3 3 4 2 2" xfId="37488" xr:uid="{00000000-0005-0000-0000-00007B3E0000}"/>
    <cellStyle name="20% - 强调文字颜色 6 3 3 3 3 4 3" xfId="26554" xr:uid="{00000000-0005-0000-0000-00007C3E0000}"/>
    <cellStyle name="20% - 强调文字颜色 6 3 3 3 3 5" xfId="16026" xr:uid="{00000000-0005-0000-0000-00007D3E0000}"/>
    <cellStyle name="20% - 强调文字颜色 6 3 3 3 3 5 2" xfId="40866" xr:uid="{00000000-0005-0000-0000-00007E3E0000}"/>
    <cellStyle name="20% - 强调文字颜色 6 3 3 3 3 5 3" xfId="30080" xr:uid="{00000000-0005-0000-0000-00007F3E0000}"/>
    <cellStyle name="20% - 强调文字颜色 6 3 3 3 3 6" xfId="13215" xr:uid="{00000000-0005-0000-0000-0000803E0000}"/>
    <cellStyle name="20% - 强调文字颜色 6 3 3 3 3 6 2" xfId="34077" xr:uid="{00000000-0005-0000-0000-0000813E0000}"/>
    <cellStyle name="20% - 强调文字颜色 6 3 3 3 3 7" xfId="23143" xr:uid="{00000000-0005-0000-0000-0000823E0000}"/>
    <cellStyle name="20% - 强调文字颜色 6 3 3 3 4" xfId="7742" xr:uid="{00000000-0005-0000-0000-0000833E0000}"/>
    <cellStyle name="20% - 强调文字颜色 6 3 3 3 5" xfId="4228" xr:uid="{00000000-0005-0000-0000-0000843E0000}"/>
    <cellStyle name="20% - 强调文字颜色 6 3 3 3 6" xfId="10652" xr:uid="{00000000-0005-0000-0000-0000853E0000}"/>
    <cellStyle name="20% - 强调文字颜色 6 3 3 4" xfId="778" xr:uid="{00000000-0005-0000-0000-0000863E0000}"/>
    <cellStyle name="20% - 强调文字颜色 6 3 3 4 2" xfId="2495" xr:uid="{00000000-0005-0000-0000-0000873E0000}"/>
    <cellStyle name="20% - 强调文字颜色 6 3 3 4 2 2" xfId="16161" xr:uid="{00000000-0005-0000-0000-0000883E0000}"/>
    <cellStyle name="20% - 强调文字颜色 6 3 3 4 2 2 2" xfId="30208" xr:uid="{00000000-0005-0000-0000-0000893E0000}"/>
    <cellStyle name="20% - 强调文字颜色 6 3 3 4 2 3" xfId="12191" xr:uid="{00000000-0005-0000-0000-00008A3E0000}"/>
    <cellStyle name="20% - 强调文字颜色 6 3 3 4 2 3 2" xfId="40994" xr:uid="{00000000-0005-0000-0000-00008B3E0000}"/>
    <cellStyle name="20% - 强调文字颜色 6 3 3 4 2 4" xfId="22150" xr:uid="{00000000-0005-0000-0000-00008C3E0000}"/>
    <cellStyle name="20% - 强调文字颜色 6 3 3 4 3" xfId="4789" xr:uid="{00000000-0005-0000-0000-00008D3E0000}"/>
    <cellStyle name="20% - 强调文字颜色 6 3 3 4 3 2" xfId="17798" xr:uid="{00000000-0005-0000-0000-00008E3E0000}"/>
    <cellStyle name="20% - 强调文字颜色 6 3 3 4 3 3" xfId="13343" xr:uid="{00000000-0005-0000-0000-00008F3E0000}"/>
    <cellStyle name="20% - 强调文字颜色 6 3 3 4 4" xfId="15123" xr:uid="{00000000-0005-0000-0000-0000903E0000}"/>
    <cellStyle name="20% - 强调文字颜色 6 3 3 4 5" xfId="10780" xr:uid="{00000000-0005-0000-0000-0000913E0000}"/>
    <cellStyle name="20% - 强调文字颜色 6 3 3 4 6" xfId="21894" xr:uid="{00000000-0005-0000-0000-0000923E0000}"/>
    <cellStyle name="20% - 强调文字颜色 6 3 3 5" xfId="1739" xr:uid="{00000000-0005-0000-0000-0000933E0000}"/>
    <cellStyle name="20% - 强调文字颜色 6 3 3 5 2" xfId="3120" xr:uid="{00000000-0005-0000-0000-0000943E0000}"/>
    <cellStyle name="20% - 强调文字颜色 6 3 3 5 2 2" xfId="16725" xr:uid="{00000000-0005-0000-0000-0000953E0000}"/>
    <cellStyle name="20% - 强调文字颜色 6 3 3 5 2 2 2" xfId="39089" xr:uid="{00000000-0005-0000-0000-0000963E0000}"/>
    <cellStyle name="20% - 强调文字颜色 6 3 3 5 2 3" xfId="12484" xr:uid="{00000000-0005-0000-0000-0000973E0000}"/>
    <cellStyle name="20% - 强调文字颜色 6 3 3 5 2 4" xfId="28155" xr:uid="{00000000-0005-0000-0000-0000983E0000}"/>
    <cellStyle name="20% - 强调文字颜色 6 3 3 5 3" xfId="7423" xr:uid="{00000000-0005-0000-0000-0000993E0000}"/>
    <cellStyle name="20% - 强调文字颜色 6 3 3 5 3 2" xfId="19939" xr:uid="{00000000-0005-0000-0000-00009A3E0000}"/>
    <cellStyle name="20% - 强调文字颜色 6 3 3 5 3 2 2" xfId="41287" xr:uid="{00000000-0005-0000-0000-00009B3E0000}"/>
    <cellStyle name="20% - 强调文字颜色 6 3 3 5 3 3" xfId="13636" xr:uid="{00000000-0005-0000-0000-00009C3E0000}"/>
    <cellStyle name="20% - 强调文字颜色 6 3 3 5 3 4" xfId="30502" xr:uid="{00000000-0005-0000-0000-00009D3E0000}"/>
    <cellStyle name="20% - 强调文字颜色 6 3 3 5 4" xfId="15509" xr:uid="{00000000-0005-0000-0000-00009E3E0000}"/>
    <cellStyle name="20% - 强调文字颜色 6 3 3 5 4 2" xfId="34541" xr:uid="{00000000-0005-0000-0000-00009F3E0000}"/>
    <cellStyle name="20% - 强调文字颜色 6 3 3 5 5" xfId="11074" xr:uid="{00000000-0005-0000-0000-0000A03E0000}"/>
    <cellStyle name="20% - 强调文字颜色 6 3 3 5 6" xfId="23607" xr:uid="{00000000-0005-0000-0000-0000A13E0000}"/>
    <cellStyle name="20% - 强调文字颜色 6 3 3 6" xfId="2691" xr:uid="{00000000-0005-0000-0000-0000A23E0000}"/>
    <cellStyle name="20% - 强调文字颜色 6 3 3 6 2" xfId="6274" xr:uid="{00000000-0005-0000-0000-0000A33E0000}"/>
    <cellStyle name="20% - 强调文字颜色 6 3 3 6 2 2" xfId="18802" xr:uid="{00000000-0005-0000-0000-0000A43E0000}"/>
    <cellStyle name="20% - 强调文字颜色 6 3 3 6 2 2 2" xfId="37952" xr:uid="{00000000-0005-0000-0000-0000A53E0000}"/>
    <cellStyle name="20% - 强调文字颜色 6 3 3 6 2 3" xfId="12831" xr:uid="{00000000-0005-0000-0000-0000A63E0000}"/>
    <cellStyle name="20% - 强调文字颜色 6 3 3 6 2 4" xfId="27018" xr:uid="{00000000-0005-0000-0000-0000A73E0000}"/>
    <cellStyle name="20% - 强调文字颜色 6 3 3 6 3" xfId="13983" xr:uid="{00000000-0005-0000-0000-0000A83E0000}"/>
    <cellStyle name="20% - 强调文字颜色 6 3 3 6 3 2" xfId="41634" xr:uid="{00000000-0005-0000-0000-0000A93E0000}"/>
    <cellStyle name="20% - 强调文字颜色 6 3 3 6 3 3" xfId="30849" xr:uid="{00000000-0005-0000-0000-0000AA3E0000}"/>
    <cellStyle name="20% - 强调文字颜色 6 3 3 6 4" xfId="16335" xr:uid="{00000000-0005-0000-0000-0000AB3E0000}"/>
    <cellStyle name="20% - 强调文字颜色 6 3 3 6 4 2" xfId="35678" xr:uid="{00000000-0005-0000-0000-0000AC3E0000}"/>
    <cellStyle name="20% - 强调文字颜色 6 3 3 6 5" xfId="11421" xr:uid="{00000000-0005-0000-0000-0000AD3E0000}"/>
    <cellStyle name="20% - 强调文字颜色 6 3 3 6 6" xfId="24744" xr:uid="{00000000-0005-0000-0000-0000AE3E0000}"/>
    <cellStyle name="20% - 强调文字颜色 6 3 3 7" xfId="3909" xr:uid="{00000000-0005-0000-0000-0000AF3E0000}"/>
    <cellStyle name="20% - 强调文字颜色 6 3 3 7 2" xfId="14239" xr:uid="{00000000-0005-0000-0000-0000B03E0000}"/>
    <cellStyle name="20% - 强调文字颜色 6 3 3 7 2 2" xfId="41890" xr:uid="{00000000-0005-0000-0000-0000B13E0000}"/>
    <cellStyle name="20% - 强调文字颜色 6 3 3 7 2 3" xfId="31105" xr:uid="{00000000-0005-0000-0000-0000B23E0000}"/>
    <cellStyle name="20% - 强调文字颜色 6 3 3 7 3" xfId="17433" xr:uid="{00000000-0005-0000-0000-0000B33E0000}"/>
    <cellStyle name="20% - 强调文字颜色 6 3 3 7 3 2" xfId="36815" xr:uid="{00000000-0005-0000-0000-0000B43E0000}"/>
    <cellStyle name="20% - 强调文字颜色 6 3 3 7 4" xfId="10419" xr:uid="{00000000-0005-0000-0000-0000B53E0000}"/>
    <cellStyle name="20% - 强调文字颜色 6 3 3 7 5" xfId="25881" xr:uid="{00000000-0005-0000-0000-0000B63E0000}"/>
    <cellStyle name="20% - 强调文字颜色 6 3 3 8" xfId="9672" xr:uid="{00000000-0005-0000-0000-0000B73E0000}"/>
    <cellStyle name="20% - 强调文字颜色 6 3 3 8 2" xfId="14496" xr:uid="{00000000-0005-0000-0000-0000B83E0000}"/>
    <cellStyle name="20% - 强调文字颜色 6 3 3 8 2 2" xfId="42147" xr:uid="{00000000-0005-0000-0000-0000B93E0000}"/>
    <cellStyle name="20% - 强调文字颜色 6 3 3 8 2 3" xfId="31362" xr:uid="{00000000-0005-0000-0000-0000BA3E0000}"/>
    <cellStyle name="20% - 强调文字颜色 6 3 3 8 3" xfId="21446" xr:uid="{00000000-0005-0000-0000-0000BB3E0000}"/>
    <cellStyle name="20% - 强调文字颜色 6 3 3 8 3 2" xfId="40226" xr:uid="{00000000-0005-0000-0000-0000BC3E0000}"/>
    <cellStyle name="20% - 强调文字颜色 6 3 3 8 4" xfId="11679" xr:uid="{00000000-0005-0000-0000-0000BD3E0000}"/>
    <cellStyle name="20% - 强调文字颜色 6 3 3 8 5" xfId="29292" xr:uid="{00000000-0005-0000-0000-0000BE3E0000}"/>
    <cellStyle name="20% - 强调文字颜色 6 3 3 9" xfId="10120" xr:uid="{00000000-0005-0000-0000-0000BF3E0000}"/>
    <cellStyle name="20% - 强调文字颜色 6 3 3 9 2" xfId="42403" xr:uid="{00000000-0005-0000-0000-0000C03E0000}"/>
    <cellStyle name="20% - 强调文字颜色 6 3 3 9 3" xfId="32048" xr:uid="{00000000-0005-0000-0000-0000C13E0000}"/>
    <cellStyle name="20% - 强调文字颜色 6 3 4" xfId="319" xr:uid="{00000000-0005-0000-0000-0000C23E0000}"/>
    <cellStyle name="20% - 强调文字颜色 6 3 4 2" xfId="316" xr:uid="{00000000-0005-0000-0000-0000C33E0000}"/>
    <cellStyle name="20% - 强调文字颜色 6 3 4 2 2" xfId="2123" xr:uid="{00000000-0005-0000-0000-0000C43E0000}"/>
    <cellStyle name="20% - 强调文字颜色 6 3 4 2 2 2" xfId="3504" xr:uid="{00000000-0005-0000-0000-0000C53E0000}"/>
    <cellStyle name="20% - 强调文字颜色 6 3 4 2 2 2 2" xfId="8486" xr:uid="{00000000-0005-0000-0000-0000C63E0000}"/>
    <cellStyle name="20% - 强调文字颜色 6 3 4 2 2 2 3" xfId="17109" xr:uid="{00000000-0005-0000-0000-0000C73E0000}"/>
    <cellStyle name="20% - 强调文字颜色 6 3 4 2 2 2 4" xfId="14875" xr:uid="{00000000-0005-0000-0000-0000C83E0000}"/>
    <cellStyle name="20% - 强调文字颜色 6 3 4 2 2 3" xfId="5096" xr:uid="{00000000-0005-0000-0000-0000C93E0000}"/>
    <cellStyle name="20% - 强调文字颜色 6 3 4 2 2 3 2" xfId="31743" xr:uid="{00000000-0005-0000-0000-0000CA3E0000}"/>
    <cellStyle name="20% - 强调文字颜色 6 3 4 2 2 4" xfId="15893" xr:uid="{00000000-0005-0000-0000-0000CB3E0000}"/>
    <cellStyle name="20% - 强调文字颜色 6 3 4 2 2 5" xfId="12742" xr:uid="{00000000-0005-0000-0000-0000CC3E0000}"/>
    <cellStyle name="20% - 强调文字颜色 6 3 4 2 3" xfId="7874" xr:uid="{00000000-0005-0000-0000-0000CD3E0000}"/>
    <cellStyle name="20% - 强调文字颜色 6 3 4 2 3 2" xfId="20203" xr:uid="{00000000-0005-0000-0000-0000CE3E0000}"/>
    <cellStyle name="20% - 强调文字颜色 6 3 4 2 3 2 2" xfId="41545" xr:uid="{00000000-0005-0000-0000-0000CF3E0000}"/>
    <cellStyle name="20% - 强调文字颜色 6 3 4 2 3 2 3" xfId="30760" xr:uid="{00000000-0005-0000-0000-0000D03E0000}"/>
    <cellStyle name="20% - 强调文字颜色 6 3 4 2 3 3" xfId="13894" xr:uid="{00000000-0005-0000-0000-0000D13E0000}"/>
    <cellStyle name="20% - 强调文字颜色 6 3 4 2 4" xfId="4360" xr:uid="{00000000-0005-0000-0000-0000D23E0000}"/>
    <cellStyle name="20% - 强调文字颜色 6 3 4 2 5" xfId="10056" xr:uid="{00000000-0005-0000-0000-0000D33E0000}"/>
    <cellStyle name="20% - 强调文字颜色 6 3 4 2 5 2" xfId="21830" xr:uid="{00000000-0005-0000-0000-0000D43E0000}"/>
    <cellStyle name="20% - 强调文字颜色 6 3 4 2 6" xfId="11332" xr:uid="{00000000-0005-0000-0000-0000D53E0000}"/>
    <cellStyle name="20% - 强调文字颜色 6 3 4 3" xfId="1394" xr:uid="{00000000-0005-0000-0000-0000D63E0000}"/>
    <cellStyle name="20% - 强调文字颜色 6 3 4 3 2" xfId="5095" xr:uid="{00000000-0005-0000-0000-0000D73E0000}"/>
    <cellStyle name="20% - 强调文字颜色 6 3 4 3 2 2" xfId="8485" xr:uid="{00000000-0005-0000-0000-0000D83E0000}"/>
    <cellStyle name="20% - 强调文字颜色 6 3 4 3 2 3" xfId="31744" xr:uid="{00000000-0005-0000-0000-0000D93E0000}"/>
    <cellStyle name="20% - 强调文字颜色 6 3 4 3 3" xfId="7876" xr:uid="{00000000-0005-0000-0000-0000DA3E0000}"/>
    <cellStyle name="20% - 强调文字颜色 6 3 4 3 4" xfId="4362" xr:uid="{00000000-0005-0000-0000-0000DB3E0000}"/>
    <cellStyle name="20% - 强调文字颜色 6 3 4 4" xfId="911" xr:uid="{00000000-0005-0000-0000-0000DC3E0000}"/>
    <cellStyle name="20% - 强调文字颜色 6 3 4 4 2" xfId="8488" xr:uid="{00000000-0005-0000-0000-0000DD3E0000}"/>
    <cellStyle name="20% - 强调文字颜色 6 3 4 4 3" xfId="5099" xr:uid="{00000000-0005-0000-0000-0000DE3E0000}"/>
    <cellStyle name="20% - 强调文字颜色 6 3 4 5" xfId="1803" xr:uid="{00000000-0005-0000-0000-0000DF3E0000}"/>
    <cellStyle name="20% - 强调文字颜色 6 3 4 5 2" xfId="3184" xr:uid="{00000000-0005-0000-0000-0000E03E0000}"/>
    <cellStyle name="20% - 强调文字颜色 6 3 4 5 2 2" xfId="16789" xr:uid="{00000000-0005-0000-0000-0000E13E0000}"/>
    <cellStyle name="20% - 强调文字颜色 6 3 4 5 3" xfId="15573" xr:uid="{00000000-0005-0000-0000-0000E23E0000}"/>
    <cellStyle name="20% - 强调文字颜色 6 3 4 6" xfId="9736" xr:uid="{00000000-0005-0000-0000-0000E33E0000}"/>
    <cellStyle name="20% - 强调文字颜色 6 3 4 6 2" xfId="21510" xr:uid="{00000000-0005-0000-0000-0000E43E0000}"/>
    <cellStyle name="20% - 强调文字颜色 6 3 5" xfId="311" xr:uid="{00000000-0005-0000-0000-0000E53E0000}"/>
    <cellStyle name="20% - 强调文字颜色 6 3 5 2" xfId="1391" xr:uid="{00000000-0005-0000-0000-0000E63E0000}"/>
    <cellStyle name="20% - 强调文字颜色 6 3 5 2 2" xfId="5090" xr:uid="{00000000-0005-0000-0000-0000E73E0000}"/>
    <cellStyle name="20% - 强调文字颜色 6 3 5 2 2 2" xfId="8480" xr:uid="{00000000-0005-0000-0000-0000E83E0000}"/>
    <cellStyle name="20% - 强调文字颜色 6 3 5 2 2 2 2" xfId="20507" xr:uid="{00000000-0005-0000-0000-0000E93E0000}"/>
    <cellStyle name="20% - 强调文字颜色 6 3 5 2 2 2 3" xfId="14872" xr:uid="{00000000-0005-0000-0000-0000EA3E0000}"/>
    <cellStyle name="20% - 强调文字颜色 6 3 5 2 2 3" xfId="17997" xr:uid="{00000000-0005-0000-0000-0000EB3E0000}"/>
    <cellStyle name="20% - 强调文字颜色 6 3 5 2 2 3 2" xfId="31741" xr:uid="{00000000-0005-0000-0000-0000EC3E0000}"/>
    <cellStyle name="20% - 强调文字颜色 6 3 5 2 2 4" xfId="12774" xr:uid="{00000000-0005-0000-0000-0000ED3E0000}"/>
    <cellStyle name="20% - 强调文字颜色 6 3 5 2 3" xfId="7871" xr:uid="{00000000-0005-0000-0000-0000EE3E0000}"/>
    <cellStyle name="20% - 强调文字颜色 6 3 5 2 3 2" xfId="20201" xr:uid="{00000000-0005-0000-0000-0000EF3E0000}"/>
    <cellStyle name="20% - 强调文字颜色 6 3 5 2 3 2 2" xfId="41577" xr:uid="{00000000-0005-0000-0000-0000F03E0000}"/>
    <cellStyle name="20% - 强调文字颜色 6 3 5 2 3 2 3" xfId="30792" xr:uid="{00000000-0005-0000-0000-0000F13E0000}"/>
    <cellStyle name="20% - 强调文字颜色 6 3 5 2 3 3" xfId="13926" xr:uid="{00000000-0005-0000-0000-0000F23E0000}"/>
    <cellStyle name="20% - 强调文字颜色 6 3 5 2 4" xfId="4357" xr:uid="{00000000-0005-0000-0000-0000F33E0000}"/>
    <cellStyle name="20% - 强调文字颜色 6 3 5 2 5" xfId="11364" xr:uid="{00000000-0005-0000-0000-0000F43E0000}"/>
    <cellStyle name="20% - 强调文字颜色 6 3 5 3" xfId="1078" xr:uid="{00000000-0005-0000-0000-0000F53E0000}"/>
    <cellStyle name="20% - 强调文字颜色 6 3 5 3 2" xfId="8484" xr:uid="{00000000-0005-0000-0000-0000F63E0000}"/>
    <cellStyle name="20% - 强调文字颜色 6 3 5 3 3" xfId="5094" xr:uid="{00000000-0005-0000-0000-0000F73E0000}"/>
    <cellStyle name="20% - 强调文字颜色 6 3 5 4" xfId="1931" xr:uid="{00000000-0005-0000-0000-0000F83E0000}"/>
    <cellStyle name="20% - 强调文字颜色 6 3 5 4 2" xfId="3312" xr:uid="{00000000-0005-0000-0000-0000F93E0000}"/>
    <cellStyle name="20% - 强调文字颜色 6 3 5 4 2 2" xfId="16917" xr:uid="{00000000-0005-0000-0000-0000FA3E0000}"/>
    <cellStyle name="20% - 强调文字颜色 6 3 5 4 3" xfId="4774" xr:uid="{00000000-0005-0000-0000-0000FB3E0000}"/>
    <cellStyle name="20% - 强调文字颜色 6 3 5 4 4" xfId="15701" xr:uid="{00000000-0005-0000-0000-0000FC3E0000}"/>
    <cellStyle name="20% - 强调文字颜色 6 3 5 5" xfId="2923" xr:uid="{00000000-0005-0000-0000-0000FD3E0000}"/>
    <cellStyle name="20% - 强调文字颜色 6 3 5 6" xfId="9864" xr:uid="{00000000-0005-0000-0000-0000FE3E0000}"/>
    <cellStyle name="20% - 强调文字颜色 6 3 5 6 2" xfId="21638" xr:uid="{00000000-0005-0000-0000-0000FF3E0000}"/>
    <cellStyle name="20% - 强调文字颜色 6 3 6" xfId="308" xr:uid="{00000000-0005-0000-0000-0000003F0000}"/>
    <cellStyle name="20% - 强调文字颜色 6 3 6 2" xfId="1389" xr:uid="{00000000-0005-0000-0000-0000013F0000}"/>
    <cellStyle name="20% - 强调文字颜色 6 3 6 2 2" xfId="3736" xr:uid="{00000000-0005-0000-0000-0000023F0000}"/>
    <cellStyle name="20% - 强调文字颜色 6 3 6 2 2 2" xfId="8478" xr:uid="{00000000-0005-0000-0000-0000033F0000}"/>
    <cellStyle name="20% - 强调文字颜色 6 3 6 2 2 3" xfId="5087" xr:uid="{00000000-0005-0000-0000-0000043F0000}"/>
    <cellStyle name="20% - 强调文字颜色 6 3 6 2 2 3 2" xfId="31740" xr:uid="{00000000-0005-0000-0000-0000053F0000}"/>
    <cellStyle name="20% - 强调文字颜色 6 3 6 2 2 4" xfId="17292" xr:uid="{00000000-0005-0000-0000-0000063F0000}"/>
    <cellStyle name="20% - 强调文字颜色 6 3 6 2 3" xfId="6132" xr:uid="{00000000-0005-0000-0000-0000073F0000}"/>
    <cellStyle name="20% - 强调文字颜色 6 3 6 2 3 2" xfId="9401" xr:uid="{00000000-0005-0000-0000-0000083F0000}"/>
    <cellStyle name="20% - 强调文字颜色 6 3 6 2 3 2 2" xfId="21176" xr:uid="{00000000-0005-0000-0000-0000093F0000}"/>
    <cellStyle name="20% - 强调文字颜色 6 3 6 2 3 2 2 2" xfId="40084" xr:uid="{00000000-0005-0000-0000-00000A3F0000}"/>
    <cellStyle name="20% - 强调文字颜色 6 3 6 2 3 2 2 3" xfId="29150" xr:uid="{00000000-0005-0000-0000-00000B3F0000}"/>
    <cellStyle name="20% - 强调文字颜色 6 3 6 2 3 2 3" xfId="35536" xr:uid="{00000000-0005-0000-0000-00000C3F0000}"/>
    <cellStyle name="20% - 强调文字颜色 6 3 6 2 3 2 4" xfId="24602" xr:uid="{00000000-0005-0000-0000-00000D3F0000}"/>
    <cellStyle name="20% - 强调文字颜色 6 3 6 2 3 3" xfId="7281" xr:uid="{00000000-0005-0000-0000-00000E3F0000}"/>
    <cellStyle name="20% - 强调文字颜色 6 3 6 2 3 3 2" xfId="19797" xr:uid="{00000000-0005-0000-0000-00000F3F0000}"/>
    <cellStyle name="20% - 强调文字颜色 6 3 6 2 3 3 2 2" xfId="38947" xr:uid="{00000000-0005-0000-0000-0000103F0000}"/>
    <cellStyle name="20% - 强调文字颜色 6 3 6 2 3 3 2 3" xfId="28013" xr:uid="{00000000-0005-0000-0000-0000113F0000}"/>
    <cellStyle name="20% - 强调文字颜色 6 3 6 2 3 3 3" xfId="36673" xr:uid="{00000000-0005-0000-0000-0000123F0000}"/>
    <cellStyle name="20% - 强调文字颜色 6 3 6 2 3 3 4" xfId="25739" xr:uid="{00000000-0005-0000-0000-0000133F0000}"/>
    <cellStyle name="20% - 强调文字颜色 6 3 6 2 3 4" xfId="18660" xr:uid="{00000000-0005-0000-0000-0000143F0000}"/>
    <cellStyle name="20% - 强调文字颜色 6 3 6 2 3 4 2" xfId="37810" xr:uid="{00000000-0005-0000-0000-0000153F0000}"/>
    <cellStyle name="20% - 强调文字颜色 6 3 6 2 3 4 3" xfId="26876" xr:uid="{00000000-0005-0000-0000-0000163F0000}"/>
    <cellStyle name="20% - 强调文字颜色 6 3 6 2 3 5" xfId="34399" xr:uid="{00000000-0005-0000-0000-0000173F0000}"/>
    <cellStyle name="20% - 强调文字颜色 6 3 6 2 3 6" xfId="23465" xr:uid="{00000000-0005-0000-0000-0000183F0000}"/>
    <cellStyle name="20% - 强调文字颜色 6 3 6 2 4" xfId="7869" xr:uid="{00000000-0005-0000-0000-0000193F0000}"/>
    <cellStyle name="20% - 强调文字颜色 6 3 6 2 5" xfId="4355" xr:uid="{00000000-0005-0000-0000-00001A3F0000}"/>
    <cellStyle name="20% - 强调文字颜色 6 3 6 3" xfId="1004" xr:uid="{00000000-0005-0000-0000-00001B3F0000}"/>
    <cellStyle name="20% - 强调文字颜色 6 3 6 3 2" xfId="8479" xr:uid="{00000000-0005-0000-0000-00001C3F0000}"/>
    <cellStyle name="20% - 强调文字颜色 6 3 6 3 3" xfId="5088" xr:uid="{00000000-0005-0000-0000-00001D3F0000}"/>
    <cellStyle name="20% - 强调文字颜色 6 3 6 4" xfId="1867" xr:uid="{00000000-0005-0000-0000-00001E3F0000}"/>
    <cellStyle name="20% - 强调文字颜色 6 3 6 4 2" xfId="3248" xr:uid="{00000000-0005-0000-0000-00001F3F0000}"/>
    <cellStyle name="20% - 强调文字颜色 6 3 6 4 2 2" xfId="9183" xr:uid="{00000000-0005-0000-0000-0000203F0000}"/>
    <cellStyle name="20% - 强调文字颜色 6 3 6 4 2 2 2" xfId="20958" xr:uid="{00000000-0005-0000-0000-0000213F0000}"/>
    <cellStyle name="20% - 强调文字颜色 6 3 6 4 2 2 2 2" xfId="39866" xr:uid="{00000000-0005-0000-0000-0000223F0000}"/>
    <cellStyle name="20% - 强调文字颜色 6 3 6 4 2 2 3" xfId="28932" xr:uid="{00000000-0005-0000-0000-0000233F0000}"/>
    <cellStyle name="20% - 强调文字颜色 6 3 6 4 2 3" xfId="16853" xr:uid="{00000000-0005-0000-0000-0000243F0000}"/>
    <cellStyle name="20% - 强调文字颜色 6 3 6 4 2 3 2" xfId="35318" xr:uid="{00000000-0005-0000-0000-0000253F0000}"/>
    <cellStyle name="20% - 强调文字颜色 6 3 6 4 2 4" xfId="24384" xr:uid="{00000000-0005-0000-0000-0000263F0000}"/>
    <cellStyle name="20% - 强调文字颜色 6 3 6 4 3" xfId="7062" xr:uid="{00000000-0005-0000-0000-0000273F0000}"/>
    <cellStyle name="20% - 强调文字颜色 6 3 6 4 3 2" xfId="19579" xr:uid="{00000000-0005-0000-0000-0000283F0000}"/>
    <cellStyle name="20% - 强调文字颜色 6 3 6 4 3 2 2" xfId="38729" xr:uid="{00000000-0005-0000-0000-0000293F0000}"/>
    <cellStyle name="20% - 强调文字颜色 6 3 6 4 3 2 3" xfId="27795" xr:uid="{00000000-0005-0000-0000-00002A3F0000}"/>
    <cellStyle name="20% - 强调文字颜色 6 3 6 4 3 3" xfId="36455" xr:uid="{00000000-0005-0000-0000-00002B3F0000}"/>
    <cellStyle name="20% - 强调文字颜色 6 3 6 4 3 4" xfId="25521" xr:uid="{00000000-0005-0000-0000-00002C3F0000}"/>
    <cellStyle name="20% - 强调文字颜色 6 3 6 4 4" xfId="5906" xr:uid="{00000000-0005-0000-0000-00002D3F0000}"/>
    <cellStyle name="20% - 强调文字颜色 6 3 6 4 4 2" xfId="18440" xr:uid="{00000000-0005-0000-0000-00002E3F0000}"/>
    <cellStyle name="20% - 强调文字颜色 6 3 6 4 4 2 2" xfId="37592" xr:uid="{00000000-0005-0000-0000-00002F3F0000}"/>
    <cellStyle name="20% - 强调文字颜色 6 3 6 4 4 3" xfId="26658" xr:uid="{00000000-0005-0000-0000-0000303F0000}"/>
    <cellStyle name="20% - 强调文字颜色 6 3 6 4 5" xfId="15637" xr:uid="{00000000-0005-0000-0000-0000313F0000}"/>
    <cellStyle name="20% - 强调文字颜色 6 3 6 4 5 2" xfId="34181" xr:uid="{00000000-0005-0000-0000-0000323F0000}"/>
    <cellStyle name="20% - 强调文字颜色 6 3 6 4 6" xfId="23247" xr:uid="{00000000-0005-0000-0000-0000333F0000}"/>
    <cellStyle name="20% - 强调文字颜色 6 3 6 5" xfId="9800" xr:uid="{00000000-0005-0000-0000-0000343F0000}"/>
    <cellStyle name="20% - 强调文字颜色 6 3 6 5 2" xfId="21574" xr:uid="{00000000-0005-0000-0000-0000353F0000}"/>
    <cellStyle name="20% - 强调文字颜色 6 3 7" xfId="304" xr:uid="{00000000-0005-0000-0000-0000363F0000}"/>
    <cellStyle name="20% - 强调文字颜色 6 3 7 2" xfId="2355" xr:uid="{00000000-0005-0000-0000-0000373F0000}"/>
    <cellStyle name="20% - 强调文字颜色 6 3 7 2 2" xfId="6208" xr:uid="{00000000-0005-0000-0000-0000383F0000}"/>
    <cellStyle name="20% - 强调文字颜色 6 3 7 2 2 2" xfId="9477" xr:uid="{00000000-0005-0000-0000-0000393F0000}"/>
    <cellStyle name="20% - 强调文字颜色 6 3 7 2 2 2 2" xfId="21252" xr:uid="{00000000-0005-0000-0000-00003A3F0000}"/>
    <cellStyle name="20% - 强调文字颜色 6 3 7 2 2 2 2 2" xfId="40160" xr:uid="{00000000-0005-0000-0000-00003B3F0000}"/>
    <cellStyle name="20% - 强调文字颜色 6 3 7 2 2 2 2 3" xfId="29226" xr:uid="{00000000-0005-0000-0000-00003C3F0000}"/>
    <cellStyle name="20% - 强调文字颜色 6 3 7 2 2 2 3" xfId="35612" xr:uid="{00000000-0005-0000-0000-00003D3F0000}"/>
    <cellStyle name="20% - 强调文字颜色 6 3 7 2 2 2 4" xfId="24678" xr:uid="{00000000-0005-0000-0000-00003E3F0000}"/>
    <cellStyle name="20% - 强调文字颜色 6 3 7 2 2 3" xfId="7357" xr:uid="{00000000-0005-0000-0000-00003F3F0000}"/>
    <cellStyle name="20% - 强调文字颜色 6 3 7 2 2 3 2" xfId="19873" xr:uid="{00000000-0005-0000-0000-0000403F0000}"/>
    <cellStyle name="20% - 强调文字颜色 6 3 7 2 2 3 2 2" xfId="39023" xr:uid="{00000000-0005-0000-0000-0000413F0000}"/>
    <cellStyle name="20% - 强调文字颜色 6 3 7 2 2 3 2 3" xfId="28089" xr:uid="{00000000-0005-0000-0000-0000423F0000}"/>
    <cellStyle name="20% - 强调文字颜色 6 3 7 2 2 3 3" xfId="36749" xr:uid="{00000000-0005-0000-0000-0000433F0000}"/>
    <cellStyle name="20% - 强调文字颜色 6 3 7 2 2 3 4" xfId="25815" xr:uid="{00000000-0005-0000-0000-0000443F0000}"/>
    <cellStyle name="20% - 强调文字颜色 6 3 7 2 2 4" xfId="18736" xr:uid="{00000000-0005-0000-0000-0000453F0000}"/>
    <cellStyle name="20% - 强调文字颜色 6 3 7 2 2 4 2" xfId="37886" xr:uid="{00000000-0005-0000-0000-0000463F0000}"/>
    <cellStyle name="20% - 强调文字颜色 6 3 7 2 2 4 3" xfId="26952" xr:uid="{00000000-0005-0000-0000-0000473F0000}"/>
    <cellStyle name="20% - 强调文字颜色 6 3 7 2 2 5" xfId="34475" xr:uid="{00000000-0005-0000-0000-0000483F0000}"/>
    <cellStyle name="20% - 强调文字颜色 6 3 7 2 2 6" xfId="23541" xr:uid="{00000000-0005-0000-0000-0000493F0000}"/>
    <cellStyle name="20% - 强调文字颜色 6 3 7 2 3" xfId="8477" xr:uid="{00000000-0005-0000-0000-00004A3F0000}"/>
    <cellStyle name="20% - 强调文字颜色 6 3 7 2 4" xfId="5085" xr:uid="{00000000-0005-0000-0000-00004B3F0000}"/>
    <cellStyle name="20% - 强调文字颜色 6 3 7 2 4 2" xfId="31737" xr:uid="{00000000-0005-0000-0000-00004C3F0000}"/>
    <cellStyle name="20% - 强调文字颜色 6 3 7 2 5" xfId="16057" xr:uid="{00000000-0005-0000-0000-00004D3F0000}"/>
    <cellStyle name="20% - 强调文字颜色 6 3 7 3" xfId="2595" xr:uid="{00000000-0005-0000-0000-00004E3F0000}"/>
    <cellStyle name="20% - 强调文字颜色 6 3 7 3 2" xfId="8450" xr:uid="{00000000-0005-0000-0000-00004F3F0000}"/>
    <cellStyle name="20% - 强调文字颜色 6 3 7 3 2 2" xfId="20491" xr:uid="{00000000-0005-0000-0000-0000503F0000}"/>
    <cellStyle name="20% - 强调文字颜色 6 3 7 3 2 2 2" xfId="39486" xr:uid="{00000000-0005-0000-0000-0000513F0000}"/>
    <cellStyle name="20% - 强调文字颜色 6 3 7 3 2 2 3" xfId="28552" xr:uid="{00000000-0005-0000-0000-0000523F0000}"/>
    <cellStyle name="20% - 强调文字颜色 6 3 7 3 2 3" xfId="34938" xr:uid="{00000000-0005-0000-0000-0000533F0000}"/>
    <cellStyle name="20% - 强调文字颜色 6 3 7 3 2 4" xfId="24004" xr:uid="{00000000-0005-0000-0000-0000543F0000}"/>
    <cellStyle name="20% - 强调文字颜色 6 3 7 3 3" xfId="6678" xr:uid="{00000000-0005-0000-0000-0000553F0000}"/>
    <cellStyle name="20% - 强调文字颜色 6 3 7 3 3 2" xfId="19199" xr:uid="{00000000-0005-0000-0000-0000563F0000}"/>
    <cellStyle name="20% - 强调文字颜色 6 3 7 3 3 2 2" xfId="38349" xr:uid="{00000000-0005-0000-0000-0000573F0000}"/>
    <cellStyle name="20% - 强调文字颜色 6 3 7 3 3 2 3" xfId="27415" xr:uid="{00000000-0005-0000-0000-0000583F0000}"/>
    <cellStyle name="20% - 强调文字颜色 6 3 7 3 3 3" xfId="36075" xr:uid="{00000000-0005-0000-0000-0000593F0000}"/>
    <cellStyle name="20% - 强调文字颜色 6 3 7 3 3 4" xfId="25141" xr:uid="{00000000-0005-0000-0000-00005A3F0000}"/>
    <cellStyle name="20% - 强调文字颜色 6 3 7 3 4" xfId="5052" xr:uid="{00000000-0005-0000-0000-00005B3F0000}"/>
    <cellStyle name="20% - 强调文字颜色 6 3 7 3 4 2" xfId="17977" xr:uid="{00000000-0005-0000-0000-00005C3F0000}"/>
    <cellStyle name="20% - 强调文字颜色 6 3 7 3 4 2 2" xfId="37212" xr:uid="{00000000-0005-0000-0000-00005D3F0000}"/>
    <cellStyle name="20% - 强调文字颜色 6 3 7 3 4 3" xfId="26278" xr:uid="{00000000-0005-0000-0000-00005E3F0000}"/>
    <cellStyle name="20% - 强调文字颜色 6 3 7 3 5" xfId="16258" xr:uid="{00000000-0005-0000-0000-00005F3F0000}"/>
    <cellStyle name="20% - 强调文字颜色 6 3 7 3 5 2" xfId="33801" xr:uid="{00000000-0005-0000-0000-0000603F0000}"/>
    <cellStyle name="20% - 强调文字颜色 6 3 7 3 6" xfId="22833" xr:uid="{00000000-0005-0000-0000-0000613F0000}"/>
    <cellStyle name="20% - 强调文字颜色 6 3 7 4" xfId="7865" xr:uid="{00000000-0005-0000-0000-0000623F0000}"/>
    <cellStyle name="20% - 强调文字颜色 6 3 7 5" xfId="4351" xr:uid="{00000000-0005-0000-0000-0000633F0000}"/>
    <cellStyle name="20% - 强调文字颜色 6 3 8" xfId="631" xr:uid="{00000000-0005-0000-0000-0000643F0000}"/>
    <cellStyle name="20% - 强调文字颜色 6 3 8 2" xfId="2208" xr:uid="{00000000-0005-0000-0000-0000653F0000}"/>
    <cellStyle name="20% - 强调文字颜色 6 3 8 2 2" xfId="8476" xr:uid="{00000000-0005-0000-0000-0000663F0000}"/>
    <cellStyle name="20% - 强调文字颜色 6 3 8 2 3" xfId="5084" xr:uid="{00000000-0005-0000-0000-0000673F0000}"/>
    <cellStyle name="20% - 强调文字颜色 6 3 8 2 3 2" xfId="31969" xr:uid="{00000000-0005-0000-0000-0000683F0000}"/>
    <cellStyle name="20% - 强调文字颜色 6 3 8 3" xfId="5635" xr:uid="{00000000-0005-0000-0000-0000693F0000}"/>
    <cellStyle name="20% - 强调文字颜色 6 3 9" xfId="1611" xr:uid="{00000000-0005-0000-0000-00006A3F0000}"/>
    <cellStyle name="20% - 强调文字颜色 6 3 9 2" xfId="2992" xr:uid="{00000000-0005-0000-0000-00006B3F0000}"/>
    <cellStyle name="20% - 强调文字颜色 6 3 9 2 2" xfId="8658" xr:uid="{00000000-0005-0000-0000-00006C3F0000}"/>
    <cellStyle name="20% - 强调文字颜色 6 3 9 2 2 2" xfId="20585" xr:uid="{00000000-0005-0000-0000-00006D3F0000}"/>
    <cellStyle name="20% - 强调文字颜色 6 3 9 2 2 2 2" xfId="39544" xr:uid="{00000000-0005-0000-0000-00006E3F0000}"/>
    <cellStyle name="20% - 强调文字颜色 6 3 9 2 2 2 3" xfId="28610" xr:uid="{00000000-0005-0000-0000-00006F3F0000}"/>
    <cellStyle name="20% - 强调文字颜色 6 3 9 2 2 3" xfId="34996" xr:uid="{00000000-0005-0000-0000-0000703F0000}"/>
    <cellStyle name="20% - 强调文字颜色 6 3 9 2 2 4" xfId="24062" xr:uid="{00000000-0005-0000-0000-0000713F0000}"/>
    <cellStyle name="20% - 强调文字颜色 6 3 9 2 3" xfId="6736" xr:uid="{00000000-0005-0000-0000-0000723F0000}"/>
    <cellStyle name="20% - 强调文字颜色 6 3 9 2 3 2" xfId="19257" xr:uid="{00000000-0005-0000-0000-0000733F0000}"/>
    <cellStyle name="20% - 强调文字颜色 6 3 9 2 3 2 2" xfId="38407" xr:uid="{00000000-0005-0000-0000-0000743F0000}"/>
    <cellStyle name="20% - 强调文字颜色 6 3 9 2 3 2 3" xfId="27473" xr:uid="{00000000-0005-0000-0000-0000753F0000}"/>
    <cellStyle name="20% - 强调文字颜色 6 3 9 2 3 3" xfId="36133" xr:uid="{00000000-0005-0000-0000-0000763F0000}"/>
    <cellStyle name="20% - 强调文字颜色 6 3 9 2 3 4" xfId="25199" xr:uid="{00000000-0005-0000-0000-0000773F0000}"/>
    <cellStyle name="20% - 强调文字颜色 6 3 9 2 4" xfId="5273" xr:uid="{00000000-0005-0000-0000-0000783F0000}"/>
    <cellStyle name="20% - 强调文字颜色 6 3 9 2 4 2" xfId="18051" xr:uid="{00000000-0005-0000-0000-0000793F0000}"/>
    <cellStyle name="20% - 强调文字颜色 6 3 9 2 4 2 2" xfId="37270" xr:uid="{00000000-0005-0000-0000-00007A3F0000}"/>
    <cellStyle name="20% - 强调文字颜色 6 3 9 2 4 3" xfId="26336" xr:uid="{00000000-0005-0000-0000-00007B3F0000}"/>
    <cellStyle name="20% - 强调文字颜色 6 3 9 2 5" xfId="16597" xr:uid="{00000000-0005-0000-0000-00007C3F0000}"/>
    <cellStyle name="20% - 强调文字颜色 6 3 9 2 5 2" xfId="33859" xr:uid="{00000000-0005-0000-0000-00007D3F0000}"/>
    <cellStyle name="20% - 强调文字颜色 6 3 9 2 6" xfId="22904" xr:uid="{00000000-0005-0000-0000-00007E3F0000}"/>
    <cellStyle name="20% - 强调文字颜色 6 3 9 3" xfId="8806" xr:uid="{00000000-0005-0000-0000-00007F3F0000}"/>
    <cellStyle name="20% - 强调文字颜色 6 3 9 4" xfId="5432" xr:uid="{00000000-0005-0000-0000-0000803F0000}"/>
    <cellStyle name="20% - 强调文字颜色 6 3 9 5" xfId="15381" xr:uid="{00000000-0005-0000-0000-0000813F0000}"/>
    <cellStyle name="20% - 强调文字颜色 6 4" xfId="302" xr:uid="{00000000-0005-0000-0000-0000823F0000}"/>
    <cellStyle name="20% - 强调文字颜色 6 4 2" xfId="357" xr:uid="{00000000-0005-0000-0000-0000833F0000}"/>
    <cellStyle name="20% - 强调文字颜色 6 4 2 10" xfId="32356" xr:uid="{00000000-0005-0000-0000-0000843F0000}"/>
    <cellStyle name="20% - 强调文字颜色 6 4 2 10 2" xfId="42711" xr:uid="{00000000-0005-0000-0000-0000853F0000}"/>
    <cellStyle name="20% - 强调文字颜色 6 4 2 11" xfId="32668" xr:uid="{00000000-0005-0000-0000-0000863F0000}"/>
    <cellStyle name="20% - 强调文字颜色 6 4 2 11 2" xfId="43023" xr:uid="{00000000-0005-0000-0000-0000873F0000}"/>
    <cellStyle name="20% - 强调文字颜色 6 4 2 12" xfId="32924" xr:uid="{00000000-0005-0000-0000-0000883F0000}"/>
    <cellStyle name="20% - 强调文字颜色 6 4 2 12 2" xfId="43279" xr:uid="{00000000-0005-0000-0000-0000893F0000}"/>
    <cellStyle name="20% - 强调文字颜色 6 4 2 13" xfId="33180" xr:uid="{00000000-0005-0000-0000-00008A3F0000}"/>
    <cellStyle name="20% - 强调文字颜色 6 4 2 13 2" xfId="43535" xr:uid="{00000000-0005-0000-0000-00008B3F0000}"/>
    <cellStyle name="20% - 强调文字颜色 6 4 2 14" xfId="29818" xr:uid="{00000000-0005-0000-0000-00008C3F0000}"/>
    <cellStyle name="20% - 强调文字颜色 6 4 2 15" xfId="29580" xr:uid="{00000000-0005-0000-0000-00008D3F0000}"/>
    <cellStyle name="20% - 强调文字颜色 6 4 2 15 2" xfId="40514" xr:uid="{00000000-0005-0000-0000-00008E3F0000}"/>
    <cellStyle name="20% - 强调文字颜色 6 4 2 16" xfId="22438" xr:uid="{00000000-0005-0000-0000-00008F3F0000}"/>
    <cellStyle name="20% - 强调文字颜色 6 4 2 17" xfId="33436" xr:uid="{00000000-0005-0000-0000-0000903F0000}"/>
    <cellStyle name="20% - 强调文字颜色 6 4 2 2" xfId="1176" xr:uid="{00000000-0005-0000-0000-0000913F0000}"/>
    <cellStyle name="20% - 强调文字颜色 6 4 2 2 10" xfId="33052" xr:uid="{00000000-0005-0000-0000-0000923F0000}"/>
    <cellStyle name="20% - 强调文字颜色 6 4 2 2 10 2" xfId="43407" xr:uid="{00000000-0005-0000-0000-0000933F0000}"/>
    <cellStyle name="20% - 强调文字颜色 6 4 2 2 11" xfId="33308" xr:uid="{00000000-0005-0000-0000-0000943F0000}"/>
    <cellStyle name="20% - 强调文字颜色 6 4 2 2 11 2" xfId="43663" xr:uid="{00000000-0005-0000-0000-0000953F0000}"/>
    <cellStyle name="20% - 强调文字颜色 6 4 2 2 12" xfId="29982" xr:uid="{00000000-0005-0000-0000-0000963F0000}"/>
    <cellStyle name="20% - 强调文字颜色 6 4 2 2 12 2" xfId="40770" xr:uid="{00000000-0005-0000-0000-0000973F0000}"/>
    <cellStyle name="20% - 强调文字颜色 6 4 2 2 13" xfId="29708" xr:uid="{00000000-0005-0000-0000-0000983F0000}"/>
    <cellStyle name="20% - 强调文字颜色 6 4 2 2 13 2" xfId="40642" xr:uid="{00000000-0005-0000-0000-0000993F0000}"/>
    <cellStyle name="20% - 强调文字颜色 6 4 2 2 14" xfId="22566" xr:uid="{00000000-0005-0000-0000-00009A3F0000}"/>
    <cellStyle name="20% - 强调文字颜色 6 4 2 2 15" xfId="33564" xr:uid="{00000000-0005-0000-0000-00009B3F0000}"/>
    <cellStyle name="20% - 强调文字颜色 6 4 2 2 16" xfId="22054" xr:uid="{00000000-0005-0000-0000-00009C3F0000}"/>
    <cellStyle name="20% - 强调文字颜色 6 4 2 2 2" xfId="2756" xr:uid="{00000000-0005-0000-0000-00009D3F0000}"/>
    <cellStyle name="20% - 强调文字颜色 6 4 2 2 2 2" xfId="5706" xr:uid="{00000000-0005-0000-0000-00009E3F0000}"/>
    <cellStyle name="20% - 强调文字颜色 6 4 2 2 2 2 2" xfId="9031" xr:uid="{00000000-0005-0000-0000-00009F3F0000}"/>
    <cellStyle name="20% - 强调文字颜色 6 4 2 2 2 2 2 2" xfId="20806" xr:uid="{00000000-0005-0000-0000-0000A03F0000}"/>
    <cellStyle name="20% - 强调文字颜色 6 4 2 2 2 2 2 2 2" xfId="39714" xr:uid="{00000000-0005-0000-0000-0000A13F0000}"/>
    <cellStyle name="20% - 强调文字颜色 6 4 2 2 2 2 2 2 3" xfId="28780" xr:uid="{00000000-0005-0000-0000-0000A23F0000}"/>
    <cellStyle name="20% - 强调文字颜色 6 4 2 2 2 2 2 3" xfId="35166" xr:uid="{00000000-0005-0000-0000-0000A33F0000}"/>
    <cellStyle name="20% - 强调文字颜色 6 4 2 2 2 2 2 4" xfId="24232" xr:uid="{00000000-0005-0000-0000-0000A43F0000}"/>
    <cellStyle name="20% - 强调文字颜色 6 4 2 2 2 2 3" xfId="6906" xr:uid="{00000000-0005-0000-0000-0000A53F0000}"/>
    <cellStyle name="20% - 强调文字颜色 6 4 2 2 2 2 3 2" xfId="19427" xr:uid="{00000000-0005-0000-0000-0000A63F0000}"/>
    <cellStyle name="20% - 强调文字颜色 6 4 2 2 2 2 3 2 2" xfId="38577" xr:uid="{00000000-0005-0000-0000-0000A73F0000}"/>
    <cellStyle name="20% - 强调文字颜色 6 4 2 2 2 2 3 2 3" xfId="27643" xr:uid="{00000000-0005-0000-0000-0000A83F0000}"/>
    <cellStyle name="20% - 强调文字颜色 6 4 2 2 2 2 3 3" xfId="36303" xr:uid="{00000000-0005-0000-0000-0000A93F0000}"/>
    <cellStyle name="20% - 强调文字颜色 6 4 2 2 2 2 3 4" xfId="25369" xr:uid="{00000000-0005-0000-0000-0000AA3F0000}"/>
    <cellStyle name="20% - 强调文字颜色 6 4 2 2 2 2 4" xfId="18265" xr:uid="{00000000-0005-0000-0000-0000AB3F0000}"/>
    <cellStyle name="20% - 强调文字颜色 6 4 2 2 2 2 4 2" xfId="37440" xr:uid="{00000000-0005-0000-0000-0000AC3F0000}"/>
    <cellStyle name="20% - 强调文字颜色 6 4 2 2 2 2 4 3" xfId="26506" xr:uid="{00000000-0005-0000-0000-0000AD3F0000}"/>
    <cellStyle name="20% - 强调文字颜色 6 4 2 2 2 2 5" xfId="12351" xr:uid="{00000000-0005-0000-0000-0000AE3F0000}"/>
    <cellStyle name="20% - 强调文字颜色 6 4 2 2 2 2 5 2" xfId="34029" xr:uid="{00000000-0005-0000-0000-0000AF3F0000}"/>
    <cellStyle name="20% - 强调文字颜色 6 4 2 2 2 2 6" xfId="23095" xr:uid="{00000000-0005-0000-0000-0000B03F0000}"/>
    <cellStyle name="20% - 强调文字颜色 6 4 2 2 2 3" xfId="8454" xr:uid="{00000000-0005-0000-0000-0000B13F0000}"/>
    <cellStyle name="20% - 强调文字颜色 6 4 2 2 2 3 2" xfId="20494" xr:uid="{00000000-0005-0000-0000-0000B23F0000}"/>
    <cellStyle name="20% - 强调文字颜色 6 4 2 2 2 3 3" xfId="13503" xr:uid="{00000000-0005-0000-0000-0000B33F0000}"/>
    <cellStyle name="20% - 强调文字颜色 6 4 2 2 2 4" xfId="5057" xr:uid="{00000000-0005-0000-0000-0000B43F0000}"/>
    <cellStyle name="20% - 强调文字颜色 6 4 2 2 2 4 2" xfId="41154" xr:uid="{00000000-0005-0000-0000-0000B53F0000}"/>
    <cellStyle name="20% - 强调文字颜色 6 4 2 2 2 4 3" xfId="30368" xr:uid="{00000000-0005-0000-0000-0000B63F0000}"/>
    <cellStyle name="20% - 强调文字颜色 6 4 2 2 2 5" xfId="16400" xr:uid="{00000000-0005-0000-0000-0000B73F0000}"/>
    <cellStyle name="20% - 强调文字颜色 6 4 2 2 2 5 2" xfId="22836" xr:uid="{00000000-0005-0000-0000-0000B83F0000}"/>
    <cellStyle name="20% - 强调文字颜色 6 4 2 2 2 6" xfId="10940" xr:uid="{00000000-0005-0000-0000-0000B93F0000}"/>
    <cellStyle name="20% - 强调文字颜色 6 4 2 2 2 7" xfId="22310" xr:uid="{00000000-0005-0000-0000-0000BA3F0000}"/>
    <cellStyle name="20% - 强调文字颜色 6 4 2 2 3" xfId="5644" xr:uid="{00000000-0005-0000-0000-0000BB3F0000}"/>
    <cellStyle name="20% - 强调文字颜色 6 4 2 2 3 2" xfId="8982" xr:uid="{00000000-0005-0000-0000-0000BC3F0000}"/>
    <cellStyle name="20% - 强调文字颜色 6 4 2 2 3 2 2" xfId="20757" xr:uid="{00000000-0005-0000-0000-0000BD3F0000}"/>
    <cellStyle name="20% - 强调文字颜色 6 4 2 2 3 2 2 2" xfId="39665" xr:uid="{00000000-0005-0000-0000-0000BE3F0000}"/>
    <cellStyle name="20% - 强调文字颜色 6 4 2 2 3 2 2 3" xfId="28731" xr:uid="{00000000-0005-0000-0000-0000BF3F0000}"/>
    <cellStyle name="20% - 强调文字颜色 6 4 2 2 3 2 3" xfId="12681" xr:uid="{00000000-0005-0000-0000-0000C03F0000}"/>
    <cellStyle name="20% - 强调文字颜色 6 4 2 2 3 2 3 2" xfId="35117" xr:uid="{00000000-0005-0000-0000-0000C13F0000}"/>
    <cellStyle name="20% - 强调文字颜色 6 4 2 2 3 2 4" xfId="24183" xr:uid="{00000000-0005-0000-0000-0000C23F0000}"/>
    <cellStyle name="20% - 强调文字颜色 6 4 2 2 3 3" xfId="6857" xr:uid="{00000000-0005-0000-0000-0000C33F0000}"/>
    <cellStyle name="20% - 强调文字颜色 6 4 2 2 3 3 2" xfId="19378" xr:uid="{00000000-0005-0000-0000-0000C43F0000}"/>
    <cellStyle name="20% - 强调文字颜色 6 4 2 2 3 3 2 2" xfId="38528" xr:uid="{00000000-0005-0000-0000-0000C53F0000}"/>
    <cellStyle name="20% - 强调文字颜色 6 4 2 2 3 3 2 3" xfId="27594" xr:uid="{00000000-0005-0000-0000-0000C63F0000}"/>
    <cellStyle name="20% - 强调文字颜色 6 4 2 2 3 3 3" xfId="13833" xr:uid="{00000000-0005-0000-0000-0000C73F0000}"/>
    <cellStyle name="20% - 强调文字颜色 6 4 2 2 3 3 3 2" xfId="36254" xr:uid="{00000000-0005-0000-0000-0000C83F0000}"/>
    <cellStyle name="20% - 强调文字颜色 6 4 2 2 3 3 4" xfId="25320" xr:uid="{00000000-0005-0000-0000-0000C93F0000}"/>
    <cellStyle name="20% - 强调文字颜色 6 4 2 2 3 4" xfId="18209" xr:uid="{00000000-0005-0000-0000-0000CA3F0000}"/>
    <cellStyle name="20% - 强调文字颜色 6 4 2 2 3 4 2" xfId="37391" xr:uid="{00000000-0005-0000-0000-0000CB3F0000}"/>
    <cellStyle name="20% - 强调文字颜色 6 4 2 2 3 4 3" xfId="26457" xr:uid="{00000000-0005-0000-0000-0000CC3F0000}"/>
    <cellStyle name="20% - 强调文字颜色 6 4 2 2 3 5" xfId="11271" xr:uid="{00000000-0005-0000-0000-0000CD3F0000}"/>
    <cellStyle name="20% - 强调文字颜色 6 4 2 2 3 5 2" xfId="41484" xr:uid="{00000000-0005-0000-0000-0000CE3F0000}"/>
    <cellStyle name="20% - 强调文字颜色 6 4 2 2 3 5 3" xfId="30699" xr:uid="{00000000-0005-0000-0000-0000CF3F0000}"/>
    <cellStyle name="20% - 强调文字颜色 6 4 2 2 3 6" xfId="33980" xr:uid="{00000000-0005-0000-0000-0000D03F0000}"/>
    <cellStyle name="20% - 强调文字颜色 6 4 2 2 3 7" xfId="23046" xr:uid="{00000000-0005-0000-0000-0000D13F0000}"/>
    <cellStyle name="20% - 强调文字颜色 6 4 2 2 4" xfId="7583" xr:uid="{00000000-0005-0000-0000-0000D23F0000}"/>
    <cellStyle name="20% - 强调文字颜色 6 4 2 2 4 2" xfId="12991" xr:uid="{00000000-0005-0000-0000-0000D33F0000}"/>
    <cellStyle name="20% - 强调文字颜色 6 4 2 2 4 2 2" xfId="39249" xr:uid="{00000000-0005-0000-0000-0000D43F0000}"/>
    <cellStyle name="20% - 强调文字颜色 6 4 2 2 4 2 3" xfId="28315" xr:uid="{00000000-0005-0000-0000-0000D53F0000}"/>
    <cellStyle name="20% - 强调文字颜色 6 4 2 2 4 3" xfId="14143" xr:uid="{00000000-0005-0000-0000-0000D63F0000}"/>
    <cellStyle name="20% - 强调文字颜色 6 4 2 2 4 3 2" xfId="41794" xr:uid="{00000000-0005-0000-0000-0000D73F0000}"/>
    <cellStyle name="20% - 强调文字颜色 6 4 2 2 4 3 3" xfId="31009" xr:uid="{00000000-0005-0000-0000-0000D83F0000}"/>
    <cellStyle name="20% - 强调文字颜色 6 4 2 2 4 4" xfId="20099" xr:uid="{00000000-0005-0000-0000-0000D93F0000}"/>
    <cellStyle name="20% - 强调文字颜色 6 4 2 2 4 4 2" xfId="34701" xr:uid="{00000000-0005-0000-0000-0000DA3F0000}"/>
    <cellStyle name="20% - 强调文字颜色 6 4 2 2 4 5" xfId="11581" xr:uid="{00000000-0005-0000-0000-0000DB3F0000}"/>
    <cellStyle name="20% - 强调文字颜色 6 4 2 2 4 6" xfId="23767" xr:uid="{00000000-0005-0000-0000-0000DC3F0000}"/>
    <cellStyle name="20% - 强调文字颜色 6 4 2 2 5" xfId="6437" xr:uid="{00000000-0005-0000-0000-0000DD3F0000}"/>
    <cellStyle name="20% - 强调文字颜色 6 4 2 2 5 2" xfId="11967" xr:uid="{00000000-0005-0000-0000-0000DE3F0000}"/>
    <cellStyle name="20% - 强调文字颜色 6 4 2 2 5 2 2" xfId="38112" xr:uid="{00000000-0005-0000-0000-0000DF3F0000}"/>
    <cellStyle name="20% - 强调文字颜色 6 4 2 2 5 2 3" xfId="27178" xr:uid="{00000000-0005-0000-0000-0000E03F0000}"/>
    <cellStyle name="20% - 强调文字颜色 6 4 2 2 5 3" xfId="14399" xr:uid="{00000000-0005-0000-0000-0000E13F0000}"/>
    <cellStyle name="20% - 强调文字颜色 6 4 2 2 5 3 2" xfId="42050" xr:uid="{00000000-0005-0000-0000-0000E23F0000}"/>
    <cellStyle name="20% - 强调文字颜色 6 4 2 2 5 3 3" xfId="31265" xr:uid="{00000000-0005-0000-0000-0000E33F0000}"/>
    <cellStyle name="20% - 强调文字颜色 6 4 2 2 5 4" xfId="18962" xr:uid="{00000000-0005-0000-0000-0000E43F0000}"/>
    <cellStyle name="20% - 强调文字颜色 6 4 2 2 5 4 2" xfId="35838" xr:uid="{00000000-0005-0000-0000-0000E53F0000}"/>
    <cellStyle name="20% - 强调文字颜色 6 4 2 2 5 5" xfId="10556" xr:uid="{00000000-0005-0000-0000-0000E63F0000}"/>
    <cellStyle name="20% - 强调文字颜色 6 4 2 2 5 6" xfId="24904" xr:uid="{00000000-0005-0000-0000-0000E73F0000}"/>
    <cellStyle name="20% - 强调文字颜色 6 4 2 2 6" xfId="4069" xr:uid="{00000000-0005-0000-0000-0000E83F0000}"/>
    <cellStyle name="20% - 强调文字颜色 6 4 2 2 6 2" xfId="14656" xr:uid="{00000000-0005-0000-0000-0000E93F0000}"/>
    <cellStyle name="20% - 强调文字颜色 6 4 2 2 6 2 2" xfId="42307" xr:uid="{00000000-0005-0000-0000-0000EA3F0000}"/>
    <cellStyle name="20% - 强调文字颜色 6 4 2 2 6 2 3" xfId="31522" xr:uid="{00000000-0005-0000-0000-0000EB3F0000}"/>
    <cellStyle name="20% - 强调文字颜色 6 4 2 2 6 3" xfId="17593" xr:uid="{00000000-0005-0000-0000-0000EC3F0000}"/>
    <cellStyle name="20% - 强调文字颜色 6 4 2 2 6 3 2" xfId="36975" xr:uid="{00000000-0005-0000-0000-0000ED3F0000}"/>
    <cellStyle name="20% - 强调文字颜色 6 4 2 2 6 4" xfId="11839" xr:uid="{00000000-0005-0000-0000-0000EE3F0000}"/>
    <cellStyle name="20% - 强调文字颜色 6 4 2 2 6 5" xfId="26041" xr:uid="{00000000-0005-0000-0000-0000EF3F0000}"/>
    <cellStyle name="20% - 强调文字颜色 6 4 2 2 7" xfId="13119" xr:uid="{00000000-0005-0000-0000-0000F03F0000}"/>
    <cellStyle name="20% - 强调文字颜色 6 4 2 2 7 2" xfId="32208" xr:uid="{00000000-0005-0000-0000-0000F13F0000}"/>
    <cellStyle name="20% - 强调文字颜色 6 4 2 2 7 2 2" xfId="42563" xr:uid="{00000000-0005-0000-0000-0000F23F0000}"/>
    <cellStyle name="20% - 强调文字颜色 6 4 2 2 7 3" xfId="40386" xr:uid="{00000000-0005-0000-0000-0000F33F0000}"/>
    <cellStyle name="20% - 强调文字颜色 6 4 2 2 7 4" xfId="29452" xr:uid="{00000000-0005-0000-0000-0000F43F0000}"/>
    <cellStyle name="20% - 强调文字颜色 6 4 2 2 8" xfId="15285" xr:uid="{00000000-0005-0000-0000-0000F53F0000}"/>
    <cellStyle name="20% - 强调文字颜色 6 4 2 2 8 2" xfId="42856" xr:uid="{00000000-0005-0000-0000-0000F63F0000}"/>
    <cellStyle name="20% - 强调文字颜色 6 4 2 2 8 3" xfId="32501" xr:uid="{00000000-0005-0000-0000-0000F73F0000}"/>
    <cellStyle name="20% - 强调文字颜色 6 4 2 2 9" xfId="10280" xr:uid="{00000000-0005-0000-0000-0000F83F0000}"/>
    <cellStyle name="20% - 强调文字颜色 6 4 2 2 9 2" xfId="43151" xr:uid="{00000000-0005-0000-0000-0000F93F0000}"/>
    <cellStyle name="20% - 强调文字颜色 6 4 2 2 9 3" xfId="32796" xr:uid="{00000000-0005-0000-0000-0000FA3F0000}"/>
    <cellStyle name="20% - 强调文字颜色 6 4 2 3" xfId="1416" xr:uid="{00000000-0005-0000-0000-0000FB3F0000}"/>
    <cellStyle name="20% - 强调文字颜色 6 4 2 3 2" xfId="3640" xr:uid="{00000000-0005-0000-0000-0000FC3F0000}"/>
    <cellStyle name="20% - 强调文字颜色 6 4 2 3 2 2" xfId="6026" xr:uid="{00000000-0005-0000-0000-0000FD3F0000}"/>
    <cellStyle name="20% - 强调文字颜色 6 4 2 3 2 2 2" xfId="9295" xr:uid="{00000000-0005-0000-0000-0000FE3F0000}"/>
    <cellStyle name="20% - 强调文字颜色 6 4 2 3 2 2 2 2" xfId="21070" xr:uid="{00000000-0005-0000-0000-0000FF3F0000}"/>
    <cellStyle name="20% - 强调文字颜色 6 4 2 3 2 2 2 2 2" xfId="39978" xr:uid="{00000000-0005-0000-0000-000000400000}"/>
    <cellStyle name="20% - 强调文字颜色 6 4 2 3 2 2 2 2 3" xfId="29044" xr:uid="{00000000-0005-0000-0000-000001400000}"/>
    <cellStyle name="20% - 强调文字颜色 6 4 2 3 2 2 2 3" xfId="35430" xr:uid="{00000000-0005-0000-0000-000002400000}"/>
    <cellStyle name="20% - 强调文字颜色 6 4 2 3 2 2 2 4" xfId="24496" xr:uid="{00000000-0005-0000-0000-000003400000}"/>
    <cellStyle name="20% - 强调文字颜色 6 4 2 3 2 2 3" xfId="7175" xr:uid="{00000000-0005-0000-0000-000004400000}"/>
    <cellStyle name="20% - 强调文字颜色 6 4 2 3 2 2 3 2" xfId="19691" xr:uid="{00000000-0005-0000-0000-000005400000}"/>
    <cellStyle name="20% - 强调文字颜色 6 4 2 3 2 2 3 2 2" xfId="38841" xr:uid="{00000000-0005-0000-0000-000006400000}"/>
    <cellStyle name="20% - 强调文字颜色 6 4 2 3 2 2 3 2 3" xfId="27907" xr:uid="{00000000-0005-0000-0000-000007400000}"/>
    <cellStyle name="20% - 强调文字颜色 6 4 2 3 2 2 3 3" xfId="36567" xr:uid="{00000000-0005-0000-0000-000008400000}"/>
    <cellStyle name="20% - 强调文字颜色 6 4 2 3 2 2 3 4" xfId="25633" xr:uid="{00000000-0005-0000-0000-000009400000}"/>
    <cellStyle name="20% - 强调文字颜色 6 4 2 3 2 2 4" xfId="18554" xr:uid="{00000000-0005-0000-0000-00000A400000}"/>
    <cellStyle name="20% - 强调文字颜色 6 4 2 3 2 2 4 2" xfId="37704" xr:uid="{00000000-0005-0000-0000-00000B400000}"/>
    <cellStyle name="20% - 强调文字颜色 6 4 2 3 2 2 4 3" xfId="26770" xr:uid="{00000000-0005-0000-0000-00000C400000}"/>
    <cellStyle name="20% - 强调文字颜色 6 4 2 3 2 2 5" xfId="14898" xr:uid="{00000000-0005-0000-0000-00000D400000}"/>
    <cellStyle name="20% - 强调文字颜色 6 4 2 3 2 2 5 2" xfId="34293" xr:uid="{00000000-0005-0000-0000-00000E400000}"/>
    <cellStyle name="20% - 强调文字颜色 6 4 2 3 2 2 6" xfId="23359" xr:uid="{00000000-0005-0000-0000-00000F400000}"/>
    <cellStyle name="20% - 强调文字颜色 6 4 2 3 2 3" xfId="8471" xr:uid="{00000000-0005-0000-0000-000010400000}"/>
    <cellStyle name="20% - 强调文字颜色 6 4 2 3 2 4" xfId="5078" xr:uid="{00000000-0005-0000-0000-000011400000}"/>
    <cellStyle name="20% - 强调文字颜色 6 4 2 3 2 4 2" xfId="31774" xr:uid="{00000000-0005-0000-0000-000012400000}"/>
    <cellStyle name="20% - 强调文字颜色 6 4 2 3 2 5" xfId="17220" xr:uid="{00000000-0005-0000-0000-000013400000}"/>
    <cellStyle name="20% - 强调文字颜色 6 4 2 3 2 6" xfId="12095" xr:uid="{00000000-0005-0000-0000-000014400000}"/>
    <cellStyle name="20% - 强调文字颜色 6 4 2 3 3" xfId="3675" xr:uid="{00000000-0005-0000-0000-000015400000}"/>
    <cellStyle name="20% - 强调文字颜色 6 4 2 3 3 2" xfId="8841" xr:uid="{00000000-0005-0000-0000-000016400000}"/>
    <cellStyle name="20% - 强调文字颜色 6 4 2 3 3 2 2" xfId="20664" xr:uid="{00000000-0005-0000-0000-000017400000}"/>
    <cellStyle name="20% - 强调文字颜色 6 4 2 3 3 2 2 2" xfId="39593" xr:uid="{00000000-0005-0000-0000-000018400000}"/>
    <cellStyle name="20% - 强调文字颜色 6 4 2 3 3 2 2 3" xfId="28659" xr:uid="{00000000-0005-0000-0000-000019400000}"/>
    <cellStyle name="20% - 强调文字颜色 6 4 2 3 3 2 3" xfId="35045" xr:uid="{00000000-0005-0000-0000-00001A400000}"/>
    <cellStyle name="20% - 强调文字颜色 6 4 2 3 3 2 4" xfId="24111" xr:uid="{00000000-0005-0000-0000-00001B400000}"/>
    <cellStyle name="20% - 强调文字颜色 6 4 2 3 3 3" xfId="6785" xr:uid="{00000000-0005-0000-0000-00001C400000}"/>
    <cellStyle name="20% - 强调文字颜色 6 4 2 3 3 3 2" xfId="19306" xr:uid="{00000000-0005-0000-0000-00001D400000}"/>
    <cellStyle name="20% - 强调文字颜色 6 4 2 3 3 3 2 2" xfId="38456" xr:uid="{00000000-0005-0000-0000-00001E400000}"/>
    <cellStyle name="20% - 强调文字颜色 6 4 2 3 3 3 2 3" xfId="27522" xr:uid="{00000000-0005-0000-0000-00001F400000}"/>
    <cellStyle name="20% - 强调文字颜色 6 4 2 3 3 3 3" xfId="36182" xr:uid="{00000000-0005-0000-0000-000020400000}"/>
    <cellStyle name="20% - 强调文字颜色 6 4 2 3 3 3 4" xfId="25248" xr:uid="{00000000-0005-0000-0000-000021400000}"/>
    <cellStyle name="20% - 强调文字颜色 6 4 2 3 3 4" xfId="5473" xr:uid="{00000000-0005-0000-0000-000022400000}"/>
    <cellStyle name="20% - 强调文字颜色 6 4 2 3 3 4 2" xfId="18119" xr:uid="{00000000-0005-0000-0000-000023400000}"/>
    <cellStyle name="20% - 强调文字颜色 6 4 2 3 3 4 2 2" xfId="37319" xr:uid="{00000000-0005-0000-0000-000024400000}"/>
    <cellStyle name="20% - 强调文字颜色 6 4 2 3 3 4 3" xfId="26385" xr:uid="{00000000-0005-0000-0000-000025400000}"/>
    <cellStyle name="20% - 强调文字颜色 6 4 2 3 3 5" xfId="17247" xr:uid="{00000000-0005-0000-0000-000026400000}"/>
    <cellStyle name="20% - 强调文字颜色 6 4 2 3 3 5 2" xfId="40898" xr:uid="{00000000-0005-0000-0000-000027400000}"/>
    <cellStyle name="20% - 强调文字颜色 6 4 2 3 3 5 3" xfId="30112" xr:uid="{00000000-0005-0000-0000-000028400000}"/>
    <cellStyle name="20% - 强调文字颜色 6 4 2 3 3 6" xfId="13247" xr:uid="{00000000-0005-0000-0000-000029400000}"/>
    <cellStyle name="20% - 强调文字颜色 6 4 2 3 3 6 2" xfId="33908" xr:uid="{00000000-0005-0000-0000-00002A400000}"/>
    <cellStyle name="20% - 强调文字颜色 6 4 2 3 3 7" xfId="22964" xr:uid="{00000000-0005-0000-0000-00002B400000}"/>
    <cellStyle name="20% - 强调文字颜色 6 4 2 3 4" xfId="7906" xr:uid="{00000000-0005-0000-0000-00002C400000}"/>
    <cellStyle name="20% - 强调文字颜色 6 4 2 3 5" xfId="4392" xr:uid="{00000000-0005-0000-0000-00002D400000}"/>
    <cellStyle name="20% - 强调文字颜色 6 4 2 3 6" xfId="10684" xr:uid="{00000000-0005-0000-0000-00002E400000}"/>
    <cellStyle name="20% - 强调文字颜色 6 4 2 4" xfId="810" xr:uid="{00000000-0005-0000-0000-00002F400000}"/>
    <cellStyle name="20% - 强调文字颜色 6 4 2 4 2" xfId="2527" xr:uid="{00000000-0005-0000-0000-000030400000}"/>
    <cellStyle name="20% - 强调文字颜色 6 4 2 4 2 2" xfId="16193" xr:uid="{00000000-0005-0000-0000-000031400000}"/>
    <cellStyle name="20% - 强调文字颜色 6 4 2 4 2 2 2" xfId="30240" xr:uid="{00000000-0005-0000-0000-000032400000}"/>
    <cellStyle name="20% - 强调文字颜色 6 4 2 4 2 3" xfId="12223" xr:uid="{00000000-0005-0000-0000-000033400000}"/>
    <cellStyle name="20% - 强调文字颜色 6 4 2 4 2 3 2" xfId="41026" xr:uid="{00000000-0005-0000-0000-000034400000}"/>
    <cellStyle name="20% - 强调文字颜色 6 4 2 4 2 4" xfId="22182" xr:uid="{00000000-0005-0000-0000-000035400000}"/>
    <cellStyle name="20% - 强调文字颜色 6 4 2 4 3" xfId="5854" xr:uid="{00000000-0005-0000-0000-000036400000}"/>
    <cellStyle name="20% - 强调文字颜色 6 4 2 4 3 2" xfId="18392" xr:uid="{00000000-0005-0000-0000-000037400000}"/>
    <cellStyle name="20% - 强调文字颜色 6 4 2 4 3 3" xfId="13375" xr:uid="{00000000-0005-0000-0000-000038400000}"/>
    <cellStyle name="20% - 强调文字颜色 6 4 2 4 4" xfId="15155" xr:uid="{00000000-0005-0000-0000-000039400000}"/>
    <cellStyle name="20% - 强调文字颜色 6 4 2 4 5" xfId="10812" xr:uid="{00000000-0005-0000-0000-00003A400000}"/>
    <cellStyle name="20% - 强调文字颜色 6 4 2 4 6" xfId="21926" xr:uid="{00000000-0005-0000-0000-00003B400000}"/>
    <cellStyle name="20% - 强调文字颜色 6 4 2 5" xfId="1963" xr:uid="{00000000-0005-0000-0000-00003C400000}"/>
    <cellStyle name="20% - 强调文字颜色 6 4 2 5 2" xfId="3344" xr:uid="{00000000-0005-0000-0000-00003D400000}"/>
    <cellStyle name="20% - 强调文字颜色 6 4 2 5 2 2" xfId="16949" xr:uid="{00000000-0005-0000-0000-00003E400000}"/>
    <cellStyle name="20% - 强调文字颜色 6 4 2 5 2 2 2" xfId="39121" xr:uid="{00000000-0005-0000-0000-00003F400000}"/>
    <cellStyle name="20% - 强调文字颜色 6 4 2 5 2 3" xfId="12516" xr:uid="{00000000-0005-0000-0000-000040400000}"/>
    <cellStyle name="20% - 强调文字颜色 6 4 2 5 2 4" xfId="28187" xr:uid="{00000000-0005-0000-0000-000041400000}"/>
    <cellStyle name="20% - 强调文字颜色 6 4 2 5 3" xfId="7455" xr:uid="{00000000-0005-0000-0000-000042400000}"/>
    <cellStyle name="20% - 强调文字颜色 6 4 2 5 3 2" xfId="19971" xr:uid="{00000000-0005-0000-0000-000043400000}"/>
    <cellStyle name="20% - 强调文字颜色 6 4 2 5 3 2 2" xfId="41319" xr:uid="{00000000-0005-0000-0000-000044400000}"/>
    <cellStyle name="20% - 强调文字颜色 6 4 2 5 3 3" xfId="13668" xr:uid="{00000000-0005-0000-0000-000045400000}"/>
    <cellStyle name="20% - 强调文字颜色 6 4 2 5 3 4" xfId="30534" xr:uid="{00000000-0005-0000-0000-000046400000}"/>
    <cellStyle name="20% - 强调文字颜色 6 4 2 5 4" xfId="15733" xr:uid="{00000000-0005-0000-0000-000047400000}"/>
    <cellStyle name="20% - 强调文字颜色 6 4 2 5 4 2" xfId="34573" xr:uid="{00000000-0005-0000-0000-000048400000}"/>
    <cellStyle name="20% - 强调文字颜色 6 4 2 5 5" xfId="11106" xr:uid="{00000000-0005-0000-0000-000049400000}"/>
    <cellStyle name="20% - 强调文字颜色 6 4 2 5 6" xfId="23639" xr:uid="{00000000-0005-0000-0000-00004A400000}"/>
    <cellStyle name="20% - 强调文字颜色 6 4 2 6" xfId="3638" xr:uid="{00000000-0005-0000-0000-00004B400000}"/>
    <cellStyle name="20% - 强调文字颜色 6 4 2 6 2" xfId="6306" xr:uid="{00000000-0005-0000-0000-00004C400000}"/>
    <cellStyle name="20% - 强调文字颜色 6 4 2 6 2 2" xfId="18834" xr:uid="{00000000-0005-0000-0000-00004D400000}"/>
    <cellStyle name="20% - 强调文字颜色 6 4 2 6 2 2 2" xfId="37984" xr:uid="{00000000-0005-0000-0000-00004E400000}"/>
    <cellStyle name="20% - 强调文字颜色 6 4 2 6 2 3" xfId="12863" xr:uid="{00000000-0005-0000-0000-00004F400000}"/>
    <cellStyle name="20% - 强调文字颜色 6 4 2 6 2 4" xfId="27050" xr:uid="{00000000-0005-0000-0000-000050400000}"/>
    <cellStyle name="20% - 强调文字颜色 6 4 2 6 3" xfId="14015" xr:uid="{00000000-0005-0000-0000-000051400000}"/>
    <cellStyle name="20% - 强调文字颜色 6 4 2 6 3 2" xfId="41666" xr:uid="{00000000-0005-0000-0000-000052400000}"/>
    <cellStyle name="20% - 强调文字颜色 6 4 2 6 3 3" xfId="30881" xr:uid="{00000000-0005-0000-0000-000053400000}"/>
    <cellStyle name="20% - 强调文字颜色 6 4 2 6 4" xfId="17219" xr:uid="{00000000-0005-0000-0000-000054400000}"/>
    <cellStyle name="20% - 强调文字颜色 6 4 2 6 4 2" xfId="35710" xr:uid="{00000000-0005-0000-0000-000055400000}"/>
    <cellStyle name="20% - 强调文字颜色 6 4 2 6 5" xfId="11453" xr:uid="{00000000-0005-0000-0000-000056400000}"/>
    <cellStyle name="20% - 强调文字颜色 6 4 2 6 6" xfId="24776" xr:uid="{00000000-0005-0000-0000-000057400000}"/>
    <cellStyle name="20% - 强调文字颜色 6 4 2 7" xfId="3941" xr:uid="{00000000-0005-0000-0000-000058400000}"/>
    <cellStyle name="20% - 强调文字颜色 6 4 2 7 2" xfId="14271" xr:uid="{00000000-0005-0000-0000-000059400000}"/>
    <cellStyle name="20% - 强调文字颜色 6 4 2 7 2 2" xfId="41922" xr:uid="{00000000-0005-0000-0000-00005A400000}"/>
    <cellStyle name="20% - 强调文字颜色 6 4 2 7 2 3" xfId="31137" xr:uid="{00000000-0005-0000-0000-00005B400000}"/>
    <cellStyle name="20% - 强调文字颜色 6 4 2 7 3" xfId="17465" xr:uid="{00000000-0005-0000-0000-00005C400000}"/>
    <cellStyle name="20% - 强调文字颜色 6 4 2 7 3 2" xfId="36847" xr:uid="{00000000-0005-0000-0000-00005D400000}"/>
    <cellStyle name="20% - 强调文字颜色 6 4 2 7 4" xfId="10390" xr:uid="{00000000-0005-0000-0000-00005E400000}"/>
    <cellStyle name="20% - 强调文字颜色 6 4 2 7 5" xfId="25913" xr:uid="{00000000-0005-0000-0000-00005F400000}"/>
    <cellStyle name="20% - 强调文字颜色 6 4 2 8" xfId="9896" xr:uid="{00000000-0005-0000-0000-000060400000}"/>
    <cellStyle name="20% - 强调文字颜色 6 4 2 8 2" xfId="14528" xr:uid="{00000000-0005-0000-0000-000061400000}"/>
    <cellStyle name="20% - 强调文字颜色 6 4 2 8 2 2" xfId="42179" xr:uid="{00000000-0005-0000-0000-000062400000}"/>
    <cellStyle name="20% - 强调文字颜色 6 4 2 8 2 3" xfId="31394" xr:uid="{00000000-0005-0000-0000-000063400000}"/>
    <cellStyle name="20% - 强调文字颜色 6 4 2 8 3" xfId="21670" xr:uid="{00000000-0005-0000-0000-000064400000}"/>
    <cellStyle name="20% - 强调文字颜色 6 4 2 8 3 2" xfId="40258" xr:uid="{00000000-0005-0000-0000-000065400000}"/>
    <cellStyle name="20% - 强调文字颜色 6 4 2 8 4" xfId="11711" xr:uid="{00000000-0005-0000-0000-000066400000}"/>
    <cellStyle name="20% - 强调文字颜色 6 4 2 8 5" xfId="29324" xr:uid="{00000000-0005-0000-0000-000067400000}"/>
    <cellStyle name="20% - 强调文字颜色 6 4 2 9" xfId="10152" xr:uid="{00000000-0005-0000-0000-000068400000}"/>
    <cellStyle name="20% - 强调文字颜色 6 4 2 9 2" xfId="42435" xr:uid="{00000000-0005-0000-0000-000069400000}"/>
    <cellStyle name="20% - 强调文字颜色 6 4 2 9 3" xfId="32080" xr:uid="{00000000-0005-0000-0000-00006A400000}"/>
    <cellStyle name="20% - 强调文字颜色 6 4 3" xfId="885" xr:uid="{00000000-0005-0000-0000-00006B400000}"/>
    <cellStyle name="20% - 强调文字颜色 6 4 3 2" xfId="5055" xr:uid="{00000000-0005-0000-0000-00006C400000}"/>
    <cellStyle name="20% - 强调文字颜色 6 4 3 2 2" xfId="8453" xr:uid="{00000000-0005-0000-0000-00006D400000}"/>
    <cellStyle name="20% - 强调文字颜色 6 4 4" xfId="1643" xr:uid="{00000000-0005-0000-0000-00006E400000}"/>
    <cellStyle name="20% - 强调文字颜色 6 4 4 2" xfId="3024" xr:uid="{00000000-0005-0000-0000-00006F400000}"/>
    <cellStyle name="20% - 强调文字颜色 6 4 4 2 2" xfId="4665" xr:uid="{00000000-0005-0000-0000-000070400000}"/>
    <cellStyle name="20% - 强调文字颜色 6 4 4 2 3" xfId="16629" xr:uid="{00000000-0005-0000-0000-000071400000}"/>
    <cellStyle name="20% - 强调文字颜色 6 4 4 3" xfId="2322" xr:uid="{00000000-0005-0000-0000-000072400000}"/>
    <cellStyle name="20% - 强调文字颜色 6 4 4 3 2" xfId="8474" xr:uid="{00000000-0005-0000-0000-000073400000}"/>
    <cellStyle name="20% - 强调文字颜色 6 4 4 4" xfId="5082" xr:uid="{00000000-0005-0000-0000-000074400000}"/>
    <cellStyle name="20% - 强调文字颜色 6 4 4 5" xfId="15413" xr:uid="{00000000-0005-0000-0000-000075400000}"/>
    <cellStyle name="20% - 强调文字颜色 6 4 5" xfId="3839" xr:uid="{00000000-0005-0000-0000-000076400000}"/>
    <cellStyle name="20% - 强调文字颜色 6 4 5 2" xfId="3644" xr:uid="{00000000-0005-0000-0000-000077400000}"/>
    <cellStyle name="20% - 强调文字颜色 6 4 5 2 2" xfId="9423" xr:uid="{00000000-0005-0000-0000-000078400000}"/>
    <cellStyle name="20% - 强调文字颜色 6 4 5 2 2 2" xfId="21198" xr:uid="{00000000-0005-0000-0000-000079400000}"/>
    <cellStyle name="20% - 强调文字颜色 6 4 5 2 2 2 2" xfId="40106" xr:uid="{00000000-0005-0000-0000-00007A400000}"/>
    <cellStyle name="20% - 强调文字颜色 6 4 5 2 2 2 3" xfId="29172" xr:uid="{00000000-0005-0000-0000-00007B400000}"/>
    <cellStyle name="20% - 强调文字颜色 6 4 5 2 2 3" xfId="35558" xr:uid="{00000000-0005-0000-0000-00007C400000}"/>
    <cellStyle name="20% - 强调文字颜色 6 4 5 2 2 4" xfId="24624" xr:uid="{00000000-0005-0000-0000-00007D400000}"/>
    <cellStyle name="20% - 强调文字颜色 6 4 5 2 3" xfId="7303" xr:uid="{00000000-0005-0000-0000-00007E400000}"/>
    <cellStyle name="20% - 强调文字颜色 6 4 5 2 3 2" xfId="19819" xr:uid="{00000000-0005-0000-0000-00007F400000}"/>
    <cellStyle name="20% - 强调文字颜色 6 4 5 2 3 2 2" xfId="38969" xr:uid="{00000000-0005-0000-0000-000080400000}"/>
    <cellStyle name="20% - 强调文字颜色 6 4 5 2 3 2 3" xfId="28035" xr:uid="{00000000-0005-0000-0000-000081400000}"/>
    <cellStyle name="20% - 强调文字颜色 6 4 5 2 3 3" xfId="36695" xr:uid="{00000000-0005-0000-0000-000082400000}"/>
    <cellStyle name="20% - 强调文字颜色 6 4 5 2 3 4" xfId="25761" xr:uid="{00000000-0005-0000-0000-000083400000}"/>
    <cellStyle name="20% - 强调文字颜色 6 4 5 2 4" xfId="6154" xr:uid="{00000000-0005-0000-0000-000084400000}"/>
    <cellStyle name="20% - 强调文字颜色 6 4 5 2 4 2" xfId="18682" xr:uid="{00000000-0005-0000-0000-000085400000}"/>
    <cellStyle name="20% - 强调文字颜色 6 4 5 2 4 2 2" xfId="37832" xr:uid="{00000000-0005-0000-0000-000086400000}"/>
    <cellStyle name="20% - 强调文字颜色 6 4 5 2 4 3" xfId="26898" xr:uid="{00000000-0005-0000-0000-000087400000}"/>
    <cellStyle name="20% - 强调文字颜色 6 4 5 2 5" xfId="17223" xr:uid="{00000000-0005-0000-0000-000088400000}"/>
    <cellStyle name="20% - 强调文字颜色 6 4 5 2 5 2" xfId="34421" xr:uid="{00000000-0005-0000-0000-000089400000}"/>
    <cellStyle name="20% - 强调文字颜色 6 4 5 2 6" xfId="23487" xr:uid="{00000000-0005-0000-0000-00008A400000}"/>
    <cellStyle name="20% - 强调文字颜色 6 4 5 3" xfId="8365" xr:uid="{00000000-0005-0000-0000-00008B400000}"/>
    <cellStyle name="20% - 强调文字颜色 6 4 5 3 2" xfId="20425" xr:uid="{00000000-0005-0000-0000-00008C400000}"/>
    <cellStyle name="20% - 强调文字颜色 6 4 5 3 2 2" xfId="39426" xr:uid="{00000000-0005-0000-0000-00008D400000}"/>
    <cellStyle name="20% - 强调文字颜色 6 4 5 3 2 3" xfId="28492" xr:uid="{00000000-0005-0000-0000-00008E400000}"/>
    <cellStyle name="20% - 强调文字颜色 6 4 5 3 3" xfId="34878" xr:uid="{00000000-0005-0000-0000-00008F400000}"/>
    <cellStyle name="20% - 强调文字颜色 6 4 5 3 4" xfId="23944" xr:uid="{00000000-0005-0000-0000-000090400000}"/>
    <cellStyle name="20% - 强调文字颜色 6 4 5 4" xfId="6618" xr:uid="{00000000-0005-0000-0000-000091400000}"/>
    <cellStyle name="20% - 强调文字颜色 6 4 5 4 2" xfId="19139" xr:uid="{00000000-0005-0000-0000-000092400000}"/>
    <cellStyle name="20% - 强调文字颜色 6 4 5 4 2 2" xfId="38289" xr:uid="{00000000-0005-0000-0000-000093400000}"/>
    <cellStyle name="20% - 强调文字颜色 6 4 5 4 2 3" xfId="27355" xr:uid="{00000000-0005-0000-0000-000094400000}"/>
    <cellStyle name="20% - 强调文字颜色 6 4 5 4 3" xfId="36015" xr:uid="{00000000-0005-0000-0000-000095400000}"/>
    <cellStyle name="20% - 强调文字颜色 6 4 5 4 4" xfId="25081" xr:uid="{00000000-0005-0000-0000-000096400000}"/>
    <cellStyle name="20% - 强调文字颜色 6 4 5 5" xfId="4952" xr:uid="{00000000-0005-0000-0000-000097400000}"/>
    <cellStyle name="20% - 强调文字颜色 6 4 5 5 2" xfId="17906" xr:uid="{00000000-0005-0000-0000-000098400000}"/>
    <cellStyle name="20% - 强调文字颜色 6 4 5 5 2 2" xfId="37152" xr:uid="{00000000-0005-0000-0000-000099400000}"/>
    <cellStyle name="20% - 强调文字颜色 6 4 5 5 3" xfId="26218" xr:uid="{00000000-0005-0000-0000-00009A400000}"/>
    <cellStyle name="20% - 强调文字颜色 6 4 5 6" xfId="17371" xr:uid="{00000000-0005-0000-0000-00009B400000}"/>
    <cellStyle name="20% - 强调文字颜色 6 4 5 6 2" xfId="33741" xr:uid="{00000000-0005-0000-0000-00009C400000}"/>
    <cellStyle name="20% - 强调文字颜色 6 4 5 7" xfId="22770" xr:uid="{00000000-0005-0000-0000-00009D400000}"/>
    <cellStyle name="20% - 强调文字颜色 6 4 6" xfId="2866" xr:uid="{00000000-0005-0000-0000-00009E400000}"/>
    <cellStyle name="20% - 强调文字颜色 6 4 6 2" xfId="2817" xr:uid="{00000000-0005-0000-0000-00009F400000}"/>
    <cellStyle name="20% - 强调文字颜色 6 4 6 2 2" xfId="9499" xr:uid="{00000000-0005-0000-0000-0000A0400000}"/>
    <cellStyle name="20% - 强调文字颜色 6 4 6 2 2 2" xfId="21274" xr:uid="{00000000-0005-0000-0000-0000A1400000}"/>
    <cellStyle name="20% - 强调文字颜色 6 4 6 2 2 2 2" xfId="40182" xr:uid="{00000000-0005-0000-0000-0000A2400000}"/>
    <cellStyle name="20% - 强调文字颜色 6 4 6 2 2 2 3" xfId="29248" xr:uid="{00000000-0005-0000-0000-0000A3400000}"/>
    <cellStyle name="20% - 强调文字颜色 6 4 6 2 2 3" xfId="35634" xr:uid="{00000000-0005-0000-0000-0000A4400000}"/>
    <cellStyle name="20% - 强调文字颜色 6 4 6 2 2 4" xfId="24700" xr:uid="{00000000-0005-0000-0000-0000A5400000}"/>
    <cellStyle name="20% - 强调文字颜色 6 4 6 2 3" xfId="7379" xr:uid="{00000000-0005-0000-0000-0000A6400000}"/>
    <cellStyle name="20% - 强调文字颜色 6 4 6 2 3 2" xfId="19895" xr:uid="{00000000-0005-0000-0000-0000A7400000}"/>
    <cellStyle name="20% - 强调文字颜色 6 4 6 2 3 2 2" xfId="39045" xr:uid="{00000000-0005-0000-0000-0000A8400000}"/>
    <cellStyle name="20% - 强调文字颜色 6 4 6 2 3 2 3" xfId="28111" xr:uid="{00000000-0005-0000-0000-0000A9400000}"/>
    <cellStyle name="20% - 强调文字颜色 6 4 6 2 3 3" xfId="36771" xr:uid="{00000000-0005-0000-0000-0000AA400000}"/>
    <cellStyle name="20% - 强调文字颜色 6 4 6 2 3 4" xfId="25837" xr:uid="{00000000-0005-0000-0000-0000AB400000}"/>
    <cellStyle name="20% - 强调文字颜色 6 4 6 2 4" xfId="6230" xr:uid="{00000000-0005-0000-0000-0000AC400000}"/>
    <cellStyle name="20% - 强调文字颜色 6 4 6 2 4 2" xfId="18758" xr:uid="{00000000-0005-0000-0000-0000AD400000}"/>
    <cellStyle name="20% - 强调文字颜色 6 4 6 2 4 2 2" xfId="37908" xr:uid="{00000000-0005-0000-0000-0000AE400000}"/>
    <cellStyle name="20% - 强调文字颜色 6 4 6 2 4 3" xfId="26974" xr:uid="{00000000-0005-0000-0000-0000AF400000}"/>
    <cellStyle name="20% - 强调文字颜色 6 4 6 2 5" xfId="16459" xr:uid="{00000000-0005-0000-0000-0000B0400000}"/>
    <cellStyle name="20% - 强调文字颜色 6 4 6 2 5 2" xfId="34497" xr:uid="{00000000-0005-0000-0000-0000B1400000}"/>
    <cellStyle name="20% - 强调文字颜色 6 4 6 2 6" xfId="23563" xr:uid="{00000000-0005-0000-0000-0000B2400000}"/>
    <cellStyle name="20% - 强调文字颜色 6 4 6 3" xfId="9007" xr:uid="{00000000-0005-0000-0000-0000B3400000}"/>
    <cellStyle name="20% - 强调文字颜色 6 4 6 3 2" xfId="20782" xr:uid="{00000000-0005-0000-0000-0000B4400000}"/>
    <cellStyle name="20% - 强调文字颜色 6 4 6 3 2 2" xfId="39690" xr:uid="{00000000-0005-0000-0000-0000B5400000}"/>
    <cellStyle name="20% - 强调文字颜色 6 4 6 3 2 3" xfId="28756" xr:uid="{00000000-0005-0000-0000-0000B6400000}"/>
    <cellStyle name="20% - 强调文字颜色 6 4 6 3 3" xfId="35142" xr:uid="{00000000-0005-0000-0000-0000B7400000}"/>
    <cellStyle name="20% - 强调文字颜色 6 4 6 3 4" xfId="24208" xr:uid="{00000000-0005-0000-0000-0000B8400000}"/>
    <cellStyle name="20% - 强调文字颜色 6 4 6 4" xfId="6882" xr:uid="{00000000-0005-0000-0000-0000B9400000}"/>
    <cellStyle name="20% - 强调文字颜色 6 4 6 4 2" xfId="19403" xr:uid="{00000000-0005-0000-0000-0000BA400000}"/>
    <cellStyle name="20% - 强调文字颜色 6 4 6 4 2 2" xfId="38553" xr:uid="{00000000-0005-0000-0000-0000BB400000}"/>
    <cellStyle name="20% - 强调文字颜色 6 4 6 4 2 3" xfId="27619" xr:uid="{00000000-0005-0000-0000-0000BC400000}"/>
    <cellStyle name="20% - 强调文字颜色 6 4 6 4 3" xfId="36279" xr:uid="{00000000-0005-0000-0000-0000BD400000}"/>
    <cellStyle name="20% - 强调文字颜色 6 4 6 4 4" xfId="25345" xr:uid="{00000000-0005-0000-0000-0000BE400000}"/>
    <cellStyle name="20% - 强调文字颜色 6 4 6 5" xfId="5674" xr:uid="{00000000-0005-0000-0000-0000BF400000}"/>
    <cellStyle name="20% - 强调文字颜色 6 4 6 5 2" xfId="18237" xr:uid="{00000000-0005-0000-0000-0000C0400000}"/>
    <cellStyle name="20% - 强调文字颜色 6 4 6 5 2 2" xfId="37416" xr:uid="{00000000-0005-0000-0000-0000C1400000}"/>
    <cellStyle name="20% - 强调文字颜色 6 4 6 5 3" xfId="26482" xr:uid="{00000000-0005-0000-0000-0000C2400000}"/>
    <cellStyle name="20% - 强调文字颜色 6 4 6 6" xfId="16490" xr:uid="{00000000-0005-0000-0000-0000C3400000}"/>
    <cellStyle name="20% - 强调文字颜色 6 4 6 6 2" xfId="34005" xr:uid="{00000000-0005-0000-0000-0000C4400000}"/>
    <cellStyle name="20% - 强调文字颜色 6 4 6 7" xfId="23071" xr:uid="{00000000-0005-0000-0000-0000C5400000}"/>
    <cellStyle name="20% - 强调文字颜色 6 4 7" xfId="9576" xr:uid="{00000000-0005-0000-0000-0000C6400000}"/>
    <cellStyle name="20% - 强调文字颜色 6 4 7 2" xfId="21350" xr:uid="{00000000-0005-0000-0000-0000C7400000}"/>
    <cellStyle name="20% - 强调文字颜色 6 5" xfId="301" xr:uid="{00000000-0005-0000-0000-0000C8400000}"/>
    <cellStyle name="20% - 强调文字颜色 6 5 10" xfId="32988" xr:uid="{00000000-0005-0000-0000-0000C9400000}"/>
    <cellStyle name="20% - 强调文字颜色 6 5 10 2" xfId="43343" xr:uid="{00000000-0005-0000-0000-0000CA400000}"/>
    <cellStyle name="20% - 强调文字颜色 6 5 11" xfId="33244" xr:uid="{00000000-0005-0000-0000-0000CB400000}"/>
    <cellStyle name="20% - 强调文字颜色 6 5 11 2" xfId="43599" xr:uid="{00000000-0005-0000-0000-0000CC400000}"/>
    <cellStyle name="20% - 强调文字颜色 6 5 12" xfId="29777" xr:uid="{00000000-0005-0000-0000-0000CD400000}"/>
    <cellStyle name="20% - 强调文字颜色 6 5 13" xfId="29644" xr:uid="{00000000-0005-0000-0000-0000CE400000}"/>
    <cellStyle name="20% - 强调文字颜色 6 5 13 2" xfId="40578" xr:uid="{00000000-0005-0000-0000-0000CF400000}"/>
    <cellStyle name="20% - 强调文字颜色 6 5 14" xfId="22502" xr:uid="{00000000-0005-0000-0000-0000D0400000}"/>
    <cellStyle name="20% - 强调文字颜色 6 5 15" xfId="33500" xr:uid="{00000000-0005-0000-0000-0000D1400000}"/>
    <cellStyle name="20% - 强调文字颜色 6 5 2" xfId="207" xr:uid="{00000000-0005-0000-0000-0000D2400000}"/>
    <cellStyle name="20% - 强调文字颜色 6 5 2 2" xfId="2027" xr:uid="{00000000-0005-0000-0000-0000D3400000}"/>
    <cellStyle name="20% - 强调文字颜色 6 5 2 2 2" xfId="3408" xr:uid="{00000000-0005-0000-0000-0000D4400000}"/>
    <cellStyle name="20% - 强调文字颜色 6 5 2 2 2 2" xfId="8470" xr:uid="{00000000-0005-0000-0000-0000D5400000}"/>
    <cellStyle name="20% - 强调文字颜色 6 5 2 2 2 3" xfId="17013" xr:uid="{00000000-0005-0000-0000-0000D6400000}"/>
    <cellStyle name="20% - 强调文字颜色 6 5 2 2 2 4" xfId="14820" xr:uid="{00000000-0005-0000-0000-0000D7400000}"/>
    <cellStyle name="20% - 强调文字颜色 6 5 2 2 3" xfId="5077" xr:uid="{00000000-0005-0000-0000-0000D8400000}"/>
    <cellStyle name="20% - 强调文字颜色 6 5 2 2 3 2" xfId="31686" xr:uid="{00000000-0005-0000-0000-0000D9400000}"/>
    <cellStyle name="20% - 强调文字颜色 6 5 2 2 4" xfId="15797" xr:uid="{00000000-0005-0000-0000-0000DA400000}"/>
    <cellStyle name="20% - 强调文字颜色 6 5 2 2 5" xfId="12287" xr:uid="{00000000-0005-0000-0000-0000DB400000}"/>
    <cellStyle name="20% - 强调文字颜色 6 5 2 3" xfId="7796" xr:uid="{00000000-0005-0000-0000-0000DC400000}"/>
    <cellStyle name="20% - 强调文字颜色 6 5 2 3 2" xfId="20182" xr:uid="{00000000-0005-0000-0000-0000DD400000}"/>
    <cellStyle name="20% - 强调文字颜色 6 5 2 3 2 2" xfId="42925" xr:uid="{00000000-0005-0000-0000-0000DE400000}"/>
    <cellStyle name="20% - 强调文字颜色 6 5 2 3 2 3" xfId="32570" xr:uid="{00000000-0005-0000-0000-0000DF400000}"/>
    <cellStyle name="20% - 强调文字颜色 6 5 2 3 3" xfId="13439" xr:uid="{00000000-0005-0000-0000-0000E0400000}"/>
    <cellStyle name="20% - 强调文字颜色 6 5 2 4" xfId="4282" xr:uid="{00000000-0005-0000-0000-0000E1400000}"/>
    <cellStyle name="20% - 强调文字颜色 6 5 2 4 2" xfId="41090" xr:uid="{00000000-0005-0000-0000-0000E2400000}"/>
    <cellStyle name="20% - 强调文字颜色 6 5 2 4 3" xfId="30304" xr:uid="{00000000-0005-0000-0000-0000E3400000}"/>
    <cellStyle name="20% - 强调文字颜色 6 5 2 5" xfId="9960" xr:uid="{00000000-0005-0000-0000-0000E4400000}"/>
    <cellStyle name="20% - 强调文字颜色 6 5 2 5 2" xfId="21734" xr:uid="{00000000-0005-0000-0000-0000E5400000}"/>
    <cellStyle name="20% - 强调文字颜色 6 5 2 6" xfId="10876" xr:uid="{00000000-0005-0000-0000-0000E6400000}"/>
    <cellStyle name="20% - 强调文字颜色 6 5 3" xfId="1384" xr:uid="{00000000-0005-0000-0000-0000E7400000}"/>
    <cellStyle name="20% - 强调文字颜色 6 5 3 2" xfId="5075" xr:uid="{00000000-0005-0000-0000-0000E8400000}"/>
    <cellStyle name="20% - 强调文字颜色 6 5 3 2 2" xfId="8468" xr:uid="{00000000-0005-0000-0000-0000E9400000}"/>
    <cellStyle name="20% - 强调文字颜色 6 5 3 2 2 2" xfId="20503" xr:uid="{00000000-0005-0000-0000-0000EA400000}"/>
    <cellStyle name="20% - 强调文字颜色 6 5 3 2 2 3" xfId="14869" xr:uid="{00000000-0005-0000-0000-0000EB400000}"/>
    <cellStyle name="20% - 强调文字颜色 6 5 3 2 3" xfId="17990" xr:uid="{00000000-0005-0000-0000-0000EC400000}"/>
    <cellStyle name="20% - 强调文字颜色 6 5 3 2 3 2" xfId="31736" xr:uid="{00000000-0005-0000-0000-0000ED400000}"/>
    <cellStyle name="20% - 强调文字颜色 6 5 3 2 4" xfId="12610" xr:uid="{00000000-0005-0000-0000-0000EE400000}"/>
    <cellStyle name="20% - 强调文字颜色 6 5 3 3" xfId="7863" xr:uid="{00000000-0005-0000-0000-0000EF400000}"/>
    <cellStyle name="20% - 强调文字颜色 6 5 3 3 2" xfId="20200" xr:uid="{00000000-0005-0000-0000-0000F0400000}"/>
    <cellStyle name="20% - 强调文字颜色 6 5 3 3 2 2" xfId="41413" xr:uid="{00000000-0005-0000-0000-0000F1400000}"/>
    <cellStyle name="20% - 强调文字颜色 6 5 3 3 2 3" xfId="30628" xr:uid="{00000000-0005-0000-0000-0000F2400000}"/>
    <cellStyle name="20% - 强调文字颜色 6 5 3 3 3" xfId="13762" xr:uid="{00000000-0005-0000-0000-0000F3400000}"/>
    <cellStyle name="20% - 强调文字颜色 6 5 3 4" xfId="4349" xr:uid="{00000000-0005-0000-0000-0000F4400000}"/>
    <cellStyle name="20% - 强调文字颜色 6 5 3 5" xfId="11200" xr:uid="{00000000-0005-0000-0000-0000F5400000}"/>
    <cellStyle name="20% - 强调文字颜色 6 5 4" xfId="1052" xr:uid="{00000000-0005-0000-0000-0000F6400000}"/>
    <cellStyle name="20% - 强调文字颜色 6 5 4 2" xfId="2664" xr:uid="{00000000-0005-0000-0000-0000F7400000}"/>
    <cellStyle name="20% - 强调文字颜色 6 5 4 2 2" xfId="16312" xr:uid="{00000000-0005-0000-0000-0000F8400000}"/>
    <cellStyle name="20% - 强调文字颜色 6 5 4 2 2 2" xfId="30945" xr:uid="{00000000-0005-0000-0000-0000F9400000}"/>
    <cellStyle name="20% - 强调文字颜色 6 5 4 2 3" xfId="12927" xr:uid="{00000000-0005-0000-0000-0000FA400000}"/>
    <cellStyle name="20% - 强调文字颜色 6 5 4 2 3 2" xfId="41730" xr:uid="{00000000-0005-0000-0000-0000FB400000}"/>
    <cellStyle name="20% - 强调文字颜色 6 5 4 2 4" xfId="22246" xr:uid="{00000000-0005-0000-0000-0000FC400000}"/>
    <cellStyle name="20% - 强调文字颜色 6 5 4 3" xfId="5021" xr:uid="{00000000-0005-0000-0000-0000FD400000}"/>
    <cellStyle name="20% - 强调文字颜色 6 5 4 3 2" xfId="17952" xr:uid="{00000000-0005-0000-0000-0000FE400000}"/>
    <cellStyle name="20% - 强调文字颜色 6 5 4 3 3" xfId="14079" xr:uid="{00000000-0005-0000-0000-0000FF400000}"/>
    <cellStyle name="20% - 强调文字颜色 6 5 4 4" xfId="15221" xr:uid="{00000000-0005-0000-0000-000000410000}"/>
    <cellStyle name="20% - 强调文字颜色 6 5 4 5" xfId="11517" xr:uid="{00000000-0005-0000-0000-000001410000}"/>
    <cellStyle name="20% - 强调文字颜色 6 5 4 6" xfId="21990" xr:uid="{00000000-0005-0000-0000-000002410000}"/>
    <cellStyle name="20% - 强调文字颜色 6 5 5" xfId="1707" xr:uid="{00000000-0005-0000-0000-000003410000}"/>
    <cellStyle name="20% - 强调文字颜色 6 5 5 2" xfId="3088" xr:uid="{00000000-0005-0000-0000-000004410000}"/>
    <cellStyle name="20% - 强调文字颜色 6 5 5 2 2" xfId="16693" xr:uid="{00000000-0005-0000-0000-000005410000}"/>
    <cellStyle name="20% - 强调文字颜色 6 5 5 2 2 2" xfId="39185" xr:uid="{00000000-0005-0000-0000-000006410000}"/>
    <cellStyle name="20% - 强调文字颜色 6 5 5 2 3" xfId="14335" xr:uid="{00000000-0005-0000-0000-000007410000}"/>
    <cellStyle name="20% - 强调文字颜色 6 5 5 2 4" xfId="28251" xr:uid="{00000000-0005-0000-0000-000008410000}"/>
    <cellStyle name="20% - 强调文字颜色 6 5 5 3" xfId="7519" xr:uid="{00000000-0005-0000-0000-000009410000}"/>
    <cellStyle name="20% - 强调文字颜色 6 5 5 3 2" xfId="20035" xr:uid="{00000000-0005-0000-0000-00000A410000}"/>
    <cellStyle name="20% - 强调文字颜色 6 5 5 3 2 2" xfId="41986" xr:uid="{00000000-0005-0000-0000-00000B410000}"/>
    <cellStyle name="20% - 强调文字颜色 6 5 5 3 3" xfId="31201" xr:uid="{00000000-0005-0000-0000-00000C410000}"/>
    <cellStyle name="20% - 强调文字颜色 6 5 5 4" xfId="15477" xr:uid="{00000000-0005-0000-0000-00000D410000}"/>
    <cellStyle name="20% - 强调文字颜色 6 5 5 4 2" xfId="34637" xr:uid="{00000000-0005-0000-0000-00000E410000}"/>
    <cellStyle name="20% - 强调文字颜色 6 5 5 5" xfId="10349" xr:uid="{00000000-0005-0000-0000-00000F410000}"/>
    <cellStyle name="20% - 强调文字颜色 6 5 5 6" xfId="23703" xr:uid="{00000000-0005-0000-0000-000010410000}"/>
    <cellStyle name="20% - 强调文字颜色 6 5 6" xfId="2441" xr:uid="{00000000-0005-0000-0000-000011410000}"/>
    <cellStyle name="20% - 强调文字颜色 6 5 6 2" xfId="6371" xr:uid="{00000000-0005-0000-0000-000012410000}"/>
    <cellStyle name="20% - 强调文字颜色 6 5 6 2 2" xfId="18898" xr:uid="{00000000-0005-0000-0000-000013410000}"/>
    <cellStyle name="20% - 强调文字颜色 6 5 6 2 2 2" xfId="38048" xr:uid="{00000000-0005-0000-0000-000014410000}"/>
    <cellStyle name="20% - 强调文字颜色 6 5 6 2 3" xfId="14592" xr:uid="{00000000-0005-0000-0000-000015410000}"/>
    <cellStyle name="20% - 强调文字颜色 6 5 6 2 4" xfId="27114" xr:uid="{00000000-0005-0000-0000-000016410000}"/>
    <cellStyle name="20% - 强调文字颜色 6 5 6 3" xfId="16112" xr:uid="{00000000-0005-0000-0000-000017410000}"/>
    <cellStyle name="20% - 强调文字颜色 6 5 6 3 2" xfId="42243" xr:uid="{00000000-0005-0000-0000-000018410000}"/>
    <cellStyle name="20% - 强调文字颜色 6 5 6 3 3" xfId="31458" xr:uid="{00000000-0005-0000-0000-000019410000}"/>
    <cellStyle name="20% - 强调文字颜色 6 5 6 4" xfId="11775" xr:uid="{00000000-0005-0000-0000-00001A410000}"/>
    <cellStyle name="20% - 强调文字颜色 6 5 6 4 2" xfId="35774" xr:uid="{00000000-0005-0000-0000-00001B410000}"/>
    <cellStyle name="20% - 强调文字颜色 6 5 6 5" xfId="24840" xr:uid="{00000000-0005-0000-0000-00001C410000}"/>
    <cellStyle name="20% - 强调文字颜色 6 5 7" xfId="4005" xr:uid="{00000000-0005-0000-0000-00001D410000}"/>
    <cellStyle name="20% - 强调文字颜色 6 5 7 2" xfId="17529" xr:uid="{00000000-0005-0000-0000-00001E410000}"/>
    <cellStyle name="20% - 强调文字颜色 6 5 7 2 2" xfId="42499" xr:uid="{00000000-0005-0000-0000-00001F410000}"/>
    <cellStyle name="20% - 强调文字颜色 6 5 7 2 3" xfId="32144" xr:uid="{00000000-0005-0000-0000-000020410000}"/>
    <cellStyle name="20% - 强调文字颜色 6 5 7 3" xfId="36911" xr:uid="{00000000-0005-0000-0000-000021410000}"/>
    <cellStyle name="20% - 强调文字颜色 6 5 7 4" xfId="25977" xr:uid="{00000000-0005-0000-0000-000022410000}"/>
    <cellStyle name="20% - 强调文字颜色 6 5 8" xfId="9640" xr:uid="{00000000-0005-0000-0000-000023410000}"/>
    <cellStyle name="20% - 强调文字颜色 6 5 8 2" xfId="21414" xr:uid="{00000000-0005-0000-0000-000024410000}"/>
    <cellStyle name="20% - 强调文字颜色 6 5 8 2 2" xfId="42788" xr:uid="{00000000-0005-0000-0000-000025410000}"/>
    <cellStyle name="20% - 强调文字颜色 6 5 8 2 3" xfId="32433" xr:uid="{00000000-0005-0000-0000-000026410000}"/>
    <cellStyle name="20% - 强调文字颜色 6 5 8 3" xfId="40322" xr:uid="{00000000-0005-0000-0000-000027410000}"/>
    <cellStyle name="20% - 强调文字颜色 6 5 8 4" xfId="29388" xr:uid="{00000000-0005-0000-0000-000028410000}"/>
    <cellStyle name="20% - 强调文字颜色 6 5 9" xfId="10216" xr:uid="{00000000-0005-0000-0000-000029410000}"/>
    <cellStyle name="20% - 强调文字颜色 6 5 9 2" xfId="43087" xr:uid="{00000000-0005-0000-0000-00002A410000}"/>
    <cellStyle name="20% - 强调文字颜色 6 5 9 3" xfId="32732" xr:uid="{00000000-0005-0000-0000-00002B410000}"/>
    <cellStyle name="20% - 强调文字颜色 6 6" xfId="4" xr:uid="{00000000-0005-0000-0000-00002C410000}"/>
    <cellStyle name="20% - 强调文字颜色 6 6 2" xfId="56" xr:uid="{00000000-0005-0000-0000-00002D410000}"/>
    <cellStyle name="20% - 强调文字颜色 6 6 2 2" xfId="2091" xr:uid="{00000000-0005-0000-0000-00002E410000}"/>
    <cellStyle name="20% - 强调文字颜色 6 6 2 2 2" xfId="3472" xr:uid="{00000000-0005-0000-0000-00002F410000}"/>
    <cellStyle name="20% - 强调文字颜色 6 6 2 2 2 2" xfId="8465" xr:uid="{00000000-0005-0000-0000-000030410000}"/>
    <cellStyle name="20% - 强调文字颜色 6 6 2 2 2 3" xfId="17077" xr:uid="{00000000-0005-0000-0000-000031410000}"/>
    <cellStyle name="20% - 强调文字颜色 6 6 2 2 2 4" xfId="14734" xr:uid="{00000000-0005-0000-0000-000032410000}"/>
    <cellStyle name="20% - 强调文字颜色 6 6 2 2 3" xfId="5071" xr:uid="{00000000-0005-0000-0000-000033410000}"/>
    <cellStyle name="20% - 强调文字颜色 6 6 2 2 3 2" xfId="31604" xr:uid="{00000000-0005-0000-0000-000034410000}"/>
    <cellStyle name="20% - 强调文字颜色 6 6 2 2 4" xfId="15861" xr:uid="{00000000-0005-0000-0000-000035410000}"/>
    <cellStyle name="20% - 强调文字颜色 6 6 2 2 5" xfId="12595" xr:uid="{00000000-0005-0000-0000-000036410000}"/>
    <cellStyle name="20% - 强调文字颜色 6 6 2 3" xfId="5962" xr:uid="{00000000-0005-0000-0000-000037410000}"/>
    <cellStyle name="20% - 强调文字颜色 6 6 2 3 2" xfId="9231" xr:uid="{00000000-0005-0000-0000-000038410000}"/>
    <cellStyle name="20% - 强调文字颜色 6 6 2 3 2 2" xfId="21006" xr:uid="{00000000-0005-0000-0000-000039410000}"/>
    <cellStyle name="20% - 强调文字颜色 6 6 2 3 2 2 2" xfId="39914" xr:uid="{00000000-0005-0000-0000-00003A410000}"/>
    <cellStyle name="20% - 强调文字颜色 6 6 2 3 2 2 3" xfId="28980" xr:uid="{00000000-0005-0000-0000-00003B410000}"/>
    <cellStyle name="20% - 强调文字颜色 6 6 2 3 2 3" xfId="35366" xr:uid="{00000000-0005-0000-0000-00003C410000}"/>
    <cellStyle name="20% - 强调文字颜色 6 6 2 3 2 4" xfId="24432" xr:uid="{00000000-0005-0000-0000-00003D410000}"/>
    <cellStyle name="20% - 强调文字颜色 6 6 2 3 3" xfId="7111" xr:uid="{00000000-0005-0000-0000-00003E410000}"/>
    <cellStyle name="20% - 强调文字颜色 6 6 2 3 3 2" xfId="19627" xr:uid="{00000000-0005-0000-0000-00003F410000}"/>
    <cellStyle name="20% - 强调文字颜色 6 6 2 3 3 2 2" xfId="38777" xr:uid="{00000000-0005-0000-0000-000040410000}"/>
    <cellStyle name="20% - 强调文字颜色 6 6 2 3 3 2 3" xfId="27843" xr:uid="{00000000-0005-0000-0000-000041410000}"/>
    <cellStyle name="20% - 强调文字颜色 6 6 2 3 3 3" xfId="36503" xr:uid="{00000000-0005-0000-0000-000042410000}"/>
    <cellStyle name="20% - 强调文字颜色 6 6 2 3 3 4" xfId="25569" xr:uid="{00000000-0005-0000-0000-000043410000}"/>
    <cellStyle name="20% - 强调文字颜色 6 6 2 3 4" xfId="18490" xr:uid="{00000000-0005-0000-0000-000044410000}"/>
    <cellStyle name="20% - 强调文字颜色 6 6 2 3 4 2" xfId="37640" xr:uid="{00000000-0005-0000-0000-000045410000}"/>
    <cellStyle name="20% - 强调文字颜色 6 6 2 3 4 3" xfId="26706" xr:uid="{00000000-0005-0000-0000-000046410000}"/>
    <cellStyle name="20% - 强调文字颜色 6 6 2 3 5" xfId="13747" xr:uid="{00000000-0005-0000-0000-000047410000}"/>
    <cellStyle name="20% - 强调文字颜色 6 6 2 3 5 2" xfId="41398" xr:uid="{00000000-0005-0000-0000-000048410000}"/>
    <cellStyle name="20% - 强调文字颜色 6 6 2 3 5 3" xfId="30613" xr:uid="{00000000-0005-0000-0000-000049410000}"/>
    <cellStyle name="20% - 强调文字颜色 6 6 2 3 6" xfId="34229" xr:uid="{00000000-0005-0000-0000-00004A410000}"/>
    <cellStyle name="20% - 强调文字颜色 6 6 2 3 7" xfId="23295" xr:uid="{00000000-0005-0000-0000-00004B410000}"/>
    <cellStyle name="20% - 强调文字颜色 6 6 2 4" xfId="7681" xr:uid="{00000000-0005-0000-0000-00004C410000}"/>
    <cellStyle name="20% - 强调文字颜色 6 6 2 5" xfId="4167" xr:uid="{00000000-0005-0000-0000-00004D410000}"/>
    <cellStyle name="20% - 强调文字颜色 6 6 2 6" xfId="10024" xr:uid="{00000000-0005-0000-0000-00004E410000}"/>
    <cellStyle name="20% - 强调文字颜色 6 6 2 6 2" xfId="21798" xr:uid="{00000000-0005-0000-0000-00004F410000}"/>
    <cellStyle name="20% - 强调文字颜色 6 6 2 7" xfId="11185" xr:uid="{00000000-0005-0000-0000-000050410000}"/>
    <cellStyle name="20% - 强调文字颜色 6 6 3" xfId="1771" xr:uid="{00000000-0005-0000-0000-000051410000}"/>
    <cellStyle name="20% - 强调文字颜色 6 6 3 2" xfId="3152" xr:uid="{00000000-0005-0000-0000-000052410000}"/>
    <cellStyle name="20% - 强调文字颜色 6 6 3 2 2" xfId="8466" xr:uid="{00000000-0005-0000-0000-000053410000}"/>
    <cellStyle name="20% - 强调文字颜色 6 6 3 2 3" xfId="16757" xr:uid="{00000000-0005-0000-0000-000054410000}"/>
    <cellStyle name="20% - 强调文字颜色 6 6 3 2 4" xfId="14712" xr:uid="{00000000-0005-0000-0000-000055410000}"/>
    <cellStyle name="20% - 强调文字颜色 6 6 3 3" xfId="5073" xr:uid="{00000000-0005-0000-0000-000056410000}"/>
    <cellStyle name="20% - 强调文字颜色 6 6 3 3 2" xfId="31576" xr:uid="{00000000-0005-0000-0000-000057410000}"/>
    <cellStyle name="20% - 强调文字颜色 6 6 3 4" xfId="15541" xr:uid="{00000000-0005-0000-0000-000058410000}"/>
    <cellStyle name="20% - 强调文字颜色 6 6 3 5" xfId="12031" xr:uid="{00000000-0005-0000-0000-000059410000}"/>
    <cellStyle name="20% - 强调文字颜色 6 6 4" xfId="4791" xr:uid="{00000000-0005-0000-0000-00005A410000}"/>
    <cellStyle name="20% - 强调文字颜色 6 6 4 2" xfId="8234" xr:uid="{00000000-0005-0000-0000-00005B410000}"/>
    <cellStyle name="20% - 强调文字颜色 6 6 4 2 2" xfId="20315" xr:uid="{00000000-0005-0000-0000-00005C410000}"/>
    <cellStyle name="20% - 强调文字颜色 6 6 4 2 2 2" xfId="39336" xr:uid="{00000000-0005-0000-0000-00005D410000}"/>
    <cellStyle name="20% - 强调文字颜色 6 6 4 2 2 3" xfId="28402" xr:uid="{00000000-0005-0000-0000-00005E410000}"/>
    <cellStyle name="20% - 强调文字颜色 6 6 4 2 3" xfId="34788" xr:uid="{00000000-0005-0000-0000-00005F410000}"/>
    <cellStyle name="20% - 强调文字颜色 6 6 4 2 4" xfId="23854" xr:uid="{00000000-0005-0000-0000-000060410000}"/>
    <cellStyle name="20% - 强调文字颜色 6 6 4 3" xfId="6526" xr:uid="{00000000-0005-0000-0000-000061410000}"/>
    <cellStyle name="20% - 强调文字颜色 6 6 4 3 2" xfId="19049" xr:uid="{00000000-0005-0000-0000-000062410000}"/>
    <cellStyle name="20% - 强调文字颜色 6 6 4 3 2 2" xfId="38199" xr:uid="{00000000-0005-0000-0000-000063410000}"/>
    <cellStyle name="20% - 强调文字颜色 6 6 4 3 2 3" xfId="27265" xr:uid="{00000000-0005-0000-0000-000064410000}"/>
    <cellStyle name="20% - 强调文字颜色 6 6 4 3 3" xfId="35925" xr:uid="{00000000-0005-0000-0000-000065410000}"/>
    <cellStyle name="20% - 强调文字颜色 6 6 4 3 4" xfId="24991" xr:uid="{00000000-0005-0000-0000-000066410000}"/>
    <cellStyle name="20% - 强调文字颜色 6 6 4 4" xfId="17800" xr:uid="{00000000-0005-0000-0000-000067410000}"/>
    <cellStyle name="20% - 强调文字颜色 6 6 4 4 2" xfId="37062" xr:uid="{00000000-0005-0000-0000-000068410000}"/>
    <cellStyle name="20% - 强调文字颜色 6 6 4 4 3" xfId="26128" xr:uid="{00000000-0005-0000-0000-000069410000}"/>
    <cellStyle name="20% - 强调文字颜色 6 6 4 5" xfId="13183" xr:uid="{00000000-0005-0000-0000-00006A410000}"/>
    <cellStyle name="20% - 强调文字颜色 6 6 4 5 2" xfId="42635" xr:uid="{00000000-0005-0000-0000-00006B410000}"/>
    <cellStyle name="20% - 强调文字颜色 6 6 4 5 3" xfId="32280" xr:uid="{00000000-0005-0000-0000-00006C410000}"/>
    <cellStyle name="20% - 强调文字颜色 6 6 4 6" xfId="33651" xr:uid="{00000000-0005-0000-0000-00006D410000}"/>
    <cellStyle name="20% - 强调文字颜色 6 6 4 7" xfId="22664" xr:uid="{00000000-0005-0000-0000-00006E410000}"/>
    <cellStyle name="20% - 强调文字颜色 6 6 5" xfId="7640" xr:uid="{00000000-0005-0000-0000-00006F410000}"/>
    <cellStyle name="20% - 强调文字颜色 6 6 5 2" xfId="30048" xr:uid="{00000000-0005-0000-0000-000070410000}"/>
    <cellStyle name="20% - 强调文字颜色 6 6 5 2 2" xfId="40834" xr:uid="{00000000-0005-0000-0000-000071410000}"/>
    <cellStyle name="20% - 强调文字颜色 6 6 6" xfId="4126" xr:uid="{00000000-0005-0000-0000-000072410000}"/>
    <cellStyle name="20% - 强调文字颜色 6 6 7" xfId="9704" xr:uid="{00000000-0005-0000-0000-000073410000}"/>
    <cellStyle name="20% - 强调文字颜色 6 6 7 2" xfId="21478" xr:uid="{00000000-0005-0000-0000-000074410000}"/>
    <cellStyle name="20% - 强调文字颜色 6 6 8" xfId="10620" xr:uid="{00000000-0005-0000-0000-000075410000}"/>
    <cellStyle name="20% - 强调文字颜色 6 7" xfId="300" xr:uid="{00000000-0005-0000-0000-000076410000}"/>
    <cellStyle name="20% - 强调文字颜色 6 7 2" xfId="1899" xr:uid="{00000000-0005-0000-0000-000077410000}"/>
    <cellStyle name="20% - 强调文字颜色 6 7 2 2" xfId="3280" xr:uid="{00000000-0005-0000-0000-000078410000}"/>
    <cellStyle name="20% - 强调文字颜色 6 7 2 2 2" xfId="9359" xr:uid="{00000000-0005-0000-0000-000079410000}"/>
    <cellStyle name="20% - 强调文字颜色 6 7 2 2 2 2" xfId="21134" xr:uid="{00000000-0005-0000-0000-00007A410000}"/>
    <cellStyle name="20% - 强调文字颜色 6 7 2 2 2 2 2" xfId="40042" xr:uid="{00000000-0005-0000-0000-00007B410000}"/>
    <cellStyle name="20% - 强调文字颜色 6 7 2 2 2 2 3" xfId="29108" xr:uid="{00000000-0005-0000-0000-00007C410000}"/>
    <cellStyle name="20% - 强调文字颜色 6 7 2 2 2 3" xfId="35494" xr:uid="{00000000-0005-0000-0000-00007D410000}"/>
    <cellStyle name="20% - 强调文字颜色 6 7 2 2 2 4" xfId="24560" xr:uid="{00000000-0005-0000-0000-00007E410000}"/>
    <cellStyle name="20% - 强调文字颜色 6 7 2 2 3" xfId="7239" xr:uid="{00000000-0005-0000-0000-00007F410000}"/>
    <cellStyle name="20% - 强调文字颜色 6 7 2 2 3 2" xfId="19755" xr:uid="{00000000-0005-0000-0000-000080410000}"/>
    <cellStyle name="20% - 强调文字颜色 6 7 2 2 3 2 2" xfId="38905" xr:uid="{00000000-0005-0000-0000-000081410000}"/>
    <cellStyle name="20% - 强调文字颜色 6 7 2 2 3 2 3" xfId="27971" xr:uid="{00000000-0005-0000-0000-000082410000}"/>
    <cellStyle name="20% - 强调文字颜色 6 7 2 2 3 3" xfId="36631" xr:uid="{00000000-0005-0000-0000-000083410000}"/>
    <cellStyle name="20% - 强调文字颜色 6 7 2 2 3 4" xfId="25697" xr:uid="{00000000-0005-0000-0000-000084410000}"/>
    <cellStyle name="20% - 强调文字颜色 6 7 2 2 4" xfId="6090" xr:uid="{00000000-0005-0000-0000-000085410000}"/>
    <cellStyle name="20% - 强调文字颜色 6 7 2 2 4 2" xfId="18618" xr:uid="{00000000-0005-0000-0000-000086410000}"/>
    <cellStyle name="20% - 强调文字颜色 6 7 2 2 4 2 2" xfId="37768" xr:uid="{00000000-0005-0000-0000-000087410000}"/>
    <cellStyle name="20% - 强调文字颜色 6 7 2 2 4 3" xfId="26834" xr:uid="{00000000-0005-0000-0000-000088410000}"/>
    <cellStyle name="20% - 强调文字颜色 6 7 2 2 5" xfId="16885" xr:uid="{00000000-0005-0000-0000-000089410000}"/>
    <cellStyle name="20% - 强调文字颜色 6 7 2 2 5 2" xfId="34357" xr:uid="{00000000-0005-0000-0000-00008A410000}"/>
    <cellStyle name="20% - 强调文字颜色 6 7 2 2 6" xfId="12429" xr:uid="{00000000-0005-0000-0000-00008B410000}"/>
    <cellStyle name="20% - 强调文字颜色 6 7 2 2 7" xfId="23423" xr:uid="{00000000-0005-0000-0000-00008C410000}"/>
    <cellStyle name="20% - 强调文字颜色 6 7 2 3" xfId="8505" xr:uid="{00000000-0005-0000-0000-00008D410000}"/>
    <cellStyle name="20% - 强调文字颜色 6 7 2 3 2" xfId="20521" xr:uid="{00000000-0005-0000-0000-00008E410000}"/>
    <cellStyle name="20% - 强调文字颜色 6 7 2 3 3" xfId="13581" xr:uid="{00000000-0005-0000-0000-00008F410000}"/>
    <cellStyle name="20% - 强调文字颜色 6 7 2 4" xfId="5118" xr:uid="{00000000-0005-0000-0000-000090410000}"/>
    <cellStyle name="20% - 强调文字颜色 6 7 2 4 2" xfId="41232" xr:uid="{00000000-0005-0000-0000-000091410000}"/>
    <cellStyle name="20% - 强调文字颜色 6 7 2 4 3" xfId="30447" xr:uid="{00000000-0005-0000-0000-000092410000}"/>
    <cellStyle name="20% - 强调文字颜色 6 7 2 5" xfId="15669" xr:uid="{00000000-0005-0000-0000-000093410000}"/>
    <cellStyle name="20% - 强调文字颜色 6 7 2 6" xfId="11018" xr:uid="{00000000-0005-0000-0000-000094410000}"/>
    <cellStyle name="20% - 强调文字颜色 6 7 3" xfId="5929" xr:uid="{00000000-0005-0000-0000-000095410000}"/>
    <cellStyle name="20% - 强调文字颜色 6 7 3 2" xfId="9201" xr:uid="{00000000-0005-0000-0000-000096410000}"/>
    <cellStyle name="20% - 强调文字颜色 6 7 3 2 2" xfId="20976" xr:uid="{00000000-0005-0000-0000-000097410000}"/>
    <cellStyle name="20% - 强调文字颜色 6 7 3 2 2 2" xfId="39884" xr:uid="{00000000-0005-0000-0000-000098410000}"/>
    <cellStyle name="20% - 强调文字颜色 6 7 3 2 2 3" xfId="28950" xr:uid="{00000000-0005-0000-0000-000099410000}"/>
    <cellStyle name="20% - 强调文字颜色 6 7 3 2 3" xfId="14868" xr:uid="{00000000-0005-0000-0000-00009A410000}"/>
    <cellStyle name="20% - 强调文字颜色 6 7 3 2 3 2" xfId="35336" xr:uid="{00000000-0005-0000-0000-00009B410000}"/>
    <cellStyle name="20% - 强调文字颜色 6 7 3 2 4" xfId="24402" xr:uid="{00000000-0005-0000-0000-00009C410000}"/>
    <cellStyle name="20% - 强调文字颜色 6 7 3 3" xfId="7080" xr:uid="{00000000-0005-0000-0000-00009D410000}"/>
    <cellStyle name="20% - 强调文字颜色 6 7 3 3 2" xfId="19597" xr:uid="{00000000-0005-0000-0000-00009E410000}"/>
    <cellStyle name="20% - 强调文字颜色 6 7 3 3 2 2" xfId="38747" xr:uid="{00000000-0005-0000-0000-00009F410000}"/>
    <cellStyle name="20% - 强调文字颜色 6 7 3 3 2 3" xfId="27813" xr:uid="{00000000-0005-0000-0000-0000A0410000}"/>
    <cellStyle name="20% - 强调文字颜色 6 7 3 3 3" xfId="36473" xr:uid="{00000000-0005-0000-0000-0000A1410000}"/>
    <cellStyle name="20% - 强调文字颜色 6 7 3 3 4" xfId="25539" xr:uid="{00000000-0005-0000-0000-0000A2410000}"/>
    <cellStyle name="20% - 强调文字颜色 6 7 3 4" xfId="18459" xr:uid="{00000000-0005-0000-0000-0000A3410000}"/>
    <cellStyle name="20% - 强调文字颜色 6 7 3 4 2" xfId="37610" xr:uid="{00000000-0005-0000-0000-0000A4410000}"/>
    <cellStyle name="20% - 强调文字颜色 6 7 3 4 3" xfId="26676" xr:uid="{00000000-0005-0000-0000-0000A5410000}"/>
    <cellStyle name="20% - 强调文字颜色 6 7 3 5" xfId="12159" xr:uid="{00000000-0005-0000-0000-0000A6410000}"/>
    <cellStyle name="20% - 强调文字颜色 6 7 3 5 2" xfId="31735" xr:uid="{00000000-0005-0000-0000-0000A7410000}"/>
    <cellStyle name="20% - 强调文字颜色 6 7 3 6" xfId="34199" xr:uid="{00000000-0005-0000-0000-0000A8410000}"/>
    <cellStyle name="20% - 强调文字颜色 6 7 3 7" xfId="23265" xr:uid="{00000000-0005-0000-0000-0000A9410000}"/>
    <cellStyle name="20% - 强调文字颜色 6 7 4" xfId="7862" xr:uid="{00000000-0005-0000-0000-0000AA410000}"/>
    <cellStyle name="20% - 强调文字颜色 6 7 4 2" xfId="20199" xr:uid="{00000000-0005-0000-0000-0000AB410000}"/>
    <cellStyle name="20% - 强调文字颜色 6 7 4 2 2" xfId="42941" xr:uid="{00000000-0005-0000-0000-0000AC410000}"/>
    <cellStyle name="20% - 强调文字颜色 6 7 4 2 3" xfId="32586" xr:uid="{00000000-0005-0000-0000-0000AD410000}"/>
    <cellStyle name="20% - 强调文字颜色 6 7 4 3" xfId="13311" xr:uid="{00000000-0005-0000-0000-0000AE410000}"/>
    <cellStyle name="20% - 强调文字颜色 6 7 5" xfId="4348" xr:uid="{00000000-0005-0000-0000-0000AF410000}"/>
    <cellStyle name="20% - 强调文字颜色 6 7 5 2" xfId="40962" xr:uid="{00000000-0005-0000-0000-0000B0410000}"/>
    <cellStyle name="20% - 强调文字颜色 6 7 5 3" xfId="30176" xr:uid="{00000000-0005-0000-0000-0000B1410000}"/>
    <cellStyle name="20% - 强调文字颜色 6 7 6" xfId="9832" xr:uid="{00000000-0005-0000-0000-0000B2410000}"/>
    <cellStyle name="20% - 强调文字颜色 6 7 6 2" xfId="21606" xr:uid="{00000000-0005-0000-0000-0000B3410000}"/>
    <cellStyle name="20% - 强调文字颜色 6 7 7" xfId="10748" xr:uid="{00000000-0005-0000-0000-0000B4410000}"/>
    <cellStyle name="20% - 强调文字颜色 6 8" xfId="595" xr:uid="{00000000-0005-0000-0000-0000B5410000}"/>
    <cellStyle name="20% - 强调文字颜色 6 8 2" xfId="1835" xr:uid="{00000000-0005-0000-0000-0000B6410000}"/>
    <cellStyle name="20% - 强调文字颜色 6 8 2 2" xfId="3216" xr:uid="{00000000-0005-0000-0000-0000B7410000}"/>
    <cellStyle name="20% - 强调文字颜色 6 8 2 2 2" xfId="9435" xr:uid="{00000000-0005-0000-0000-0000B8410000}"/>
    <cellStyle name="20% - 强调文字颜色 6 8 2 2 2 2" xfId="21210" xr:uid="{00000000-0005-0000-0000-0000B9410000}"/>
    <cellStyle name="20% - 强调文字颜色 6 8 2 2 2 2 2" xfId="40118" xr:uid="{00000000-0005-0000-0000-0000BA410000}"/>
    <cellStyle name="20% - 强调文字颜色 6 8 2 2 2 2 3" xfId="29184" xr:uid="{00000000-0005-0000-0000-0000BB410000}"/>
    <cellStyle name="20% - 强调文字颜色 6 8 2 2 2 3" xfId="35570" xr:uid="{00000000-0005-0000-0000-0000BC410000}"/>
    <cellStyle name="20% - 强调文字颜色 6 8 2 2 2 4" xfId="24636" xr:uid="{00000000-0005-0000-0000-0000BD410000}"/>
    <cellStyle name="20% - 强调文字颜色 6 8 2 2 3" xfId="7315" xr:uid="{00000000-0005-0000-0000-0000BE410000}"/>
    <cellStyle name="20% - 强调文字颜色 6 8 2 2 3 2" xfId="19831" xr:uid="{00000000-0005-0000-0000-0000BF410000}"/>
    <cellStyle name="20% - 强调文字颜色 6 8 2 2 3 2 2" xfId="38981" xr:uid="{00000000-0005-0000-0000-0000C0410000}"/>
    <cellStyle name="20% - 强调文字颜色 6 8 2 2 3 2 3" xfId="28047" xr:uid="{00000000-0005-0000-0000-0000C1410000}"/>
    <cellStyle name="20% - 强调文字颜色 6 8 2 2 3 3" xfId="36707" xr:uid="{00000000-0005-0000-0000-0000C2410000}"/>
    <cellStyle name="20% - 强调文字颜色 6 8 2 2 3 4" xfId="25773" xr:uid="{00000000-0005-0000-0000-0000C3410000}"/>
    <cellStyle name="20% - 强调文字颜色 6 8 2 2 4" xfId="6166" xr:uid="{00000000-0005-0000-0000-0000C4410000}"/>
    <cellStyle name="20% - 强调文字颜色 6 8 2 2 4 2" xfId="18694" xr:uid="{00000000-0005-0000-0000-0000C5410000}"/>
    <cellStyle name="20% - 强调文字颜色 6 8 2 2 4 2 2" xfId="37844" xr:uid="{00000000-0005-0000-0000-0000C6410000}"/>
    <cellStyle name="20% - 强调文字颜色 6 8 2 2 4 3" xfId="26910" xr:uid="{00000000-0005-0000-0000-0000C7410000}"/>
    <cellStyle name="20% - 强调文字颜色 6 8 2 2 5" xfId="16821" xr:uid="{00000000-0005-0000-0000-0000C8410000}"/>
    <cellStyle name="20% - 强调文字颜色 6 8 2 2 5 2" xfId="34433" xr:uid="{00000000-0005-0000-0000-0000C9410000}"/>
    <cellStyle name="20% - 强调文字颜色 6 8 2 2 6" xfId="15019" xr:uid="{00000000-0005-0000-0000-0000CA410000}"/>
    <cellStyle name="20% - 强调文字颜色 6 8 2 2 7" xfId="23499" xr:uid="{00000000-0005-0000-0000-0000CB410000}"/>
    <cellStyle name="20% - 强调文字颜色 6 8 2 3" xfId="8463" xr:uid="{00000000-0005-0000-0000-0000CC410000}"/>
    <cellStyle name="20% - 强调文字颜色 6 8 2 4" xfId="5069" xr:uid="{00000000-0005-0000-0000-0000CD410000}"/>
    <cellStyle name="20% - 强调文字颜色 6 8 2 4 2" xfId="31948" xr:uid="{00000000-0005-0000-0000-0000CE410000}"/>
    <cellStyle name="20% - 强调文字颜色 6 8 2 5" xfId="15605" xr:uid="{00000000-0005-0000-0000-0000CF410000}"/>
    <cellStyle name="20% - 强调文字颜色 6 8 2 6" xfId="12425" xr:uid="{00000000-0005-0000-0000-0000D0410000}"/>
    <cellStyle name="20% - 强调文字颜色 6 8 3" xfId="5568" xr:uid="{00000000-0005-0000-0000-0000D1410000}"/>
    <cellStyle name="20% - 强调文字颜色 6 8 3 2" xfId="8922" xr:uid="{00000000-0005-0000-0000-0000D2410000}"/>
    <cellStyle name="20% - 强调文字颜色 6 8 3 2 2" xfId="20707" xr:uid="{00000000-0005-0000-0000-0000D3410000}"/>
    <cellStyle name="20% - 强调文字颜色 6 8 3 2 2 2" xfId="39622" xr:uid="{00000000-0005-0000-0000-0000D4410000}"/>
    <cellStyle name="20% - 强调文字颜色 6 8 3 2 2 3" xfId="28688" xr:uid="{00000000-0005-0000-0000-0000D5410000}"/>
    <cellStyle name="20% - 强调文字颜色 6 8 3 2 3" xfId="35074" xr:uid="{00000000-0005-0000-0000-0000D6410000}"/>
    <cellStyle name="20% - 强调文字颜色 6 8 3 2 4" xfId="24140" xr:uid="{00000000-0005-0000-0000-0000D7410000}"/>
    <cellStyle name="20% - 强调文字颜色 6 8 3 3" xfId="6814" xr:uid="{00000000-0005-0000-0000-0000D8410000}"/>
    <cellStyle name="20% - 强调文字颜色 6 8 3 3 2" xfId="19335" xr:uid="{00000000-0005-0000-0000-0000D9410000}"/>
    <cellStyle name="20% - 强调文字颜色 6 8 3 3 2 2" xfId="38485" xr:uid="{00000000-0005-0000-0000-0000DA410000}"/>
    <cellStyle name="20% - 强调文字颜色 6 8 3 3 2 3" xfId="27551" xr:uid="{00000000-0005-0000-0000-0000DB410000}"/>
    <cellStyle name="20% - 强调文字颜色 6 8 3 3 3" xfId="36211" xr:uid="{00000000-0005-0000-0000-0000DC410000}"/>
    <cellStyle name="20% - 强调文字颜色 6 8 3 3 4" xfId="25277" xr:uid="{00000000-0005-0000-0000-0000DD410000}"/>
    <cellStyle name="20% - 强调文字颜色 6 8 3 4" xfId="18159" xr:uid="{00000000-0005-0000-0000-0000DE410000}"/>
    <cellStyle name="20% - 强调文字颜色 6 8 3 4 2" xfId="37348" xr:uid="{00000000-0005-0000-0000-0000DF410000}"/>
    <cellStyle name="20% - 强调文字颜色 6 8 3 4 3" xfId="26414" xr:uid="{00000000-0005-0000-0000-0000E0410000}"/>
    <cellStyle name="20% - 强调文字颜色 6 8 3 5" xfId="13577" xr:uid="{00000000-0005-0000-0000-0000E1410000}"/>
    <cellStyle name="20% - 强调文字颜色 6 8 3 5 2" xfId="41228" xr:uid="{00000000-0005-0000-0000-0000E2410000}"/>
    <cellStyle name="20% - 强调文字颜色 6 8 3 5 3" xfId="30442" xr:uid="{00000000-0005-0000-0000-0000E3410000}"/>
    <cellStyle name="20% - 强调文字颜色 6 8 3 6" xfId="33937" xr:uid="{00000000-0005-0000-0000-0000E4410000}"/>
    <cellStyle name="20% - 强调文字颜色 6 8 3 7" xfId="22999" xr:uid="{00000000-0005-0000-0000-0000E5410000}"/>
    <cellStyle name="20% - 强调文字颜色 6 8 4" xfId="8090" xr:uid="{00000000-0005-0000-0000-0000E6410000}"/>
    <cellStyle name="20% - 强调文字颜色 6 8 5" xfId="4576" xr:uid="{00000000-0005-0000-0000-0000E7410000}"/>
    <cellStyle name="20% - 强调文字颜色 6 8 6" xfId="9768" xr:uid="{00000000-0005-0000-0000-0000E8410000}"/>
    <cellStyle name="20% - 强调文字颜色 6 8 6 2" xfId="21542" xr:uid="{00000000-0005-0000-0000-0000E9410000}"/>
    <cellStyle name="20% - 强调文字颜色 6 8 7" xfId="11014" xr:uid="{00000000-0005-0000-0000-0000EA410000}"/>
    <cellStyle name="20% - 强调文字颜色 6 9" xfId="685" xr:uid="{00000000-0005-0000-0000-0000EB410000}"/>
    <cellStyle name="20% - 强调文字颜色 6 9 2" xfId="2288" xr:uid="{00000000-0005-0000-0000-0000EC410000}"/>
    <cellStyle name="20% - 强调文字颜色 6 9 2 2" xfId="8906" xr:uid="{00000000-0005-0000-0000-0000ED410000}"/>
    <cellStyle name="20% - 强调文字颜色 6 9 2 2 2" xfId="20698" xr:uid="{00000000-0005-0000-0000-0000EE410000}"/>
    <cellStyle name="20% - 强调文字颜色 6 9 2 2 3" xfId="15071" xr:uid="{00000000-0005-0000-0000-0000EF410000}"/>
    <cellStyle name="20% - 强调文字颜色 6 9 2 3" xfId="5549" xr:uid="{00000000-0005-0000-0000-0000F0410000}"/>
    <cellStyle name="20% - 强调文字颜色 6 9 2 3 2" xfId="32000" xr:uid="{00000000-0005-0000-0000-0000F1410000}"/>
    <cellStyle name="20% - 强调文字颜色 6 9 2 4" xfId="16012" xr:uid="{00000000-0005-0000-0000-0000F2410000}"/>
    <cellStyle name="20% - 强调文字颜色 6 9 2 5" xfId="12799" xr:uid="{00000000-0005-0000-0000-0000F3410000}"/>
    <cellStyle name="20% - 强调文字颜色 6 9 3" xfId="5627" xr:uid="{00000000-0005-0000-0000-0000F4410000}"/>
    <cellStyle name="20% - 强调文字颜色 6 9 3 2" xfId="8971" xr:uid="{00000000-0005-0000-0000-0000F5410000}"/>
    <cellStyle name="20% - 强调文字颜色 6 9 3 2 2" xfId="20746" xr:uid="{00000000-0005-0000-0000-0000F6410000}"/>
    <cellStyle name="20% - 强调文字颜色 6 9 3 2 2 2" xfId="39654" xr:uid="{00000000-0005-0000-0000-0000F7410000}"/>
    <cellStyle name="20% - 强调文字颜色 6 9 3 2 2 3" xfId="28720" xr:uid="{00000000-0005-0000-0000-0000F8410000}"/>
    <cellStyle name="20% - 强调文字颜色 6 9 3 2 3" xfId="35106" xr:uid="{00000000-0005-0000-0000-0000F9410000}"/>
    <cellStyle name="20% - 强调文字颜色 6 9 3 2 4" xfId="24172" xr:uid="{00000000-0005-0000-0000-0000FA410000}"/>
    <cellStyle name="20% - 强调文字颜色 6 9 3 3" xfId="6846" xr:uid="{00000000-0005-0000-0000-0000FB410000}"/>
    <cellStyle name="20% - 强调文字颜色 6 9 3 3 2" xfId="19367" xr:uid="{00000000-0005-0000-0000-0000FC410000}"/>
    <cellStyle name="20% - 强调文字颜色 6 9 3 3 2 2" xfId="38517" xr:uid="{00000000-0005-0000-0000-0000FD410000}"/>
    <cellStyle name="20% - 强调文字颜色 6 9 3 3 2 3" xfId="27583" xr:uid="{00000000-0005-0000-0000-0000FE410000}"/>
    <cellStyle name="20% - 强调文字颜色 6 9 3 3 3" xfId="36243" xr:uid="{00000000-0005-0000-0000-0000FF410000}"/>
    <cellStyle name="20% - 强调文字颜色 6 9 3 3 4" xfId="25309" xr:uid="{00000000-0005-0000-0000-000000420000}"/>
    <cellStyle name="20% - 强调文字颜色 6 9 3 4" xfId="18196" xr:uid="{00000000-0005-0000-0000-000001420000}"/>
    <cellStyle name="20% - 强调文字颜色 6 9 3 4 2" xfId="37380" xr:uid="{00000000-0005-0000-0000-000002420000}"/>
    <cellStyle name="20% - 强调文字颜色 6 9 3 4 3" xfId="26446" xr:uid="{00000000-0005-0000-0000-000003420000}"/>
    <cellStyle name="20% - 强调文字颜色 6 9 3 5" xfId="13951" xr:uid="{00000000-0005-0000-0000-000004420000}"/>
    <cellStyle name="20% - 强调文字颜色 6 9 3 5 2" xfId="41602" xr:uid="{00000000-0005-0000-0000-000005420000}"/>
    <cellStyle name="20% - 强调文字颜色 6 9 3 5 3" xfId="30817" xr:uid="{00000000-0005-0000-0000-000006420000}"/>
    <cellStyle name="20% - 强调文字颜色 6 9 3 6" xfId="33969" xr:uid="{00000000-0005-0000-0000-000007420000}"/>
    <cellStyle name="20% - 强调文字颜色 6 9 3 7" xfId="23035" xr:uid="{00000000-0005-0000-0000-000008420000}"/>
    <cellStyle name="20% - 强调文字颜色 6 9 4" xfId="8151" xr:uid="{00000000-0005-0000-0000-000009420000}"/>
    <cellStyle name="20% - 强调文字颜色 6 9 5" xfId="4637" xr:uid="{00000000-0005-0000-0000-00000A420000}"/>
    <cellStyle name="20% - 强调文字颜色 6 9 6" xfId="11389" xr:uid="{00000000-0005-0000-0000-00000B420000}"/>
    <cellStyle name="20% - 着色 1" xfId="715" builtinId="30" customBuiltin="1"/>
    <cellStyle name="20% - 着色 2" xfId="719" builtinId="34" customBuiltin="1"/>
    <cellStyle name="20% - 着色 3" xfId="723" builtinId="38" customBuiltin="1"/>
    <cellStyle name="20% - 着色 4" xfId="727" builtinId="42" customBuiltin="1"/>
    <cellStyle name="20% - 着色 5" xfId="731" builtinId="46" customBuiltin="1"/>
    <cellStyle name="20% - 着色 6" xfId="735" builtinId="50" customBuiltin="1"/>
    <cellStyle name="40% - 强调文字颜色 1 10" xfId="627" xr:uid="{00000000-0005-0000-0000-00000D420000}"/>
    <cellStyle name="40% - 强调文字颜色 1 10 2" xfId="2881" xr:uid="{00000000-0005-0000-0000-00000E420000}"/>
    <cellStyle name="40% - 强调文字颜色 1 10 2 2" xfId="8991" xr:uid="{00000000-0005-0000-0000-00000F420000}"/>
    <cellStyle name="40% - 强调文字颜色 1 10 2 2 2" xfId="20766" xr:uid="{00000000-0005-0000-0000-000010420000}"/>
    <cellStyle name="40% - 强调文字颜色 1 10 2 2 2 2" xfId="39674" xr:uid="{00000000-0005-0000-0000-000011420000}"/>
    <cellStyle name="40% - 强调文字颜色 1 10 2 2 2 3" xfId="28740" xr:uid="{00000000-0005-0000-0000-000012420000}"/>
    <cellStyle name="40% - 强调文字颜色 1 10 2 2 3" xfId="15040" xr:uid="{00000000-0005-0000-0000-000013420000}"/>
    <cellStyle name="40% - 强调文字颜色 1 10 2 2 3 2" xfId="35126" xr:uid="{00000000-0005-0000-0000-000014420000}"/>
    <cellStyle name="40% - 强调文字颜色 1 10 2 2 4" xfId="24192" xr:uid="{00000000-0005-0000-0000-000015420000}"/>
    <cellStyle name="40% - 强调文字颜色 1 10 2 3" xfId="6866" xr:uid="{00000000-0005-0000-0000-000016420000}"/>
    <cellStyle name="40% - 强调文字颜色 1 10 2 3 2" xfId="19387" xr:uid="{00000000-0005-0000-0000-000017420000}"/>
    <cellStyle name="40% - 强调文字颜色 1 10 2 3 2 2" xfId="38537" xr:uid="{00000000-0005-0000-0000-000018420000}"/>
    <cellStyle name="40% - 强调文字颜色 1 10 2 3 2 3" xfId="27603" xr:uid="{00000000-0005-0000-0000-000019420000}"/>
    <cellStyle name="40% - 强调文字颜色 1 10 2 3 3" xfId="36263" xr:uid="{00000000-0005-0000-0000-00001A420000}"/>
    <cellStyle name="40% - 强调文字颜色 1 10 2 3 4" xfId="25329" xr:uid="{00000000-0005-0000-0000-00001B420000}"/>
    <cellStyle name="40% - 强调文字颜色 1 10 2 4" xfId="5655" xr:uid="{00000000-0005-0000-0000-00001C420000}"/>
    <cellStyle name="40% - 强调文字颜色 1 10 2 4 2" xfId="18220" xr:uid="{00000000-0005-0000-0000-00001D420000}"/>
    <cellStyle name="40% - 强调文字颜色 1 10 2 4 2 2" xfId="37400" xr:uid="{00000000-0005-0000-0000-00001E420000}"/>
    <cellStyle name="40% - 强调文字颜色 1 10 2 4 3" xfId="26466" xr:uid="{00000000-0005-0000-0000-00001F420000}"/>
    <cellStyle name="40% - 强调文字颜色 1 10 2 5" xfId="16505" xr:uid="{00000000-0005-0000-0000-000020420000}"/>
    <cellStyle name="40% - 强调文字颜色 1 10 2 5 2" xfId="31967" xr:uid="{00000000-0005-0000-0000-000021420000}"/>
    <cellStyle name="40% - 强调文字颜色 1 10 2 6" xfId="11894" xr:uid="{00000000-0005-0000-0000-000022420000}"/>
    <cellStyle name="40% - 强调文字颜色 1 10 2 6 2" xfId="33989" xr:uid="{00000000-0005-0000-0000-000023420000}"/>
    <cellStyle name="40% - 强调文字颜色 1 10 2 7" xfId="23055" xr:uid="{00000000-0005-0000-0000-000024420000}"/>
    <cellStyle name="40% - 强调文字颜色 1 10 3" xfId="8113" xr:uid="{00000000-0005-0000-0000-000025420000}"/>
    <cellStyle name="40% - 强调文字颜色 1 10 3 2" xfId="20256" xr:uid="{00000000-0005-0000-0000-000026420000}"/>
    <cellStyle name="40% - 强调文字颜色 1 10 3 2 2" xfId="41849" xr:uid="{00000000-0005-0000-0000-000027420000}"/>
    <cellStyle name="40% - 强调文字颜色 1 10 3 2 3" xfId="31064" xr:uid="{00000000-0005-0000-0000-000028420000}"/>
    <cellStyle name="40% - 强调文字颜色 1 10 3 3" xfId="14198" xr:uid="{00000000-0005-0000-0000-000029420000}"/>
    <cellStyle name="40% - 强调文字颜色 1 10 4" xfId="4599" xr:uid="{00000000-0005-0000-0000-00002A420000}"/>
    <cellStyle name="40% - 强调文字颜色 1 10 5" xfId="10483" xr:uid="{00000000-0005-0000-0000-00002B420000}"/>
    <cellStyle name="40% - 强调文字颜色 1 11" xfId="1570" xr:uid="{00000000-0005-0000-0000-00002C420000}"/>
    <cellStyle name="40% - 强调文字颜色 1 11 2" xfId="2951" xr:uid="{00000000-0005-0000-0000-00002D420000}"/>
    <cellStyle name="40% - 强调文字颜色 1 11 2 2" xfId="8412" xr:uid="{00000000-0005-0000-0000-00002E420000}"/>
    <cellStyle name="40% - 强调文字颜色 1 11 2 2 2" xfId="20460" xr:uid="{00000000-0005-0000-0000-00002F420000}"/>
    <cellStyle name="40% - 强调文字颜色 1 11 2 2 2 2" xfId="39457" xr:uid="{00000000-0005-0000-0000-000030420000}"/>
    <cellStyle name="40% - 强调文字颜色 1 11 2 2 3" xfId="28523" xr:uid="{00000000-0005-0000-0000-000031420000}"/>
    <cellStyle name="40% - 强调文字颜色 1 11 2 3" xfId="16556" xr:uid="{00000000-0005-0000-0000-000032420000}"/>
    <cellStyle name="40% - 强调文字颜色 1 11 2 3 2" xfId="34909" xr:uid="{00000000-0005-0000-0000-000033420000}"/>
    <cellStyle name="40% - 强调文字颜色 1 11 2 4" xfId="14455" xr:uid="{00000000-0005-0000-0000-000034420000}"/>
    <cellStyle name="40% - 强调文字颜色 1 11 2 5" xfId="23975" xr:uid="{00000000-0005-0000-0000-000035420000}"/>
    <cellStyle name="40% - 强调文字颜色 1 11 3" xfId="6649" xr:uid="{00000000-0005-0000-0000-000036420000}"/>
    <cellStyle name="40% - 强调文字颜色 1 11 3 2" xfId="19170" xr:uid="{00000000-0005-0000-0000-000037420000}"/>
    <cellStyle name="40% - 强调文字颜色 1 11 3 2 2" xfId="38320" xr:uid="{00000000-0005-0000-0000-000038420000}"/>
    <cellStyle name="40% - 强调文字颜色 1 11 3 2 3" xfId="27386" xr:uid="{00000000-0005-0000-0000-000039420000}"/>
    <cellStyle name="40% - 强调文字颜色 1 11 3 3" xfId="36046" xr:uid="{00000000-0005-0000-0000-00003A420000}"/>
    <cellStyle name="40% - 强调文字颜色 1 11 3 4" xfId="25112" xr:uid="{00000000-0005-0000-0000-00003B420000}"/>
    <cellStyle name="40% - 强调文字颜色 1 11 4" xfId="5004" xr:uid="{00000000-0005-0000-0000-00003C420000}"/>
    <cellStyle name="40% - 强调文字颜色 1 11 4 2" xfId="17940" xr:uid="{00000000-0005-0000-0000-00003D420000}"/>
    <cellStyle name="40% - 强调文字颜色 1 11 4 2 2" xfId="37183" xr:uid="{00000000-0005-0000-0000-00003E420000}"/>
    <cellStyle name="40% - 强调文字颜色 1 11 4 3" xfId="26249" xr:uid="{00000000-0005-0000-0000-00003F420000}"/>
    <cellStyle name="40% - 强调文字颜色 1 11 5" xfId="15340" xr:uid="{00000000-0005-0000-0000-000040420000}"/>
    <cellStyle name="40% - 强调文字颜色 1 11 5 2" xfId="42106" xr:uid="{00000000-0005-0000-0000-000041420000}"/>
    <cellStyle name="40% - 强调文字颜色 1 11 5 3" xfId="31321" xr:uid="{00000000-0005-0000-0000-000042420000}"/>
    <cellStyle name="40% - 强调文字颜色 1 11 6" xfId="11637" xr:uid="{00000000-0005-0000-0000-000043420000}"/>
    <cellStyle name="40% - 强调文字颜色 1 11 6 2" xfId="22803" xr:uid="{00000000-0005-0000-0000-000044420000}"/>
    <cellStyle name="40% - 强调文字颜色 1 11 7" xfId="33772" xr:uid="{00000000-0005-0000-0000-000045420000}"/>
    <cellStyle name="40% - 强调文字颜色 1 11 8" xfId="22109" xr:uid="{00000000-0005-0000-0000-000046420000}"/>
    <cellStyle name="40% - 强调文字颜色 1 12" xfId="2448" xr:uid="{00000000-0005-0000-0000-000047420000}"/>
    <cellStyle name="40% - 强调文字颜色 1 12 2" xfId="7382" xr:uid="{00000000-0005-0000-0000-000048420000}"/>
    <cellStyle name="40% - 强调文字颜色 1 12 2 2" xfId="19898" xr:uid="{00000000-0005-0000-0000-000049420000}"/>
    <cellStyle name="40% - 强调文字颜色 1 12 2 2 2" xfId="39048" xr:uid="{00000000-0005-0000-0000-00004A420000}"/>
    <cellStyle name="40% - 强调文字颜色 1 12 2 3" xfId="28114" xr:uid="{00000000-0005-0000-0000-00004B420000}"/>
    <cellStyle name="40% - 强调文字颜色 1 12 3" xfId="16116" xr:uid="{00000000-0005-0000-0000-00004C420000}"/>
    <cellStyle name="40% - 强调文字颜色 1 12 3 2" xfId="42362" xr:uid="{00000000-0005-0000-0000-00004D420000}"/>
    <cellStyle name="40% - 强调文字颜色 1 12 3 3" xfId="32007" xr:uid="{00000000-0005-0000-0000-00004E420000}"/>
    <cellStyle name="40% - 强调文字颜色 1 12 4" xfId="13046" xr:uid="{00000000-0005-0000-0000-00004F420000}"/>
    <cellStyle name="40% - 强调文字颜色 1 12 4 2" xfId="34500" xr:uid="{00000000-0005-0000-0000-000050420000}"/>
    <cellStyle name="40% - 强调文字颜色 1 12 5" xfId="23566" xr:uid="{00000000-0005-0000-0000-000051420000}"/>
    <cellStyle name="40% - 强调文字颜色 1 13" xfId="6233" xr:uid="{00000000-0005-0000-0000-000052420000}"/>
    <cellStyle name="40% - 强调文字颜色 1 13 2" xfId="18761" xr:uid="{00000000-0005-0000-0000-000053420000}"/>
    <cellStyle name="40% - 强调文字颜色 1 13 2 2" xfId="37911" xr:uid="{00000000-0005-0000-0000-000054420000}"/>
    <cellStyle name="40% - 强调文字颜色 1 13 2 3" xfId="26977" xr:uid="{00000000-0005-0000-0000-000055420000}"/>
    <cellStyle name="40% - 强调文字颜色 1 13 3" xfId="32276" xr:uid="{00000000-0005-0000-0000-000056420000}"/>
    <cellStyle name="40% - 强调文字颜色 1 13 3 2" xfId="42631" xr:uid="{00000000-0005-0000-0000-000057420000}"/>
    <cellStyle name="40% - 强调文字颜色 1 13 4" xfId="35637" xr:uid="{00000000-0005-0000-0000-000058420000}"/>
    <cellStyle name="40% - 强调文字颜色 1 13 5" xfId="24703" xr:uid="{00000000-0005-0000-0000-000059420000}"/>
    <cellStyle name="40% - 强调文字颜色 1 14" xfId="3867" xr:uid="{00000000-0005-0000-0000-00005A420000}"/>
    <cellStyle name="40% - 强调文字颜色 1 14 2" xfId="17391" xr:uid="{00000000-0005-0000-0000-00005B420000}"/>
    <cellStyle name="40% - 强调文字颜色 1 14 2 2" xfId="42950" xr:uid="{00000000-0005-0000-0000-00005C420000}"/>
    <cellStyle name="40% - 强调文字颜色 1 14 2 3" xfId="32595" xr:uid="{00000000-0005-0000-0000-00005D420000}"/>
    <cellStyle name="40% - 强调文字颜色 1 14 3" xfId="36774" xr:uid="{00000000-0005-0000-0000-00005E420000}"/>
    <cellStyle name="40% - 强调文字颜色 1 14 4" xfId="25840" xr:uid="{00000000-0005-0000-0000-00005F420000}"/>
    <cellStyle name="40% - 强调文字颜色 1 15" xfId="9503" xr:uid="{00000000-0005-0000-0000-000060420000}"/>
    <cellStyle name="40% - 强调文字颜色 1 15 2" xfId="21277" xr:uid="{00000000-0005-0000-0000-000061420000}"/>
    <cellStyle name="40% - 强调文字颜色 1 15 2 2" xfId="43206" xr:uid="{00000000-0005-0000-0000-000062420000}"/>
    <cellStyle name="40% - 强调文字颜色 1 15 2 3" xfId="32851" xr:uid="{00000000-0005-0000-0000-000063420000}"/>
    <cellStyle name="40% - 强调文字颜色 1 15 3" xfId="40185" xr:uid="{00000000-0005-0000-0000-000064420000}"/>
    <cellStyle name="40% - 强调文字颜色 1 15 4" xfId="29251" xr:uid="{00000000-0005-0000-0000-000065420000}"/>
    <cellStyle name="40% - 强调文字颜色 1 16" xfId="15081" xr:uid="{00000000-0005-0000-0000-000066420000}"/>
    <cellStyle name="40% - 强调文字颜色 1 16 2" xfId="43462" xr:uid="{00000000-0005-0000-0000-000067420000}"/>
    <cellStyle name="40% - 强调文字颜色 1 16 3" xfId="33107" xr:uid="{00000000-0005-0000-0000-000068420000}"/>
    <cellStyle name="40% - 强调文字颜色 1 17" xfId="10079" xr:uid="{00000000-0005-0000-0000-000069420000}"/>
    <cellStyle name="40% - 强调文字颜色 1 17 2" xfId="40697" xr:uid="{00000000-0005-0000-0000-00006A420000}"/>
    <cellStyle name="40% - 强调文字颜色 1 17 3" xfId="29909" xr:uid="{00000000-0005-0000-0000-00006B420000}"/>
    <cellStyle name="40% - 强调文字颜色 1 18" xfId="29507" xr:uid="{00000000-0005-0000-0000-00006C420000}"/>
    <cellStyle name="40% - 强调文字颜色 1 18 2" xfId="40441" xr:uid="{00000000-0005-0000-0000-00006D420000}"/>
    <cellStyle name="40% - 强调文字颜色 1 19" xfId="22365" xr:uid="{00000000-0005-0000-0000-00006E420000}"/>
    <cellStyle name="40% - 强调文字颜色 1 2" xfId="345" xr:uid="{00000000-0005-0000-0000-00006F420000}"/>
    <cellStyle name="40% - 强调文字颜色 1 2 10" xfId="1586" xr:uid="{00000000-0005-0000-0000-000070420000}"/>
    <cellStyle name="40% - 强调文字颜色 1 2 10 2" xfId="2967" xr:uid="{00000000-0005-0000-0000-000071420000}"/>
    <cellStyle name="40% - 强调文字颜色 1 2 10 2 2" xfId="9130" xr:uid="{00000000-0005-0000-0000-000072420000}"/>
    <cellStyle name="40% - 强调文字颜色 1 2 10 2 2 2" xfId="20905" xr:uid="{00000000-0005-0000-0000-000073420000}"/>
    <cellStyle name="40% - 强调文字颜色 1 2 10 2 2 2 2" xfId="39813" xr:uid="{00000000-0005-0000-0000-000074420000}"/>
    <cellStyle name="40% - 强调文字颜色 1 2 10 2 2 3" xfId="28879" xr:uid="{00000000-0005-0000-0000-000075420000}"/>
    <cellStyle name="40% - 强调文字颜色 1 2 10 2 3" xfId="16572" xr:uid="{00000000-0005-0000-0000-000076420000}"/>
    <cellStyle name="40% - 强调文字颜色 1 2 10 2 3 2" xfId="35265" xr:uid="{00000000-0005-0000-0000-000077420000}"/>
    <cellStyle name="40% - 强调文字颜色 1 2 10 2 4" xfId="24331" xr:uid="{00000000-0005-0000-0000-000078420000}"/>
    <cellStyle name="40% - 强调文字颜色 1 2 10 3" xfId="7009" xr:uid="{00000000-0005-0000-0000-000079420000}"/>
    <cellStyle name="40% - 强调文字颜色 1 2 10 3 2" xfId="19526" xr:uid="{00000000-0005-0000-0000-00007A420000}"/>
    <cellStyle name="40% - 强调文字颜色 1 2 10 3 2 2" xfId="38676" xr:uid="{00000000-0005-0000-0000-00007B420000}"/>
    <cellStyle name="40% - 强调文字颜色 1 2 10 3 2 3" xfId="27742" xr:uid="{00000000-0005-0000-0000-00007C420000}"/>
    <cellStyle name="40% - 强调文字颜色 1 2 10 3 3" xfId="36402" xr:uid="{00000000-0005-0000-0000-00007D420000}"/>
    <cellStyle name="40% - 强调文字颜色 1 2 10 3 4" xfId="25468" xr:uid="{00000000-0005-0000-0000-00007E420000}"/>
    <cellStyle name="40% - 强调文字颜色 1 2 10 4" xfId="5841" xr:uid="{00000000-0005-0000-0000-00007F420000}"/>
    <cellStyle name="40% - 强调文字颜色 1 2 10 4 2" xfId="18380" xr:uid="{00000000-0005-0000-0000-000080420000}"/>
    <cellStyle name="40% - 强调文字颜色 1 2 10 4 2 2" xfId="37539" xr:uid="{00000000-0005-0000-0000-000081420000}"/>
    <cellStyle name="40% - 强调文字颜色 1 2 10 4 3" xfId="26605" xr:uid="{00000000-0005-0000-0000-000082420000}"/>
    <cellStyle name="40% - 强调文字颜色 1 2 10 5" xfId="15356" xr:uid="{00000000-0005-0000-0000-000083420000}"/>
    <cellStyle name="40% - 强调文字颜色 1 2 10 5 2" xfId="34128" xr:uid="{00000000-0005-0000-0000-000084420000}"/>
    <cellStyle name="40% - 强调文字颜色 1 2 10 6" xfId="23194" xr:uid="{00000000-0005-0000-0000-000085420000}"/>
    <cellStyle name="40% - 强调文字颜色 1 2 11" xfId="9519" xr:uid="{00000000-0005-0000-0000-000086420000}"/>
    <cellStyle name="40% - 强调文字颜色 1 2 11 2" xfId="21293" xr:uid="{00000000-0005-0000-0000-000087420000}"/>
    <cellStyle name="40% - 强调文字颜色 1 2 2" xfId="284" xr:uid="{00000000-0005-0000-0000-000088420000}"/>
    <cellStyle name="40% - 强调文字颜色 1 2 2 10" xfId="9551" xr:uid="{00000000-0005-0000-0000-000089420000}"/>
    <cellStyle name="40% - 强调文字颜色 1 2 2 10 2" xfId="21325" xr:uid="{00000000-0005-0000-0000-00008A420000}"/>
    <cellStyle name="40% - 强调文字颜色 1 2 2 2" xfId="693" xr:uid="{00000000-0005-0000-0000-00008B420000}"/>
    <cellStyle name="40% - 强调文字颜色 1 2 2 2 2" xfId="298" xr:uid="{00000000-0005-0000-0000-00008C420000}"/>
    <cellStyle name="40% - 强调文字颜色 1 2 2 2 2 10" xfId="32395" xr:uid="{00000000-0005-0000-0000-00008D420000}"/>
    <cellStyle name="40% - 强调文字颜色 1 2 2 2 2 10 2" xfId="42750" xr:uid="{00000000-0005-0000-0000-00008E420000}"/>
    <cellStyle name="40% - 强调文字颜色 1 2 2 2 2 11" xfId="32707" xr:uid="{00000000-0005-0000-0000-00008F420000}"/>
    <cellStyle name="40% - 强调文字颜色 1 2 2 2 2 11 2" xfId="43062" xr:uid="{00000000-0005-0000-0000-000090420000}"/>
    <cellStyle name="40% - 强调文字颜色 1 2 2 2 2 12" xfId="32963" xr:uid="{00000000-0005-0000-0000-000091420000}"/>
    <cellStyle name="40% - 强调文字颜色 1 2 2 2 2 12 2" xfId="43318" xr:uid="{00000000-0005-0000-0000-000092420000}"/>
    <cellStyle name="40% - 强调文字颜色 1 2 2 2 2 13" xfId="33219" xr:uid="{00000000-0005-0000-0000-000093420000}"/>
    <cellStyle name="40% - 强调文字颜色 1 2 2 2 2 13 2" xfId="43574" xr:uid="{00000000-0005-0000-0000-000094420000}"/>
    <cellStyle name="40% - 强调文字颜色 1 2 2 2 2 14" xfId="29901" xr:uid="{00000000-0005-0000-0000-000095420000}"/>
    <cellStyle name="40% - 强调文字颜色 1 2 2 2 2 15" xfId="29619" xr:uid="{00000000-0005-0000-0000-000096420000}"/>
    <cellStyle name="40% - 强调文字颜色 1 2 2 2 2 15 2" xfId="40553" xr:uid="{00000000-0005-0000-0000-000097420000}"/>
    <cellStyle name="40% - 强调文字颜色 1 2 2 2 2 16" xfId="22477" xr:uid="{00000000-0005-0000-0000-000098420000}"/>
    <cellStyle name="40% - 强调文字颜色 1 2 2 2 2 17" xfId="33475" xr:uid="{00000000-0005-0000-0000-000099420000}"/>
    <cellStyle name="40% - 强调文字颜色 1 2 2 2 2 2" xfId="1215" xr:uid="{00000000-0005-0000-0000-00009A420000}"/>
    <cellStyle name="40% - 强调文字颜色 1 2 2 2 2 2 10" xfId="33091" xr:uid="{00000000-0005-0000-0000-00009B420000}"/>
    <cellStyle name="40% - 强调文字颜色 1 2 2 2 2 2 10 2" xfId="43446" xr:uid="{00000000-0005-0000-0000-00009C420000}"/>
    <cellStyle name="40% - 强调文字颜色 1 2 2 2 2 2 11" xfId="33347" xr:uid="{00000000-0005-0000-0000-00009D420000}"/>
    <cellStyle name="40% - 强调文字颜色 1 2 2 2 2 2 11 2" xfId="43702" xr:uid="{00000000-0005-0000-0000-00009E420000}"/>
    <cellStyle name="40% - 强调文字颜色 1 2 2 2 2 2 12" xfId="30021" xr:uid="{00000000-0005-0000-0000-00009F420000}"/>
    <cellStyle name="40% - 强调文字颜色 1 2 2 2 2 2 12 2" xfId="40809" xr:uid="{00000000-0005-0000-0000-0000A0420000}"/>
    <cellStyle name="40% - 强调文字颜色 1 2 2 2 2 2 13" xfId="29747" xr:uid="{00000000-0005-0000-0000-0000A1420000}"/>
    <cellStyle name="40% - 强调文字颜色 1 2 2 2 2 2 13 2" xfId="40681" xr:uid="{00000000-0005-0000-0000-0000A2420000}"/>
    <cellStyle name="40% - 强调文字颜色 1 2 2 2 2 2 14" xfId="22605" xr:uid="{00000000-0005-0000-0000-0000A3420000}"/>
    <cellStyle name="40% - 强调文字颜色 1 2 2 2 2 2 15" xfId="33603" xr:uid="{00000000-0005-0000-0000-0000A4420000}"/>
    <cellStyle name="40% - 强调文字颜色 1 2 2 2 2 2 16" xfId="22093" xr:uid="{00000000-0005-0000-0000-0000A5420000}"/>
    <cellStyle name="40% - 强调文字颜色 1 2 2 2 2 2 2" xfId="2795" xr:uid="{00000000-0005-0000-0000-0000A6420000}"/>
    <cellStyle name="40% - 强调文字颜色 1 2 2 2 2 2 2 2" xfId="5752" xr:uid="{00000000-0005-0000-0000-0000A7420000}"/>
    <cellStyle name="40% - 强调文字颜色 1 2 2 2 2 2 2 2 2" xfId="9061" xr:uid="{00000000-0005-0000-0000-0000A8420000}"/>
    <cellStyle name="40% - 强调文字颜色 1 2 2 2 2 2 2 2 2 2" xfId="20836" xr:uid="{00000000-0005-0000-0000-0000A9420000}"/>
    <cellStyle name="40% - 强调文字颜色 1 2 2 2 2 2 2 2 2 2 2" xfId="39744" xr:uid="{00000000-0005-0000-0000-0000AA420000}"/>
    <cellStyle name="40% - 强调文字颜色 1 2 2 2 2 2 2 2 2 2 3" xfId="28810" xr:uid="{00000000-0005-0000-0000-0000AB420000}"/>
    <cellStyle name="40% - 强调文字颜色 1 2 2 2 2 2 2 2 2 3" xfId="35196" xr:uid="{00000000-0005-0000-0000-0000AC420000}"/>
    <cellStyle name="40% - 强调文字颜色 1 2 2 2 2 2 2 2 2 4" xfId="24262" xr:uid="{00000000-0005-0000-0000-0000AD420000}"/>
    <cellStyle name="40% - 强调文字颜色 1 2 2 2 2 2 2 2 3" xfId="6940" xr:uid="{00000000-0005-0000-0000-0000AE420000}"/>
    <cellStyle name="40% - 强调文字颜色 1 2 2 2 2 2 2 2 3 2" xfId="19457" xr:uid="{00000000-0005-0000-0000-0000AF420000}"/>
    <cellStyle name="40% - 强调文字颜色 1 2 2 2 2 2 2 2 3 2 2" xfId="38607" xr:uid="{00000000-0005-0000-0000-0000B0420000}"/>
    <cellStyle name="40% - 强调文字颜色 1 2 2 2 2 2 2 2 3 2 3" xfId="27673" xr:uid="{00000000-0005-0000-0000-0000B1420000}"/>
    <cellStyle name="40% - 强调文字颜色 1 2 2 2 2 2 2 2 3 3" xfId="36333" xr:uid="{00000000-0005-0000-0000-0000B2420000}"/>
    <cellStyle name="40% - 强调文字颜色 1 2 2 2 2 2 2 2 3 4" xfId="25399" xr:uid="{00000000-0005-0000-0000-0000B3420000}"/>
    <cellStyle name="40% - 强调文字颜色 1 2 2 2 2 2 2 2 4" xfId="18302" xr:uid="{00000000-0005-0000-0000-0000B4420000}"/>
    <cellStyle name="40% - 强调文字颜色 1 2 2 2 2 2 2 2 4 2" xfId="37470" xr:uid="{00000000-0005-0000-0000-0000B5420000}"/>
    <cellStyle name="40% - 强调文字颜色 1 2 2 2 2 2 2 2 4 3" xfId="26536" xr:uid="{00000000-0005-0000-0000-0000B6420000}"/>
    <cellStyle name="40% - 强调文字颜色 1 2 2 2 2 2 2 2 5" xfId="12390" xr:uid="{00000000-0005-0000-0000-0000B7420000}"/>
    <cellStyle name="40% - 强调文字颜色 1 2 2 2 2 2 2 2 5 2" xfId="34059" xr:uid="{00000000-0005-0000-0000-0000B8420000}"/>
    <cellStyle name="40% - 强调文字颜色 1 2 2 2 2 2 2 2 6" xfId="23125" xr:uid="{00000000-0005-0000-0000-0000B9420000}"/>
    <cellStyle name="40% - 强调文字颜色 1 2 2 2 2 2 2 3" xfId="8548" xr:uid="{00000000-0005-0000-0000-0000BA420000}"/>
    <cellStyle name="40% - 强调文字颜色 1 2 2 2 2 2 2 3 2" xfId="20541" xr:uid="{00000000-0005-0000-0000-0000BB420000}"/>
    <cellStyle name="40% - 强调文字颜色 1 2 2 2 2 2 2 3 3" xfId="13542" xr:uid="{00000000-0005-0000-0000-0000BC420000}"/>
    <cellStyle name="40% - 强调文字颜色 1 2 2 2 2 2 2 4" xfId="5161" xr:uid="{00000000-0005-0000-0000-0000BD420000}"/>
    <cellStyle name="40% - 强调文字颜色 1 2 2 2 2 2 2 4 2" xfId="41193" xr:uid="{00000000-0005-0000-0000-0000BE420000}"/>
    <cellStyle name="40% - 强调文字颜色 1 2 2 2 2 2 2 4 3" xfId="30407" xr:uid="{00000000-0005-0000-0000-0000BF420000}"/>
    <cellStyle name="40% - 强调文字颜色 1 2 2 2 2 2 2 5" xfId="16439" xr:uid="{00000000-0005-0000-0000-0000C0420000}"/>
    <cellStyle name="40% - 强调文字颜色 1 2 2 2 2 2 2 5 2" xfId="22875" xr:uid="{00000000-0005-0000-0000-0000C1420000}"/>
    <cellStyle name="40% - 强调文字颜色 1 2 2 2 2 2 2 6" xfId="10979" xr:uid="{00000000-0005-0000-0000-0000C2420000}"/>
    <cellStyle name="40% - 强调文字颜色 1 2 2 2 2 2 2 7" xfId="22349" xr:uid="{00000000-0005-0000-0000-0000C3420000}"/>
    <cellStyle name="40% - 强调文字颜色 1 2 2 2 2 2 3" xfId="4877" xr:uid="{00000000-0005-0000-0000-0000C4420000}"/>
    <cellStyle name="40% - 强调文字颜色 1 2 2 2 2 2 3 2" xfId="8302" xr:uid="{00000000-0005-0000-0000-0000C5420000}"/>
    <cellStyle name="40% - 强调文字颜色 1 2 2 2 2 2 3 2 2" xfId="20374" xr:uid="{00000000-0005-0000-0000-0000C6420000}"/>
    <cellStyle name="40% - 强调文字颜色 1 2 2 2 2 2 3 2 2 2" xfId="39384" xr:uid="{00000000-0005-0000-0000-0000C7420000}"/>
    <cellStyle name="40% - 强调文字颜色 1 2 2 2 2 2 3 2 2 3" xfId="28450" xr:uid="{00000000-0005-0000-0000-0000C8420000}"/>
    <cellStyle name="40% - 强调文字颜色 1 2 2 2 2 2 3 2 3" xfId="12720" xr:uid="{00000000-0005-0000-0000-0000C9420000}"/>
    <cellStyle name="40% - 强调文字颜色 1 2 2 2 2 2 3 2 3 2" xfId="34836" xr:uid="{00000000-0005-0000-0000-0000CA420000}"/>
    <cellStyle name="40% - 强调文字颜色 1 2 2 2 2 2 3 2 4" xfId="23902" xr:uid="{00000000-0005-0000-0000-0000CB420000}"/>
    <cellStyle name="40% - 强调文字颜色 1 2 2 2 2 2 3 3" xfId="6575" xr:uid="{00000000-0005-0000-0000-0000CC420000}"/>
    <cellStyle name="40% - 强调文字颜色 1 2 2 2 2 2 3 3 2" xfId="19097" xr:uid="{00000000-0005-0000-0000-0000CD420000}"/>
    <cellStyle name="40% - 强调文字颜色 1 2 2 2 2 2 3 3 2 2" xfId="38247" xr:uid="{00000000-0005-0000-0000-0000CE420000}"/>
    <cellStyle name="40% - 强调文字颜色 1 2 2 2 2 2 3 3 2 3" xfId="27313" xr:uid="{00000000-0005-0000-0000-0000CF420000}"/>
    <cellStyle name="40% - 强调文字颜色 1 2 2 2 2 2 3 3 3" xfId="13872" xr:uid="{00000000-0005-0000-0000-0000D0420000}"/>
    <cellStyle name="40% - 强调文字颜色 1 2 2 2 2 2 3 3 3 2" xfId="35973" xr:uid="{00000000-0005-0000-0000-0000D1420000}"/>
    <cellStyle name="40% - 强调文字颜色 1 2 2 2 2 2 3 3 4" xfId="25039" xr:uid="{00000000-0005-0000-0000-0000D2420000}"/>
    <cellStyle name="40% - 强调文字颜色 1 2 2 2 2 2 3 4" xfId="17858" xr:uid="{00000000-0005-0000-0000-0000D3420000}"/>
    <cellStyle name="40% - 强调文字颜色 1 2 2 2 2 2 3 4 2" xfId="37110" xr:uid="{00000000-0005-0000-0000-0000D4420000}"/>
    <cellStyle name="40% - 强调文字颜色 1 2 2 2 2 2 3 4 3" xfId="26176" xr:uid="{00000000-0005-0000-0000-0000D5420000}"/>
    <cellStyle name="40% - 强调文字颜色 1 2 2 2 2 2 3 5" xfId="11310" xr:uid="{00000000-0005-0000-0000-0000D6420000}"/>
    <cellStyle name="40% - 强调文字颜色 1 2 2 2 2 2 3 5 2" xfId="41523" xr:uid="{00000000-0005-0000-0000-0000D7420000}"/>
    <cellStyle name="40% - 强调文字颜色 1 2 2 2 2 2 3 5 3" xfId="30738" xr:uid="{00000000-0005-0000-0000-0000D8420000}"/>
    <cellStyle name="40% - 强调文字颜色 1 2 2 2 2 2 3 6" xfId="33699" xr:uid="{00000000-0005-0000-0000-0000D9420000}"/>
    <cellStyle name="40% - 强调文字颜色 1 2 2 2 2 2 3 7" xfId="22722" xr:uid="{00000000-0005-0000-0000-0000DA420000}"/>
    <cellStyle name="40% - 强调文字颜色 1 2 2 2 2 2 4" xfId="7622" xr:uid="{00000000-0005-0000-0000-0000DB420000}"/>
    <cellStyle name="40% - 强调文字颜色 1 2 2 2 2 2 4 2" xfId="13030" xr:uid="{00000000-0005-0000-0000-0000DC420000}"/>
    <cellStyle name="40% - 强调文字颜色 1 2 2 2 2 2 4 2 2" xfId="39288" xr:uid="{00000000-0005-0000-0000-0000DD420000}"/>
    <cellStyle name="40% - 强调文字颜色 1 2 2 2 2 2 4 2 3" xfId="28354" xr:uid="{00000000-0005-0000-0000-0000DE420000}"/>
    <cellStyle name="40% - 强调文字颜色 1 2 2 2 2 2 4 3" xfId="14182" xr:uid="{00000000-0005-0000-0000-0000DF420000}"/>
    <cellStyle name="40% - 强调文字颜色 1 2 2 2 2 2 4 3 2" xfId="41833" xr:uid="{00000000-0005-0000-0000-0000E0420000}"/>
    <cellStyle name="40% - 强调文字颜色 1 2 2 2 2 2 4 3 3" xfId="31048" xr:uid="{00000000-0005-0000-0000-0000E1420000}"/>
    <cellStyle name="40% - 强调文字颜色 1 2 2 2 2 2 4 4" xfId="20138" xr:uid="{00000000-0005-0000-0000-0000E2420000}"/>
    <cellStyle name="40% - 强调文字颜色 1 2 2 2 2 2 4 4 2" xfId="34740" xr:uid="{00000000-0005-0000-0000-0000E3420000}"/>
    <cellStyle name="40% - 强调文字颜色 1 2 2 2 2 2 4 5" xfId="11620" xr:uid="{00000000-0005-0000-0000-0000E4420000}"/>
    <cellStyle name="40% - 强调文字颜色 1 2 2 2 2 2 4 6" xfId="23806" xr:uid="{00000000-0005-0000-0000-0000E5420000}"/>
    <cellStyle name="40% - 强调文字颜色 1 2 2 2 2 2 5" xfId="6476" xr:uid="{00000000-0005-0000-0000-0000E6420000}"/>
    <cellStyle name="40% - 强调文字颜色 1 2 2 2 2 2 5 2" xfId="12006" xr:uid="{00000000-0005-0000-0000-0000E7420000}"/>
    <cellStyle name="40% - 强调文字颜色 1 2 2 2 2 2 5 2 2" xfId="38151" xr:uid="{00000000-0005-0000-0000-0000E8420000}"/>
    <cellStyle name="40% - 强调文字颜色 1 2 2 2 2 2 5 2 3" xfId="27217" xr:uid="{00000000-0005-0000-0000-0000E9420000}"/>
    <cellStyle name="40% - 强调文字颜色 1 2 2 2 2 2 5 3" xfId="14438" xr:uid="{00000000-0005-0000-0000-0000EA420000}"/>
    <cellStyle name="40% - 强调文字颜色 1 2 2 2 2 2 5 3 2" xfId="42089" xr:uid="{00000000-0005-0000-0000-0000EB420000}"/>
    <cellStyle name="40% - 强调文字颜色 1 2 2 2 2 2 5 3 3" xfId="31304" xr:uid="{00000000-0005-0000-0000-0000EC420000}"/>
    <cellStyle name="40% - 强调文字颜色 1 2 2 2 2 2 5 4" xfId="19001" xr:uid="{00000000-0005-0000-0000-0000ED420000}"/>
    <cellStyle name="40% - 强调文字颜色 1 2 2 2 2 2 5 4 2" xfId="35877" xr:uid="{00000000-0005-0000-0000-0000EE420000}"/>
    <cellStyle name="40% - 强调文字颜色 1 2 2 2 2 2 5 5" xfId="10595" xr:uid="{00000000-0005-0000-0000-0000EF420000}"/>
    <cellStyle name="40% - 强调文字颜色 1 2 2 2 2 2 5 6" xfId="24943" xr:uid="{00000000-0005-0000-0000-0000F0420000}"/>
    <cellStyle name="40% - 强调文字颜色 1 2 2 2 2 2 6" xfId="4108" xr:uid="{00000000-0005-0000-0000-0000F1420000}"/>
    <cellStyle name="40% - 强调文字颜色 1 2 2 2 2 2 6 2" xfId="14695" xr:uid="{00000000-0005-0000-0000-0000F2420000}"/>
    <cellStyle name="40% - 强调文字颜色 1 2 2 2 2 2 6 2 2" xfId="42346" xr:uid="{00000000-0005-0000-0000-0000F3420000}"/>
    <cellStyle name="40% - 强调文字颜色 1 2 2 2 2 2 6 2 3" xfId="31561" xr:uid="{00000000-0005-0000-0000-0000F4420000}"/>
    <cellStyle name="40% - 强调文字颜色 1 2 2 2 2 2 6 3" xfId="17632" xr:uid="{00000000-0005-0000-0000-0000F5420000}"/>
    <cellStyle name="40% - 强调文字颜色 1 2 2 2 2 2 6 3 2" xfId="37014" xr:uid="{00000000-0005-0000-0000-0000F6420000}"/>
    <cellStyle name="40% - 强调文字颜色 1 2 2 2 2 2 6 4" xfId="11878" xr:uid="{00000000-0005-0000-0000-0000F7420000}"/>
    <cellStyle name="40% - 强调文字颜色 1 2 2 2 2 2 6 5" xfId="26080" xr:uid="{00000000-0005-0000-0000-0000F8420000}"/>
    <cellStyle name="40% - 强调文字颜色 1 2 2 2 2 2 7" xfId="13158" xr:uid="{00000000-0005-0000-0000-0000F9420000}"/>
    <cellStyle name="40% - 强调文字颜色 1 2 2 2 2 2 7 2" xfId="32247" xr:uid="{00000000-0005-0000-0000-0000FA420000}"/>
    <cellStyle name="40% - 强调文字颜色 1 2 2 2 2 2 7 2 2" xfId="42602" xr:uid="{00000000-0005-0000-0000-0000FB420000}"/>
    <cellStyle name="40% - 强调文字颜色 1 2 2 2 2 2 7 3" xfId="40425" xr:uid="{00000000-0005-0000-0000-0000FC420000}"/>
    <cellStyle name="40% - 强调文字颜色 1 2 2 2 2 2 7 4" xfId="29491" xr:uid="{00000000-0005-0000-0000-0000FD420000}"/>
    <cellStyle name="40% - 强调文字颜色 1 2 2 2 2 2 8" xfId="15324" xr:uid="{00000000-0005-0000-0000-0000FE420000}"/>
    <cellStyle name="40% - 强调文字颜色 1 2 2 2 2 2 8 2" xfId="42895" xr:uid="{00000000-0005-0000-0000-0000FF420000}"/>
    <cellStyle name="40% - 强调文字颜色 1 2 2 2 2 2 8 3" xfId="32540" xr:uid="{00000000-0005-0000-0000-000000430000}"/>
    <cellStyle name="40% - 强调文字颜色 1 2 2 2 2 2 9" xfId="10319" xr:uid="{00000000-0005-0000-0000-000001430000}"/>
    <cellStyle name="40% - 强调文字颜色 1 2 2 2 2 2 9 2" xfId="43190" xr:uid="{00000000-0005-0000-0000-000002430000}"/>
    <cellStyle name="40% - 强调文字颜色 1 2 2 2 2 2 9 3" xfId="32835" xr:uid="{00000000-0005-0000-0000-000003430000}"/>
    <cellStyle name="40% - 强调文字颜色 1 2 2 2 2 3" xfId="1382" xr:uid="{00000000-0005-0000-0000-000004430000}"/>
    <cellStyle name="40% - 强调文字颜色 1 2 2 2 2 3 2" xfId="2147" xr:uid="{00000000-0005-0000-0000-000005430000}"/>
    <cellStyle name="40% - 强调文字颜色 1 2 2 2 2 3 2 2" xfId="9334" xr:uid="{00000000-0005-0000-0000-000006430000}"/>
    <cellStyle name="40% - 强调文字颜色 1 2 2 2 2 3 2 2 2" xfId="21109" xr:uid="{00000000-0005-0000-0000-000007430000}"/>
    <cellStyle name="40% - 强调文字颜色 1 2 2 2 2 3 2 2 2 2" xfId="40017" xr:uid="{00000000-0005-0000-0000-000008430000}"/>
    <cellStyle name="40% - 强调文字颜色 1 2 2 2 2 3 2 2 2 3" xfId="29083" xr:uid="{00000000-0005-0000-0000-000009430000}"/>
    <cellStyle name="40% - 强调文字颜色 1 2 2 2 2 3 2 2 3" xfId="14866" xr:uid="{00000000-0005-0000-0000-00000A430000}"/>
    <cellStyle name="40% - 强调文字颜色 1 2 2 2 2 3 2 2 3 2" xfId="35469" xr:uid="{00000000-0005-0000-0000-00000B430000}"/>
    <cellStyle name="40% - 强调文字颜色 1 2 2 2 2 3 2 2 4" xfId="24535" xr:uid="{00000000-0005-0000-0000-00000C430000}"/>
    <cellStyle name="40% - 强调文字颜色 1 2 2 2 2 3 2 3" xfId="7214" xr:uid="{00000000-0005-0000-0000-00000D430000}"/>
    <cellStyle name="40% - 强调文字颜色 1 2 2 2 2 3 2 3 2" xfId="19730" xr:uid="{00000000-0005-0000-0000-00000E430000}"/>
    <cellStyle name="40% - 强调文字颜色 1 2 2 2 2 3 2 3 2 2" xfId="38880" xr:uid="{00000000-0005-0000-0000-00000F430000}"/>
    <cellStyle name="40% - 强调文字颜色 1 2 2 2 2 3 2 3 2 3" xfId="27946" xr:uid="{00000000-0005-0000-0000-000010430000}"/>
    <cellStyle name="40% - 强调文字颜色 1 2 2 2 2 3 2 3 3" xfId="36606" xr:uid="{00000000-0005-0000-0000-000011430000}"/>
    <cellStyle name="40% - 强调文字颜色 1 2 2 2 2 3 2 3 4" xfId="25672" xr:uid="{00000000-0005-0000-0000-000012430000}"/>
    <cellStyle name="40% - 强调文字颜色 1 2 2 2 2 3 2 4" xfId="6065" xr:uid="{00000000-0005-0000-0000-000013430000}"/>
    <cellStyle name="40% - 强调文字颜色 1 2 2 2 2 3 2 4 2" xfId="18593" xr:uid="{00000000-0005-0000-0000-000014430000}"/>
    <cellStyle name="40% - 强调文字颜色 1 2 2 2 2 3 2 4 2 2" xfId="37743" xr:uid="{00000000-0005-0000-0000-000015430000}"/>
    <cellStyle name="40% - 强调文字颜色 1 2 2 2 2 3 2 4 3" xfId="26809" xr:uid="{00000000-0005-0000-0000-000016430000}"/>
    <cellStyle name="40% - 强调文字颜色 1 2 2 2 2 3 2 5" xfId="15917" xr:uid="{00000000-0005-0000-0000-000017430000}"/>
    <cellStyle name="40% - 强调文字颜色 1 2 2 2 2 3 2 5 2" xfId="31733" xr:uid="{00000000-0005-0000-0000-000018430000}"/>
    <cellStyle name="40% - 强调文字颜色 1 2 2 2 2 3 2 6" xfId="12134" xr:uid="{00000000-0005-0000-0000-000019430000}"/>
    <cellStyle name="40% - 强调文字颜色 1 2 2 2 2 3 2 6 2" xfId="34332" xr:uid="{00000000-0005-0000-0000-00001A430000}"/>
    <cellStyle name="40% - 强调文字颜色 1 2 2 2 2 3 2 7" xfId="23398" xr:uid="{00000000-0005-0000-0000-00001B430000}"/>
    <cellStyle name="40% - 强调文字颜色 1 2 2 2 2 3 3" xfId="2687" xr:uid="{00000000-0005-0000-0000-00001C430000}"/>
    <cellStyle name="40% - 强调文字颜色 1 2 2 2 2 3 3 2" xfId="9174" xr:uid="{00000000-0005-0000-0000-00001D430000}"/>
    <cellStyle name="40% - 强调文字颜色 1 2 2 2 2 3 3 2 2" xfId="20949" xr:uid="{00000000-0005-0000-0000-00001E430000}"/>
    <cellStyle name="40% - 强调文字颜色 1 2 2 2 2 3 3 2 2 2" xfId="39857" xr:uid="{00000000-0005-0000-0000-00001F430000}"/>
    <cellStyle name="40% - 强调文字颜色 1 2 2 2 2 3 3 2 2 3" xfId="28923" xr:uid="{00000000-0005-0000-0000-000020430000}"/>
    <cellStyle name="40% - 强调文字颜色 1 2 2 2 2 3 3 2 3" xfId="35309" xr:uid="{00000000-0005-0000-0000-000021430000}"/>
    <cellStyle name="40% - 强调文字颜色 1 2 2 2 2 3 3 2 4" xfId="24375" xr:uid="{00000000-0005-0000-0000-000022430000}"/>
    <cellStyle name="40% - 强调文字颜色 1 2 2 2 2 3 3 3" xfId="7053" xr:uid="{00000000-0005-0000-0000-000023430000}"/>
    <cellStyle name="40% - 强调文字颜色 1 2 2 2 2 3 3 3 2" xfId="19570" xr:uid="{00000000-0005-0000-0000-000024430000}"/>
    <cellStyle name="40% - 强调文字颜色 1 2 2 2 2 3 3 3 2 2" xfId="38720" xr:uid="{00000000-0005-0000-0000-000025430000}"/>
    <cellStyle name="40% - 强调文字颜色 1 2 2 2 2 3 3 3 2 3" xfId="27786" xr:uid="{00000000-0005-0000-0000-000026430000}"/>
    <cellStyle name="40% - 强调文字颜色 1 2 2 2 2 3 3 3 3" xfId="36446" xr:uid="{00000000-0005-0000-0000-000027430000}"/>
    <cellStyle name="40% - 强调文字颜色 1 2 2 2 2 3 3 3 4" xfId="25512" xr:uid="{00000000-0005-0000-0000-000028430000}"/>
    <cellStyle name="40% - 强调文字颜色 1 2 2 2 2 3 3 4" xfId="5895" xr:uid="{00000000-0005-0000-0000-000029430000}"/>
    <cellStyle name="40% - 强调文字颜色 1 2 2 2 2 3 3 4 2" xfId="18430" xr:uid="{00000000-0005-0000-0000-00002A430000}"/>
    <cellStyle name="40% - 强调文字颜色 1 2 2 2 2 3 3 4 2 2" xfId="37583" xr:uid="{00000000-0005-0000-0000-00002B430000}"/>
    <cellStyle name="40% - 强调文字颜色 1 2 2 2 2 3 3 4 3" xfId="26649" xr:uid="{00000000-0005-0000-0000-00002C430000}"/>
    <cellStyle name="40% - 强调文字颜色 1 2 2 2 2 3 3 5" xfId="16332" xr:uid="{00000000-0005-0000-0000-00002D430000}"/>
    <cellStyle name="40% - 强调文字颜色 1 2 2 2 2 3 3 5 2" xfId="40937" xr:uid="{00000000-0005-0000-0000-00002E430000}"/>
    <cellStyle name="40% - 强调文字颜色 1 2 2 2 2 3 3 5 3" xfId="30151" xr:uid="{00000000-0005-0000-0000-00002F430000}"/>
    <cellStyle name="40% - 强调文字颜色 1 2 2 2 2 3 3 6" xfId="13286" xr:uid="{00000000-0005-0000-0000-000030430000}"/>
    <cellStyle name="40% - 强调文字颜色 1 2 2 2 2 3 3 6 2" xfId="34172" xr:uid="{00000000-0005-0000-0000-000031430000}"/>
    <cellStyle name="40% - 强调文字颜色 1 2 2 2 2 3 3 7" xfId="23238" xr:uid="{00000000-0005-0000-0000-000032430000}"/>
    <cellStyle name="40% - 强调文字颜色 1 2 2 2 2 3 4" xfId="7860" xr:uid="{00000000-0005-0000-0000-000033430000}"/>
    <cellStyle name="40% - 强调文字颜色 1 2 2 2 2 3 5" xfId="4346" xr:uid="{00000000-0005-0000-0000-000034430000}"/>
    <cellStyle name="40% - 强调文字颜色 1 2 2 2 2 3 6" xfId="10723" xr:uid="{00000000-0005-0000-0000-000035430000}"/>
    <cellStyle name="40% - 强调文字颜色 1 2 2 2 2 4" xfId="849" xr:uid="{00000000-0005-0000-0000-000036430000}"/>
    <cellStyle name="40% - 强调文字颜色 1 2 2 2 2 4 2" xfId="2566" xr:uid="{00000000-0005-0000-0000-000037430000}"/>
    <cellStyle name="40% - 强调文字颜色 1 2 2 2 2 4 2 2" xfId="16232" xr:uid="{00000000-0005-0000-0000-000038430000}"/>
    <cellStyle name="40% - 强调文字颜色 1 2 2 2 2 4 2 2 2" xfId="30279" xr:uid="{00000000-0005-0000-0000-000039430000}"/>
    <cellStyle name="40% - 强调文字颜色 1 2 2 2 2 4 2 3" xfId="12262" xr:uid="{00000000-0005-0000-0000-00003A430000}"/>
    <cellStyle name="40% - 强调文字颜色 1 2 2 2 2 4 2 3 2" xfId="41065" xr:uid="{00000000-0005-0000-0000-00003B430000}"/>
    <cellStyle name="40% - 强调文字颜色 1 2 2 2 2 4 2 4" xfId="22221" xr:uid="{00000000-0005-0000-0000-00003C430000}"/>
    <cellStyle name="40% - 强调文字颜色 1 2 2 2 2 4 3" xfId="4722" xr:uid="{00000000-0005-0000-0000-00003D430000}"/>
    <cellStyle name="40% - 强调文字颜色 1 2 2 2 2 4 3 2" xfId="17758" xr:uid="{00000000-0005-0000-0000-00003E430000}"/>
    <cellStyle name="40% - 强调文字颜色 1 2 2 2 2 4 3 3" xfId="13414" xr:uid="{00000000-0005-0000-0000-00003F430000}"/>
    <cellStyle name="40% - 强调文字颜色 1 2 2 2 2 4 4" xfId="15194" xr:uid="{00000000-0005-0000-0000-000040430000}"/>
    <cellStyle name="40% - 强调文字颜色 1 2 2 2 2 4 5" xfId="10851" xr:uid="{00000000-0005-0000-0000-000041430000}"/>
    <cellStyle name="40% - 强调文字颜色 1 2 2 2 2 4 6" xfId="21965" xr:uid="{00000000-0005-0000-0000-000042430000}"/>
    <cellStyle name="40% - 强调文字颜色 1 2 2 2 2 5" xfId="2002" xr:uid="{00000000-0005-0000-0000-000043430000}"/>
    <cellStyle name="40% - 强调文字颜色 1 2 2 2 2 5 2" xfId="3383" xr:uid="{00000000-0005-0000-0000-000044430000}"/>
    <cellStyle name="40% - 强调文字颜色 1 2 2 2 2 5 2 2" xfId="16988" xr:uid="{00000000-0005-0000-0000-000045430000}"/>
    <cellStyle name="40% - 强调文字颜色 1 2 2 2 2 5 2 2 2" xfId="39160" xr:uid="{00000000-0005-0000-0000-000046430000}"/>
    <cellStyle name="40% - 强调文字颜色 1 2 2 2 2 5 2 3" xfId="12555" xr:uid="{00000000-0005-0000-0000-000047430000}"/>
    <cellStyle name="40% - 强调文字颜色 1 2 2 2 2 5 2 4" xfId="28226" xr:uid="{00000000-0005-0000-0000-000048430000}"/>
    <cellStyle name="40% - 强调文字颜色 1 2 2 2 2 5 3" xfId="7494" xr:uid="{00000000-0005-0000-0000-000049430000}"/>
    <cellStyle name="40% - 强调文字颜色 1 2 2 2 2 5 3 2" xfId="20010" xr:uid="{00000000-0005-0000-0000-00004A430000}"/>
    <cellStyle name="40% - 强调文字颜色 1 2 2 2 2 5 3 2 2" xfId="41358" xr:uid="{00000000-0005-0000-0000-00004B430000}"/>
    <cellStyle name="40% - 强调文字颜色 1 2 2 2 2 5 3 3" xfId="13707" xr:uid="{00000000-0005-0000-0000-00004C430000}"/>
    <cellStyle name="40% - 强调文字颜色 1 2 2 2 2 5 3 4" xfId="30573" xr:uid="{00000000-0005-0000-0000-00004D430000}"/>
    <cellStyle name="40% - 强调文字颜色 1 2 2 2 2 5 4" xfId="15772" xr:uid="{00000000-0005-0000-0000-00004E430000}"/>
    <cellStyle name="40% - 强调文字颜色 1 2 2 2 2 5 4 2" xfId="34612" xr:uid="{00000000-0005-0000-0000-00004F430000}"/>
    <cellStyle name="40% - 强调文字颜色 1 2 2 2 2 5 5" xfId="11145" xr:uid="{00000000-0005-0000-0000-000050430000}"/>
    <cellStyle name="40% - 强调文字颜色 1 2 2 2 2 5 6" xfId="23678" xr:uid="{00000000-0005-0000-0000-000051430000}"/>
    <cellStyle name="40% - 强调文字颜色 1 2 2 2 2 6" xfId="2889" xr:uid="{00000000-0005-0000-0000-000052430000}"/>
    <cellStyle name="40% - 强调文字颜色 1 2 2 2 2 6 2" xfId="6345" xr:uid="{00000000-0005-0000-0000-000053430000}"/>
    <cellStyle name="40% - 强调文字颜色 1 2 2 2 2 6 2 2" xfId="18873" xr:uid="{00000000-0005-0000-0000-000054430000}"/>
    <cellStyle name="40% - 强调文字颜色 1 2 2 2 2 6 2 2 2" xfId="38023" xr:uid="{00000000-0005-0000-0000-000055430000}"/>
    <cellStyle name="40% - 强调文字颜色 1 2 2 2 2 6 2 3" xfId="12902" xr:uid="{00000000-0005-0000-0000-000056430000}"/>
    <cellStyle name="40% - 强调文字颜色 1 2 2 2 2 6 2 4" xfId="27089" xr:uid="{00000000-0005-0000-0000-000057430000}"/>
    <cellStyle name="40% - 强调文字颜色 1 2 2 2 2 6 3" xfId="14054" xr:uid="{00000000-0005-0000-0000-000058430000}"/>
    <cellStyle name="40% - 强调文字颜色 1 2 2 2 2 6 3 2" xfId="41705" xr:uid="{00000000-0005-0000-0000-000059430000}"/>
    <cellStyle name="40% - 强调文字颜色 1 2 2 2 2 6 3 3" xfId="30920" xr:uid="{00000000-0005-0000-0000-00005A430000}"/>
    <cellStyle name="40% - 强调文字颜色 1 2 2 2 2 6 4" xfId="16512" xr:uid="{00000000-0005-0000-0000-00005B430000}"/>
    <cellStyle name="40% - 强调文字颜色 1 2 2 2 2 6 4 2" xfId="35749" xr:uid="{00000000-0005-0000-0000-00005C430000}"/>
    <cellStyle name="40% - 强调文字颜色 1 2 2 2 2 6 5" xfId="11492" xr:uid="{00000000-0005-0000-0000-00005D430000}"/>
    <cellStyle name="40% - 强调文字颜色 1 2 2 2 2 6 6" xfId="24815" xr:uid="{00000000-0005-0000-0000-00005E430000}"/>
    <cellStyle name="40% - 强调文字颜色 1 2 2 2 2 7" xfId="3980" xr:uid="{00000000-0005-0000-0000-00005F430000}"/>
    <cellStyle name="40% - 强调文字颜色 1 2 2 2 2 7 2" xfId="14310" xr:uid="{00000000-0005-0000-0000-000060430000}"/>
    <cellStyle name="40% - 强调文字颜色 1 2 2 2 2 7 2 2" xfId="41961" xr:uid="{00000000-0005-0000-0000-000061430000}"/>
    <cellStyle name="40% - 强调文字颜色 1 2 2 2 2 7 2 3" xfId="31176" xr:uid="{00000000-0005-0000-0000-000062430000}"/>
    <cellStyle name="40% - 强调文字颜色 1 2 2 2 2 7 3" xfId="17504" xr:uid="{00000000-0005-0000-0000-000063430000}"/>
    <cellStyle name="40% - 强调文字颜色 1 2 2 2 2 7 3 2" xfId="36886" xr:uid="{00000000-0005-0000-0000-000064430000}"/>
    <cellStyle name="40% - 强调文字颜色 1 2 2 2 2 7 4" xfId="10475" xr:uid="{00000000-0005-0000-0000-000065430000}"/>
    <cellStyle name="40% - 强调文字颜色 1 2 2 2 2 7 5" xfId="25952" xr:uid="{00000000-0005-0000-0000-000066430000}"/>
    <cellStyle name="40% - 强调文字颜色 1 2 2 2 2 8" xfId="9935" xr:uid="{00000000-0005-0000-0000-000067430000}"/>
    <cellStyle name="40% - 强调文字颜色 1 2 2 2 2 8 2" xfId="14567" xr:uid="{00000000-0005-0000-0000-000068430000}"/>
    <cellStyle name="40% - 强调文字颜色 1 2 2 2 2 8 2 2" xfId="42218" xr:uid="{00000000-0005-0000-0000-000069430000}"/>
    <cellStyle name="40% - 强调文字颜色 1 2 2 2 2 8 2 3" xfId="31433" xr:uid="{00000000-0005-0000-0000-00006A430000}"/>
    <cellStyle name="40% - 强调文字颜色 1 2 2 2 2 8 3" xfId="21709" xr:uid="{00000000-0005-0000-0000-00006B430000}"/>
    <cellStyle name="40% - 强调文字颜色 1 2 2 2 2 8 3 2" xfId="40297" xr:uid="{00000000-0005-0000-0000-00006C430000}"/>
    <cellStyle name="40% - 强调文字颜色 1 2 2 2 2 8 4" xfId="11750" xr:uid="{00000000-0005-0000-0000-00006D430000}"/>
    <cellStyle name="40% - 强调文字颜色 1 2 2 2 2 8 5" xfId="29363" xr:uid="{00000000-0005-0000-0000-00006E430000}"/>
    <cellStyle name="40% - 强调文字颜色 1 2 2 2 2 9" xfId="10191" xr:uid="{00000000-0005-0000-0000-00006F430000}"/>
    <cellStyle name="40% - 强调文字颜色 1 2 2 2 2 9 2" xfId="42474" xr:uid="{00000000-0005-0000-0000-000070430000}"/>
    <cellStyle name="40% - 强调文字颜色 1 2 2 2 2 9 3" xfId="32119" xr:uid="{00000000-0005-0000-0000-000071430000}"/>
    <cellStyle name="40% - 强调文字颜色 1 2 2 2 3" xfId="978" xr:uid="{00000000-0005-0000-0000-000072430000}"/>
    <cellStyle name="40% - 强调文字颜色 1 2 2 2 3 2" xfId="5430" xr:uid="{00000000-0005-0000-0000-000073430000}"/>
    <cellStyle name="40% - 强调文字颜色 1 2 2 2 3 2 2" xfId="8804" xr:uid="{00000000-0005-0000-0000-000074430000}"/>
    <cellStyle name="40% - 强调文字颜色 1 2 2 2 4" xfId="1682" xr:uid="{00000000-0005-0000-0000-000075430000}"/>
    <cellStyle name="40% - 强调文字颜色 1 2 2 2 4 2" xfId="3063" xr:uid="{00000000-0005-0000-0000-000076430000}"/>
    <cellStyle name="40% - 强调文字颜色 1 2 2 2 4 2 2" xfId="16668" xr:uid="{00000000-0005-0000-0000-000077430000}"/>
    <cellStyle name="40% - 强调文字颜色 1 2 2 2 4 3" xfId="5479" xr:uid="{00000000-0005-0000-0000-000078430000}"/>
    <cellStyle name="40% - 强调文字颜色 1 2 2 2 4 4" xfId="15452" xr:uid="{00000000-0005-0000-0000-000079430000}"/>
    <cellStyle name="40% - 强调文字颜色 1 2 2 2 5" xfId="2650" xr:uid="{00000000-0005-0000-0000-00007A430000}"/>
    <cellStyle name="40% - 强调文字颜色 1 2 2 2 6" xfId="9615" xr:uid="{00000000-0005-0000-0000-00007B430000}"/>
    <cellStyle name="40% - 强调文字颜色 1 2 2 2 6 2" xfId="21389" xr:uid="{00000000-0005-0000-0000-00007C430000}"/>
    <cellStyle name="40% - 强调文字颜色 1 2 2 3" xfId="573" xr:uid="{00000000-0005-0000-0000-00007D430000}"/>
    <cellStyle name="40% - 强调文字颜色 1 2 2 3 10" xfId="32331" xr:uid="{00000000-0005-0000-0000-00007E430000}"/>
    <cellStyle name="40% - 强调文字颜色 1 2 2 3 10 2" xfId="42686" xr:uid="{00000000-0005-0000-0000-00007F430000}"/>
    <cellStyle name="40% - 强调文字颜色 1 2 2 3 11" xfId="32643" xr:uid="{00000000-0005-0000-0000-000080430000}"/>
    <cellStyle name="40% - 强调文字颜色 1 2 2 3 11 2" xfId="42998" xr:uid="{00000000-0005-0000-0000-000081430000}"/>
    <cellStyle name="40% - 强调文字颜色 1 2 2 3 12" xfId="32899" xr:uid="{00000000-0005-0000-0000-000082430000}"/>
    <cellStyle name="40% - 强调文字颜色 1 2 2 3 12 2" xfId="43254" xr:uid="{00000000-0005-0000-0000-000083430000}"/>
    <cellStyle name="40% - 强调文字颜色 1 2 2 3 13" xfId="33155" xr:uid="{00000000-0005-0000-0000-000084430000}"/>
    <cellStyle name="40% - 强调文字颜色 1 2 2 3 13 2" xfId="43510" xr:uid="{00000000-0005-0000-0000-000085430000}"/>
    <cellStyle name="40% - 强调文字颜色 1 2 2 3 14" xfId="29846" xr:uid="{00000000-0005-0000-0000-000086430000}"/>
    <cellStyle name="40% - 强调文字颜色 1 2 2 3 15" xfId="29555" xr:uid="{00000000-0005-0000-0000-000087430000}"/>
    <cellStyle name="40% - 强调文字颜色 1 2 2 3 15 2" xfId="40489" xr:uid="{00000000-0005-0000-0000-000088430000}"/>
    <cellStyle name="40% - 强调文字颜色 1 2 2 3 16" xfId="22413" xr:uid="{00000000-0005-0000-0000-000089430000}"/>
    <cellStyle name="40% - 强调文字颜色 1 2 2 3 17" xfId="33411" xr:uid="{00000000-0005-0000-0000-00008A430000}"/>
    <cellStyle name="40% - 强调文字颜色 1 2 2 3 2" xfId="656" xr:uid="{00000000-0005-0000-0000-00008B430000}"/>
    <cellStyle name="40% - 强调文字颜色 1 2 2 3 2 10" xfId="33027" xr:uid="{00000000-0005-0000-0000-00008C430000}"/>
    <cellStyle name="40% - 强调文字颜色 1 2 2 3 2 10 2" xfId="43382" xr:uid="{00000000-0005-0000-0000-00008D430000}"/>
    <cellStyle name="40% - 强调文字颜色 1 2 2 3 2 11" xfId="33283" xr:uid="{00000000-0005-0000-0000-00008E430000}"/>
    <cellStyle name="40% - 强调文字颜色 1 2 2 3 2 11 2" xfId="43638" xr:uid="{00000000-0005-0000-0000-00008F430000}"/>
    <cellStyle name="40% - 强调文字颜色 1 2 2 3 2 12" xfId="29957" xr:uid="{00000000-0005-0000-0000-000090430000}"/>
    <cellStyle name="40% - 强调文字颜色 1 2 2 3 2 12 2" xfId="40745" xr:uid="{00000000-0005-0000-0000-000091430000}"/>
    <cellStyle name="40% - 强调文字颜色 1 2 2 3 2 13" xfId="29683" xr:uid="{00000000-0005-0000-0000-000092430000}"/>
    <cellStyle name="40% - 强调文字颜色 1 2 2 3 2 13 2" xfId="40617" xr:uid="{00000000-0005-0000-0000-000093430000}"/>
    <cellStyle name="40% - 强调文字颜色 1 2 2 3 2 14" xfId="22541" xr:uid="{00000000-0005-0000-0000-000094430000}"/>
    <cellStyle name="40% - 强调文字颜色 1 2 2 3 2 15" xfId="33539" xr:uid="{00000000-0005-0000-0000-000095430000}"/>
    <cellStyle name="40% - 强调文字颜色 1 2 2 3 2 2" xfId="1547" xr:uid="{00000000-0005-0000-0000-000096430000}"/>
    <cellStyle name="40% - 强调文字颜色 1 2 2 3 2 2 2" xfId="2938" xr:uid="{00000000-0005-0000-0000-000097430000}"/>
    <cellStyle name="40% - 强调文字颜色 1 2 2 3 2 2 2 2" xfId="8440" xr:uid="{00000000-0005-0000-0000-000098430000}"/>
    <cellStyle name="40% - 强调文字颜色 1 2 2 3 2 2 2 2 2" xfId="20484" xr:uid="{00000000-0005-0000-0000-000099430000}"/>
    <cellStyle name="40% - 强调文字颜色 1 2 2 3 2 2 2 2 2 2" xfId="39480" xr:uid="{00000000-0005-0000-0000-00009A430000}"/>
    <cellStyle name="40% - 强调文字颜色 1 2 2 3 2 2 2 2 2 3" xfId="28546" xr:uid="{00000000-0005-0000-0000-00009B430000}"/>
    <cellStyle name="40% - 强调文字颜色 1 2 2 3 2 2 2 2 3" xfId="15053" xr:uid="{00000000-0005-0000-0000-00009C430000}"/>
    <cellStyle name="40% - 强调文字颜色 1 2 2 3 2 2 2 2 3 2" xfId="34932" xr:uid="{00000000-0005-0000-0000-00009D430000}"/>
    <cellStyle name="40% - 强调文字颜色 1 2 2 3 2 2 2 2 4" xfId="23998" xr:uid="{00000000-0005-0000-0000-00009E430000}"/>
    <cellStyle name="40% - 强调文字颜色 1 2 2 3 2 2 2 3" xfId="6672" xr:uid="{00000000-0005-0000-0000-00009F430000}"/>
    <cellStyle name="40% - 强调文字颜色 1 2 2 3 2 2 2 3 2" xfId="19193" xr:uid="{00000000-0005-0000-0000-0000A0430000}"/>
    <cellStyle name="40% - 强调文字颜色 1 2 2 3 2 2 2 3 2 2" xfId="38343" xr:uid="{00000000-0005-0000-0000-0000A1430000}"/>
    <cellStyle name="40% - 强调文字颜色 1 2 2 3 2 2 2 3 2 3" xfId="27409" xr:uid="{00000000-0005-0000-0000-0000A2430000}"/>
    <cellStyle name="40% - 强调文字颜色 1 2 2 3 2 2 2 3 3" xfId="36069" xr:uid="{00000000-0005-0000-0000-0000A3430000}"/>
    <cellStyle name="40% - 强调文字颜色 1 2 2 3 2 2 2 3 4" xfId="25135" xr:uid="{00000000-0005-0000-0000-0000A4430000}"/>
    <cellStyle name="40% - 强调文字颜色 1 2 2 3 2 2 2 4" xfId="5041" xr:uid="{00000000-0005-0000-0000-0000A5430000}"/>
    <cellStyle name="40% - 强调文字颜色 1 2 2 3 2 2 2 4 2" xfId="17970" xr:uid="{00000000-0005-0000-0000-0000A6430000}"/>
    <cellStyle name="40% - 强调文字颜色 1 2 2 3 2 2 2 4 2 2" xfId="37206" xr:uid="{00000000-0005-0000-0000-0000A7430000}"/>
    <cellStyle name="40% - 强调文字颜色 1 2 2 3 2 2 2 4 3" xfId="26272" xr:uid="{00000000-0005-0000-0000-0000A8430000}"/>
    <cellStyle name="40% - 强调文字颜色 1 2 2 3 2 2 2 5" xfId="16546" xr:uid="{00000000-0005-0000-0000-0000A9430000}"/>
    <cellStyle name="40% - 强调文字颜色 1 2 2 3 2 2 2 5 2" xfId="31979" xr:uid="{00000000-0005-0000-0000-0000AA430000}"/>
    <cellStyle name="40% - 强调文字颜色 1 2 2 3 2 2 2 6" xfId="12326" xr:uid="{00000000-0005-0000-0000-0000AB430000}"/>
    <cellStyle name="40% - 强调文字颜色 1 2 2 3 2 2 2 6 2" xfId="33795" xr:uid="{00000000-0005-0000-0000-0000AC430000}"/>
    <cellStyle name="40% - 强调文字颜色 1 2 2 3 2 2 2 7" xfId="22826" xr:uid="{00000000-0005-0000-0000-0000AD430000}"/>
    <cellStyle name="40% - 强调文字颜色 1 2 2 3 2 2 3" xfId="8128" xr:uid="{00000000-0005-0000-0000-0000AE430000}"/>
    <cellStyle name="40% - 强调文字颜色 1 2 2 3 2 2 3 2" xfId="20262" xr:uid="{00000000-0005-0000-0000-0000AF430000}"/>
    <cellStyle name="40% - 强调文字颜色 1 2 2 3 2 2 3 2 2" xfId="41129" xr:uid="{00000000-0005-0000-0000-0000B0430000}"/>
    <cellStyle name="40% - 强调文字颜色 1 2 2 3 2 2 3 2 3" xfId="30343" xr:uid="{00000000-0005-0000-0000-0000B1430000}"/>
    <cellStyle name="40% - 强调文字颜色 1 2 2 3 2 2 3 3" xfId="13478" xr:uid="{00000000-0005-0000-0000-0000B2430000}"/>
    <cellStyle name="40% - 强调文字颜色 1 2 2 3 2 2 4" xfId="4614" xr:uid="{00000000-0005-0000-0000-0000B3430000}"/>
    <cellStyle name="40% - 强调文字颜色 1 2 2 3 2 2 5" xfId="10915" xr:uid="{00000000-0005-0000-0000-0000B4430000}"/>
    <cellStyle name="40% - 强调文字颜色 1 2 2 3 2 3" xfId="1151" xr:uid="{00000000-0005-0000-0000-0000B5430000}"/>
    <cellStyle name="40% - 强调文字颜色 1 2 2 3 2 3 2" xfId="2731" xr:uid="{00000000-0005-0000-0000-0000B6430000}"/>
    <cellStyle name="40% - 强调文字颜色 1 2 2 3 2 3 2 2" xfId="8541" xr:uid="{00000000-0005-0000-0000-0000B7430000}"/>
    <cellStyle name="40% - 强调文字颜色 1 2 2 3 2 3 2 2 2" xfId="20537" xr:uid="{00000000-0005-0000-0000-0000B8430000}"/>
    <cellStyle name="40% - 强调文字颜色 1 2 2 3 2 3 2 2 2 2" xfId="39521" xr:uid="{00000000-0005-0000-0000-0000B9430000}"/>
    <cellStyle name="40% - 强调文字颜色 1 2 2 3 2 3 2 2 3" xfId="28587" xr:uid="{00000000-0005-0000-0000-0000BA430000}"/>
    <cellStyle name="40% - 强调文字颜色 1 2 2 3 2 3 2 3" xfId="16375" xr:uid="{00000000-0005-0000-0000-0000BB430000}"/>
    <cellStyle name="40% - 强调文字颜色 1 2 2 3 2 3 2 3 2" xfId="24039" xr:uid="{00000000-0005-0000-0000-0000BC430000}"/>
    <cellStyle name="40% - 强调文字颜色 1 2 2 3 2 3 2 4" xfId="12656" xr:uid="{00000000-0005-0000-0000-0000BD430000}"/>
    <cellStyle name="40% - 强调文字颜色 1 2 2 3 2 3 2 4 2" xfId="34973" xr:uid="{00000000-0005-0000-0000-0000BE430000}"/>
    <cellStyle name="40% - 强调文字颜色 1 2 2 3 2 3 2 5" xfId="22285" xr:uid="{00000000-0005-0000-0000-0000BF430000}"/>
    <cellStyle name="40% - 强调文字颜色 1 2 2 3 2 3 3" xfId="6713" xr:uid="{00000000-0005-0000-0000-0000C0430000}"/>
    <cellStyle name="40% - 强调文字颜色 1 2 2 3 2 3 3 2" xfId="19234" xr:uid="{00000000-0005-0000-0000-0000C1430000}"/>
    <cellStyle name="40% - 强调文字颜色 1 2 2 3 2 3 3 2 2" xfId="38384" xr:uid="{00000000-0005-0000-0000-0000C2430000}"/>
    <cellStyle name="40% - 强调文字颜色 1 2 2 3 2 3 3 2 3" xfId="27450" xr:uid="{00000000-0005-0000-0000-0000C3430000}"/>
    <cellStyle name="40% - 强调文字颜色 1 2 2 3 2 3 3 3" xfId="13808" xr:uid="{00000000-0005-0000-0000-0000C4430000}"/>
    <cellStyle name="40% - 强调文字颜色 1 2 2 3 2 3 3 3 2" xfId="36110" xr:uid="{00000000-0005-0000-0000-0000C5430000}"/>
    <cellStyle name="40% - 强调文字颜色 1 2 2 3 2 3 3 4" xfId="25176" xr:uid="{00000000-0005-0000-0000-0000C6430000}"/>
    <cellStyle name="40% - 强调文字颜色 1 2 2 3 2 3 4" xfId="5154" xr:uid="{00000000-0005-0000-0000-0000C7430000}"/>
    <cellStyle name="40% - 强调文字颜色 1 2 2 3 2 3 4 2" xfId="18022" xr:uid="{00000000-0005-0000-0000-0000C8430000}"/>
    <cellStyle name="40% - 强调文字颜色 1 2 2 3 2 3 4 2 2" xfId="37247" xr:uid="{00000000-0005-0000-0000-0000C9430000}"/>
    <cellStyle name="40% - 强调文字颜色 1 2 2 3 2 3 4 3" xfId="26313" xr:uid="{00000000-0005-0000-0000-0000CA430000}"/>
    <cellStyle name="40% - 强调文字颜色 1 2 2 3 2 3 5" xfId="15260" xr:uid="{00000000-0005-0000-0000-0000CB430000}"/>
    <cellStyle name="40% - 强调文字颜色 1 2 2 3 2 3 5 2" xfId="41459" xr:uid="{00000000-0005-0000-0000-0000CC430000}"/>
    <cellStyle name="40% - 强调文字颜色 1 2 2 3 2 3 5 3" xfId="30674" xr:uid="{00000000-0005-0000-0000-0000CD430000}"/>
    <cellStyle name="40% - 强调文字颜色 1 2 2 3 2 3 6" xfId="11246" xr:uid="{00000000-0005-0000-0000-0000CE430000}"/>
    <cellStyle name="40% - 强调文字颜色 1 2 2 3 2 3 6 2" xfId="22871" xr:uid="{00000000-0005-0000-0000-0000CF430000}"/>
    <cellStyle name="40% - 强调文字颜色 1 2 2 3 2 3 7" xfId="33836" xr:uid="{00000000-0005-0000-0000-0000D0430000}"/>
    <cellStyle name="40% - 强调文字颜色 1 2 2 3 2 3 8" xfId="22029" xr:uid="{00000000-0005-0000-0000-0000D1430000}"/>
    <cellStyle name="40% - 强调文字颜色 1 2 2 3 2 4" xfId="2066" xr:uid="{00000000-0005-0000-0000-0000D2430000}"/>
    <cellStyle name="40% - 强调文字颜色 1 2 2 3 2 4 2" xfId="3447" xr:uid="{00000000-0005-0000-0000-0000D3430000}"/>
    <cellStyle name="40% - 强调文字颜色 1 2 2 3 2 4 2 2" xfId="17052" xr:uid="{00000000-0005-0000-0000-0000D4430000}"/>
    <cellStyle name="40% - 强调文字颜色 1 2 2 3 2 4 2 2 2" xfId="39224" xr:uid="{00000000-0005-0000-0000-0000D5430000}"/>
    <cellStyle name="40% - 强调文字颜色 1 2 2 3 2 4 2 3" xfId="12966" xr:uid="{00000000-0005-0000-0000-0000D6430000}"/>
    <cellStyle name="40% - 强调文字颜色 1 2 2 3 2 4 2 4" xfId="28290" xr:uid="{00000000-0005-0000-0000-0000D7430000}"/>
    <cellStyle name="40% - 强调文字颜色 1 2 2 3 2 4 3" xfId="7558" xr:uid="{00000000-0005-0000-0000-0000D8430000}"/>
    <cellStyle name="40% - 强调文字颜色 1 2 2 3 2 4 3 2" xfId="20074" xr:uid="{00000000-0005-0000-0000-0000D9430000}"/>
    <cellStyle name="40% - 强调文字颜色 1 2 2 3 2 4 3 2 2" xfId="41769" xr:uid="{00000000-0005-0000-0000-0000DA430000}"/>
    <cellStyle name="40% - 强调文字颜色 1 2 2 3 2 4 3 3" xfId="14118" xr:uid="{00000000-0005-0000-0000-0000DB430000}"/>
    <cellStyle name="40% - 强调文字颜色 1 2 2 3 2 4 3 4" xfId="30984" xr:uid="{00000000-0005-0000-0000-0000DC430000}"/>
    <cellStyle name="40% - 强调文字颜色 1 2 2 3 2 4 4" xfId="15836" xr:uid="{00000000-0005-0000-0000-0000DD430000}"/>
    <cellStyle name="40% - 强调文字颜色 1 2 2 3 2 4 4 2" xfId="34676" xr:uid="{00000000-0005-0000-0000-0000DE430000}"/>
    <cellStyle name="40% - 强调文字颜色 1 2 2 3 2 4 5" xfId="11556" xr:uid="{00000000-0005-0000-0000-0000DF430000}"/>
    <cellStyle name="40% - 强调文字颜色 1 2 2 3 2 4 6" xfId="23742" xr:uid="{00000000-0005-0000-0000-0000E0430000}"/>
    <cellStyle name="40% - 强调文字颜色 1 2 2 3 2 5" xfId="6412" xr:uid="{00000000-0005-0000-0000-0000E1430000}"/>
    <cellStyle name="40% - 强调文字颜色 1 2 2 3 2 5 2" xfId="11942" xr:uid="{00000000-0005-0000-0000-0000E2430000}"/>
    <cellStyle name="40% - 强调文字颜色 1 2 2 3 2 5 2 2" xfId="38087" xr:uid="{00000000-0005-0000-0000-0000E3430000}"/>
    <cellStyle name="40% - 强调文字颜色 1 2 2 3 2 5 2 3" xfId="27153" xr:uid="{00000000-0005-0000-0000-0000E4430000}"/>
    <cellStyle name="40% - 强调文字颜色 1 2 2 3 2 5 3" xfId="14374" xr:uid="{00000000-0005-0000-0000-0000E5430000}"/>
    <cellStyle name="40% - 强调文字颜色 1 2 2 3 2 5 3 2" xfId="42025" xr:uid="{00000000-0005-0000-0000-0000E6430000}"/>
    <cellStyle name="40% - 强调文字颜色 1 2 2 3 2 5 3 3" xfId="31240" xr:uid="{00000000-0005-0000-0000-0000E7430000}"/>
    <cellStyle name="40% - 强调文字颜色 1 2 2 3 2 5 4" xfId="18937" xr:uid="{00000000-0005-0000-0000-0000E8430000}"/>
    <cellStyle name="40% - 强调文字颜色 1 2 2 3 2 5 4 2" xfId="35813" xr:uid="{00000000-0005-0000-0000-0000E9430000}"/>
    <cellStyle name="40% - 强调文字颜色 1 2 2 3 2 5 5" xfId="10531" xr:uid="{00000000-0005-0000-0000-0000EA430000}"/>
    <cellStyle name="40% - 强调文字颜色 1 2 2 3 2 5 6" xfId="24879" xr:uid="{00000000-0005-0000-0000-0000EB430000}"/>
    <cellStyle name="40% - 强调文字颜色 1 2 2 3 2 6" xfId="4044" xr:uid="{00000000-0005-0000-0000-0000EC430000}"/>
    <cellStyle name="40% - 强调文字颜色 1 2 2 3 2 6 2" xfId="14631" xr:uid="{00000000-0005-0000-0000-0000ED430000}"/>
    <cellStyle name="40% - 强调文字颜色 1 2 2 3 2 6 2 2" xfId="42282" xr:uid="{00000000-0005-0000-0000-0000EE430000}"/>
    <cellStyle name="40% - 强调文字颜色 1 2 2 3 2 6 2 3" xfId="31497" xr:uid="{00000000-0005-0000-0000-0000EF430000}"/>
    <cellStyle name="40% - 强调文字颜色 1 2 2 3 2 6 3" xfId="17568" xr:uid="{00000000-0005-0000-0000-0000F0430000}"/>
    <cellStyle name="40% - 强调文字颜色 1 2 2 3 2 6 3 2" xfId="36950" xr:uid="{00000000-0005-0000-0000-0000F1430000}"/>
    <cellStyle name="40% - 强调文字颜色 1 2 2 3 2 6 4" xfId="11814" xr:uid="{00000000-0005-0000-0000-0000F2430000}"/>
    <cellStyle name="40% - 强调文字颜色 1 2 2 3 2 6 5" xfId="26016" xr:uid="{00000000-0005-0000-0000-0000F3430000}"/>
    <cellStyle name="40% - 强调文字颜色 1 2 2 3 2 7" xfId="9999" xr:uid="{00000000-0005-0000-0000-0000F4430000}"/>
    <cellStyle name="40% - 强调文字颜色 1 2 2 3 2 7 2" xfId="21773" xr:uid="{00000000-0005-0000-0000-0000F5430000}"/>
    <cellStyle name="40% - 强调文字颜色 1 2 2 3 2 7 2 2" xfId="42538" xr:uid="{00000000-0005-0000-0000-0000F6430000}"/>
    <cellStyle name="40% - 强调文字颜色 1 2 2 3 2 7 2 3" xfId="32183" xr:uid="{00000000-0005-0000-0000-0000F7430000}"/>
    <cellStyle name="40% - 强调文字颜色 1 2 2 3 2 7 3" xfId="13094" xr:uid="{00000000-0005-0000-0000-0000F8430000}"/>
    <cellStyle name="40% - 强调文字颜色 1 2 2 3 2 7 3 2" xfId="40361" xr:uid="{00000000-0005-0000-0000-0000F9430000}"/>
    <cellStyle name="40% - 强调文字颜色 1 2 2 3 2 7 4" xfId="29427" xr:uid="{00000000-0005-0000-0000-0000FA430000}"/>
    <cellStyle name="40% - 强调文字颜色 1 2 2 3 2 8" xfId="10255" xr:uid="{00000000-0005-0000-0000-0000FB430000}"/>
    <cellStyle name="40% - 强调文字颜色 1 2 2 3 2 8 2" xfId="42831" xr:uid="{00000000-0005-0000-0000-0000FC430000}"/>
    <cellStyle name="40% - 强调文字颜色 1 2 2 3 2 8 3" xfId="32476" xr:uid="{00000000-0005-0000-0000-0000FD430000}"/>
    <cellStyle name="40% - 强调文字颜色 1 2 2 3 2 9" xfId="32771" xr:uid="{00000000-0005-0000-0000-0000FE430000}"/>
    <cellStyle name="40% - 强调文字颜色 1 2 2 3 2 9 2" xfId="43126" xr:uid="{00000000-0005-0000-0000-0000FF430000}"/>
    <cellStyle name="40% - 强调文字颜色 1 2 2 3 3" xfId="1517" xr:uid="{00000000-0005-0000-0000-000000440000}"/>
    <cellStyle name="40% - 强调文字颜色 1 2 2 3 3 2" xfId="2277" xr:uid="{00000000-0005-0000-0000-000001440000}"/>
    <cellStyle name="40% - 强调文字颜色 1 2 2 3 3 2 2" xfId="9270" xr:uid="{00000000-0005-0000-0000-000002440000}"/>
    <cellStyle name="40% - 强调文字颜色 1 2 2 3 3 2 2 2" xfId="21045" xr:uid="{00000000-0005-0000-0000-000003440000}"/>
    <cellStyle name="40% - 强调文字颜色 1 2 2 3 3 2 2 2 2" xfId="39953" xr:uid="{00000000-0005-0000-0000-000004440000}"/>
    <cellStyle name="40% - 强调文字颜色 1 2 2 3 3 2 2 2 3" xfId="29019" xr:uid="{00000000-0005-0000-0000-000005440000}"/>
    <cellStyle name="40% - 强调文字颜色 1 2 2 3 3 2 2 3" xfId="15008" xr:uid="{00000000-0005-0000-0000-000006440000}"/>
    <cellStyle name="40% - 强调文字颜色 1 2 2 3 3 2 2 3 2" xfId="35405" xr:uid="{00000000-0005-0000-0000-000007440000}"/>
    <cellStyle name="40% - 强调文字颜色 1 2 2 3 3 2 2 4" xfId="24471" xr:uid="{00000000-0005-0000-0000-000008440000}"/>
    <cellStyle name="40% - 强调文字颜色 1 2 2 3 3 2 3" xfId="7150" xr:uid="{00000000-0005-0000-0000-000009440000}"/>
    <cellStyle name="40% - 强调文字颜色 1 2 2 3 3 2 3 2" xfId="19666" xr:uid="{00000000-0005-0000-0000-00000A440000}"/>
    <cellStyle name="40% - 强调文字颜色 1 2 2 3 3 2 3 2 2" xfId="38816" xr:uid="{00000000-0005-0000-0000-00000B440000}"/>
    <cellStyle name="40% - 强调文字颜色 1 2 2 3 3 2 3 2 3" xfId="27882" xr:uid="{00000000-0005-0000-0000-00000C440000}"/>
    <cellStyle name="40% - 强调文字颜色 1 2 2 3 3 2 3 3" xfId="36542" xr:uid="{00000000-0005-0000-0000-00000D440000}"/>
    <cellStyle name="40% - 强调文字颜色 1 2 2 3 3 2 3 4" xfId="25608" xr:uid="{00000000-0005-0000-0000-00000E440000}"/>
    <cellStyle name="40% - 强调文字颜色 1 2 2 3 3 2 4" xfId="6001" xr:uid="{00000000-0005-0000-0000-00000F440000}"/>
    <cellStyle name="40% - 强调文字颜色 1 2 2 3 3 2 4 2" xfId="18529" xr:uid="{00000000-0005-0000-0000-000010440000}"/>
    <cellStyle name="40% - 强调文字颜色 1 2 2 3 3 2 4 2 2" xfId="37679" xr:uid="{00000000-0005-0000-0000-000011440000}"/>
    <cellStyle name="40% - 强调文字颜色 1 2 2 3 3 2 4 3" xfId="26745" xr:uid="{00000000-0005-0000-0000-000012440000}"/>
    <cellStyle name="40% - 强调文字颜色 1 2 2 3 3 2 5" xfId="16003" xr:uid="{00000000-0005-0000-0000-000013440000}"/>
    <cellStyle name="40% - 强调文字颜色 1 2 2 3 3 2 5 2" xfId="31935" xr:uid="{00000000-0005-0000-0000-000014440000}"/>
    <cellStyle name="40% - 强调文字颜色 1 2 2 3 3 2 6" xfId="12070" xr:uid="{00000000-0005-0000-0000-000015440000}"/>
    <cellStyle name="40% - 强调文字颜色 1 2 2 3 3 2 6 2" xfId="34268" xr:uid="{00000000-0005-0000-0000-000016440000}"/>
    <cellStyle name="40% - 强调文字颜色 1 2 2 3 3 2 7" xfId="23334" xr:uid="{00000000-0005-0000-0000-000017440000}"/>
    <cellStyle name="40% - 强调文字颜色 1 2 2 3 3 3" xfId="3653" xr:uid="{00000000-0005-0000-0000-000018440000}"/>
    <cellStyle name="40% - 强调文字颜色 1 2 2 3 3 3 2" xfId="8592" xr:uid="{00000000-0005-0000-0000-000019440000}"/>
    <cellStyle name="40% - 强调文字颜色 1 2 2 3 3 3 2 2" xfId="20556" xr:uid="{00000000-0005-0000-0000-00001A440000}"/>
    <cellStyle name="40% - 强调文字颜色 1 2 2 3 3 3 2 2 2" xfId="39526" xr:uid="{00000000-0005-0000-0000-00001B440000}"/>
    <cellStyle name="40% - 强调文字颜色 1 2 2 3 3 3 2 2 3" xfId="28592" xr:uid="{00000000-0005-0000-0000-00001C440000}"/>
    <cellStyle name="40% - 强调文字颜色 1 2 2 3 3 3 2 3" xfId="34978" xr:uid="{00000000-0005-0000-0000-00001D440000}"/>
    <cellStyle name="40% - 强调文字颜色 1 2 2 3 3 3 2 4" xfId="24044" xr:uid="{00000000-0005-0000-0000-00001E440000}"/>
    <cellStyle name="40% - 强调文字颜色 1 2 2 3 3 3 3" xfId="6718" xr:uid="{00000000-0005-0000-0000-00001F440000}"/>
    <cellStyle name="40% - 强调文字颜色 1 2 2 3 3 3 3 2" xfId="19239" xr:uid="{00000000-0005-0000-0000-000020440000}"/>
    <cellStyle name="40% - 强调文字颜色 1 2 2 3 3 3 3 2 2" xfId="38389" xr:uid="{00000000-0005-0000-0000-000021440000}"/>
    <cellStyle name="40% - 强调文字颜色 1 2 2 3 3 3 3 2 3" xfId="27455" xr:uid="{00000000-0005-0000-0000-000022440000}"/>
    <cellStyle name="40% - 强调文字颜色 1 2 2 3 3 3 3 3" xfId="36115" xr:uid="{00000000-0005-0000-0000-000023440000}"/>
    <cellStyle name="40% - 强调文字颜色 1 2 2 3 3 3 3 4" xfId="25181" xr:uid="{00000000-0005-0000-0000-000024440000}"/>
    <cellStyle name="40% - 强调文字颜色 1 2 2 3 3 3 4" xfId="5206" xr:uid="{00000000-0005-0000-0000-000025440000}"/>
    <cellStyle name="40% - 强调文字颜色 1 2 2 3 3 3 4 2" xfId="18032" xr:uid="{00000000-0005-0000-0000-000026440000}"/>
    <cellStyle name="40% - 强调文字颜色 1 2 2 3 3 3 4 2 2" xfId="37252" xr:uid="{00000000-0005-0000-0000-000027440000}"/>
    <cellStyle name="40% - 强调文字颜色 1 2 2 3 3 3 4 3" xfId="26318" xr:uid="{00000000-0005-0000-0000-000028440000}"/>
    <cellStyle name="40% - 强调文字颜色 1 2 2 3 3 3 5" xfId="17230" xr:uid="{00000000-0005-0000-0000-000029440000}"/>
    <cellStyle name="40% - 强调文字颜色 1 2 2 3 3 3 5 2" xfId="40873" xr:uid="{00000000-0005-0000-0000-00002A440000}"/>
    <cellStyle name="40% - 强调文字颜色 1 2 2 3 3 3 5 3" xfId="30087" xr:uid="{00000000-0005-0000-0000-00002B440000}"/>
    <cellStyle name="40% - 强调文字颜色 1 2 2 3 3 3 6" xfId="13222" xr:uid="{00000000-0005-0000-0000-00002C440000}"/>
    <cellStyle name="40% - 强调文字颜色 1 2 2 3 3 3 6 2" xfId="33841" xr:uid="{00000000-0005-0000-0000-00002D440000}"/>
    <cellStyle name="40% - 强调文字颜色 1 2 2 3 3 3 7" xfId="22881" xr:uid="{00000000-0005-0000-0000-00002E440000}"/>
    <cellStyle name="40% - 强调文字颜色 1 2 2 3 3 4" xfId="8075" xr:uid="{00000000-0005-0000-0000-00002F440000}"/>
    <cellStyle name="40% - 强调文字颜色 1 2 2 3 3 5" xfId="4561" xr:uid="{00000000-0005-0000-0000-000030440000}"/>
    <cellStyle name="40% - 强调文字颜色 1 2 2 3 3 6" xfId="10659" xr:uid="{00000000-0005-0000-0000-000031440000}"/>
    <cellStyle name="40% - 强调文字颜色 1 2 2 3 4" xfId="785" xr:uid="{00000000-0005-0000-0000-000032440000}"/>
    <cellStyle name="40% - 强调文字颜色 1 2 2 3 4 2" xfId="2502" xr:uid="{00000000-0005-0000-0000-000033440000}"/>
    <cellStyle name="40% - 强调文字颜色 1 2 2 3 4 2 2" xfId="16168" xr:uid="{00000000-0005-0000-0000-000034440000}"/>
    <cellStyle name="40% - 强调文字颜色 1 2 2 3 4 2 2 2" xfId="30215" xr:uid="{00000000-0005-0000-0000-000035440000}"/>
    <cellStyle name="40% - 强调文字颜色 1 2 2 3 4 2 3" xfId="12198" xr:uid="{00000000-0005-0000-0000-000036440000}"/>
    <cellStyle name="40% - 强调文字颜色 1 2 2 3 4 2 3 2" xfId="41001" xr:uid="{00000000-0005-0000-0000-000037440000}"/>
    <cellStyle name="40% - 强调文字颜色 1 2 2 3 4 2 4" xfId="22157" xr:uid="{00000000-0005-0000-0000-000038440000}"/>
    <cellStyle name="40% - 强调文字颜色 1 2 2 3 4 3" xfId="5683" xr:uid="{00000000-0005-0000-0000-000039440000}"/>
    <cellStyle name="40% - 强调文字颜色 1 2 2 3 4 3 2" xfId="18245" xr:uid="{00000000-0005-0000-0000-00003A440000}"/>
    <cellStyle name="40% - 强调文字颜色 1 2 2 3 4 3 3" xfId="13350" xr:uid="{00000000-0005-0000-0000-00003B440000}"/>
    <cellStyle name="40% - 强调文字颜色 1 2 2 3 4 4" xfId="15130" xr:uid="{00000000-0005-0000-0000-00003C440000}"/>
    <cellStyle name="40% - 强调文字颜色 1 2 2 3 4 5" xfId="10787" xr:uid="{00000000-0005-0000-0000-00003D440000}"/>
    <cellStyle name="40% - 强调文字颜色 1 2 2 3 4 6" xfId="21901" xr:uid="{00000000-0005-0000-0000-00003E440000}"/>
    <cellStyle name="40% - 强调文字颜色 1 2 2 3 5" xfId="1746" xr:uid="{00000000-0005-0000-0000-00003F440000}"/>
    <cellStyle name="40% - 强调文字颜色 1 2 2 3 5 2" xfId="3127" xr:uid="{00000000-0005-0000-0000-000040440000}"/>
    <cellStyle name="40% - 强调文字颜色 1 2 2 3 5 2 2" xfId="16732" xr:uid="{00000000-0005-0000-0000-000041440000}"/>
    <cellStyle name="40% - 强调文字颜色 1 2 2 3 5 2 2 2" xfId="39096" xr:uid="{00000000-0005-0000-0000-000042440000}"/>
    <cellStyle name="40% - 强调文字颜色 1 2 2 3 5 2 3" xfId="12491" xr:uid="{00000000-0005-0000-0000-000043440000}"/>
    <cellStyle name="40% - 强调文字颜色 1 2 2 3 5 2 4" xfId="28162" xr:uid="{00000000-0005-0000-0000-000044440000}"/>
    <cellStyle name="40% - 强调文字颜色 1 2 2 3 5 3" xfId="7430" xr:uid="{00000000-0005-0000-0000-000045440000}"/>
    <cellStyle name="40% - 强调文字颜色 1 2 2 3 5 3 2" xfId="19946" xr:uid="{00000000-0005-0000-0000-000046440000}"/>
    <cellStyle name="40% - 强调文字颜色 1 2 2 3 5 3 2 2" xfId="41294" xr:uid="{00000000-0005-0000-0000-000047440000}"/>
    <cellStyle name="40% - 强调文字颜色 1 2 2 3 5 3 3" xfId="13643" xr:uid="{00000000-0005-0000-0000-000048440000}"/>
    <cellStyle name="40% - 强调文字颜色 1 2 2 3 5 3 4" xfId="30509" xr:uid="{00000000-0005-0000-0000-000049440000}"/>
    <cellStyle name="40% - 强调文字颜色 1 2 2 3 5 4" xfId="15516" xr:uid="{00000000-0005-0000-0000-00004A440000}"/>
    <cellStyle name="40% - 强调文字颜色 1 2 2 3 5 4 2" xfId="34548" xr:uid="{00000000-0005-0000-0000-00004B440000}"/>
    <cellStyle name="40% - 强调文字颜色 1 2 2 3 5 5" xfId="11081" xr:uid="{00000000-0005-0000-0000-00004C440000}"/>
    <cellStyle name="40% - 强调文字颜色 1 2 2 3 5 6" xfId="23614" xr:uid="{00000000-0005-0000-0000-00004D440000}"/>
    <cellStyle name="40% - 强调文字颜色 1 2 2 3 6" xfId="3842" xr:uid="{00000000-0005-0000-0000-00004E440000}"/>
    <cellStyle name="40% - 强调文字颜色 1 2 2 3 6 2" xfId="6281" xr:uid="{00000000-0005-0000-0000-00004F440000}"/>
    <cellStyle name="40% - 强调文字颜色 1 2 2 3 6 2 2" xfId="18809" xr:uid="{00000000-0005-0000-0000-000050440000}"/>
    <cellStyle name="40% - 强调文字颜色 1 2 2 3 6 2 2 2" xfId="37959" xr:uid="{00000000-0005-0000-0000-000051440000}"/>
    <cellStyle name="40% - 强调文字颜色 1 2 2 3 6 2 3" xfId="12838" xr:uid="{00000000-0005-0000-0000-000052440000}"/>
    <cellStyle name="40% - 强调文字颜色 1 2 2 3 6 2 4" xfId="27025" xr:uid="{00000000-0005-0000-0000-000053440000}"/>
    <cellStyle name="40% - 强调文字颜色 1 2 2 3 6 3" xfId="13990" xr:uid="{00000000-0005-0000-0000-000054440000}"/>
    <cellStyle name="40% - 强调文字颜色 1 2 2 3 6 3 2" xfId="41641" xr:uid="{00000000-0005-0000-0000-000055440000}"/>
    <cellStyle name="40% - 强调文字颜色 1 2 2 3 6 3 3" xfId="30856" xr:uid="{00000000-0005-0000-0000-000056440000}"/>
    <cellStyle name="40% - 强调文字颜色 1 2 2 3 6 4" xfId="17374" xr:uid="{00000000-0005-0000-0000-000057440000}"/>
    <cellStyle name="40% - 强调文字颜色 1 2 2 3 6 4 2" xfId="35685" xr:uid="{00000000-0005-0000-0000-000058440000}"/>
    <cellStyle name="40% - 强调文字颜色 1 2 2 3 6 5" xfId="11428" xr:uid="{00000000-0005-0000-0000-000059440000}"/>
    <cellStyle name="40% - 强调文字颜色 1 2 2 3 6 6" xfId="24751" xr:uid="{00000000-0005-0000-0000-00005A440000}"/>
    <cellStyle name="40% - 强调文字颜色 1 2 2 3 7" xfId="3916" xr:uid="{00000000-0005-0000-0000-00005B440000}"/>
    <cellStyle name="40% - 强调文字颜色 1 2 2 3 7 2" xfId="14246" xr:uid="{00000000-0005-0000-0000-00005C440000}"/>
    <cellStyle name="40% - 强调文字颜色 1 2 2 3 7 2 2" xfId="41897" xr:uid="{00000000-0005-0000-0000-00005D440000}"/>
    <cellStyle name="40% - 强调文字颜色 1 2 2 3 7 2 3" xfId="31112" xr:uid="{00000000-0005-0000-0000-00005E440000}"/>
    <cellStyle name="40% - 强调文字颜色 1 2 2 3 7 3" xfId="17440" xr:uid="{00000000-0005-0000-0000-00005F440000}"/>
    <cellStyle name="40% - 强调文字颜色 1 2 2 3 7 3 2" xfId="36822" xr:uid="{00000000-0005-0000-0000-000060440000}"/>
    <cellStyle name="40% - 强调文字颜色 1 2 2 3 7 4" xfId="10418" xr:uid="{00000000-0005-0000-0000-000061440000}"/>
    <cellStyle name="40% - 强调文字颜色 1 2 2 3 7 5" xfId="25888" xr:uid="{00000000-0005-0000-0000-000062440000}"/>
    <cellStyle name="40% - 强调文字颜色 1 2 2 3 8" xfId="9679" xr:uid="{00000000-0005-0000-0000-000063440000}"/>
    <cellStyle name="40% - 强调文字颜色 1 2 2 3 8 2" xfId="14503" xr:uid="{00000000-0005-0000-0000-000064440000}"/>
    <cellStyle name="40% - 强调文字颜色 1 2 2 3 8 2 2" xfId="42154" xr:uid="{00000000-0005-0000-0000-000065440000}"/>
    <cellStyle name="40% - 强调文字颜色 1 2 2 3 8 2 3" xfId="31369" xr:uid="{00000000-0005-0000-0000-000066440000}"/>
    <cellStyle name="40% - 强调文字颜色 1 2 2 3 8 3" xfId="21453" xr:uid="{00000000-0005-0000-0000-000067440000}"/>
    <cellStyle name="40% - 强调文字颜色 1 2 2 3 8 3 2" xfId="40233" xr:uid="{00000000-0005-0000-0000-000068440000}"/>
    <cellStyle name="40% - 强调文字颜色 1 2 2 3 8 4" xfId="11686" xr:uid="{00000000-0005-0000-0000-000069440000}"/>
    <cellStyle name="40% - 强调文字颜色 1 2 2 3 8 5" xfId="29299" xr:uid="{00000000-0005-0000-0000-00006A440000}"/>
    <cellStyle name="40% - 强调文字颜色 1 2 2 3 9" xfId="10127" xr:uid="{00000000-0005-0000-0000-00006B440000}"/>
    <cellStyle name="40% - 强调文字颜色 1 2 2 3 9 2" xfId="42410" xr:uid="{00000000-0005-0000-0000-00006C440000}"/>
    <cellStyle name="40% - 强调文字颜色 1 2 2 3 9 3" xfId="32055" xr:uid="{00000000-0005-0000-0000-00006D440000}"/>
    <cellStyle name="40% - 强调文字颜色 1 2 2 4" xfId="33" xr:uid="{00000000-0005-0000-0000-00006E440000}"/>
    <cellStyle name="40% - 强调文字颜色 1 2 2 4 2" xfId="296" xr:uid="{00000000-0005-0000-0000-00006F440000}"/>
    <cellStyle name="40% - 强调文字颜色 1 2 2 4 2 2" xfId="2130" xr:uid="{00000000-0005-0000-0000-000070440000}"/>
    <cellStyle name="40% - 强调文字颜色 1 2 2 4 2 2 2" xfId="3511" xr:uid="{00000000-0005-0000-0000-000071440000}"/>
    <cellStyle name="40% - 强调文字颜色 1 2 2 4 2 2 2 2" xfId="17116" xr:uid="{00000000-0005-0000-0000-000072440000}"/>
    <cellStyle name="40% - 强调文字颜色 1 2 2 4 2 2 2 3" xfId="14865" xr:uid="{00000000-0005-0000-0000-000073440000}"/>
    <cellStyle name="40% - 强调文字颜色 1 2 2 4 2 2 3" xfId="7859" xr:uid="{00000000-0005-0000-0000-000074440000}"/>
    <cellStyle name="40% - 强调文字颜色 1 2 2 4 2 2 4" xfId="15900" xr:uid="{00000000-0005-0000-0000-000075440000}"/>
    <cellStyle name="40% - 强调文字颜色 1 2 2 4 2 2 5" xfId="12735" xr:uid="{00000000-0005-0000-0000-000076440000}"/>
    <cellStyle name="40% - 强调文字颜色 1 2 2 4 2 3" xfId="4345" xr:uid="{00000000-0005-0000-0000-000077440000}"/>
    <cellStyle name="40% - 强调文字颜色 1 2 2 4 2 3 2" xfId="17694" xr:uid="{00000000-0005-0000-0000-000078440000}"/>
    <cellStyle name="40% - 强调文字颜色 1 2 2 4 2 3 2 2" xfId="41538" xr:uid="{00000000-0005-0000-0000-000079440000}"/>
    <cellStyle name="40% - 强调文字颜色 1 2 2 4 2 3 3" xfId="13887" xr:uid="{00000000-0005-0000-0000-00007A440000}"/>
    <cellStyle name="40% - 强调文字颜色 1 2 2 4 2 3 4" xfId="30753" xr:uid="{00000000-0005-0000-0000-00007B440000}"/>
    <cellStyle name="40% - 强调文字颜色 1 2 2 4 2 4" xfId="10063" xr:uid="{00000000-0005-0000-0000-00007C440000}"/>
    <cellStyle name="40% - 强调文字颜色 1 2 2 4 2 4 2" xfId="21837" xr:uid="{00000000-0005-0000-0000-00007D440000}"/>
    <cellStyle name="40% - 强调文字颜色 1 2 2 4 2 5" xfId="11325" xr:uid="{00000000-0005-0000-0000-00007E440000}"/>
    <cellStyle name="40% - 强调文字颜色 1 2 2 4 3" xfId="1246" xr:uid="{00000000-0005-0000-0000-00007F440000}"/>
    <cellStyle name="40% - 强调文字颜色 1 2 2 4 3 2" xfId="7663" xr:uid="{00000000-0005-0000-0000-000080440000}"/>
    <cellStyle name="40% - 强调文字颜色 1 2 2 4 3 3" xfId="4149" xr:uid="{00000000-0005-0000-0000-000081440000}"/>
    <cellStyle name="40% - 强调文字颜色 1 2 2 4 4" xfId="909" xr:uid="{00000000-0005-0000-0000-000082440000}"/>
    <cellStyle name="40% - 强调文字颜色 1 2 2 4 5" xfId="1810" xr:uid="{00000000-0005-0000-0000-000083440000}"/>
    <cellStyle name="40% - 强调文字颜色 1 2 2 4 5 2" xfId="3191" xr:uid="{00000000-0005-0000-0000-000084440000}"/>
    <cellStyle name="40% - 强调文字颜色 1 2 2 4 5 2 2" xfId="16796" xr:uid="{00000000-0005-0000-0000-000085440000}"/>
    <cellStyle name="40% - 强调文字颜色 1 2 2 4 5 3" xfId="15580" xr:uid="{00000000-0005-0000-0000-000086440000}"/>
    <cellStyle name="40% - 强调文字颜色 1 2 2 4 6" xfId="9743" xr:uid="{00000000-0005-0000-0000-000087440000}"/>
    <cellStyle name="40% - 强调文字颜色 1 2 2 4 6 2" xfId="21517" xr:uid="{00000000-0005-0000-0000-000088440000}"/>
    <cellStyle name="40% - 强调文字颜色 1 2 2 5" xfId="84" xr:uid="{00000000-0005-0000-0000-000089440000}"/>
    <cellStyle name="40% - 强调文字颜色 1 2 2 5 2" xfId="1277" xr:uid="{00000000-0005-0000-0000-00008A440000}"/>
    <cellStyle name="40% - 强调文字颜色 1 2 2 5 2 2" xfId="7703" xr:uid="{00000000-0005-0000-0000-00008B440000}"/>
    <cellStyle name="40% - 强调文字颜色 1 2 2 5 2 2 2" xfId="14752" xr:uid="{00000000-0005-0000-0000-00008C440000}"/>
    <cellStyle name="40% - 强调文字颜色 1 2 2 5 2 2 3" xfId="12760" xr:uid="{00000000-0005-0000-0000-00008D440000}"/>
    <cellStyle name="40% - 强调文字颜色 1 2 2 5 2 3" xfId="4189" xr:uid="{00000000-0005-0000-0000-00008E440000}"/>
    <cellStyle name="40% - 强调文字颜色 1 2 2 5 2 3 2" xfId="17663" xr:uid="{00000000-0005-0000-0000-00008F440000}"/>
    <cellStyle name="40% - 强调文字颜色 1 2 2 5 2 3 2 2" xfId="41563" xr:uid="{00000000-0005-0000-0000-000090440000}"/>
    <cellStyle name="40% - 强调文字颜色 1 2 2 5 2 3 3" xfId="13912" xr:uid="{00000000-0005-0000-0000-000091440000}"/>
    <cellStyle name="40% - 强调文字颜色 1 2 2 5 2 3 4" xfId="30778" xr:uid="{00000000-0005-0000-0000-000092440000}"/>
    <cellStyle name="40% - 强调文字颜色 1 2 2 5 2 4" xfId="11350" xr:uid="{00000000-0005-0000-0000-000093440000}"/>
    <cellStyle name="40% - 强调文字颜色 1 2 2 5 3" xfId="1077" xr:uid="{00000000-0005-0000-0000-000094440000}"/>
    <cellStyle name="40% - 强调文字颜色 1 2 2 5 3 2" xfId="4816" xr:uid="{00000000-0005-0000-0000-000095440000}"/>
    <cellStyle name="40% - 强调文字颜色 1 2 2 5 4" xfId="1938" xr:uid="{00000000-0005-0000-0000-000096440000}"/>
    <cellStyle name="40% - 强调文字颜色 1 2 2 5 4 2" xfId="3319" xr:uid="{00000000-0005-0000-0000-000097440000}"/>
    <cellStyle name="40% - 强调文字颜色 1 2 2 5 4 2 2" xfId="16924" xr:uid="{00000000-0005-0000-0000-000098440000}"/>
    <cellStyle name="40% - 强调文字颜色 1 2 2 5 4 3" xfId="15708" xr:uid="{00000000-0005-0000-0000-000099440000}"/>
    <cellStyle name="40% - 强调文字颜色 1 2 2 5 5" xfId="2410" xr:uid="{00000000-0005-0000-0000-00009A440000}"/>
    <cellStyle name="40% - 强调文字颜色 1 2 2 5 6" xfId="9871" xr:uid="{00000000-0005-0000-0000-00009B440000}"/>
    <cellStyle name="40% - 强调文字颜色 1 2 2 5 6 2" xfId="21645" xr:uid="{00000000-0005-0000-0000-00009C440000}"/>
    <cellStyle name="40% - 强调文字颜色 1 2 2 6" xfId="269" xr:uid="{00000000-0005-0000-0000-00009D440000}"/>
    <cellStyle name="40% - 强调文字颜色 1 2 2 6 2" xfId="1368" xr:uid="{00000000-0005-0000-0000-00009E440000}"/>
    <cellStyle name="40% - 强调文字颜色 1 2 2 6 2 2" xfId="2677" xr:uid="{00000000-0005-0000-0000-00009F440000}"/>
    <cellStyle name="40% - 强调文字颜色 1 2 2 6 2 2 2" xfId="9408" xr:uid="{00000000-0005-0000-0000-0000A0440000}"/>
    <cellStyle name="40% - 强调文字颜色 1 2 2 6 2 2 2 2" xfId="21183" xr:uid="{00000000-0005-0000-0000-0000A1440000}"/>
    <cellStyle name="40% - 强调文字颜色 1 2 2 6 2 2 2 2 2" xfId="40091" xr:uid="{00000000-0005-0000-0000-0000A2440000}"/>
    <cellStyle name="40% - 强调文字颜色 1 2 2 6 2 2 2 2 3" xfId="29157" xr:uid="{00000000-0005-0000-0000-0000A3440000}"/>
    <cellStyle name="40% - 强调文字颜色 1 2 2 6 2 2 2 3" xfId="35543" xr:uid="{00000000-0005-0000-0000-0000A4440000}"/>
    <cellStyle name="40% - 强调文字颜色 1 2 2 6 2 2 2 4" xfId="24609" xr:uid="{00000000-0005-0000-0000-0000A5440000}"/>
    <cellStyle name="40% - 强调文字颜色 1 2 2 6 2 2 3" xfId="7288" xr:uid="{00000000-0005-0000-0000-0000A6440000}"/>
    <cellStyle name="40% - 强调文字颜色 1 2 2 6 2 2 3 2" xfId="19804" xr:uid="{00000000-0005-0000-0000-0000A7440000}"/>
    <cellStyle name="40% - 强调文字颜色 1 2 2 6 2 2 3 2 2" xfId="38954" xr:uid="{00000000-0005-0000-0000-0000A8440000}"/>
    <cellStyle name="40% - 强调文字颜色 1 2 2 6 2 2 3 2 3" xfId="28020" xr:uid="{00000000-0005-0000-0000-0000A9440000}"/>
    <cellStyle name="40% - 强调文字颜色 1 2 2 6 2 2 3 3" xfId="36680" xr:uid="{00000000-0005-0000-0000-0000AA440000}"/>
    <cellStyle name="40% - 强调文字颜色 1 2 2 6 2 2 3 4" xfId="25746" xr:uid="{00000000-0005-0000-0000-0000AB440000}"/>
    <cellStyle name="40% - 强调文字颜色 1 2 2 6 2 2 4" xfId="6139" xr:uid="{00000000-0005-0000-0000-0000AC440000}"/>
    <cellStyle name="40% - 强调文字颜色 1 2 2 6 2 2 4 2" xfId="18667" xr:uid="{00000000-0005-0000-0000-0000AD440000}"/>
    <cellStyle name="40% - 强调文字颜色 1 2 2 6 2 2 4 2 2" xfId="37817" xr:uid="{00000000-0005-0000-0000-0000AE440000}"/>
    <cellStyle name="40% - 强调文字颜色 1 2 2 6 2 2 4 3" xfId="26883" xr:uid="{00000000-0005-0000-0000-0000AF440000}"/>
    <cellStyle name="40% - 强调文字颜色 1 2 2 6 2 2 5" xfId="16323" xr:uid="{00000000-0005-0000-0000-0000B0440000}"/>
    <cellStyle name="40% - 强调文字颜色 1 2 2 6 2 2 5 2" xfId="31722" xr:uid="{00000000-0005-0000-0000-0000B1440000}"/>
    <cellStyle name="40% - 强调文字颜色 1 2 2 6 2 2 6" xfId="34406" xr:uid="{00000000-0005-0000-0000-0000B2440000}"/>
    <cellStyle name="40% - 强调文字颜色 1 2 2 6 2 2 7" xfId="23472" xr:uid="{00000000-0005-0000-0000-0000B3440000}"/>
    <cellStyle name="40% - 强调文字颜色 1 2 2 6 2 3" xfId="7845" xr:uid="{00000000-0005-0000-0000-0000B4440000}"/>
    <cellStyle name="40% - 强调文字颜色 1 2 2 6 2 4" xfId="4331" xr:uid="{00000000-0005-0000-0000-0000B5440000}"/>
    <cellStyle name="40% - 强调文字颜色 1 2 2 6 3" xfId="1003" xr:uid="{00000000-0005-0000-0000-0000B6440000}"/>
    <cellStyle name="40% - 强调文字颜色 1 2 2 6 3 2" xfId="9180" xr:uid="{00000000-0005-0000-0000-0000B7440000}"/>
    <cellStyle name="40% - 强调文字颜色 1 2 2 6 3 2 2" xfId="20955" xr:uid="{00000000-0005-0000-0000-0000B8440000}"/>
    <cellStyle name="40% - 强调文字颜色 1 2 2 6 3 2 2 2" xfId="39863" xr:uid="{00000000-0005-0000-0000-0000B9440000}"/>
    <cellStyle name="40% - 强调文字颜色 1 2 2 6 3 2 2 3" xfId="28929" xr:uid="{00000000-0005-0000-0000-0000BA440000}"/>
    <cellStyle name="40% - 强调文字颜色 1 2 2 6 3 2 3" xfId="35315" xr:uid="{00000000-0005-0000-0000-0000BB440000}"/>
    <cellStyle name="40% - 强调文字颜色 1 2 2 6 3 2 4" xfId="24381" xr:uid="{00000000-0005-0000-0000-0000BC440000}"/>
    <cellStyle name="40% - 强调文字颜色 1 2 2 6 3 3" xfId="7059" xr:uid="{00000000-0005-0000-0000-0000BD440000}"/>
    <cellStyle name="40% - 强调文字颜色 1 2 2 6 3 3 2" xfId="19576" xr:uid="{00000000-0005-0000-0000-0000BE440000}"/>
    <cellStyle name="40% - 强调文字颜色 1 2 2 6 3 3 2 2" xfId="38726" xr:uid="{00000000-0005-0000-0000-0000BF440000}"/>
    <cellStyle name="40% - 强调文字颜色 1 2 2 6 3 3 2 3" xfId="27792" xr:uid="{00000000-0005-0000-0000-0000C0440000}"/>
    <cellStyle name="40% - 强调文字颜色 1 2 2 6 3 3 3" xfId="36452" xr:uid="{00000000-0005-0000-0000-0000C1440000}"/>
    <cellStyle name="40% - 强调文字颜色 1 2 2 6 3 3 4" xfId="25518" xr:uid="{00000000-0005-0000-0000-0000C2440000}"/>
    <cellStyle name="40% - 强调文字颜色 1 2 2 6 3 4" xfId="5903" xr:uid="{00000000-0005-0000-0000-0000C3440000}"/>
    <cellStyle name="40% - 强调文字颜色 1 2 2 6 3 4 2" xfId="18437" xr:uid="{00000000-0005-0000-0000-0000C4440000}"/>
    <cellStyle name="40% - 强调文字颜色 1 2 2 6 3 4 2 2" xfId="37589" xr:uid="{00000000-0005-0000-0000-0000C5440000}"/>
    <cellStyle name="40% - 强调文字颜色 1 2 2 6 3 4 3" xfId="26655" xr:uid="{00000000-0005-0000-0000-0000C6440000}"/>
    <cellStyle name="40% - 强调文字颜色 1 2 2 6 3 5" xfId="23244" xr:uid="{00000000-0005-0000-0000-0000C7440000}"/>
    <cellStyle name="40% - 强调文字颜色 1 2 2 6 3 6" xfId="34178" xr:uid="{00000000-0005-0000-0000-0000C8440000}"/>
    <cellStyle name="40% - 强调文字颜色 1 2 2 6 4" xfId="1874" xr:uid="{00000000-0005-0000-0000-0000C9440000}"/>
    <cellStyle name="40% - 强调文字颜色 1 2 2 6 4 2" xfId="3255" xr:uid="{00000000-0005-0000-0000-0000CA440000}"/>
    <cellStyle name="40% - 强调文字颜色 1 2 2 6 4 2 2" xfId="16860" xr:uid="{00000000-0005-0000-0000-0000CB440000}"/>
    <cellStyle name="40% - 强调文字颜色 1 2 2 6 4 3" xfId="15644" xr:uid="{00000000-0005-0000-0000-0000CC440000}"/>
    <cellStyle name="40% - 强调文字颜色 1 2 2 6 5" xfId="9807" xr:uid="{00000000-0005-0000-0000-0000CD440000}"/>
    <cellStyle name="40% - 强调文字颜色 1 2 2 6 5 2" xfId="21581" xr:uid="{00000000-0005-0000-0000-0000CE440000}"/>
    <cellStyle name="40% - 强调文字颜色 1 2 2 7" xfId="410" xr:uid="{00000000-0005-0000-0000-0000CF440000}"/>
    <cellStyle name="40% - 强调文字颜色 1 2 2 7 2" xfId="2867" xr:uid="{00000000-0005-0000-0000-0000D0440000}"/>
    <cellStyle name="40% - 强调文字颜色 1 2 2 7 2 2" xfId="9484" xr:uid="{00000000-0005-0000-0000-0000D1440000}"/>
    <cellStyle name="40% - 强调文字颜色 1 2 2 7 2 2 2" xfId="21259" xr:uid="{00000000-0005-0000-0000-0000D2440000}"/>
    <cellStyle name="40% - 强调文字颜色 1 2 2 7 2 2 2 2" xfId="40167" xr:uid="{00000000-0005-0000-0000-0000D3440000}"/>
    <cellStyle name="40% - 强调文字颜色 1 2 2 7 2 2 2 3" xfId="29233" xr:uid="{00000000-0005-0000-0000-0000D4440000}"/>
    <cellStyle name="40% - 强调文字颜色 1 2 2 7 2 2 3" xfId="35619" xr:uid="{00000000-0005-0000-0000-0000D5440000}"/>
    <cellStyle name="40% - 强调文字颜色 1 2 2 7 2 2 4" xfId="24685" xr:uid="{00000000-0005-0000-0000-0000D6440000}"/>
    <cellStyle name="40% - 强调文字颜色 1 2 2 7 2 3" xfId="7364" xr:uid="{00000000-0005-0000-0000-0000D7440000}"/>
    <cellStyle name="40% - 强调文字颜色 1 2 2 7 2 3 2" xfId="19880" xr:uid="{00000000-0005-0000-0000-0000D8440000}"/>
    <cellStyle name="40% - 强调文字颜色 1 2 2 7 2 3 2 2" xfId="39030" xr:uid="{00000000-0005-0000-0000-0000D9440000}"/>
    <cellStyle name="40% - 强调文字颜色 1 2 2 7 2 3 2 3" xfId="28096" xr:uid="{00000000-0005-0000-0000-0000DA440000}"/>
    <cellStyle name="40% - 强调文字颜色 1 2 2 7 2 3 3" xfId="36756" xr:uid="{00000000-0005-0000-0000-0000DB440000}"/>
    <cellStyle name="40% - 强调文字颜色 1 2 2 7 2 3 4" xfId="25822" xr:uid="{00000000-0005-0000-0000-0000DC440000}"/>
    <cellStyle name="40% - 强调文字颜色 1 2 2 7 2 4" xfId="6215" xr:uid="{00000000-0005-0000-0000-0000DD440000}"/>
    <cellStyle name="40% - 强调文字颜色 1 2 2 7 2 4 2" xfId="18743" xr:uid="{00000000-0005-0000-0000-0000DE440000}"/>
    <cellStyle name="40% - 强调文字颜色 1 2 2 7 2 4 2 2" xfId="37893" xr:uid="{00000000-0005-0000-0000-0000DF440000}"/>
    <cellStyle name="40% - 强调文字颜色 1 2 2 7 2 4 3" xfId="26959" xr:uid="{00000000-0005-0000-0000-0000E0440000}"/>
    <cellStyle name="40% - 强调文字颜色 1 2 2 7 2 5" xfId="16491" xr:uid="{00000000-0005-0000-0000-0000E1440000}"/>
    <cellStyle name="40% - 强调文字颜色 1 2 2 7 2 5 2" xfId="31816" xr:uid="{00000000-0005-0000-0000-0000E2440000}"/>
    <cellStyle name="40% - 强调文字颜色 1 2 2 7 2 6" xfId="34482" xr:uid="{00000000-0005-0000-0000-0000E3440000}"/>
    <cellStyle name="40% - 强调文字颜色 1 2 2 7 2 7" xfId="23548" xr:uid="{00000000-0005-0000-0000-0000E4440000}"/>
    <cellStyle name="40% - 强调文字颜色 1 2 2 7 3" xfId="3543" xr:uid="{00000000-0005-0000-0000-0000E5440000}"/>
    <cellStyle name="40% - 强调文字颜色 1 2 2 7 3 2" xfId="8353" xr:uid="{00000000-0005-0000-0000-0000E6440000}"/>
    <cellStyle name="40% - 强调文字颜色 1 2 2 7 3 2 2" xfId="20414" xr:uid="{00000000-0005-0000-0000-0000E7440000}"/>
    <cellStyle name="40% - 强调文字颜色 1 2 2 7 3 2 2 2" xfId="39417" xr:uid="{00000000-0005-0000-0000-0000E8440000}"/>
    <cellStyle name="40% - 强调文字颜色 1 2 2 7 3 2 2 3" xfId="28483" xr:uid="{00000000-0005-0000-0000-0000E9440000}"/>
    <cellStyle name="40% - 强调文字颜色 1 2 2 7 3 2 3" xfId="34869" xr:uid="{00000000-0005-0000-0000-0000EA440000}"/>
    <cellStyle name="40% - 强调文字颜色 1 2 2 7 3 2 4" xfId="23935" xr:uid="{00000000-0005-0000-0000-0000EB440000}"/>
    <cellStyle name="40% - 强调文字颜色 1 2 2 7 3 3" xfId="6609" xr:uid="{00000000-0005-0000-0000-0000EC440000}"/>
    <cellStyle name="40% - 强调文字颜色 1 2 2 7 3 3 2" xfId="19130" xr:uid="{00000000-0005-0000-0000-0000ED440000}"/>
    <cellStyle name="40% - 强调文字颜色 1 2 2 7 3 3 2 2" xfId="38280" xr:uid="{00000000-0005-0000-0000-0000EE440000}"/>
    <cellStyle name="40% - 强调文字颜色 1 2 2 7 3 3 2 3" xfId="27346" xr:uid="{00000000-0005-0000-0000-0000EF440000}"/>
    <cellStyle name="40% - 强调文字颜色 1 2 2 7 3 3 3" xfId="36006" xr:uid="{00000000-0005-0000-0000-0000F0440000}"/>
    <cellStyle name="40% - 强调文字颜色 1 2 2 7 3 3 4" xfId="25072" xr:uid="{00000000-0005-0000-0000-0000F1440000}"/>
    <cellStyle name="40% - 强调文字颜色 1 2 2 7 3 4" xfId="4937" xr:uid="{00000000-0005-0000-0000-0000F2440000}"/>
    <cellStyle name="40% - 强调文字颜色 1 2 2 7 3 4 2" xfId="17897" xr:uid="{00000000-0005-0000-0000-0000F3440000}"/>
    <cellStyle name="40% - 强调文字颜色 1 2 2 7 3 4 2 2" xfId="37143" xr:uid="{00000000-0005-0000-0000-0000F4440000}"/>
    <cellStyle name="40% - 强调文字颜色 1 2 2 7 3 4 3" xfId="26209" xr:uid="{00000000-0005-0000-0000-0000F5440000}"/>
    <cellStyle name="40% - 强调文字颜色 1 2 2 7 3 5" xfId="17144" xr:uid="{00000000-0005-0000-0000-0000F6440000}"/>
    <cellStyle name="40% - 强调文字颜色 1 2 2 7 3 5 2" xfId="33732" xr:uid="{00000000-0005-0000-0000-0000F7440000}"/>
    <cellStyle name="40% - 强调文字颜色 1 2 2 7 3 6" xfId="22760" xr:uid="{00000000-0005-0000-0000-0000F8440000}"/>
    <cellStyle name="40% - 强调文字颜色 1 2 2 7 4" xfId="7949" xr:uid="{00000000-0005-0000-0000-0000F9440000}"/>
    <cellStyle name="40% - 强调文字颜色 1 2 2 7 5" xfId="4435" xr:uid="{00000000-0005-0000-0000-0000FA440000}"/>
    <cellStyle name="40% - 强调文字颜色 1 2 2 8" xfId="518" xr:uid="{00000000-0005-0000-0000-0000FB440000}"/>
    <cellStyle name="40% - 强调文字颜色 1 2 2 8 2" xfId="2154" xr:uid="{00000000-0005-0000-0000-0000FC440000}"/>
    <cellStyle name="40% - 强调文字颜色 1 2 2 9" xfId="1618" xr:uid="{00000000-0005-0000-0000-0000FD440000}"/>
    <cellStyle name="40% - 强调文字颜色 1 2 2 9 2" xfId="2999" xr:uid="{00000000-0005-0000-0000-0000FE440000}"/>
    <cellStyle name="40% - 强调文字颜色 1 2 2 9 2 2" xfId="8638" xr:uid="{00000000-0005-0000-0000-0000FF440000}"/>
    <cellStyle name="40% - 强调文字颜色 1 2 2 9 2 2 2" xfId="20577" xr:uid="{00000000-0005-0000-0000-000000450000}"/>
    <cellStyle name="40% - 强调文字颜色 1 2 2 9 2 2 2 2" xfId="39538" xr:uid="{00000000-0005-0000-0000-000001450000}"/>
    <cellStyle name="40% - 强调文字颜色 1 2 2 9 2 2 3" xfId="28604" xr:uid="{00000000-0005-0000-0000-000002450000}"/>
    <cellStyle name="40% - 强调文字颜色 1 2 2 9 2 3" xfId="16604" xr:uid="{00000000-0005-0000-0000-000003450000}"/>
    <cellStyle name="40% - 强调文字颜色 1 2 2 9 2 3 2" xfId="34990" xr:uid="{00000000-0005-0000-0000-000004450000}"/>
    <cellStyle name="40% - 强调文字颜色 1 2 2 9 2 4" xfId="24056" xr:uid="{00000000-0005-0000-0000-000005450000}"/>
    <cellStyle name="40% - 强调文字颜色 1 2 2 9 3" xfId="6730" xr:uid="{00000000-0005-0000-0000-000006450000}"/>
    <cellStyle name="40% - 强调文字颜色 1 2 2 9 3 2" xfId="19251" xr:uid="{00000000-0005-0000-0000-000007450000}"/>
    <cellStyle name="40% - 强调文字颜色 1 2 2 9 3 2 2" xfId="38401" xr:uid="{00000000-0005-0000-0000-000008450000}"/>
    <cellStyle name="40% - 强调文字颜色 1 2 2 9 3 2 3" xfId="27467" xr:uid="{00000000-0005-0000-0000-000009450000}"/>
    <cellStyle name="40% - 强调文字颜色 1 2 2 9 3 3" xfId="36127" xr:uid="{00000000-0005-0000-0000-00000A450000}"/>
    <cellStyle name="40% - 强调文字颜色 1 2 2 9 3 4" xfId="25193" xr:uid="{00000000-0005-0000-0000-00000B450000}"/>
    <cellStyle name="40% - 强调文字颜色 1 2 2 9 4" xfId="5253" xr:uid="{00000000-0005-0000-0000-00000C450000}"/>
    <cellStyle name="40% - 强调文字颜色 1 2 2 9 4 2" xfId="18045" xr:uid="{00000000-0005-0000-0000-00000D450000}"/>
    <cellStyle name="40% - 强调文字颜色 1 2 2 9 4 2 2" xfId="37264" xr:uid="{00000000-0005-0000-0000-00000E450000}"/>
    <cellStyle name="40% - 强调文字颜色 1 2 2 9 4 3" xfId="26330" xr:uid="{00000000-0005-0000-0000-00000F450000}"/>
    <cellStyle name="40% - 强调文字颜色 1 2 2 9 5" xfId="15388" xr:uid="{00000000-0005-0000-0000-000010450000}"/>
    <cellStyle name="40% - 强调文字颜色 1 2 2 9 5 2" xfId="33853" xr:uid="{00000000-0005-0000-0000-000011450000}"/>
    <cellStyle name="40% - 强调文字颜色 1 2 2 9 6" xfId="22896" xr:uid="{00000000-0005-0000-0000-000012450000}"/>
    <cellStyle name="40% - 强调文字颜色 1 2 3" xfId="281" xr:uid="{00000000-0005-0000-0000-000013450000}"/>
    <cellStyle name="40% - 强调文字颜色 1 2 3 2" xfId="292" xr:uid="{00000000-0005-0000-0000-000014450000}"/>
    <cellStyle name="40% - 强调文字颜色 1 2 3 2 10" xfId="32363" xr:uid="{00000000-0005-0000-0000-000015450000}"/>
    <cellStyle name="40% - 强调文字颜色 1 2 3 2 10 2" xfId="42718" xr:uid="{00000000-0005-0000-0000-000016450000}"/>
    <cellStyle name="40% - 强调文字颜色 1 2 3 2 11" xfId="32675" xr:uid="{00000000-0005-0000-0000-000017450000}"/>
    <cellStyle name="40% - 强调文字颜色 1 2 3 2 11 2" xfId="43030" xr:uid="{00000000-0005-0000-0000-000018450000}"/>
    <cellStyle name="40% - 强调文字颜色 1 2 3 2 12" xfId="32931" xr:uid="{00000000-0005-0000-0000-000019450000}"/>
    <cellStyle name="40% - 强调文字颜色 1 2 3 2 12 2" xfId="43286" xr:uid="{00000000-0005-0000-0000-00001A450000}"/>
    <cellStyle name="40% - 强调文字颜色 1 2 3 2 13" xfId="33187" xr:uid="{00000000-0005-0000-0000-00001B450000}"/>
    <cellStyle name="40% - 强调文字颜色 1 2 3 2 13 2" xfId="43542" xr:uid="{00000000-0005-0000-0000-00001C450000}"/>
    <cellStyle name="40% - 强调文字颜色 1 2 3 2 14" xfId="29888" xr:uid="{00000000-0005-0000-0000-00001D450000}"/>
    <cellStyle name="40% - 强调文字颜色 1 2 3 2 15" xfId="29587" xr:uid="{00000000-0005-0000-0000-00001E450000}"/>
    <cellStyle name="40% - 强调文字颜色 1 2 3 2 15 2" xfId="40521" xr:uid="{00000000-0005-0000-0000-00001F450000}"/>
    <cellStyle name="40% - 强调文字颜色 1 2 3 2 16" xfId="22445" xr:uid="{00000000-0005-0000-0000-000020450000}"/>
    <cellStyle name="40% - 强调文字颜色 1 2 3 2 17" xfId="33443" xr:uid="{00000000-0005-0000-0000-000021450000}"/>
    <cellStyle name="40% - 强调文字颜色 1 2 3 2 2" xfId="1183" xr:uid="{00000000-0005-0000-0000-000022450000}"/>
    <cellStyle name="40% - 强调文字颜色 1 2 3 2 2 10" xfId="33059" xr:uid="{00000000-0005-0000-0000-000023450000}"/>
    <cellStyle name="40% - 强调文字颜色 1 2 3 2 2 10 2" xfId="43414" xr:uid="{00000000-0005-0000-0000-000024450000}"/>
    <cellStyle name="40% - 强调文字颜色 1 2 3 2 2 11" xfId="33315" xr:uid="{00000000-0005-0000-0000-000025450000}"/>
    <cellStyle name="40% - 强调文字颜色 1 2 3 2 2 11 2" xfId="43670" xr:uid="{00000000-0005-0000-0000-000026450000}"/>
    <cellStyle name="40% - 强调文字颜色 1 2 3 2 2 12" xfId="29989" xr:uid="{00000000-0005-0000-0000-000027450000}"/>
    <cellStyle name="40% - 强调文字颜色 1 2 3 2 2 12 2" xfId="40777" xr:uid="{00000000-0005-0000-0000-000028450000}"/>
    <cellStyle name="40% - 强调文字颜色 1 2 3 2 2 13" xfId="29715" xr:uid="{00000000-0005-0000-0000-000029450000}"/>
    <cellStyle name="40% - 强调文字颜色 1 2 3 2 2 13 2" xfId="40649" xr:uid="{00000000-0005-0000-0000-00002A450000}"/>
    <cellStyle name="40% - 强调文字颜色 1 2 3 2 2 14" xfId="22573" xr:uid="{00000000-0005-0000-0000-00002B450000}"/>
    <cellStyle name="40% - 强调文字颜色 1 2 3 2 2 15" xfId="33571" xr:uid="{00000000-0005-0000-0000-00002C450000}"/>
    <cellStyle name="40% - 强调文字颜色 1 2 3 2 2 16" xfId="22061" xr:uid="{00000000-0005-0000-0000-00002D450000}"/>
    <cellStyle name="40% - 强调文字颜色 1 2 3 2 2 2" xfId="2763" xr:uid="{00000000-0005-0000-0000-00002E450000}"/>
    <cellStyle name="40% - 强调文字颜色 1 2 3 2 2 2 2" xfId="5625" xr:uid="{00000000-0005-0000-0000-00002F450000}"/>
    <cellStyle name="40% - 强调文字颜色 1 2 3 2 2 2 2 2" xfId="8969" xr:uid="{00000000-0005-0000-0000-000030450000}"/>
    <cellStyle name="40% - 强调文字颜色 1 2 3 2 2 2 2 2 2" xfId="20744" xr:uid="{00000000-0005-0000-0000-000031450000}"/>
    <cellStyle name="40% - 强调文字颜色 1 2 3 2 2 2 2 2 2 2" xfId="39652" xr:uid="{00000000-0005-0000-0000-000032450000}"/>
    <cellStyle name="40% - 强调文字颜色 1 2 3 2 2 2 2 2 2 3" xfId="28718" xr:uid="{00000000-0005-0000-0000-000033450000}"/>
    <cellStyle name="40% - 强调文字颜色 1 2 3 2 2 2 2 2 3" xfId="35104" xr:uid="{00000000-0005-0000-0000-000034450000}"/>
    <cellStyle name="40% - 强调文字颜色 1 2 3 2 2 2 2 2 4" xfId="24170" xr:uid="{00000000-0005-0000-0000-000035450000}"/>
    <cellStyle name="40% - 强调文字颜色 1 2 3 2 2 2 2 3" xfId="6844" xr:uid="{00000000-0005-0000-0000-000036450000}"/>
    <cellStyle name="40% - 强调文字颜色 1 2 3 2 2 2 2 3 2" xfId="19365" xr:uid="{00000000-0005-0000-0000-000037450000}"/>
    <cellStyle name="40% - 强调文字颜色 1 2 3 2 2 2 2 3 2 2" xfId="38515" xr:uid="{00000000-0005-0000-0000-000038450000}"/>
    <cellStyle name="40% - 强调文字颜色 1 2 3 2 2 2 2 3 2 3" xfId="27581" xr:uid="{00000000-0005-0000-0000-000039450000}"/>
    <cellStyle name="40% - 强调文字颜色 1 2 3 2 2 2 2 3 3" xfId="36241" xr:uid="{00000000-0005-0000-0000-00003A450000}"/>
    <cellStyle name="40% - 强调文字颜色 1 2 3 2 2 2 2 3 4" xfId="25307" xr:uid="{00000000-0005-0000-0000-00003B450000}"/>
    <cellStyle name="40% - 强调文字颜色 1 2 3 2 2 2 2 4" xfId="18194" xr:uid="{00000000-0005-0000-0000-00003C450000}"/>
    <cellStyle name="40% - 强调文字颜色 1 2 3 2 2 2 2 4 2" xfId="37378" xr:uid="{00000000-0005-0000-0000-00003D450000}"/>
    <cellStyle name="40% - 强调文字颜色 1 2 3 2 2 2 2 4 3" xfId="26444" xr:uid="{00000000-0005-0000-0000-00003E450000}"/>
    <cellStyle name="40% - 强调文字颜色 1 2 3 2 2 2 2 5" xfId="12358" xr:uid="{00000000-0005-0000-0000-00003F450000}"/>
    <cellStyle name="40% - 强调文字颜色 1 2 3 2 2 2 2 5 2" xfId="33967" xr:uid="{00000000-0005-0000-0000-000040450000}"/>
    <cellStyle name="40% - 强调文字颜色 1 2 3 2 2 2 2 6" xfId="23033" xr:uid="{00000000-0005-0000-0000-000041450000}"/>
    <cellStyle name="40% - 强调文字颜色 1 2 3 2 2 2 3" xfId="8446" xr:uid="{00000000-0005-0000-0000-000042450000}"/>
    <cellStyle name="40% - 强调文字颜色 1 2 3 2 2 2 3 2" xfId="20489" xr:uid="{00000000-0005-0000-0000-000043450000}"/>
    <cellStyle name="40% - 强调文字颜色 1 2 3 2 2 2 3 3" xfId="13510" xr:uid="{00000000-0005-0000-0000-000044450000}"/>
    <cellStyle name="40% - 强调文字颜色 1 2 3 2 2 2 4" xfId="5047" xr:uid="{00000000-0005-0000-0000-000045450000}"/>
    <cellStyle name="40% - 强调文字颜色 1 2 3 2 2 2 4 2" xfId="41161" xr:uid="{00000000-0005-0000-0000-000046450000}"/>
    <cellStyle name="40% - 强调文字颜色 1 2 3 2 2 2 4 3" xfId="30375" xr:uid="{00000000-0005-0000-0000-000047450000}"/>
    <cellStyle name="40% - 强调文字颜色 1 2 3 2 2 2 5" xfId="16407" xr:uid="{00000000-0005-0000-0000-000048450000}"/>
    <cellStyle name="40% - 强调文字颜色 1 2 3 2 2 2 5 2" xfId="22831" xr:uid="{00000000-0005-0000-0000-000049450000}"/>
    <cellStyle name="40% - 强调文字颜色 1 2 3 2 2 2 6" xfId="10947" xr:uid="{00000000-0005-0000-0000-00004A450000}"/>
    <cellStyle name="40% - 强调文字颜色 1 2 3 2 2 2 7" xfId="22317" xr:uid="{00000000-0005-0000-0000-00004B450000}"/>
    <cellStyle name="40% - 强调文字颜色 1 2 3 2 2 3" xfId="5591" xr:uid="{00000000-0005-0000-0000-00004C450000}"/>
    <cellStyle name="40% - 强调文字颜色 1 2 3 2 2 3 2" xfId="8943" xr:uid="{00000000-0005-0000-0000-00004D450000}"/>
    <cellStyle name="40% - 强调文字颜色 1 2 3 2 2 3 2 2" xfId="20719" xr:uid="{00000000-0005-0000-0000-00004E450000}"/>
    <cellStyle name="40% - 强调文字颜色 1 2 3 2 2 3 2 2 2" xfId="39628" xr:uid="{00000000-0005-0000-0000-00004F450000}"/>
    <cellStyle name="40% - 强调文字颜色 1 2 3 2 2 3 2 2 3" xfId="28694" xr:uid="{00000000-0005-0000-0000-000050450000}"/>
    <cellStyle name="40% - 强调文字颜色 1 2 3 2 2 3 2 3" xfId="12688" xr:uid="{00000000-0005-0000-0000-000051450000}"/>
    <cellStyle name="40% - 强调文字颜色 1 2 3 2 2 3 2 3 2" xfId="35080" xr:uid="{00000000-0005-0000-0000-000052450000}"/>
    <cellStyle name="40% - 强调文字颜色 1 2 3 2 2 3 2 4" xfId="24146" xr:uid="{00000000-0005-0000-0000-000053450000}"/>
    <cellStyle name="40% - 强调文字颜色 1 2 3 2 2 3 3" xfId="6820" xr:uid="{00000000-0005-0000-0000-000054450000}"/>
    <cellStyle name="40% - 强调文字颜色 1 2 3 2 2 3 3 2" xfId="19341" xr:uid="{00000000-0005-0000-0000-000055450000}"/>
    <cellStyle name="40% - 强调文字颜色 1 2 3 2 2 3 3 2 2" xfId="38491" xr:uid="{00000000-0005-0000-0000-000056450000}"/>
    <cellStyle name="40% - 强调文字颜色 1 2 3 2 2 3 3 2 3" xfId="27557" xr:uid="{00000000-0005-0000-0000-000057450000}"/>
    <cellStyle name="40% - 强调文字颜色 1 2 3 2 2 3 3 3" xfId="13840" xr:uid="{00000000-0005-0000-0000-000058450000}"/>
    <cellStyle name="40% - 强调文字颜色 1 2 3 2 2 3 3 3 2" xfId="36217" xr:uid="{00000000-0005-0000-0000-000059450000}"/>
    <cellStyle name="40% - 强调文字颜色 1 2 3 2 2 3 3 4" xfId="25283" xr:uid="{00000000-0005-0000-0000-00005A450000}"/>
    <cellStyle name="40% - 强调文字颜色 1 2 3 2 2 3 4" xfId="18167" xr:uid="{00000000-0005-0000-0000-00005B450000}"/>
    <cellStyle name="40% - 强调文字颜色 1 2 3 2 2 3 4 2" xfId="37354" xr:uid="{00000000-0005-0000-0000-00005C450000}"/>
    <cellStyle name="40% - 强调文字颜色 1 2 3 2 2 3 4 3" xfId="26420" xr:uid="{00000000-0005-0000-0000-00005D450000}"/>
    <cellStyle name="40% - 强调文字颜色 1 2 3 2 2 3 5" xfId="11278" xr:uid="{00000000-0005-0000-0000-00005E450000}"/>
    <cellStyle name="40% - 强调文字颜色 1 2 3 2 2 3 5 2" xfId="41491" xr:uid="{00000000-0005-0000-0000-00005F450000}"/>
    <cellStyle name="40% - 强调文字颜色 1 2 3 2 2 3 5 3" xfId="30706" xr:uid="{00000000-0005-0000-0000-000060450000}"/>
    <cellStyle name="40% - 强调文字颜色 1 2 3 2 2 3 6" xfId="33943" xr:uid="{00000000-0005-0000-0000-000061450000}"/>
    <cellStyle name="40% - 强调文字颜色 1 2 3 2 2 3 7" xfId="23008" xr:uid="{00000000-0005-0000-0000-000062450000}"/>
    <cellStyle name="40% - 强调文字颜色 1 2 3 2 2 4" xfId="7590" xr:uid="{00000000-0005-0000-0000-000063450000}"/>
    <cellStyle name="40% - 强调文字颜色 1 2 3 2 2 4 2" xfId="12998" xr:uid="{00000000-0005-0000-0000-000064450000}"/>
    <cellStyle name="40% - 强调文字颜色 1 2 3 2 2 4 2 2" xfId="39256" xr:uid="{00000000-0005-0000-0000-000065450000}"/>
    <cellStyle name="40% - 强调文字颜色 1 2 3 2 2 4 2 3" xfId="28322" xr:uid="{00000000-0005-0000-0000-000066450000}"/>
    <cellStyle name="40% - 强调文字颜色 1 2 3 2 2 4 3" xfId="14150" xr:uid="{00000000-0005-0000-0000-000067450000}"/>
    <cellStyle name="40% - 强调文字颜色 1 2 3 2 2 4 3 2" xfId="41801" xr:uid="{00000000-0005-0000-0000-000068450000}"/>
    <cellStyle name="40% - 强调文字颜色 1 2 3 2 2 4 3 3" xfId="31016" xr:uid="{00000000-0005-0000-0000-000069450000}"/>
    <cellStyle name="40% - 强调文字颜色 1 2 3 2 2 4 4" xfId="20106" xr:uid="{00000000-0005-0000-0000-00006A450000}"/>
    <cellStyle name="40% - 强调文字颜色 1 2 3 2 2 4 4 2" xfId="34708" xr:uid="{00000000-0005-0000-0000-00006B450000}"/>
    <cellStyle name="40% - 强调文字颜色 1 2 3 2 2 4 5" xfId="11588" xr:uid="{00000000-0005-0000-0000-00006C450000}"/>
    <cellStyle name="40% - 强调文字颜色 1 2 3 2 2 4 6" xfId="23774" xr:uid="{00000000-0005-0000-0000-00006D450000}"/>
    <cellStyle name="40% - 强调文字颜色 1 2 3 2 2 5" xfId="6444" xr:uid="{00000000-0005-0000-0000-00006E450000}"/>
    <cellStyle name="40% - 强调文字颜色 1 2 3 2 2 5 2" xfId="11974" xr:uid="{00000000-0005-0000-0000-00006F450000}"/>
    <cellStyle name="40% - 强调文字颜色 1 2 3 2 2 5 2 2" xfId="38119" xr:uid="{00000000-0005-0000-0000-000070450000}"/>
    <cellStyle name="40% - 强调文字颜色 1 2 3 2 2 5 2 3" xfId="27185" xr:uid="{00000000-0005-0000-0000-000071450000}"/>
    <cellStyle name="40% - 强调文字颜色 1 2 3 2 2 5 3" xfId="14406" xr:uid="{00000000-0005-0000-0000-000072450000}"/>
    <cellStyle name="40% - 强调文字颜色 1 2 3 2 2 5 3 2" xfId="42057" xr:uid="{00000000-0005-0000-0000-000073450000}"/>
    <cellStyle name="40% - 强调文字颜色 1 2 3 2 2 5 3 3" xfId="31272" xr:uid="{00000000-0005-0000-0000-000074450000}"/>
    <cellStyle name="40% - 强调文字颜色 1 2 3 2 2 5 4" xfId="18969" xr:uid="{00000000-0005-0000-0000-000075450000}"/>
    <cellStyle name="40% - 强调文字颜色 1 2 3 2 2 5 4 2" xfId="35845" xr:uid="{00000000-0005-0000-0000-000076450000}"/>
    <cellStyle name="40% - 强调文字颜色 1 2 3 2 2 5 5" xfId="10563" xr:uid="{00000000-0005-0000-0000-000077450000}"/>
    <cellStyle name="40% - 强调文字颜色 1 2 3 2 2 5 6" xfId="24911" xr:uid="{00000000-0005-0000-0000-000078450000}"/>
    <cellStyle name="40% - 强调文字颜色 1 2 3 2 2 6" xfId="4076" xr:uid="{00000000-0005-0000-0000-000079450000}"/>
    <cellStyle name="40% - 强调文字颜色 1 2 3 2 2 6 2" xfId="14663" xr:uid="{00000000-0005-0000-0000-00007A450000}"/>
    <cellStyle name="40% - 强调文字颜色 1 2 3 2 2 6 2 2" xfId="42314" xr:uid="{00000000-0005-0000-0000-00007B450000}"/>
    <cellStyle name="40% - 强调文字颜色 1 2 3 2 2 6 2 3" xfId="31529" xr:uid="{00000000-0005-0000-0000-00007C450000}"/>
    <cellStyle name="40% - 强调文字颜色 1 2 3 2 2 6 3" xfId="17600" xr:uid="{00000000-0005-0000-0000-00007D450000}"/>
    <cellStyle name="40% - 强调文字颜色 1 2 3 2 2 6 3 2" xfId="36982" xr:uid="{00000000-0005-0000-0000-00007E450000}"/>
    <cellStyle name="40% - 强调文字颜色 1 2 3 2 2 6 4" xfId="11846" xr:uid="{00000000-0005-0000-0000-00007F450000}"/>
    <cellStyle name="40% - 强调文字颜色 1 2 3 2 2 6 5" xfId="26048" xr:uid="{00000000-0005-0000-0000-000080450000}"/>
    <cellStyle name="40% - 强调文字颜色 1 2 3 2 2 7" xfId="13126" xr:uid="{00000000-0005-0000-0000-000081450000}"/>
    <cellStyle name="40% - 强调文字颜色 1 2 3 2 2 7 2" xfId="32215" xr:uid="{00000000-0005-0000-0000-000082450000}"/>
    <cellStyle name="40% - 强调文字颜色 1 2 3 2 2 7 2 2" xfId="42570" xr:uid="{00000000-0005-0000-0000-000083450000}"/>
    <cellStyle name="40% - 强调文字颜色 1 2 3 2 2 7 3" xfId="40393" xr:uid="{00000000-0005-0000-0000-000084450000}"/>
    <cellStyle name="40% - 强调文字颜色 1 2 3 2 2 7 4" xfId="29459" xr:uid="{00000000-0005-0000-0000-000085450000}"/>
    <cellStyle name="40% - 强调文字颜色 1 2 3 2 2 8" xfId="15292" xr:uid="{00000000-0005-0000-0000-000086450000}"/>
    <cellStyle name="40% - 强调文字颜色 1 2 3 2 2 8 2" xfId="42863" xr:uid="{00000000-0005-0000-0000-000087450000}"/>
    <cellStyle name="40% - 强调文字颜色 1 2 3 2 2 8 3" xfId="32508" xr:uid="{00000000-0005-0000-0000-000088450000}"/>
    <cellStyle name="40% - 强调文字颜色 1 2 3 2 2 9" xfId="10287" xr:uid="{00000000-0005-0000-0000-000089450000}"/>
    <cellStyle name="40% - 强调文字颜色 1 2 3 2 2 9 2" xfId="43158" xr:uid="{00000000-0005-0000-0000-00008A450000}"/>
    <cellStyle name="40% - 强调文字颜色 1 2 3 2 2 9 3" xfId="32803" xr:uid="{00000000-0005-0000-0000-00008B450000}"/>
    <cellStyle name="40% - 强调文字颜色 1 2 3 2 3" xfId="1379" xr:uid="{00000000-0005-0000-0000-00008C450000}"/>
    <cellStyle name="40% - 强调文字颜色 1 2 3 2 3 2" xfId="3776" xr:uid="{00000000-0005-0000-0000-00008D450000}"/>
    <cellStyle name="40% - 强调文字颜色 1 2 3 2 3 2 2" xfId="9302" xr:uid="{00000000-0005-0000-0000-00008E450000}"/>
    <cellStyle name="40% - 强调文字颜色 1 2 3 2 3 2 2 2" xfId="21077" xr:uid="{00000000-0005-0000-0000-00008F450000}"/>
    <cellStyle name="40% - 强调文字颜色 1 2 3 2 3 2 2 2 2" xfId="39985" xr:uid="{00000000-0005-0000-0000-000090450000}"/>
    <cellStyle name="40% - 强调文字颜色 1 2 3 2 3 2 2 2 3" xfId="29051" xr:uid="{00000000-0005-0000-0000-000091450000}"/>
    <cellStyle name="40% - 强调文字颜色 1 2 3 2 3 2 2 3" xfId="14862" xr:uid="{00000000-0005-0000-0000-000092450000}"/>
    <cellStyle name="40% - 强调文字颜色 1 2 3 2 3 2 2 3 2" xfId="35437" xr:uid="{00000000-0005-0000-0000-000093450000}"/>
    <cellStyle name="40% - 强调文字颜色 1 2 3 2 3 2 2 4" xfId="24503" xr:uid="{00000000-0005-0000-0000-000094450000}"/>
    <cellStyle name="40% - 强调文字颜色 1 2 3 2 3 2 3" xfId="7182" xr:uid="{00000000-0005-0000-0000-000095450000}"/>
    <cellStyle name="40% - 强调文字颜色 1 2 3 2 3 2 3 2" xfId="19698" xr:uid="{00000000-0005-0000-0000-000096450000}"/>
    <cellStyle name="40% - 强调文字颜色 1 2 3 2 3 2 3 2 2" xfId="38848" xr:uid="{00000000-0005-0000-0000-000097450000}"/>
    <cellStyle name="40% - 强调文字颜色 1 2 3 2 3 2 3 2 3" xfId="27914" xr:uid="{00000000-0005-0000-0000-000098450000}"/>
    <cellStyle name="40% - 强调文字颜色 1 2 3 2 3 2 3 3" xfId="36574" xr:uid="{00000000-0005-0000-0000-000099450000}"/>
    <cellStyle name="40% - 强调文字颜色 1 2 3 2 3 2 3 4" xfId="25640" xr:uid="{00000000-0005-0000-0000-00009A450000}"/>
    <cellStyle name="40% - 强调文字颜色 1 2 3 2 3 2 4" xfId="6033" xr:uid="{00000000-0005-0000-0000-00009B450000}"/>
    <cellStyle name="40% - 强调文字颜色 1 2 3 2 3 2 4 2" xfId="18561" xr:uid="{00000000-0005-0000-0000-00009C450000}"/>
    <cellStyle name="40% - 强调文字颜色 1 2 3 2 3 2 4 2 2" xfId="37711" xr:uid="{00000000-0005-0000-0000-00009D450000}"/>
    <cellStyle name="40% - 强调文字颜色 1 2 3 2 3 2 4 3" xfId="26777" xr:uid="{00000000-0005-0000-0000-00009E450000}"/>
    <cellStyle name="40% - 强调文字颜色 1 2 3 2 3 2 5" xfId="17321" xr:uid="{00000000-0005-0000-0000-00009F450000}"/>
    <cellStyle name="40% - 强调文字颜色 1 2 3 2 3 2 5 2" xfId="31730" xr:uid="{00000000-0005-0000-0000-0000A0450000}"/>
    <cellStyle name="40% - 强调文字颜色 1 2 3 2 3 2 6" xfId="12102" xr:uid="{00000000-0005-0000-0000-0000A1450000}"/>
    <cellStyle name="40% - 强调文字颜色 1 2 3 2 3 2 6 2" xfId="34300" xr:uid="{00000000-0005-0000-0000-0000A2450000}"/>
    <cellStyle name="40% - 强调文字颜色 1 2 3 2 3 2 7" xfId="23366" xr:uid="{00000000-0005-0000-0000-0000A3450000}"/>
    <cellStyle name="40% - 强调文字颜色 1 2 3 2 3 3" xfId="2203" xr:uid="{00000000-0005-0000-0000-0000A4450000}"/>
    <cellStyle name="40% - 强调文字颜色 1 2 3 2 3 3 2" xfId="8771" xr:uid="{00000000-0005-0000-0000-0000A5450000}"/>
    <cellStyle name="40% - 强调文字颜色 1 2 3 2 3 3 2 2" xfId="20632" xr:uid="{00000000-0005-0000-0000-0000A6450000}"/>
    <cellStyle name="40% - 强调文字颜色 1 2 3 2 3 3 2 2 2" xfId="39575" xr:uid="{00000000-0005-0000-0000-0000A7450000}"/>
    <cellStyle name="40% - 强调文字颜色 1 2 3 2 3 3 2 2 3" xfId="28641" xr:uid="{00000000-0005-0000-0000-0000A8450000}"/>
    <cellStyle name="40% - 强调文字颜色 1 2 3 2 3 3 2 3" xfId="35027" xr:uid="{00000000-0005-0000-0000-0000A9450000}"/>
    <cellStyle name="40% - 强调文字颜色 1 2 3 2 3 3 2 4" xfId="24093" xr:uid="{00000000-0005-0000-0000-0000AA450000}"/>
    <cellStyle name="40% - 强调文字颜色 1 2 3 2 3 3 3" xfId="6767" xr:uid="{00000000-0005-0000-0000-0000AB450000}"/>
    <cellStyle name="40% - 强调文字颜色 1 2 3 2 3 3 3 2" xfId="19288" xr:uid="{00000000-0005-0000-0000-0000AC450000}"/>
    <cellStyle name="40% - 强调文字颜色 1 2 3 2 3 3 3 2 2" xfId="38438" xr:uid="{00000000-0005-0000-0000-0000AD450000}"/>
    <cellStyle name="40% - 强调文字颜色 1 2 3 2 3 3 3 2 3" xfId="27504" xr:uid="{00000000-0005-0000-0000-0000AE450000}"/>
    <cellStyle name="40% - 强调文字颜色 1 2 3 2 3 3 3 3" xfId="36164" xr:uid="{00000000-0005-0000-0000-0000AF450000}"/>
    <cellStyle name="40% - 强调文字颜色 1 2 3 2 3 3 3 4" xfId="25230" xr:uid="{00000000-0005-0000-0000-0000B0450000}"/>
    <cellStyle name="40% - 强调文字颜色 1 2 3 2 3 3 4" xfId="5395" xr:uid="{00000000-0005-0000-0000-0000B1450000}"/>
    <cellStyle name="40% - 强调文字颜色 1 2 3 2 3 3 4 2" xfId="18092" xr:uid="{00000000-0005-0000-0000-0000B2450000}"/>
    <cellStyle name="40% - 强调文字颜色 1 2 3 2 3 3 4 2 2" xfId="37301" xr:uid="{00000000-0005-0000-0000-0000B3450000}"/>
    <cellStyle name="40% - 强调文字颜色 1 2 3 2 3 3 4 3" xfId="26367" xr:uid="{00000000-0005-0000-0000-0000B4450000}"/>
    <cellStyle name="40% - 强调文字颜色 1 2 3 2 3 3 5" xfId="15949" xr:uid="{00000000-0005-0000-0000-0000B5450000}"/>
    <cellStyle name="40% - 强调文字颜色 1 2 3 2 3 3 5 2" xfId="40905" xr:uid="{00000000-0005-0000-0000-0000B6450000}"/>
    <cellStyle name="40% - 强调文字颜色 1 2 3 2 3 3 5 3" xfId="30119" xr:uid="{00000000-0005-0000-0000-0000B7450000}"/>
    <cellStyle name="40% - 强调文字颜色 1 2 3 2 3 3 6" xfId="13254" xr:uid="{00000000-0005-0000-0000-0000B8450000}"/>
    <cellStyle name="40% - 强调文字颜色 1 2 3 2 3 3 6 2" xfId="33890" xr:uid="{00000000-0005-0000-0000-0000B9450000}"/>
    <cellStyle name="40% - 强调文字颜色 1 2 3 2 3 3 7" xfId="22941" xr:uid="{00000000-0005-0000-0000-0000BA450000}"/>
    <cellStyle name="40% - 强调文字颜色 1 2 3 2 3 4" xfId="7856" xr:uid="{00000000-0005-0000-0000-0000BB450000}"/>
    <cellStyle name="40% - 强调文字颜色 1 2 3 2 3 5" xfId="4342" xr:uid="{00000000-0005-0000-0000-0000BC450000}"/>
    <cellStyle name="40% - 强调文字颜色 1 2 3 2 3 6" xfId="10691" xr:uid="{00000000-0005-0000-0000-0000BD450000}"/>
    <cellStyle name="40% - 强调文字颜色 1 2 3 2 4" xfId="817" xr:uid="{00000000-0005-0000-0000-0000BE450000}"/>
    <cellStyle name="40% - 强调文字颜色 1 2 3 2 4 2" xfId="2534" xr:uid="{00000000-0005-0000-0000-0000BF450000}"/>
    <cellStyle name="40% - 强调文字颜色 1 2 3 2 4 2 2" xfId="16200" xr:uid="{00000000-0005-0000-0000-0000C0450000}"/>
    <cellStyle name="40% - 强调文字颜色 1 2 3 2 4 2 2 2" xfId="30247" xr:uid="{00000000-0005-0000-0000-0000C1450000}"/>
    <cellStyle name="40% - 强调文字颜色 1 2 3 2 4 2 3" xfId="12230" xr:uid="{00000000-0005-0000-0000-0000C2450000}"/>
    <cellStyle name="40% - 强调文字颜色 1 2 3 2 4 2 3 2" xfId="41033" xr:uid="{00000000-0005-0000-0000-0000C3450000}"/>
    <cellStyle name="40% - 强调文字颜色 1 2 3 2 4 2 4" xfId="22189" xr:uid="{00000000-0005-0000-0000-0000C4450000}"/>
    <cellStyle name="40% - 强调文字颜色 1 2 3 2 4 3" xfId="4709" xr:uid="{00000000-0005-0000-0000-0000C5450000}"/>
    <cellStyle name="40% - 强调文字颜色 1 2 3 2 4 3 2" xfId="17750" xr:uid="{00000000-0005-0000-0000-0000C6450000}"/>
    <cellStyle name="40% - 强调文字颜色 1 2 3 2 4 3 3" xfId="13382" xr:uid="{00000000-0005-0000-0000-0000C7450000}"/>
    <cellStyle name="40% - 强调文字颜色 1 2 3 2 4 4" xfId="15162" xr:uid="{00000000-0005-0000-0000-0000C8450000}"/>
    <cellStyle name="40% - 强调文字颜色 1 2 3 2 4 5" xfId="10819" xr:uid="{00000000-0005-0000-0000-0000C9450000}"/>
    <cellStyle name="40% - 强调文字颜色 1 2 3 2 4 6" xfId="21933" xr:uid="{00000000-0005-0000-0000-0000CA450000}"/>
    <cellStyle name="40% - 强调文字颜色 1 2 3 2 5" xfId="1970" xr:uid="{00000000-0005-0000-0000-0000CB450000}"/>
    <cellStyle name="40% - 强调文字颜色 1 2 3 2 5 2" xfId="3351" xr:uid="{00000000-0005-0000-0000-0000CC450000}"/>
    <cellStyle name="40% - 强调文字颜色 1 2 3 2 5 2 2" xfId="16956" xr:uid="{00000000-0005-0000-0000-0000CD450000}"/>
    <cellStyle name="40% - 强调文字颜色 1 2 3 2 5 2 2 2" xfId="39128" xr:uid="{00000000-0005-0000-0000-0000CE450000}"/>
    <cellStyle name="40% - 强调文字颜色 1 2 3 2 5 2 3" xfId="12523" xr:uid="{00000000-0005-0000-0000-0000CF450000}"/>
    <cellStyle name="40% - 强调文字颜色 1 2 3 2 5 2 4" xfId="28194" xr:uid="{00000000-0005-0000-0000-0000D0450000}"/>
    <cellStyle name="40% - 强调文字颜色 1 2 3 2 5 3" xfId="7462" xr:uid="{00000000-0005-0000-0000-0000D1450000}"/>
    <cellStyle name="40% - 强调文字颜色 1 2 3 2 5 3 2" xfId="19978" xr:uid="{00000000-0005-0000-0000-0000D2450000}"/>
    <cellStyle name="40% - 强调文字颜色 1 2 3 2 5 3 2 2" xfId="41326" xr:uid="{00000000-0005-0000-0000-0000D3450000}"/>
    <cellStyle name="40% - 强调文字颜色 1 2 3 2 5 3 3" xfId="13675" xr:uid="{00000000-0005-0000-0000-0000D4450000}"/>
    <cellStyle name="40% - 强调文字颜色 1 2 3 2 5 3 4" xfId="30541" xr:uid="{00000000-0005-0000-0000-0000D5450000}"/>
    <cellStyle name="40% - 强调文字颜色 1 2 3 2 5 4" xfId="15740" xr:uid="{00000000-0005-0000-0000-0000D6450000}"/>
    <cellStyle name="40% - 强调文字颜色 1 2 3 2 5 4 2" xfId="34580" xr:uid="{00000000-0005-0000-0000-0000D7450000}"/>
    <cellStyle name="40% - 强调文字颜色 1 2 3 2 5 5" xfId="11113" xr:uid="{00000000-0005-0000-0000-0000D8450000}"/>
    <cellStyle name="40% - 强调文字颜色 1 2 3 2 5 6" xfId="23646" xr:uid="{00000000-0005-0000-0000-0000D9450000}"/>
    <cellStyle name="40% - 强调文字颜色 1 2 3 2 6" xfId="2636" xr:uid="{00000000-0005-0000-0000-0000DA450000}"/>
    <cellStyle name="40% - 强调文字颜色 1 2 3 2 6 2" xfId="6313" xr:uid="{00000000-0005-0000-0000-0000DB450000}"/>
    <cellStyle name="40% - 强调文字颜色 1 2 3 2 6 2 2" xfId="18841" xr:uid="{00000000-0005-0000-0000-0000DC450000}"/>
    <cellStyle name="40% - 强调文字颜色 1 2 3 2 6 2 2 2" xfId="37991" xr:uid="{00000000-0005-0000-0000-0000DD450000}"/>
    <cellStyle name="40% - 强调文字颜色 1 2 3 2 6 2 3" xfId="12870" xr:uid="{00000000-0005-0000-0000-0000DE450000}"/>
    <cellStyle name="40% - 强调文字颜色 1 2 3 2 6 2 4" xfId="27057" xr:uid="{00000000-0005-0000-0000-0000DF450000}"/>
    <cellStyle name="40% - 强调文字颜色 1 2 3 2 6 3" xfId="14022" xr:uid="{00000000-0005-0000-0000-0000E0450000}"/>
    <cellStyle name="40% - 强调文字颜色 1 2 3 2 6 3 2" xfId="41673" xr:uid="{00000000-0005-0000-0000-0000E1450000}"/>
    <cellStyle name="40% - 强调文字颜色 1 2 3 2 6 3 3" xfId="30888" xr:uid="{00000000-0005-0000-0000-0000E2450000}"/>
    <cellStyle name="40% - 强调文字颜色 1 2 3 2 6 4" xfId="16288" xr:uid="{00000000-0005-0000-0000-0000E3450000}"/>
    <cellStyle name="40% - 强调文字颜色 1 2 3 2 6 4 2" xfId="35717" xr:uid="{00000000-0005-0000-0000-0000E4450000}"/>
    <cellStyle name="40% - 强调文字颜色 1 2 3 2 6 5" xfId="11460" xr:uid="{00000000-0005-0000-0000-0000E5450000}"/>
    <cellStyle name="40% - 强调文字颜色 1 2 3 2 6 6" xfId="24783" xr:uid="{00000000-0005-0000-0000-0000E6450000}"/>
    <cellStyle name="40% - 强调文字颜色 1 2 3 2 7" xfId="3948" xr:uid="{00000000-0005-0000-0000-0000E7450000}"/>
    <cellStyle name="40% - 强调文字颜色 1 2 3 2 7 2" xfId="14278" xr:uid="{00000000-0005-0000-0000-0000E8450000}"/>
    <cellStyle name="40% - 强调文字颜色 1 2 3 2 7 2 2" xfId="41929" xr:uid="{00000000-0005-0000-0000-0000E9450000}"/>
    <cellStyle name="40% - 强调文字颜色 1 2 3 2 7 2 3" xfId="31144" xr:uid="{00000000-0005-0000-0000-0000EA450000}"/>
    <cellStyle name="40% - 强调文字颜色 1 2 3 2 7 3" xfId="17472" xr:uid="{00000000-0005-0000-0000-0000EB450000}"/>
    <cellStyle name="40% - 强调文字颜色 1 2 3 2 7 3 2" xfId="36854" xr:uid="{00000000-0005-0000-0000-0000EC450000}"/>
    <cellStyle name="40% - 强调文字颜色 1 2 3 2 7 4" xfId="10462" xr:uid="{00000000-0005-0000-0000-0000ED450000}"/>
    <cellStyle name="40% - 强调文字颜色 1 2 3 2 7 5" xfId="25920" xr:uid="{00000000-0005-0000-0000-0000EE450000}"/>
    <cellStyle name="40% - 强调文字颜色 1 2 3 2 8" xfId="9903" xr:uid="{00000000-0005-0000-0000-0000EF450000}"/>
    <cellStyle name="40% - 强调文字颜色 1 2 3 2 8 2" xfId="14535" xr:uid="{00000000-0005-0000-0000-0000F0450000}"/>
    <cellStyle name="40% - 强调文字颜色 1 2 3 2 8 2 2" xfId="42186" xr:uid="{00000000-0005-0000-0000-0000F1450000}"/>
    <cellStyle name="40% - 强调文字颜色 1 2 3 2 8 2 3" xfId="31401" xr:uid="{00000000-0005-0000-0000-0000F2450000}"/>
    <cellStyle name="40% - 强调文字颜色 1 2 3 2 8 3" xfId="21677" xr:uid="{00000000-0005-0000-0000-0000F3450000}"/>
    <cellStyle name="40% - 强调文字颜色 1 2 3 2 8 3 2" xfId="40265" xr:uid="{00000000-0005-0000-0000-0000F4450000}"/>
    <cellStyle name="40% - 强调文字颜色 1 2 3 2 8 4" xfId="11718" xr:uid="{00000000-0005-0000-0000-0000F5450000}"/>
    <cellStyle name="40% - 强调文字颜色 1 2 3 2 8 5" xfId="29331" xr:uid="{00000000-0005-0000-0000-0000F6450000}"/>
    <cellStyle name="40% - 强调文字颜色 1 2 3 2 9" xfId="10159" xr:uid="{00000000-0005-0000-0000-0000F7450000}"/>
    <cellStyle name="40% - 强调文字颜色 1 2 3 2 9 2" xfId="42442" xr:uid="{00000000-0005-0000-0000-0000F8450000}"/>
    <cellStyle name="40% - 强调文字颜色 1 2 3 2 9 3" xfId="32087" xr:uid="{00000000-0005-0000-0000-0000F9450000}"/>
    <cellStyle name="40% - 强调文字颜色 1 2 3 3" xfId="959" xr:uid="{00000000-0005-0000-0000-0000FA450000}"/>
    <cellStyle name="40% - 强调文字颜色 1 2 3 3 2" xfId="5137" xr:uid="{00000000-0005-0000-0000-0000FB450000}"/>
    <cellStyle name="40% - 强调文字颜色 1 2 3 3 2 2" xfId="8524" xr:uid="{00000000-0005-0000-0000-0000FC450000}"/>
    <cellStyle name="40% - 强调文字颜色 1 2 3 4" xfId="1650" xr:uid="{00000000-0005-0000-0000-0000FD450000}"/>
    <cellStyle name="40% - 强调文字颜色 1 2 3 4 2" xfId="3031" xr:uid="{00000000-0005-0000-0000-0000FE450000}"/>
    <cellStyle name="40% - 强调文字颜色 1 2 3 4 2 2" xfId="16636" xr:uid="{00000000-0005-0000-0000-0000FF450000}"/>
    <cellStyle name="40% - 强调文字颜色 1 2 3 4 3" xfId="4990" xr:uid="{00000000-0005-0000-0000-000000460000}"/>
    <cellStyle name="40% - 强调文字颜色 1 2 3 4 4" xfId="15420" xr:uid="{00000000-0005-0000-0000-000001460000}"/>
    <cellStyle name="40% - 强调文字颜色 1 2 3 5" xfId="2187" xr:uid="{00000000-0005-0000-0000-000002460000}"/>
    <cellStyle name="40% - 强调文字颜色 1 2 3 6" xfId="9583" xr:uid="{00000000-0005-0000-0000-000003460000}"/>
    <cellStyle name="40% - 强调文字颜色 1 2 3 6 2" xfId="21357" xr:uid="{00000000-0005-0000-0000-000004460000}"/>
    <cellStyle name="40% - 强调文字颜色 1 2 4" xfId="289" xr:uid="{00000000-0005-0000-0000-000005460000}"/>
    <cellStyle name="40% - 强调文字颜色 1 2 4 10" xfId="32299" xr:uid="{00000000-0005-0000-0000-000006460000}"/>
    <cellStyle name="40% - 强调文字颜色 1 2 4 10 2" xfId="42654" xr:uid="{00000000-0005-0000-0000-000007460000}"/>
    <cellStyle name="40% - 强调文字颜色 1 2 4 11" xfId="32611" xr:uid="{00000000-0005-0000-0000-000008460000}"/>
    <cellStyle name="40% - 强调文字颜色 1 2 4 11 2" xfId="42966" xr:uid="{00000000-0005-0000-0000-000009460000}"/>
    <cellStyle name="40% - 强调文字颜色 1 2 4 12" xfId="32867" xr:uid="{00000000-0005-0000-0000-00000A460000}"/>
    <cellStyle name="40% - 强调文字颜色 1 2 4 12 2" xfId="43222" xr:uid="{00000000-0005-0000-0000-00000B460000}"/>
    <cellStyle name="40% - 强调文字颜色 1 2 4 13" xfId="33123" xr:uid="{00000000-0005-0000-0000-00000C460000}"/>
    <cellStyle name="40% - 强调文字颜色 1 2 4 13 2" xfId="43478" xr:uid="{00000000-0005-0000-0000-00000D460000}"/>
    <cellStyle name="40% - 强调文字颜色 1 2 4 14" xfId="29772" xr:uid="{00000000-0005-0000-0000-00000E460000}"/>
    <cellStyle name="40% - 强调文字颜色 1 2 4 15" xfId="29523" xr:uid="{00000000-0005-0000-0000-00000F460000}"/>
    <cellStyle name="40% - 强调文字颜色 1 2 4 15 2" xfId="40457" xr:uid="{00000000-0005-0000-0000-000010460000}"/>
    <cellStyle name="40% - 强调文字颜色 1 2 4 16" xfId="22381" xr:uid="{00000000-0005-0000-0000-000011460000}"/>
    <cellStyle name="40% - 强调文字颜色 1 2 4 17" xfId="33379" xr:uid="{00000000-0005-0000-0000-000012460000}"/>
    <cellStyle name="40% - 强调文字颜色 1 2 4 2" xfId="630" xr:uid="{00000000-0005-0000-0000-000013460000}"/>
    <cellStyle name="40% - 强调文字颜色 1 2 4 2 10" xfId="32995" xr:uid="{00000000-0005-0000-0000-000014460000}"/>
    <cellStyle name="40% - 强调文字颜色 1 2 4 2 10 2" xfId="43350" xr:uid="{00000000-0005-0000-0000-000015460000}"/>
    <cellStyle name="40% - 强调文字颜色 1 2 4 2 11" xfId="33251" xr:uid="{00000000-0005-0000-0000-000016460000}"/>
    <cellStyle name="40% - 强调文字颜色 1 2 4 2 11 2" xfId="43606" xr:uid="{00000000-0005-0000-0000-000017460000}"/>
    <cellStyle name="40% - 强调文字颜色 1 2 4 2 12" xfId="29925" xr:uid="{00000000-0005-0000-0000-000018460000}"/>
    <cellStyle name="40% - 强调文字颜色 1 2 4 2 12 2" xfId="40713" xr:uid="{00000000-0005-0000-0000-000019460000}"/>
    <cellStyle name="40% - 强调文字颜色 1 2 4 2 13" xfId="29651" xr:uid="{00000000-0005-0000-0000-00001A460000}"/>
    <cellStyle name="40% - 强调文字颜色 1 2 4 2 13 2" xfId="40585" xr:uid="{00000000-0005-0000-0000-00001B460000}"/>
    <cellStyle name="40% - 强调文字颜色 1 2 4 2 14" xfId="22509" xr:uid="{00000000-0005-0000-0000-00001C460000}"/>
    <cellStyle name="40% - 强调文字颜色 1 2 4 2 15" xfId="33507" xr:uid="{00000000-0005-0000-0000-00001D460000}"/>
    <cellStyle name="40% - 强调文字颜色 1 2 4 2 2" xfId="1540" xr:uid="{00000000-0005-0000-0000-00001E460000}"/>
    <cellStyle name="40% - 强调文字颜色 1 2 4 2 2 2" xfId="3600" xr:uid="{00000000-0005-0000-0000-00001F460000}"/>
    <cellStyle name="40% - 强调文字颜色 1 2 4 2 2 2 2" xfId="9150" xr:uid="{00000000-0005-0000-0000-000020460000}"/>
    <cellStyle name="40% - 强调文字颜色 1 2 4 2 2 2 2 2" xfId="20925" xr:uid="{00000000-0005-0000-0000-000021460000}"/>
    <cellStyle name="40% - 强调文字颜色 1 2 4 2 2 2 2 2 2" xfId="39833" xr:uid="{00000000-0005-0000-0000-000022460000}"/>
    <cellStyle name="40% - 强调文字颜色 1 2 4 2 2 2 2 2 3" xfId="28899" xr:uid="{00000000-0005-0000-0000-000023460000}"/>
    <cellStyle name="40% - 强调文字颜色 1 2 4 2 2 2 2 3" xfId="15042" xr:uid="{00000000-0005-0000-0000-000024460000}"/>
    <cellStyle name="40% - 强调文字颜色 1 2 4 2 2 2 2 3 2" xfId="35285" xr:uid="{00000000-0005-0000-0000-000025460000}"/>
    <cellStyle name="40% - 强调文字颜色 1 2 4 2 2 2 2 4" xfId="24351" xr:uid="{00000000-0005-0000-0000-000026460000}"/>
    <cellStyle name="40% - 强调文字颜色 1 2 4 2 2 2 3" xfId="7029" xr:uid="{00000000-0005-0000-0000-000027460000}"/>
    <cellStyle name="40% - 强调文字颜色 1 2 4 2 2 2 3 2" xfId="19546" xr:uid="{00000000-0005-0000-0000-000028460000}"/>
    <cellStyle name="40% - 强调文字颜色 1 2 4 2 2 2 3 2 2" xfId="38696" xr:uid="{00000000-0005-0000-0000-000029460000}"/>
    <cellStyle name="40% - 强调文字颜色 1 2 4 2 2 2 3 2 3" xfId="27762" xr:uid="{00000000-0005-0000-0000-00002A460000}"/>
    <cellStyle name="40% - 强调文字颜色 1 2 4 2 2 2 3 3" xfId="36422" xr:uid="{00000000-0005-0000-0000-00002B460000}"/>
    <cellStyle name="40% - 强调文字颜色 1 2 4 2 2 2 3 4" xfId="25488" xr:uid="{00000000-0005-0000-0000-00002C460000}"/>
    <cellStyle name="40% - 强调文字颜色 1 2 4 2 2 2 4" xfId="5866" xr:uid="{00000000-0005-0000-0000-00002D460000}"/>
    <cellStyle name="40% - 强调文字颜色 1 2 4 2 2 2 4 2" xfId="18403" xr:uid="{00000000-0005-0000-0000-00002E460000}"/>
    <cellStyle name="40% - 强调文字颜色 1 2 4 2 2 2 4 2 2" xfId="37559" xr:uid="{00000000-0005-0000-0000-00002F460000}"/>
    <cellStyle name="40% - 强调文字颜色 1 2 4 2 2 2 4 3" xfId="26625" xr:uid="{00000000-0005-0000-0000-000030460000}"/>
    <cellStyle name="40% - 强调文字颜色 1 2 4 2 2 2 5" xfId="17189" xr:uid="{00000000-0005-0000-0000-000031460000}"/>
    <cellStyle name="40% - 强调文字颜色 1 2 4 2 2 2 5 2" xfId="31968" xr:uid="{00000000-0005-0000-0000-000032460000}"/>
    <cellStyle name="40% - 强调文字颜色 1 2 4 2 2 2 6" xfId="12294" xr:uid="{00000000-0005-0000-0000-000033460000}"/>
    <cellStyle name="40% - 强调文字颜色 1 2 4 2 2 2 6 2" xfId="34148" xr:uid="{00000000-0005-0000-0000-000034460000}"/>
    <cellStyle name="40% - 强调文字颜色 1 2 4 2 2 2 7" xfId="23214" xr:uid="{00000000-0005-0000-0000-000035460000}"/>
    <cellStyle name="40% - 强调文字颜色 1 2 4 2 2 3" xfId="8115" xr:uid="{00000000-0005-0000-0000-000036460000}"/>
    <cellStyle name="40% - 强调文字颜色 1 2 4 2 2 3 2" xfId="20257" xr:uid="{00000000-0005-0000-0000-000037460000}"/>
    <cellStyle name="40% - 强调文字颜色 1 2 4 2 2 3 2 2" xfId="41097" xr:uid="{00000000-0005-0000-0000-000038460000}"/>
    <cellStyle name="40% - 强调文字颜色 1 2 4 2 2 3 2 3" xfId="30311" xr:uid="{00000000-0005-0000-0000-000039460000}"/>
    <cellStyle name="40% - 强调文字颜色 1 2 4 2 2 3 3" xfId="13446" xr:uid="{00000000-0005-0000-0000-00003A460000}"/>
    <cellStyle name="40% - 强调文字颜色 1 2 4 2 2 4" xfId="4601" xr:uid="{00000000-0005-0000-0000-00003B460000}"/>
    <cellStyle name="40% - 强调文字颜色 1 2 4 2 2 5" xfId="10883" xr:uid="{00000000-0005-0000-0000-00003C460000}"/>
    <cellStyle name="40% - 强调文字颜色 1 2 4 2 3" xfId="1119" xr:uid="{00000000-0005-0000-0000-00003D460000}"/>
    <cellStyle name="40% - 强调文字颜色 1 2 4 2 3 2" xfId="2699" xr:uid="{00000000-0005-0000-0000-00003E460000}"/>
    <cellStyle name="40% - 强调文字颜色 1 2 4 2 3 2 2" xfId="8191" xr:uid="{00000000-0005-0000-0000-00003F460000}"/>
    <cellStyle name="40% - 强调文字颜色 1 2 4 2 3 2 2 2" xfId="20281" xr:uid="{00000000-0005-0000-0000-000040460000}"/>
    <cellStyle name="40% - 强调文字颜色 1 2 4 2 3 2 2 2 2" xfId="39308" xr:uid="{00000000-0005-0000-0000-000041460000}"/>
    <cellStyle name="40% - 强调文字颜色 1 2 4 2 3 2 2 3" xfId="28374" xr:uid="{00000000-0005-0000-0000-000042460000}"/>
    <cellStyle name="40% - 强调文字颜色 1 2 4 2 3 2 3" xfId="16343" xr:uid="{00000000-0005-0000-0000-000043460000}"/>
    <cellStyle name="40% - 强调文字颜色 1 2 4 2 3 2 3 2" xfId="23826" xr:uid="{00000000-0005-0000-0000-000044460000}"/>
    <cellStyle name="40% - 强调文字颜色 1 2 4 2 3 2 4" xfId="12624" xr:uid="{00000000-0005-0000-0000-000045460000}"/>
    <cellStyle name="40% - 强调文字颜色 1 2 4 2 3 2 4 2" xfId="34760" xr:uid="{00000000-0005-0000-0000-000046460000}"/>
    <cellStyle name="40% - 强调文字颜色 1 2 4 2 3 2 5" xfId="22253" xr:uid="{00000000-0005-0000-0000-000047460000}"/>
    <cellStyle name="40% - 强调文字颜色 1 2 4 2 3 3" xfId="6498" xr:uid="{00000000-0005-0000-0000-000048460000}"/>
    <cellStyle name="40% - 强调文字颜色 1 2 4 2 3 3 2" xfId="19021" xr:uid="{00000000-0005-0000-0000-000049460000}"/>
    <cellStyle name="40% - 强调文字颜色 1 2 4 2 3 3 2 2" xfId="38171" xr:uid="{00000000-0005-0000-0000-00004A460000}"/>
    <cellStyle name="40% - 强调文字颜色 1 2 4 2 3 3 2 3" xfId="27237" xr:uid="{00000000-0005-0000-0000-00004B460000}"/>
    <cellStyle name="40% - 强调文字颜色 1 2 4 2 3 3 3" xfId="13776" xr:uid="{00000000-0005-0000-0000-00004C460000}"/>
    <cellStyle name="40% - 强调文字颜色 1 2 4 2 3 3 3 2" xfId="35897" xr:uid="{00000000-0005-0000-0000-00004D460000}"/>
    <cellStyle name="40% - 强调文字颜色 1 2 4 2 3 3 4" xfId="24963" xr:uid="{00000000-0005-0000-0000-00004E460000}"/>
    <cellStyle name="40% - 强调文字颜色 1 2 4 2 3 4" xfId="4735" xr:uid="{00000000-0005-0000-0000-00004F460000}"/>
    <cellStyle name="40% - 强调文字颜色 1 2 4 2 3 4 2" xfId="17766" xr:uid="{00000000-0005-0000-0000-000050460000}"/>
    <cellStyle name="40% - 强调文字颜色 1 2 4 2 3 4 2 2" xfId="37034" xr:uid="{00000000-0005-0000-0000-000051460000}"/>
    <cellStyle name="40% - 强调文字颜色 1 2 4 2 3 4 3" xfId="26100" xr:uid="{00000000-0005-0000-0000-000052460000}"/>
    <cellStyle name="40% - 强调文字颜色 1 2 4 2 3 5" xfId="15228" xr:uid="{00000000-0005-0000-0000-000053460000}"/>
    <cellStyle name="40% - 强调文字颜色 1 2 4 2 3 5 2" xfId="41427" xr:uid="{00000000-0005-0000-0000-000054460000}"/>
    <cellStyle name="40% - 强调文字颜色 1 2 4 2 3 5 3" xfId="30642" xr:uid="{00000000-0005-0000-0000-000055460000}"/>
    <cellStyle name="40% - 强调文字颜色 1 2 4 2 3 6" xfId="11214" xr:uid="{00000000-0005-0000-0000-000056460000}"/>
    <cellStyle name="40% - 强调文字颜色 1 2 4 2 3 6 2" xfId="22630" xr:uid="{00000000-0005-0000-0000-000057460000}"/>
    <cellStyle name="40% - 强调文字颜色 1 2 4 2 3 7" xfId="33623" xr:uid="{00000000-0005-0000-0000-000058460000}"/>
    <cellStyle name="40% - 强调文字颜色 1 2 4 2 3 8" xfId="21997" xr:uid="{00000000-0005-0000-0000-000059460000}"/>
    <cellStyle name="40% - 强调文字颜色 1 2 4 2 4" xfId="2034" xr:uid="{00000000-0005-0000-0000-00005A460000}"/>
    <cellStyle name="40% - 强调文字颜色 1 2 4 2 4 2" xfId="3415" xr:uid="{00000000-0005-0000-0000-00005B460000}"/>
    <cellStyle name="40% - 强调文字颜色 1 2 4 2 4 2 2" xfId="17020" xr:uid="{00000000-0005-0000-0000-00005C460000}"/>
    <cellStyle name="40% - 强调文字颜色 1 2 4 2 4 2 2 2" xfId="39192" xr:uid="{00000000-0005-0000-0000-00005D460000}"/>
    <cellStyle name="40% - 强调文字颜色 1 2 4 2 4 2 3" xfId="12934" xr:uid="{00000000-0005-0000-0000-00005E460000}"/>
    <cellStyle name="40% - 强调文字颜色 1 2 4 2 4 2 4" xfId="28258" xr:uid="{00000000-0005-0000-0000-00005F460000}"/>
    <cellStyle name="40% - 强调文字颜色 1 2 4 2 4 3" xfId="7526" xr:uid="{00000000-0005-0000-0000-000060460000}"/>
    <cellStyle name="40% - 强调文字颜色 1 2 4 2 4 3 2" xfId="20042" xr:uid="{00000000-0005-0000-0000-000061460000}"/>
    <cellStyle name="40% - 强调文字颜色 1 2 4 2 4 3 2 2" xfId="41737" xr:uid="{00000000-0005-0000-0000-000062460000}"/>
    <cellStyle name="40% - 强调文字颜色 1 2 4 2 4 3 3" xfId="14086" xr:uid="{00000000-0005-0000-0000-000063460000}"/>
    <cellStyle name="40% - 强调文字颜色 1 2 4 2 4 3 4" xfId="30952" xr:uid="{00000000-0005-0000-0000-000064460000}"/>
    <cellStyle name="40% - 强调文字颜色 1 2 4 2 4 4" xfId="15804" xr:uid="{00000000-0005-0000-0000-000065460000}"/>
    <cellStyle name="40% - 强调文字颜色 1 2 4 2 4 4 2" xfId="34644" xr:uid="{00000000-0005-0000-0000-000066460000}"/>
    <cellStyle name="40% - 强调文字颜色 1 2 4 2 4 5" xfId="11524" xr:uid="{00000000-0005-0000-0000-000067460000}"/>
    <cellStyle name="40% - 强调文字颜色 1 2 4 2 4 6" xfId="23710" xr:uid="{00000000-0005-0000-0000-000068460000}"/>
    <cellStyle name="40% - 强调文字颜色 1 2 4 2 5" xfId="6380" xr:uid="{00000000-0005-0000-0000-000069460000}"/>
    <cellStyle name="40% - 强调文字颜色 1 2 4 2 5 2" xfId="11910" xr:uid="{00000000-0005-0000-0000-00006A460000}"/>
    <cellStyle name="40% - 强调文字颜色 1 2 4 2 5 2 2" xfId="38055" xr:uid="{00000000-0005-0000-0000-00006B460000}"/>
    <cellStyle name="40% - 强调文字颜色 1 2 4 2 5 2 3" xfId="27121" xr:uid="{00000000-0005-0000-0000-00006C460000}"/>
    <cellStyle name="40% - 强调文字颜色 1 2 4 2 5 3" xfId="14342" xr:uid="{00000000-0005-0000-0000-00006D460000}"/>
    <cellStyle name="40% - 强调文字颜色 1 2 4 2 5 3 2" xfId="41993" xr:uid="{00000000-0005-0000-0000-00006E460000}"/>
    <cellStyle name="40% - 强调文字颜色 1 2 4 2 5 3 3" xfId="31208" xr:uid="{00000000-0005-0000-0000-00006F460000}"/>
    <cellStyle name="40% - 强调文字颜色 1 2 4 2 5 4" xfId="18905" xr:uid="{00000000-0005-0000-0000-000070460000}"/>
    <cellStyle name="40% - 强调文字颜色 1 2 4 2 5 4 2" xfId="35781" xr:uid="{00000000-0005-0000-0000-000071460000}"/>
    <cellStyle name="40% - 强调文字颜色 1 2 4 2 5 5" xfId="10499" xr:uid="{00000000-0005-0000-0000-000072460000}"/>
    <cellStyle name="40% - 强调文字颜色 1 2 4 2 5 6" xfId="24847" xr:uid="{00000000-0005-0000-0000-000073460000}"/>
    <cellStyle name="40% - 强调文字颜色 1 2 4 2 6" xfId="4012" xr:uid="{00000000-0005-0000-0000-000074460000}"/>
    <cellStyle name="40% - 强调文字颜色 1 2 4 2 6 2" xfId="14599" xr:uid="{00000000-0005-0000-0000-000075460000}"/>
    <cellStyle name="40% - 强调文字颜色 1 2 4 2 6 2 2" xfId="42250" xr:uid="{00000000-0005-0000-0000-000076460000}"/>
    <cellStyle name="40% - 强调文字颜色 1 2 4 2 6 2 3" xfId="31465" xr:uid="{00000000-0005-0000-0000-000077460000}"/>
    <cellStyle name="40% - 强调文字颜色 1 2 4 2 6 3" xfId="17536" xr:uid="{00000000-0005-0000-0000-000078460000}"/>
    <cellStyle name="40% - 强调文字颜色 1 2 4 2 6 3 2" xfId="36918" xr:uid="{00000000-0005-0000-0000-000079460000}"/>
    <cellStyle name="40% - 强调文字颜色 1 2 4 2 6 4" xfId="11782" xr:uid="{00000000-0005-0000-0000-00007A460000}"/>
    <cellStyle name="40% - 强调文字颜色 1 2 4 2 6 5" xfId="25984" xr:uid="{00000000-0005-0000-0000-00007B460000}"/>
    <cellStyle name="40% - 强调文字颜色 1 2 4 2 7" xfId="9967" xr:uid="{00000000-0005-0000-0000-00007C460000}"/>
    <cellStyle name="40% - 强调文字颜色 1 2 4 2 7 2" xfId="21741" xr:uid="{00000000-0005-0000-0000-00007D460000}"/>
    <cellStyle name="40% - 强调文字颜色 1 2 4 2 7 2 2" xfId="42506" xr:uid="{00000000-0005-0000-0000-00007E460000}"/>
    <cellStyle name="40% - 强调文字颜色 1 2 4 2 7 2 3" xfId="32151" xr:uid="{00000000-0005-0000-0000-00007F460000}"/>
    <cellStyle name="40% - 强调文字颜色 1 2 4 2 7 3" xfId="13062" xr:uid="{00000000-0005-0000-0000-000080460000}"/>
    <cellStyle name="40% - 强调文字颜色 1 2 4 2 7 3 2" xfId="40329" xr:uid="{00000000-0005-0000-0000-000081460000}"/>
    <cellStyle name="40% - 强调文字颜色 1 2 4 2 7 4" xfId="29395" xr:uid="{00000000-0005-0000-0000-000082460000}"/>
    <cellStyle name="40% - 强调文字颜色 1 2 4 2 8" xfId="10223" xr:uid="{00000000-0005-0000-0000-000083460000}"/>
    <cellStyle name="40% - 强调文字颜色 1 2 4 2 8 2" xfId="42799" xr:uid="{00000000-0005-0000-0000-000084460000}"/>
    <cellStyle name="40% - 强调文字颜色 1 2 4 2 8 3" xfId="32444" xr:uid="{00000000-0005-0000-0000-000085460000}"/>
    <cellStyle name="40% - 强调文字颜色 1 2 4 2 9" xfId="32739" xr:uid="{00000000-0005-0000-0000-000086460000}"/>
    <cellStyle name="40% - 强调文字颜色 1 2 4 2 9 2" xfId="43094" xr:uid="{00000000-0005-0000-0000-000087460000}"/>
    <cellStyle name="40% - 强调文字颜色 1 2 4 3" xfId="1378" xr:uid="{00000000-0005-0000-0000-000088460000}"/>
    <cellStyle name="40% - 强调文字颜色 1 2 4 3 2" xfId="3559" xr:uid="{00000000-0005-0000-0000-000089460000}"/>
    <cellStyle name="40% - 强调文字颜色 1 2 4 3 2 2" xfId="9238" xr:uid="{00000000-0005-0000-0000-00008A460000}"/>
    <cellStyle name="40% - 强调文字颜色 1 2 4 3 2 2 2" xfId="21013" xr:uid="{00000000-0005-0000-0000-00008B460000}"/>
    <cellStyle name="40% - 强调文字颜色 1 2 4 3 2 2 2 2" xfId="39921" xr:uid="{00000000-0005-0000-0000-00008C460000}"/>
    <cellStyle name="40% - 强调文字颜色 1 2 4 3 2 2 2 3" xfId="28987" xr:uid="{00000000-0005-0000-0000-00008D460000}"/>
    <cellStyle name="40% - 强调文字颜色 1 2 4 3 2 2 3" xfId="14861" xr:uid="{00000000-0005-0000-0000-00008E460000}"/>
    <cellStyle name="40% - 强调文字颜色 1 2 4 3 2 2 3 2" xfId="35373" xr:uid="{00000000-0005-0000-0000-00008F460000}"/>
    <cellStyle name="40% - 强调文字颜色 1 2 4 3 2 2 4" xfId="24439" xr:uid="{00000000-0005-0000-0000-000090460000}"/>
    <cellStyle name="40% - 强调文字颜色 1 2 4 3 2 3" xfId="7118" xr:uid="{00000000-0005-0000-0000-000091460000}"/>
    <cellStyle name="40% - 强调文字颜色 1 2 4 3 2 3 2" xfId="19634" xr:uid="{00000000-0005-0000-0000-000092460000}"/>
    <cellStyle name="40% - 强调文字颜色 1 2 4 3 2 3 2 2" xfId="38784" xr:uid="{00000000-0005-0000-0000-000093460000}"/>
    <cellStyle name="40% - 强调文字颜色 1 2 4 3 2 3 2 3" xfId="27850" xr:uid="{00000000-0005-0000-0000-000094460000}"/>
    <cellStyle name="40% - 强调文字颜色 1 2 4 3 2 3 3" xfId="36510" xr:uid="{00000000-0005-0000-0000-000095460000}"/>
    <cellStyle name="40% - 强调文字颜色 1 2 4 3 2 3 4" xfId="25576" xr:uid="{00000000-0005-0000-0000-000096460000}"/>
    <cellStyle name="40% - 强调文字颜色 1 2 4 3 2 4" xfId="5969" xr:uid="{00000000-0005-0000-0000-000097460000}"/>
    <cellStyle name="40% - 强调文字颜色 1 2 4 3 2 4 2" xfId="18497" xr:uid="{00000000-0005-0000-0000-000098460000}"/>
    <cellStyle name="40% - 强调文字颜色 1 2 4 3 2 4 2 2" xfId="37647" xr:uid="{00000000-0005-0000-0000-000099460000}"/>
    <cellStyle name="40% - 强调文字颜色 1 2 4 3 2 4 3" xfId="26713" xr:uid="{00000000-0005-0000-0000-00009A460000}"/>
    <cellStyle name="40% - 强调文字颜色 1 2 4 3 2 5" xfId="17154" xr:uid="{00000000-0005-0000-0000-00009B460000}"/>
    <cellStyle name="40% - 强调文字颜色 1 2 4 3 2 5 2" xfId="31729" xr:uid="{00000000-0005-0000-0000-00009C460000}"/>
    <cellStyle name="40% - 强调文字颜色 1 2 4 3 2 6" xfId="12038" xr:uid="{00000000-0005-0000-0000-00009D460000}"/>
    <cellStyle name="40% - 强调文字颜色 1 2 4 3 2 6 2" xfId="34236" xr:uid="{00000000-0005-0000-0000-00009E460000}"/>
    <cellStyle name="40% - 强调文字颜色 1 2 4 3 2 7" xfId="23302" xr:uid="{00000000-0005-0000-0000-00009F460000}"/>
    <cellStyle name="40% - 强调文字颜色 1 2 4 3 3" xfId="2815" xr:uid="{00000000-0005-0000-0000-0000A0460000}"/>
    <cellStyle name="40% - 强调文字颜色 1 2 4 3 3 2" xfId="8324" xr:uid="{00000000-0005-0000-0000-0000A1460000}"/>
    <cellStyle name="40% - 强调文字颜色 1 2 4 3 3 2 2" xfId="20392" xr:uid="{00000000-0005-0000-0000-0000A2460000}"/>
    <cellStyle name="40% - 强调文字颜色 1 2 4 3 3 2 2 2" xfId="39398" xr:uid="{00000000-0005-0000-0000-0000A3460000}"/>
    <cellStyle name="40% - 强调文字颜色 1 2 4 3 3 2 2 3" xfId="28464" xr:uid="{00000000-0005-0000-0000-0000A4460000}"/>
    <cellStyle name="40% - 强调文字颜色 1 2 4 3 3 2 3" xfId="34850" xr:uid="{00000000-0005-0000-0000-0000A5460000}"/>
    <cellStyle name="40% - 强调文字颜色 1 2 4 3 3 2 4" xfId="23916" xr:uid="{00000000-0005-0000-0000-0000A6460000}"/>
    <cellStyle name="40% - 强调文字颜色 1 2 4 3 3 3" xfId="6590" xr:uid="{00000000-0005-0000-0000-0000A7460000}"/>
    <cellStyle name="40% - 强调文字颜色 1 2 4 3 3 3 2" xfId="19111" xr:uid="{00000000-0005-0000-0000-0000A8460000}"/>
    <cellStyle name="40% - 强调文字颜色 1 2 4 3 3 3 2 2" xfId="38261" xr:uid="{00000000-0005-0000-0000-0000A9460000}"/>
    <cellStyle name="40% - 强调文字颜色 1 2 4 3 3 3 2 3" xfId="27327" xr:uid="{00000000-0005-0000-0000-0000AA460000}"/>
    <cellStyle name="40% - 强调文字颜色 1 2 4 3 3 3 3" xfId="35987" xr:uid="{00000000-0005-0000-0000-0000AB460000}"/>
    <cellStyle name="40% - 强调文字颜色 1 2 4 3 3 3 4" xfId="25053" xr:uid="{00000000-0005-0000-0000-0000AC460000}"/>
    <cellStyle name="40% - 强调文字颜色 1 2 4 3 3 4" xfId="4904" xr:uid="{00000000-0005-0000-0000-0000AD460000}"/>
    <cellStyle name="40% - 强调文字颜色 1 2 4 3 3 4 2" xfId="17875" xr:uid="{00000000-0005-0000-0000-0000AE460000}"/>
    <cellStyle name="40% - 强调文字颜色 1 2 4 3 3 4 2 2" xfId="37124" xr:uid="{00000000-0005-0000-0000-0000AF460000}"/>
    <cellStyle name="40% - 强调文字颜色 1 2 4 3 3 4 3" xfId="26190" xr:uid="{00000000-0005-0000-0000-0000B0460000}"/>
    <cellStyle name="40% - 强调文字颜色 1 2 4 3 3 5" xfId="16457" xr:uid="{00000000-0005-0000-0000-0000B1460000}"/>
    <cellStyle name="40% - 强调文字颜色 1 2 4 3 3 5 2" xfId="40841" xr:uid="{00000000-0005-0000-0000-0000B2460000}"/>
    <cellStyle name="40% - 强调文字颜色 1 2 4 3 3 5 3" xfId="30055" xr:uid="{00000000-0005-0000-0000-0000B3460000}"/>
    <cellStyle name="40% - 强调文字颜色 1 2 4 3 3 6" xfId="13190" xr:uid="{00000000-0005-0000-0000-0000B4460000}"/>
    <cellStyle name="40% - 强调文字颜色 1 2 4 3 3 6 2" xfId="33713" xr:uid="{00000000-0005-0000-0000-0000B5460000}"/>
    <cellStyle name="40% - 强调文字颜色 1 2 4 3 3 7" xfId="22739" xr:uid="{00000000-0005-0000-0000-0000B6460000}"/>
    <cellStyle name="40% - 强调文字颜色 1 2 4 3 4" xfId="7855" xr:uid="{00000000-0005-0000-0000-0000B7460000}"/>
    <cellStyle name="40% - 强调文字颜色 1 2 4 3 5" xfId="4341" xr:uid="{00000000-0005-0000-0000-0000B8460000}"/>
    <cellStyle name="40% - 强调文字颜色 1 2 4 3 6" xfId="10627" xr:uid="{00000000-0005-0000-0000-0000B9460000}"/>
    <cellStyle name="40% - 强调文字颜色 1 2 4 4" xfId="753" xr:uid="{00000000-0005-0000-0000-0000BA460000}"/>
    <cellStyle name="40% - 强调文字颜色 1 2 4 4 2" xfId="2470" xr:uid="{00000000-0005-0000-0000-0000BB460000}"/>
    <cellStyle name="40% - 强调文字颜色 1 2 4 4 2 2" xfId="16136" xr:uid="{00000000-0005-0000-0000-0000BC460000}"/>
    <cellStyle name="40% - 强调文字颜色 1 2 4 4 2 2 2" xfId="30183" xr:uid="{00000000-0005-0000-0000-0000BD460000}"/>
    <cellStyle name="40% - 强调文字颜色 1 2 4 4 2 3" xfId="12166" xr:uid="{00000000-0005-0000-0000-0000BE460000}"/>
    <cellStyle name="40% - 强调文字颜色 1 2 4 4 2 3 2" xfId="40969" xr:uid="{00000000-0005-0000-0000-0000BF460000}"/>
    <cellStyle name="40% - 强调文字颜色 1 2 4 4 2 4" xfId="22125" xr:uid="{00000000-0005-0000-0000-0000C0460000}"/>
    <cellStyle name="40% - 强调文字颜色 1 2 4 4 3" xfId="5554" xr:uid="{00000000-0005-0000-0000-0000C1460000}"/>
    <cellStyle name="40% - 强调文字颜色 1 2 4 4 3 2" xfId="18151" xr:uid="{00000000-0005-0000-0000-0000C2460000}"/>
    <cellStyle name="40% - 强调文字颜色 1 2 4 4 3 3" xfId="13318" xr:uid="{00000000-0005-0000-0000-0000C3460000}"/>
    <cellStyle name="40% - 强调文字颜色 1 2 4 4 4" xfId="15098" xr:uid="{00000000-0005-0000-0000-0000C4460000}"/>
    <cellStyle name="40% - 强调文字颜色 1 2 4 4 5" xfId="10755" xr:uid="{00000000-0005-0000-0000-0000C5460000}"/>
    <cellStyle name="40% - 强调文字颜色 1 2 4 4 6" xfId="21869" xr:uid="{00000000-0005-0000-0000-0000C6460000}"/>
    <cellStyle name="40% - 强调文字颜色 1 2 4 5" xfId="1714" xr:uid="{00000000-0005-0000-0000-0000C7460000}"/>
    <cellStyle name="40% - 强调文字颜色 1 2 4 5 2" xfId="3095" xr:uid="{00000000-0005-0000-0000-0000C8460000}"/>
    <cellStyle name="40% - 强调文字颜色 1 2 4 5 2 2" xfId="16700" xr:uid="{00000000-0005-0000-0000-0000C9460000}"/>
    <cellStyle name="40% - 强调文字颜色 1 2 4 5 2 2 2" xfId="39064" xr:uid="{00000000-0005-0000-0000-0000CA460000}"/>
    <cellStyle name="40% - 强调文字颜色 1 2 4 5 2 3" xfId="12459" xr:uid="{00000000-0005-0000-0000-0000CB460000}"/>
    <cellStyle name="40% - 强调文字颜色 1 2 4 5 2 4" xfId="28130" xr:uid="{00000000-0005-0000-0000-0000CC460000}"/>
    <cellStyle name="40% - 强调文字颜色 1 2 4 5 3" xfId="7398" xr:uid="{00000000-0005-0000-0000-0000CD460000}"/>
    <cellStyle name="40% - 强调文字颜色 1 2 4 5 3 2" xfId="19914" xr:uid="{00000000-0005-0000-0000-0000CE460000}"/>
    <cellStyle name="40% - 强调文字颜色 1 2 4 5 3 2 2" xfId="41262" xr:uid="{00000000-0005-0000-0000-0000CF460000}"/>
    <cellStyle name="40% - 强调文字颜色 1 2 4 5 3 3" xfId="13611" xr:uid="{00000000-0005-0000-0000-0000D0460000}"/>
    <cellStyle name="40% - 强调文字颜色 1 2 4 5 3 4" xfId="30477" xr:uid="{00000000-0005-0000-0000-0000D1460000}"/>
    <cellStyle name="40% - 强调文字颜色 1 2 4 5 4" xfId="15484" xr:uid="{00000000-0005-0000-0000-0000D2460000}"/>
    <cellStyle name="40% - 强调文字颜色 1 2 4 5 4 2" xfId="34516" xr:uid="{00000000-0005-0000-0000-0000D3460000}"/>
    <cellStyle name="40% - 强调文字颜色 1 2 4 5 5" xfId="11049" xr:uid="{00000000-0005-0000-0000-0000D4460000}"/>
    <cellStyle name="40% - 强调文字颜色 1 2 4 5 6" xfId="23582" xr:uid="{00000000-0005-0000-0000-0000D5460000}"/>
    <cellStyle name="40% - 强调文字颜色 1 2 4 6" xfId="2928" xr:uid="{00000000-0005-0000-0000-0000D6460000}"/>
    <cellStyle name="40% - 强调文字颜色 1 2 4 6 2" xfId="6249" xr:uid="{00000000-0005-0000-0000-0000D7460000}"/>
    <cellStyle name="40% - 强调文字颜色 1 2 4 6 2 2" xfId="18777" xr:uid="{00000000-0005-0000-0000-0000D8460000}"/>
    <cellStyle name="40% - 强调文字颜色 1 2 4 6 2 2 2" xfId="37927" xr:uid="{00000000-0005-0000-0000-0000D9460000}"/>
    <cellStyle name="40% - 强调文字颜色 1 2 4 6 2 3" xfId="12806" xr:uid="{00000000-0005-0000-0000-0000DA460000}"/>
    <cellStyle name="40% - 强调文字颜色 1 2 4 6 2 4" xfId="26993" xr:uid="{00000000-0005-0000-0000-0000DB460000}"/>
    <cellStyle name="40% - 强调文字颜色 1 2 4 6 3" xfId="13958" xr:uid="{00000000-0005-0000-0000-0000DC460000}"/>
    <cellStyle name="40% - 强调文字颜色 1 2 4 6 3 2" xfId="41609" xr:uid="{00000000-0005-0000-0000-0000DD460000}"/>
    <cellStyle name="40% - 强调文字颜色 1 2 4 6 3 3" xfId="30824" xr:uid="{00000000-0005-0000-0000-0000DE460000}"/>
    <cellStyle name="40% - 强调文字颜色 1 2 4 6 4" xfId="16542" xr:uid="{00000000-0005-0000-0000-0000DF460000}"/>
    <cellStyle name="40% - 强调文字颜色 1 2 4 6 4 2" xfId="35653" xr:uid="{00000000-0005-0000-0000-0000E0460000}"/>
    <cellStyle name="40% - 强调文字颜色 1 2 4 6 5" xfId="11396" xr:uid="{00000000-0005-0000-0000-0000E1460000}"/>
    <cellStyle name="40% - 强调文字颜色 1 2 4 6 6" xfId="24719" xr:uid="{00000000-0005-0000-0000-0000E2460000}"/>
    <cellStyle name="40% - 强调文字颜色 1 2 4 7" xfId="3884" xr:uid="{00000000-0005-0000-0000-0000E3460000}"/>
    <cellStyle name="40% - 强调文字颜色 1 2 4 7 2" xfId="14214" xr:uid="{00000000-0005-0000-0000-0000E4460000}"/>
    <cellStyle name="40% - 强调文字颜色 1 2 4 7 2 2" xfId="41865" xr:uid="{00000000-0005-0000-0000-0000E5460000}"/>
    <cellStyle name="40% - 强调文字颜色 1 2 4 7 2 3" xfId="31080" xr:uid="{00000000-0005-0000-0000-0000E6460000}"/>
    <cellStyle name="40% - 强调文字颜色 1 2 4 7 3" xfId="17408" xr:uid="{00000000-0005-0000-0000-0000E7460000}"/>
    <cellStyle name="40% - 强调文字颜色 1 2 4 7 3 2" xfId="36790" xr:uid="{00000000-0005-0000-0000-0000E8460000}"/>
    <cellStyle name="40% - 强调文字颜色 1 2 4 7 4" xfId="10344" xr:uid="{00000000-0005-0000-0000-0000E9460000}"/>
    <cellStyle name="40% - 强调文字颜色 1 2 4 7 5" xfId="25856" xr:uid="{00000000-0005-0000-0000-0000EA460000}"/>
    <cellStyle name="40% - 强调文字颜色 1 2 4 8" xfId="9647" xr:uid="{00000000-0005-0000-0000-0000EB460000}"/>
    <cellStyle name="40% - 强调文字颜色 1 2 4 8 2" xfId="14471" xr:uid="{00000000-0005-0000-0000-0000EC460000}"/>
    <cellStyle name="40% - 强调文字颜色 1 2 4 8 2 2" xfId="42122" xr:uid="{00000000-0005-0000-0000-0000ED460000}"/>
    <cellStyle name="40% - 强调文字颜色 1 2 4 8 2 3" xfId="31337" xr:uid="{00000000-0005-0000-0000-0000EE460000}"/>
    <cellStyle name="40% - 强调文字颜色 1 2 4 8 3" xfId="21421" xr:uid="{00000000-0005-0000-0000-0000EF460000}"/>
    <cellStyle name="40% - 强调文字颜色 1 2 4 8 3 2" xfId="40201" xr:uid="{00000000-0005-0000-0000-0000F0460000}"/>
    <cellStyle name="40% - 强调文字颜色 1 2 4 8 4" xfId="11654" xr:uid="{00000000-0005-0000-0000-0000F1460000}"/>
    <cellStyle name="40% - 强调文字颜色 1 2 4 8 5" xfId="29267" xr:uid="{00000000-0005-0000-0000-0000F2460000}"/>
    <cellStyle name="40% - 强调文字颜色 1 2 4 9" xfId="10095" xr:uid="{00000000-0005-0000-0000-0000F3460000}"/>
    <cellStyle name="40% - 强调文字颜色 1 2 4 9 2" xfId="42378" xr:uid="{00000000-0005-0000-0000-0000F4460000}"/>
    <cellStyle name="40% - 强调文字颜色 1 2 4 9 3" xfId="32023" xr:uid="{00000000-0005-0000-0000-0000F5460000}"/>
    <cellStyle name="40% - 强调文字颜色 1 2 5" xfId="287" xr:uid="{00000000-0005-0000-0000-0000F6460000}"/>
    <cellStyle name="40% - 强调文字颜色 1 2 5 2" xfId="635" xr:uid="{00000000-0005-0000-0000-0000F7460000}"/>
    <cellStyle name="40% - 强调文字颜色 1 2 5 2 2" xfId="2098" xr:uid="{00000000-0005-0000-0000-0000F8460000}"/>
    <cellStyle name="40% - 强调文字颜色 1 2 5 2 2 2" xfId="3479" xr:uid="{00000000-0005-0000-0000-0000F9460000}"/>
    <cellStyle name="40% - 强调文字颜色 1 2 5 2 2 2 2" xfId="17084" xr:uid="{00000000-0005-0000-0000-0000FA460000}"/>
    <cellStyle name="40% - 强调文字颜色 1 2 5 2 2 2 3" xfId="15045" xr:uid="{00000000-0005-0000-0000-0000FB460000}"/>
    <cellStyle name="40% - 强调文字颜色 1 2 5 2 2 3" xfId="8119" xr:uid="{00000000-0005-0000-0000-0000FC460000}"/>
    <cellStyle name="40% - 强调文字颜色 1 2 5 2 2 4" xfId="15868" xr:uid="{00000000-0005-0000-0000-0000FD460000}"/>
    <cellStyle name="40% - 强调文字颜色 1 2 5 2 2 5" xfId="12757" xr:uid="{00000000-0005-0000-0000-0000FE460000}"/>
    <cellStyle name="40% - 强调文字颜色 1 2 5 2 3" xfId="4605" xr:uid="{00000000-0005-0000-0000-0000FF460000}"/>
    <cellStyle name="40% - 强调文字颜色 1 2 5 2 3 2" xfId="17718" xr:uid="{00000000-0005-0000-0000-000000470000}"/>
    <cellStyle name="40% - 强调文字颜色 1 2 5 2 3 2 2" xfId="41560" xr:uid="{00000000-0005-0000-0000-000001470000}"/>
    <cellStyle name="40% - 强调文字颜色 1 2 5 2 3 3" xfId="13909" xr:uid="{00000000-0005-0000-0000-000002470000}"/>
    <cellStyle name="40% - 强调文字颜色 1 2 5 2 3 4" xfId="30775" xr:uid="{00000000-0005-0000-0000-000003470000}"/>
    <cellStyle name="40% - 强调文字颜色 1 2 5 2 4" xfId="10031" xr:uid="{00000000-0005-0000-0000-000004470000}"/>
    <cellStyle name="40% - 强调文字颜色 1 2 5 2 4 2" xfId="21805" xr:uid="{00000000-0005-0000-0000-000005470000}"/>
    <cellStyle name="40% - 强调文字颜色 1 2 5 2 5" xfId="11347" xr:uid="{00000000-0005-0000-0000-000006470000}"/>
    <cellStyle name="40% - 强调文字颜色 1 2 5 3" xfId="1377" xr:uid="{00000000-0005-0000-0000-000007470000}"/>
    <cellStyle name="40% - 强调文字颜色 1 2 5 3 2" xfId="7854" xr:uid="{00000000-0005-0000-0000-000008470000}"/>
    <cellStyle name="40% - 强调文字颜色 1 2 5 3 3" xfId="4340" xr:uid="{00000000-0005-0000-0000-000009470000}"/>
    <cellStyle name="40% - 强调文字颜色 1 2 5 4" xfId="957" xr:uid="{00000000-0005-0000-0000-00000A470000}"/>
    <cellStyle name="40% - 强调文字颜色 1 2 5 4 2" xfId="42918" xr:uid="{00000000-0005-0000-0000-00000B470000}"/>
    <cellStyle name="40% - 强调文字颜色 1 2 5 4 3" xfId="32563" xr:uid="{00000000-0005-0000-0000-00000C470000}"/>
    <cellStyle name="40% - 强调文字颜色 1 2 5 5" xfId="1778" xr:uid="{00000000-0005-0000-0000-00000D470000}"/>
    <cellStyle name="40% - 强调文字颜色 1 2 5 5 2" xfId="3159" xr:uid="{00000000-0005-0000-0000-00000E470000}"/>
    <cellStyle name="40% - 强调文字颜色 1 2 5 5 2 2" xfId="16764" xr:uid="{00000000-0005-0000-0000-00000F470000}"/>
    <cellStyle name="40% - 强调文字颜色 1 2 5 5 3" xfId="15548" xr:uid="{00000000-0005-0000-0000-000010470000}"/>
    <cellStyle name="40% - 强调文字颜色 1 2 5 6" xfId="9711" xr:uid="{00000000-0005-0000-0000-000011470000}"/>
    <cellStyle name="40% - 强调文字颜色 1 2 5 6 2" xfId="21485" xr:uid="{00000000-0005-0000-0000-000012470000}"/>
    <cellStyle name="40% - 强调文字颜色 1 2 6" xfId="389" xr:uid="{00000000-0005-0000-0000-000013470000}"/>
    <cellStyle name="40% - 强调文字颜色 1 2 6 2" xfId="1431" xr:uid="{00000000-0005-0000-0000-000014470000}"/>
    <cellStyle name="40% - 强调文字颜色 1 2 6 2 2" xfId="7933" xr:uid="{00000000-0005-0000-0000-000015470000}"/>
    <cellStyle name="40% - 强调文字颜色 1 2 6 2 2 2" xfId="14914" xr:uid="{00000000-0005-0000-0000-000016470000}"/>
    <cellStyle name="40% - 强调文字颜色 1 2 6 2 2 3" xfId="12787" xr:uid="{00000000-0005-0000-0000-000017470000}"/>
    <cellStyle name="40% - 强调文字颜色 1 2 6 2 3" xfId="4419" xr:uid="{00000000-0005-0000-0000-000018470000}"/>
    <cellStyle name="40% - 强调文字颜色 1 2 6 2 3 2" xfId="17699" xr:uid="{00000000-0005-0000-0000-000019470000}"/>
    <cellStyle name="40% - 强调文字颜色 1 2 6 2 3 2 2" xfId="41590" xr:uid="{00000000-0005-0000-0000-00001A470000}"/>
    <cellStyle name="40% - 强调文字颜色 1 2 6 2 3 3" xfId="13939" xr:uid="{00000000-0005-0000-0000-00001B470000}"/>
    <cellStyle name="40% - 强调文字颜色 1 2 6 2 3 4" xfId="30805" xr:uid="{00000000-0005-0000-0000-00001C470000}"/>
    <cellStyle name="40% - 强调文字颜色 1 2 6 2 4" xfId="11377" xr:uid="{00000000-0005-0000-0000-00001D470000}"/>
    <cellStyle name="40% - 强调文字颜色 1 2 6 3" xfId="1101" xr:uid="{00000000-0005-0000-0000-00001E470000}"/>
    <cellStyle name="40% - 强调文字颜色 1 2 6 3 2" xfId="4675" xr:uid="{00000000-0005-0000-0000-00001F470000}"/>
    <cellStyle name="40% - 强调文字颜色 1 2 6 3 2 2" xfId="42913" xr:uid="{00000000-0005-0000-0000-000020470000}"/>
    <cellStyle name="40% - 强调文字颜色 1 2 6 3 2 3" xfId="32558" xr:uid="{00000000-0005-0000-0000-000021470000}"/>
    <cellStyle name="40% - 强调文字颜色 1 2 6 4" xfId="1906" xr:uid="{00000000-0005-0000-0000-000022470000}"/>
    <cellStyle name="40% - 强调文字颜色 1 2 6 4 2" xfId="3287" xr:uid="{00000000-0005-0000-0000-000023470000}"/>
    <cellStyle name="40% - 强调文字颜色 1 2 6 4 2 2" xfId="16892" xr:uid="{00000000-0005-0000-0000-000024470000}"/>
    <cellStyle name="40% - 强调文字颜色 1 2 6 4 3" xfId="15676" xr:uid="{00000000-0005-0000-0000-000025470000}"/>
    <cellStyle name="40% - 强调文字颜色 1 2 6 5" xfId="2212" xr:uid="{00000000-0005-0000-0000-000026470000}"/>
    <cellStyle name="40% - 强调文字颜色 1 2 6 6" xfId="9839" xr:uid="{00000000-0005-0000-0000-000027470000}"/>
    <cellStyle name="40% - 强调文字颜色 1 2 6 6 2" xfId="21613" xr:uid="{00000000-0005-0000-0000-000028470000}"/>
    <cellStyle name="40% - 强调文字颜色 1 2 7" xfId="444" xr:uid="{00000000-0005-0000-0000-000029470000}"/>
    <cellStyle name="40% - 强调文字颜色 1 2 7 2" xfId="1455" xr:uid="{00000000-0005-0000-0000-00002A470000}"/>
    <cellStyle name="40% - 强调文字颜色 1 2 7 2 2" xfId="2644" xr:uid="{00000000-0005-0000-0000-00002B470000}"/>
    <cellStyle name="40% - 强调文字颜色 1 2 7 2 2 2" xfId="9376" xr:uid="{00000000-0005-0000-0000-00002C470000}"/>
    <cellStyle name="40% - 强调文字颜色 1 2 7 2 2 2 2" xfId="21151" xr:uid="{00000000-0005-0000-0000-00002D470000}"/>
    <cellStyle name="40% - 强调文字颜色 1 2 7 2 2 2 2 2" xfId="40059" xr:uid="{00000000-0005-0000-0000-00002E470000}"/>
    <cellStyle name="40% - 强调文字颜色 1 2 7 2 2 2 2 3" xfId="29125" xr:uid="{00000000-0005-0000-0000-00002F470000}"/>
    <cellStyle name="40% - 强调文字颜色 1 2 7 2 2 2 3" xfId="35511" xr:uid="{00000000-0005-0000-0000-000030470000}"/>
    <cellStyle name="40% - 强调文字颜色 1 2 7 2 2 2 4" xfId="24577" xr:uid="{00000000-0005-0000-0000-000031470000}"/>
    <cellStyle name="40% - 强调文字颜色 1 2 7 2 2 3" xfId="7256" xr:uid="{00000000-0005-0000-0000-000032470000}"/>
    <cellStyle name="40% - 强调文字颜色 1 2 7 2 2 3 2" xfId="19772" xr:uid="{00000000-0005-0000-0000-000033470000}"/>
    <cellStyle name="40% - 强调文字颜色 1 2 7 2 2 3 2 2" xfId="38922" xr:uid="{00000000-0005-0000-0000-000034470000}"/>
    <cellStyle name="40% - 强调文字颜色 1 2 7 2 2 3 2 3" xfId="27988" xr:uid="{00000000-0005-0000-0000-000035470000}"/>
    <cellStyle name="40% - 强调文字颜色 1 2 7 2 2 3 3" xfId="36648" xr:uid="{00000000-0005-0000-0000-000036470000}"/>
    <cellStyle name="40% - 强调文字颜色 1 2 7 2 2 3 4" xfId="25714" xr:uid="{00000000-0005-0000-0000-000037470000}"/>
    <cellStyle name="40% - 强调文字颜色 1 2 7 2 2 4" xfId="6107" xr:uid="{00000000-0005-0000-0000-000038470000}"/>
    <cellStyle name="40% - 强调文字颜色 1 2 7 2 2 4 2" xfId="18635" xr:uid="{00000000-0005-0000-0000-000039470000}"/>
    <cellStyle name="40% - 强调文字颜色 1 2 7 2 2 4 2 2" xfId="37785" xr:uid="{00000000-0005-0000-0000-00003A470000}"/>
    <cellStyle name="40% - 强调文字颜色 1 2 7 2 2 4 3" xfId="26851" xr:uid="{00000000-0005-0000-0000-00003B470000}"/>
    <cellStyle name="40% - 强调文字颜色 1 2 7 2 2 5" xfId="16295" xr:uid="{00000000-0005-0000-0000-00003C470000}"/>
    <cellStyle name="40% - 强调文字颜色 1 2 7 2 2 5 2" xfId="31837" xr:uid="{00000000-0005-0000-0000-00003D470000}"/>
    <cellStyle name="40% - 强调文字颜色 1 2 7 2 2 6" xfId="34374" xr:uid="{00000000-0005-0000-0000-00003E470000}"/>
    <cellStyle name="40% - 强调文字颜色 1 2 7 2 2 7" xfId="23440" xr:uid="{00000000-0005-0000-0000-00003F470000}"/>
    <cellStyle name="40% - 强调文字颜色 1 2 7 2 3" xfId="7974" xr:uid="{00000000-0005-0000-0000-000040470000}"/>
    <cellStyle name="40% - 强调文字颜色 1 2 7 2 4" xfId="4460" xr:uid="{00000000-0005-0000-0000-000041470000}"/>
    <cellStyle name="40% - 强调文字颜色 1 2 7 3" xfId="1022" xr:uid="{00000000-0005-0000-0000-000042470000}"/>
    <cellStyle name="40% - 强调文字颜色 1 2 7 3 2" xfId="8848" xr:uid="{00000000-0005-0000-0000-000043470000}"/>
    <cellStyle name="40% - 强调文字颜色 1 2 7 3 2 2" xfId="20667" xr:uid="{00000000-0005-0000-0000-000044470000}"/>
    <cellStyle name="40% - 强调文字颜色 1 2 7 3 2 2 2" xfId="39596" xr:uid="{00000000-0005-0000-0000-000045470000}"/>
    <cellStyle name="40% - 强调文字颜色 1 2 7 3 2 2 3" xfId="28662" xr:uid="{00000000-0005-0000-0000-000046470000}"/>
    <cellStyle name="40% - 强调文字颜色 1 2 7 3 2 3" xfId="35048" xr:uid="{00000000-0005-0000-0000-000047470000}"/>
    <cellStyle name="40% - 强调文字颜色 1 2 7 3 2 4" xfId="24114" xr:uid="{00000000-0005-0000-0000-000048470000}"/>
    <cellStyle name="40% - 强调文字颜色 1 2 7 3 3" xfId="6788" xr:uid="{00000000-0005-0000-0000-000049470000}"/>
    <cellStyle name="40% - 强调文字颜色 1 2 7 3 3 2" xfId="19309" xr:uid="{00000000-0005-0000-0000-00004A470000}"/>
    <cellStyle name="40% - 强调文字颜色 1 2 7 3 3 2 2" xfId="38459" xr:uid="{00000000-0005-0000-0000-00004B470000}"/>
    <cellStyle name="40% - 强调文字颜色 1 2 7 3 3 2 3" xfId="27525" xr:uid="{00000000-0005-0000-0000-00004C470000}"/>
    <cellStyle name="40% - 强调文字颜色 1 2 7 3 3 3" xfId="36185" xr:uid="{00000000-0005-0000-0000-00004D470000}"/>
    <cellStyle name="40% - 强调文字颜色 1 2 7 3 3 4" xfId="25251" xr:uid="{00000000-0005-0000-0000-00004E470000}"/>
    <cellStyle name="40% - 强调文字颜色 1 2 7 3 4" xfId="5481" xr:uid="{00000000-0005-0000-0000-00004F470000}"/>
    <cellStyle name="40% - 强调文字颜色 1 2 7 3 4 2" xfId="18122" xr:uid="{00000000-0005-0000-0000-000050470000}"/>
    <cellStyle name="40% - 强调文字颜色 1 2 7 3 4 2 2" xfId="37322" xr:uid="{00000000-0005-0000-0000-000051470000}"/>
    <cellStyle name="40% - 强调文字颜色 1 2 7 3 4 3" xfId="26388" xr:uid="{00000000-0005-0000-0000-000052470000}"/>
    <cellStyle name="40% - 强调文字颜色 1 2 7 3 5" xfId="22967" xr:uid="{00000000-0005-0000-0000-000053470000}"/>
    <cellStyle name="40% - 强调文字颜色 1 2 7 3 6" xfId="33911" xr:uid="{00000000-0005-0000-0000-000054470000}"/>
    <cellStyle name="40% - 强调文字颜色 1 2 7 4" xfId="1842" xr:uid="{00000000-0005-0000-0000-000055470000}"/>
    <cellStyle name="40% - 强调文字颜色 1 2 7 4 2" xfId="3223" xr:uid="{00000000-0005-0000-0000-000056470000}"/>
    <cellStyle name="40% - 强调文字颜色 1 2 7 4 2 2" xfId="16828" xr:uid="{00000000-0005-0000-0000-000057470000}"/>
    <cellStyle name="40% - 强调文字颜色 1 2 7 4 3" xfId="15612" xr:uid="{00000000-0005-0000-0000-000058470000}"/>
    <cellStyle name="40% - 强调文字颜色 1 2 7 5" xfId="9775" xr:uid="{00000000-0005-0000-0000-000059470000}"/>
    <cellStyle name="40% - 强调文字颜色 1 2 7 5 2" xfId="21549" xr:uid="{00000000-0005-0000-0000-00005A470000}"/>
    <cellStyle name="40% - 强调文字颜色 1 2 8" xfId="488" xr:uid="{00000000-0005-0000-0000-00005B470000}"/>
    <cellStyle name="40% - 强调文字颜色 1 2 8 2" xfId="3604" xr:uid="{00000000-0005-0000-0000-00005C470000}"/>
    <cellStyle name="40% - 强调文字颜色 1 2 8 2 2" xfId="9452" xr:uid="{00000000-0005-0000-0000-00005D470000}"/>
    <cellStyle name="40% - 强调文字颜色 1 2 8 2 2 2" xfId="21227" xr:uid="{00000000-0005-0000-0000-00005E470000}"/>
    <cellStyle name="40% - 强调文字颜色 1 2 8 2 2 2 2" xfId="40135" xr:uid="{00000000-0005-0000-0000-00005F470000}"/>
    <cellStyle name="40% - 强调文字颜色 1 2 8 2 2 2 3" xfId="29201" xr:uid="{00000000-0005-0000-0000-000060470000}"/>
    <cellStyle name="40% - 强调文字颜色 1 2 8 2 2 3" xfId="35587" xr:uid="{00000000-0005-0000-0000-000061470000}"/>
    <cellStyle name="40% - 强调文字颜色 1 2 8 2 2 4" xfId="24653" xr:uid="{00000000-0005-0000-0000-000062470000}"/>
    <cellStyle name="40% - 强调文字颜色 1 2 8 2 3" xfId="7332" xr:uid="{00000000-0005-0000-0000-000063470000}"/>
    <cellStyle name="40% - 强调文字颜色 1 2 8 2 3 2" xfId="19848" xr:uid="{00000000-0005-0000-0000-000064470000}"/>
    <cellStyle name="40% - 强调文字颜色 1 2 8 2 3 2 2" xfId="38998" xr:uid="{00000000-0005-0000-0000-000065470000}"/>
    <cellStyle name="40% - 强调文字颜色 1 2 8 2 3 2 3" xfId="28064" xr:uid="{00000000-0005-0000-0000-000066470000}"/>
    <cellStyle name="40% - 强调文字颜色 1 2 8 2 3 3" xfId="36724" xr:uid="{00000000-0005-0000-0000-000067470000}"/>
    <cellStyle name="40% - 强调文字颜色 1 2 8 2 3 4" xfId="25790" xr:uid="{00000000-0005-0000-0000-000068470000}"/>
    <cellStyle name="40% - 强调文字颜色 1 2 8 2 4" xfId="6183" xr:uid="{00000000-0005-0000-0000-000069470000}"/>
    <cellStyle name="40% - 强调文字颜色 1 2 8 2 4 2" xfId="18711" xr:uid="{00000000-0005-0000-0000-00006A470000}"/>
    <cellStyle name="40% - 强调文字颜色 1 2 8 2 4 2 2" xfId="37861" xr:uid="{00000000-0005-0000-0000-00006B470000}"/>
    <cellStyle name="40% - 强调文字颜色 1 2 8 2 4 3" xfId="26927" xr:uid="{00000000-0005-0000-0000-00006C470000}"/>
    <cellStyle name="40% - 强调文字颜色 1 2 8 2 5" xfId="17193" xr:uid="{00000000-0005-0000-0000-00006D470000}"/>
    <cellStyle name="40% - 强调文字颜色 1 2 8 2 5 2" xfId="31870" xr:uid="{00000000-0005-0000-0000-00006E470000}"/>
    <cellStyle name="40% - 强调文字颜色 1 2 8 2 6" xfId="34450" xr:uid="{00000000-0005-0000-0000-00006F470000}"/>
    <cellStyle name="40% - 强调文字颜色 1 2 8 2 7" xfId="23516" xr:uid="{00000000-0005-0000-0000-000070470000}"/>
    <cellStyle name="40% - 强调文字颜色 1 2 8 3" xfId="3854" xr:uid="{00000000-0005-0000-0000-000071470000}"/>
    <cellStyle name="40% - 强调文字颜色 1 2 8 3 2" xfId="8231" xr:uid="{00000000-0005-0000-0000-000072470000}"/>
    <cellStyle name="40% - 强调文字颜色 1 2 8 3 2 2" xfId="20312" xr:uid="{00000000-0005-0000-0000-000073470000}"/>
    <cellStyle name="40% - 强调文字颜色 1 2 8 3 2 2 2" xfId="39333" xr:uid="{00000000-0005-0000-0000-000074470000}"/>
    <cellStyle name="40% - 强调文字颜色 1 2 8 3 2 2 3" xfId="28399" xr:uid="{00000000-0005-0000-0000-000075470000}"/>
    <cellStyle name="40% - 强调文字颜色 1 2 8 3 2 3" xfId="34785" xr:uid="{00000000-0005-0000-0000-000076470000}"/>
    <cellStyle name="40% - 强调文字颜色 1 2 8 3 2 4" xfId="23851" xr:uid="{00000000-0005-0000-0000-000077470000}"/>
    <cellStyle name="40% - 强调文字颜色 1 2 8 3 3" xfId="6523" xr:uid="{00000000-0005-0000-0000-000078470000}"/>
    <cellStyle name="40% - 强调文字颜色 1 2 8 3 3 2" xfId="19046" xr:uid="{00000000-0005-0000-0000-000079470000}"/>
    <cellStyle name="40% - 强调文字颜色 1 2 8 3 3 2 2" xfId="38196" xr:uid="{00000000-0005-0000-0000-00007A470000}"/>
    <cellStyle name="40% - 强调文字颜色 1 2 8 3 3 2 3" xfId="27262" xr:uid="{00000000-0005-0000-0000-00007B470000}"/>
    <cellStyle name="40% - 强调文字颜色 1 2 8 3 3 3" xfId="35922" xr:uid="{00000000-0005-0000-0000-00007C470000}"/>
    <cellStyle name="40% - 强调文字颜色 1 2 8 3 3 4" xfId="24988" xr:uid="{00000000-0005-0000-0000-00007D470000}"/>
    <cellStyle name="40% - 强调文字颜色 1 2 8 3 4" xfId="4787" xr:uid="{00000000-0005-0000-0000-00007E470000}"/>
    <cellStyle name="40% - 强调文字颜色 1 2 8 3 4 2" xfId="17796" xr:uid="{00000000-0005-0000-0000-00007F470000}"/>
    <cellStyle name="40% - 强调文字颜色 1 2 8 3 4 2 2" xfId="37059" xr:uid="{00000000-0005-0000-0000-000080470000}"/>
    <cellStyle name="40% - 强调文字颜色 1 2 8 3 4 3" xfId="26125" xr:uid="{00000000-0005-0000-0000-000081470000}"/>
    <cellStyle name="40% - 强调文字颜色 1 2 8 3 5" xfId="17382" xr:uid="{00000000-0005-0000-0000-000082470000}"/>
    <cellStyle name="40% - 强调文字颜色 1 2 8 3 5 2" xfId="33648" xr:uid="{00000000-0005-0000-0000-000083470000}"/>
    <cellStyle name="40% - 强调文字颜色 1 2 8 3 6" xfId="22661" xr:uid="{00000000-0005-0000-0000-000084470000}"/>
    <cellStyle name="40% - 强调文字颜色 1 2 8 4" xfId="8008" xr:uid="{00000000-0005-0000-0000-000085470000}"/>
    <cellStyle name="40% - 强调文字颜色 1 2 8 5" xfId="4494" xr:uid="{00000000-0005-0000-0000-000086470000}"/>
    <cellStyle name="40% - 强调文字颜色 1 2 9" xfId="648" xr:uid="{00000000-0005-0000-0000-000087470000}"/>
    <cellStyle name="40% - 强调文字颜色 1 2 9 2" xfId="2845" xr:uid="{00000000-0005-0000-0000-000088470000}"/>
    <cellStyle name="40% - 强调文字颜色 1 20" xfId="33363" xr:uid="{00000000-0005-0000-0000-000089470000}"/>
    <cellStyle name="40% - 强调文字颜色 1 21" xfId="21853" xr:uid="{00000000-0005-0000-0000-00008A470000}"/>
    <cellStyle name="40% - 强调文字颜色 1 3" xfId="641" xr:uid="{00000000-0005-0000-0000-00008B470000}"/>
    <cellStyle name="40% - 强调文字颜色 1 3 10" xfId="9535" xr:uid="{00000000-0005-0000-0000-00008C470000}"/>
    <cellStyle name="40% - 强调文字颜色 1 3 10 2" xfId="21309" xr:uid="{00000000-0005-0000-0000-00008D470000}"/>
    <cellStyle name="40% - 强调文字颜色 1 3 2" xfId="585" xr:uid="{00000000-0005-0000-0000-00008E470000}"/>
    <cellStyle name="40% - 强调文字颜色 1 3 2 2" xfId="149" xr:uid="{00000000-0005-0000-0000-00008F470000}"/>
    <cellStyle name="40% - 强调文字颜色 1 3 2 2 10" xfId="32379" xr:uid="{00000000-0005-0000-0000-000090470000}"/>
    <cellStyle name="40% - 强调文字颜色 1 3 2 2 10 2" xfId="42734" xr:uid="{00000000-0005-0000-0000-000091470000}"/>
    <cellStyle name="40% - 强调文字颜色 1 3 2 2 11" xfId="32691" xr:uid="{00000000-0005-0000-0000-000092470000}"/>
    <cellStyle name="40% - 强调文字颜色 1 3 2 2 11 2" xfId="43046" xr:uid="{00000000-0005-0000-0000-000093470000}"/>
    <cellStyle name="40% - 强调文字颜色 1 3 2 2 12" xfId="32947" xr:uid="{00000000-0005-0000-0000-000094470000}"/>
    <cellStyle name="40% - 强调文字颜色 1 3 2 2 12 2" xfId="43302" xr:uid="{00000000-0005-0000-0000-000095470000}"/>
    <cellStyle name="40% - 强调文字颜色 1 3 2 2 13" xfId="33203" xr:uid="{00000000-0005-0000-0000-000096470000}"/>
    <cellStyle name="40% - 强调文字颜色 1 3 2 2 13 2" xfId="43558" xr:uid="{00000000-0005-0000-0000-000097470000}"/>
    <cellStyle name="40% - 强调文字颜色 1 3 2 2 14" xfId="29845" xr:uid="{00000000-0005-0000-0000-000098470000}"/>
    <cellStyle name="40% - 强调文字颜色 1 3 2 2 15" xfId="29603" xr:uid="{00000000-0005-0000-0000-000099470000}"/>
    <cellStyle name="40% - 强调文字颜色 1 3 2 2 15 2" xfId="40537" xr:uid="{00000000-0005-0000-0000-00009A470000}"/>
    <cellStyle name="40% - 强调文字颜色 1 3 2 2 16" xfId="22461" xr:uid="{00000000-0005-0000-0000-00009B470000}"/>
    <cellStyle name="40% - 强调文字颜色 1 3 2 2 17" xfId="33459" xr:uid="{00000000-0005-0000-0000-00009C470000}"/>
    <cellStyle name="40% - 强调文字颜色 1 3 2 2 2" xfId="1199" xr:uid="{00000000-0005-0000-0000-00009D470000}"/>
    <cellStyle name="40% - 强调文字颜色 1 3 2 2 2 10" xfId="33075" xr:uid="{00000000-0005-0000-0000-00009E470000}"/>
    <cellStyle name="40% - 强调文字颜色 1 3 2 2 2 10 2" xfId="43430" xr:uid="{00000000-0005-0000-0000-00009F470000}"/>
    <cellStyle name="40% - 强调文字颜色 1 3 2 2 2 11" xfId="33331" xr:uid="{00000000-0005-0000-0000-0000A0470000}"/>
    <cellStyle name="40% - 强调文字颜色 1 3 2 2 2 11 2" xfId="43686" xr:uid="{00000000-0005-0000-0000-0000A1470000}"/>
    <cellStyle name="40% - 强调文字颜色 1 3 2 2 2 12" xfId="30005" xr:uid="{00000000-0005-0000-0000-0000A2470000}"/>
    <cellStyle name="40% - 强调文字颜色 1 3 2 2 2 12 2" xfId="40793" xr:uid="{00000000-0005-0000-0000-0000A3470000}"/>
    <cellStyle name="40% - 强调文字颜色 1 3 2 2 2 13" xfId="29731" xr:uid="{00000000-0005-0000-0000-0000A4470000}"/>
    <cellStyle name="40% - 强调文字颜色 1 3 2 2 2 13 2" xfId="40665" xr:uid="{00000000-0005-0000-0000-0000A5470000}"/>
    <cellStyle name="40% - 强调文字颜色 1 3 2 2 2 14" xfId="22589" xr:uid="{00000000-0005-0000-0000-0000A6470000}"/>
    <cellStyle name="40% - 强调文字颜色 1 3 2 2 2 15" xfId="33587" xr:uid="{00000000-0005-0000-0000-0000A7470000}"/>
    <cellStyle name="40% - 强调文字颜色 1 3 2 2 2 16" xfId="22077" xr:uid="{00000000-0005-0000-0000-0000A8470000}"/>
    <cellStyle name="40% - 强调文字颜色 1 3 2 2 2 2" xfId="2779" xr:uid="{00000000-0005-0000-0000-0000A9470000}"/>
    <cellStyle name="40% - 强调文字颜色 1 3 2 2 2 2 2" xfId="5792" xr:uid="{00000000-0005-0000-0000-0000AA470000}"/>
    <cellStyle name="40% - 强调文字颜色 1 3 2 2 2 2 2 2" xfId="9090" xr:uid="{00000000-0005-0000-0000-0000AB470000}"/>
    <cellStyle name="40% - 强调文字颜色 1 3 2 2 2 2 2 2 2" xfId="20865" xr:uid="{00000000-0005-0000-0000-0000AC470000}"/>
    <cellStyle name="40% - 强调文字颜色 1 3 2 2 2 2 2 2 2 2" xfId="39773" xr:uid="{00000000-0005-0000-0000-0000AD470000}"/>
    <cellStyle name="40% - 强调文字颜色 1 3 2 2 2 2 2 2 2 3" xfId="28839" xr:uid="{00000000-0005-0000-0000-0000AE470000}"/>
    <cellStyle name="40% - 强调文字颜色 1 3 2 2 2 2 2 2 3" xfId="35225" xr:uid="{00000000-0005-0000-0000-0000AF470000}"/>
    <cellStyle name="40% - 强调文字颜色 1 3 2 2 2 2 2 2 4" xfId="24291" xr:uid="{00000000-0005-0000-0000-0000B0470000}"/>
    <cellStyle name="40% - 强调文字颜色 1 3 2 2 2 2 2 3" xfId="6969" xr:uid="{00000000-0005-0000-0000-0000B1470000}"/>
    <cellStyle name="40% - 强调文字颜色 1 3 2 2 2 2 2 3 2" xfId="19486" xr:uid="{00000000-0005-0000-0000-0000B2470000}"/>
    <cellStyle name="40% - 强调文字颜色 1 3 2 2 2 2 2 3 2 2" xfId="38636" xr:uid="{00000000-0005-0000-0000-0000B3470000}"/>
    <cellStyle name="40% - 强调文字颜色 1 3 2 2 2 2 2 3 2 3" xfId="27702" xr:uid="{00000000-0005-0000-0000-0000B4470000}"/>
    <cellStyle name="40% - 强调文字颜色 1 3 2 2 2 2 2 3 3" xfId="36362" xr:uid="{00000000-0005-0000-0000-0000B5470000}"/>
    <cellStyle name="40% - 强调文字颜色 1 3 2 2 2 2 2 3 4" xfId="25428" xr:uid="{00000000-0005-0000-0000-0000B6470000}"/>
    <cellStyle name="40% - 强调文字颜色 1 3 2 2 2 2 2 4" xfId="18336" xr:uid="{00000000-0005-0000-0000-0000B7470000}"/>
    <cellStyle name="40% - 强调文字颜色 1 3 2 2 2 2 2 4 2" xfId="37499" xr:uid="{00000000-0005-0000-0000-0000B8470000}"/>
    <cellStyle name="40% - 强调文字颜色 1 3 2 2 2 2 2 4 3" xfId="26565" xr:uid="{00000000-0005-0000-0000-0000B9470000}"/>
    <cellStyle name="40% - 强调文字颜色 1 3 2 2 2 2 2 5" xfId="12374" xr:uid="{00000000-0005-0000-0000-0000BA470000}"/>
    <cellStyle name="40% - 强调文字颜色 1 3 2 2 2 2 2 5 2" xfId="34088" xr:uid="{00000000-0005-0000-0000-0000BB470000}"/>
    <cellStyle name="40% - 强调文字颜色 1 3 2 2 2 2 2 6" xfId="23154" xr:uid="{00000000-0005-0000-0000-0000BC470000}"/>
    <cellStyle name="40% - 强调文字颜色 1 3 2 2 2 2 3" xfId="8266" xr:uid="{00000000-0005-0000-0000-0000BD470000}"/>
    <cellStyle name="40% - 强调文字颜色 1 3 2 2 2 2 3 2" xfId="20343" xr:uid="{00000000-0005-0000-0000-0000BE470000}"/>
    <cellStyle name="40% - 强调文字颜色 1 3 2 2 2 2 3 3" xfId="13526" xr:uid="{00000000-0005-0000-0000-0000BF470000}"/>
    <cellStyle name="40% - 强调文字颜色 1 3 2 2 2 2 4" xfId="4832" xr:uid="{00000000-0005-0000-0000-0000C0470000}"/>
    <cellStyle name="40% - 强调文字颜色 1 3 2 2 2 2 4 2" xfId="41177" xr:uid="{00000000-0005-0000-0000-0000C1470000}"/>
    <cellStyle name="40% - 强调文字颜色 1 3 2 2 2 2 4 3" xfId="30391" xr:uid="{00000000-0005-0000-0000-0000C2470000}"/>
    <cellStyle name="40% - 强调文字颜色 1 3 2 2 2 2 5" xfId="16423" xr:uid="{00000000-0005-0000-0000-0000C3470000}"/>
    <cellStyle name="40% - 强调文字颜色 1 3 2 2 2 2 5 2" xfId="22692" xr:uid="{00000000-0005-0000-0000-0000C4470000}"/>
    <cellStyle name="40% - 强调文字颜色 1 3 2 2 2 2 6" xfId="10963" xr:uid="{00000000-0005-0000-0000-0000C5470000}"/>
    <cellStyle name="40% - 强调文字颜色 1 3 2 2 2 2 7" xfId="22333" xr:uid="{00000000-0005-0000-0000-0000C6470000}"/>
    <cellStyle name="40% - 强调文字颜色 1 3 2 2 2 3" xfId="5897" xr:uid="{00000000-0005-0000-0000-0000C7470000}"/>
    <cellStyle name="40% - 强调文字颜色 1 3 2 2 2 3 2" xfId="9175" xr:uid="{00000000-0005-0000-0000-0000C8470000}"/>
    <cellStyle name="40% - 强调文字颜色 1 3 2 2 2 3 2 2" xfId="20950" xr:uid="{00000000-0005-0000-0000-0000C9470000}"/>
    <cellStyle name="40% - 强调文字颜色 1 3 2 2 2 3 2 2 2" xfId="39858" xr:uid="{00000000-0005-0000-0000-0000CA470000}"/>
    <cellStyle name="40% - 强调文字颜色 1 3 2 2 2 3 2 2 3" xfId="28924" xr:uid="{00000000-0005-0000-0000-0000CB470000}"/>
    <cellStyle name="40% - 强调文字颜色 1 3 2 2 2 3 2 3" xfId="12704" xr:uid="{00000000-0005-0000-0000-0000CC470000}"/>
    <cellStyle name="40% - 强调文字颜色 1 3 2 2 2 3 2 3 2" xfId="35310" xr:uid="{00000000-0005-0000-0000-0000CD470000}"/>
    <cellStyle name="40% - 强调文字颜色 1 3 2 2 2 3 2 4" xfId="24376" xr:uid="{00000000-0005-0000-0000-0000CE470000}"/>
    <cellStyle name="40% - 强调文字颜色 1 3 2 2 2 3 3" xfId="7054" xr:uid="{00000000-0005-0000-0000-0000CF470000}"/>
    <cellStyle name="40% - 强调文字颜色 1 3 2 2 2 3 3 2" xfId="19571" xr:uid="{00000000-0005-0000-0000-0000D0470000}"/>
    <cellStyle name="40% - 强调文字颜色 1 3 2 2 2 3 3 2 2" xfId="38721" xr:uid="{00000000-0005-0000-0000-0000D1470000}"/>
    <cellStyle name="40% - 强调文字颜色 1 3 2 2 2 3 3 2 3" xfId="27787" xr:uid="{00000000-0005-0000-0000-0000D2470000}"/>
    <cellStyle name="40% - 强调文字颜色 1 3 2 2 2 3 3 3" xfId="13856" xr:uid="{00000000-0005-0000-0000-0000D3470000}"/>
    <cellStyle name="40% - 强调文字颜色 1 3 2 2 2 3 3 3 2" xfId="36447" xr:uid="{00000000-0005-0000-0000-0000D4470000}"/>
    <cellStyle name="40% - 强调文字颜色 1 3 2 2 2 3 3 4" xfId="25513" xr:uid="{00000000-0005-0000-0000-0000D5470000}"/>
    <cellStyle name="40% - 强调文字颜色 1 3 2 2 2 3 4" xfId="18432" xr:uid="{00000000-0005-0000-0000-0000D6470000}"/>
    <cellStyle name="40% - 强调文字颜色 1 3 2 2 2 3 4 2" xfId="37584" xr:uid="{00000000-0005-0000-0000-0000D7470000}"/>
    <cellStyle name="40% - 强调文字颜色 1 3 2 2 2 3 4 3" xfId="26650" xr:uid="{00000000-0005-0000-0000-0000D8470000}"/>
    <cellStyle name="40% - 强调文字颜色 1 3 2 2 2 3 5" xfId="11294" xr:uid="{00000000-0005-0000-0000-0000D9470000}"/>
    <cellStyle name="40% - 强调文字颜色 1 3 2 2 2 3 5 2" xfId="41507" xr:uid="{00000000-0005-0000-0000-0000DA470000}"/>
    <cellStyle name="40% - 强调文字颜色 1 3 2 2 2 3 5 3" xfId="30722" xr:uid="{00000000-0005-0000-0000-0000DB470000}"/>
    <cellStyle name="40% - 强调文字颜色 1 3 2 2 2 3 6" xfId="34173" xr:uid="{00000000-0005-0000-0000-0000DC470000}"/>
    <cellStyle name="40% - 强调文字颜色 1 3 2 2 2 3 7" xfId="23239" xr:uid="{00000000-0005-0000-0000-0000DD470000}"/>
    <cellStyle name="40% - 强调文字颜色 1 3 2 2 2 4" xfId="7606" xr:uid="{00000000-0005-0000-0000-0000DE470000}"/>
    <cellStyle name="40% - 强调文字颜色 1 3 2 2 2 4 2" xfId="13014" xr:uid="{00000000-0005-0000-0000-0000DF470000}"/>
    <cellStyle name="40% - 强调文字颜色 1 3 2 2 2 4 2 2" xfId="39272" xr:uid="{00000000-0005-0000-0000-0000E0470000}"/>
    <cellStyle name="40% - 强调文字颜色 1 3 2 2 2 4 2 3" xfId="28338" xr:uid="{00000000-0005-0000-0000-0000E1470000}"/>
    <cellStyle name="40% - 强调文字颜色 1 3 2 2 2 4 3" xfId="14166" xr:uid="{00000000-0005-0000-0000-0000E2470000}"/>
    <cellStyle name="40% - 强调文字颜色 1 3 2 2 2 4 3 2" xfId="41817" xr:uid="{00000000-0005-0000-0000-0000E3470000}"/>
    <cellStyle name="40% - 强调文字颜色 1 3 2 2 2 4 3 3" xfId="31032" xr:uid="{00000000-0005-0000-0000-0000E4470000}"/>
    <cellStyle name="40% - 强调文字颜色 1 3 2 2 2 4 4" xfId="20122" xr:uid="{00000000-0005-0000-0000-0000E5470000}"/>
    <cellStyle name="40% - 强调文字颜色 1 3 2 2 2 4 4 2" xfId="34724" xr:uid="{00000000-0005-0000-0000-0000E6470000}"/>
    <cellStyle name="40% - 强调文字颜色 1 3 2 2 2 4 5" xfId="11604" xr:uid="{00000000-0005-0000-0000-0000E7470000}"/>
    <cellStyle name="40% - 强调文字颜色 1 3 2 2 2 4 6" xfId="23790" xr:uid="{00000000-0005-0000-0000-0000E8470000}"/>
    <cellStyle name="40% - 强调文字颜色 1 3 2 2 2 5" xfId="6460" xr:uid="{00000000-0005-0000-0000-0000E9470000}"/>
    <cellStyle name="40% - 强调文字颜色 1 3 2 2 2 5 2" xfId="11990" xr:uid="{00000000-0005-0000-0000-0000EA470000}"/>
    <cellStyle name="40% - 强调文字颜色 1 3 2 2 2 5 2 2" xfId="38135" xr:uid="{00000000-0005-0000-0000-0000EB470000}"/>
    <cellStyle name="40% - 强调文字颜色 1 3 2 2 2 5 2 3" xfId="27201" xr:uid="{00000000-0005-0000-0000-0000EC470000}"/>
    <cellStyle name="40% - 强调文字颜色 1 3 2 2 2 5 3" xfId="14422" xr:uid="{00000000-0005-0000-0000-0000ED470000}"/>
    <cellStyle name="40% - 强调文字颜色 1 3 2 2 2 5 3 2" xfId="42073" xr:uid="{00000000-0005-0000-0000-0000EE470000}"/>
    <cellStyle name="40% - 强调文字颜色 1 3 2 2 2 5 3 3" xfId="31288" xr:uid="{00000000-0005-0000-0000-0000EF470000}"/>
    <cellStyle name="40% - 强调文字颜色 1 3 2 2 2 5 4" xfId="18985" xr:uid="{00000000-0005-0000-0000-0000F0470000}"/>
    <cellStyle name="40% - 强调文字颜色 1 3 2 2 2 5 4 2" xfId="35861" xr:uid="{00000000-0005-0000-0000-0000F1470000}"/>
    <cellStyle name="40% - 强调文字颜色 1 3 2 2 2 5 5" xfId="10579" xr:uid="{00000000-0005-0000-0000-0000F2470000}"/>
    <cellStyle name="40% - 强调文字颜色 1 3 2 2 2 5 6" xfId="24927" xr:uid="{00000000-0005-0000-0000-0000F3470000}"/>
    <cellStyle name="40% - 强调文字颜色 1 3 2 2 2 6" xfId="4092" xr:uid="{00000000-0005-0000-0000-0000F4470000}"/>
    <cellStyle name="40% - 强调文字颜色 1 3 2 2 2 6 2" xfId="14679" xr:uid="{00000000-0005-0000-0000-0000F5470000}"/>
    <cellStyle name="40% - 强调文字颜色 1 3 2 2 2 6 2 2" xfId="42330" xr:uid="{00000000-0005-0000-0000-0000F6470000}"/>
    <cellStyle name="40% - 强调文字颜色 1 3 2 2 2 6 2 3" xfId="31545" xr:uid="{00000000-0005-0000-0000-0000F7470000}"/>
    <cellStyle name="40% - 强调文字颜色 1 3 2 2 2 6 3" xfId="17616" xr:uid="{00000000-0005-0000-0000-0000F8470000}"/>
    <cellStyle name="40% - 强调文字颜色 1 3 2 2 2 6 3 2" xfId="36998" xr:uid="{00000000-0005-0000-0000-0000F9470000}"/>
    <cellStyle name="40% - 强调文字颜色 1 3 2 2 2 6 4" xfId="11862" xr:uid="{00000000-0005-0000-0000-0000FA470000}"/>
    <cellStyle name="40% - 强调文字颜色 1 3 2 2 2 6 5" xfId="26064" xr:uid="{00000000-0005-0000-0000-0000FB470000}"/>
    <cellStyle name="40% - 强调文字颜色 1 3 2 2 2 7" xfId="13142" xr:uid="{00000000-0005-0000-0000-0000FC470000}"/>
    <cellStyle name="40% - 强调文字颜色 1 3 2 2 2 7 2" xfId="32231" xr:uid="{00000000-0005-0000-0000-0000FD470000}"/>
    <cellStyle name="40% - 强调文字颜色 1 3 2 2 2 7 2 2" xfId="42586" xr:uid="{00000000-0005-0000-0000-0000FE470000}"/>
    <cellStyle name="40% - 强调文字颜色 1 3 2 2 2 7 3" xfId="40409" xr:uid="{00000000-0005-0000-0000-0000FF470000}"/>
    <cellStyle name="40% - 强调文字颜色 1 3 2 2 2 7 4" xfId="29475" xr:uid="{00000000-0005-0000-0000-000000480000}"/>
    <cellStyle name="40% - 强调文字颜色 1 3 2 2 2 8" xfId="15308" xr:uid="{00000000-0005-0000-0000-000001480000}"/>
    <cellStyle name="40% - 强调文字颜色 1 3 2 2 2 8 2" xfId="42879" xr:uid="{00000000-0005-0000-0000-000002480000}"/>
    <cellStyle name="40% - 强调文字颜色 1 3 2 2 2 8 3" xfId="32524" xr:uid="{00000000-0005-0000-0000-000003480000}"/>
    <cellStyle name="40% - 强调文字颜色 1 3 2 2 2 9" xfId="10303" xr:uid="{00000000-0005-0000-0000-000004480000}"/>
    <cellStyle name="40% - 强调文字颜色 1 3 2 2 2 9 2" xfId="43174" xr:uid="{00000000-0005-0000-0000-000005480000}"/>
    <cellStyle name="40% - 强调文字颜色 1 3 2 2 2 9 3" xfId="32819" xr:uid="{00000000-0005-0000-0000-000006480000}"/>
    <cellStyle name="40% - 强调文字颜色 1 3 2 2 3" xfId="1303" xr:uid="{00000000-0005-0000-0000-000007480000}"/>
    <cellStyle name="40% - 强调文字颜色 1 3 2 2 3 2" xfId="2893" xr:uid="{00000000-0005-0000-0000-000008480000}"/>
    <cellStyle name="40% - 强调文字颜色 1 3 2 2 3 2 2" xfId="9318" xr:uid="{00000000-0005-0000-0000-000009480000}"/>
    <cellStyle name="40% - 强调文字颜色 1 3 2 2 3 2 2 2" xfId="21093" xr:uid="{00000000-0005-0000-0000-00000A480000}"/>
    <cellStyle name="40% - 强调文字颜色 1 3 2 2 3 2 2 2 2" xfId="40001" xr:uid="{00000000-0005-0000-0000-00000B480000}"/>
    <cellStyle name="40% - 强调文字颜色 1 3 2 2 3 2 2 2 3" xfId="29067" xr:uid="{00000000-0005-0000-0000-00000C480000}"/>
    <cellStyle name="40% - 强调文字颜色 1 3 2 2 3 2 2 3" xfId="14785" xr:uid="{00000000-0005-0000-0000-00000D480000}"/>
    <cellStyle name="40% - 强调文字颜色 1 3 2 2 3 2 2 3 2" xfId="35453" xr:uid="{00000000-0005-0000-0000-00000E480000}"/>
    <cellStyle name="40% - 强调文字颜色 1 3 2 2 3 2 2 4" xfId="24519" xr:uid="{00000000-0005-0000-0000-00000F480000}"/>
    <cellStyle name="40% - 强调文字颜色 1 3 2 2 3 2 3" xfId="7198" xr:uid="{00000000-0005-0000-0000-000010480000}"/>
    <cellStyle name="40% - 强调文字颜色 1 3 2 2 3 2 3 2" xfId="19714" xr:uid="{00000000-0005-0000-0000-000011480000}"/>
    <cellStyle name="40% - 强调文字颜色 1 3 2 2 3 2 3 2 2" xfId="38864" xr:uid="{00000000-0005-0000-0000-000012480000}"/>
    <cellStyle name="40% - 强调文字颜色 1 3 2 2 3 2 3 2 3" xfId="27930" xr:uid="{00000000-0005-0000-0000-000013480000}"/>
    <cellStyle name="40% - 强调文字颜色 1 3 2 2 3 2 3 3" xfId="36590" xr:uid="{00000000-0005-0000-0000-000014480000}"/>
    <cellStyle name="40% - 强调文字颜色 1 3 2 2 3 2 3 4" xfId="25656" xr:uid="{00000000-0005-0000-0000-000015480000}"/>
    <cellStyle name="40% - 强调文字颜色 1 3 2 2 3 2 4" xfId="6049" xr:uid="{00000000-0005-0000-0000-000016480000}"/>
    <cellStyle name="40% - 强调文字颜色 1 3 2 2 3 2 4 2" xfId="18577" xr:uid="{00000000-0005-0000-0000-000017480000}"/>
    <cellStyle name="40% - 强调文字颜色 1 3 2 2 3 2 4 2 2" xfId="37727" xr:uid="{00000000-0005-0000-0000-000018480000}"/>
    <cellStyle name="40% - 强调文字颜色 1 3 2 2 3 2 4 3" xfId="26793" xr:uid="{00000000-0005-0000-0000-000019480000}"/>
    <cellStyle name="40% - 强调文字颜色 1 3 2 2 3 2 5" xfId="16516" xr:uid="{00000000-0005-0000-0000-00001A480000}"/>
    <cellStyle name="40% - 强调文字颜色 1 3 2 2 3 2 5 2" xfId="31651" xr:uid="{00000000-0005-0000-0000-00001B480000}"/>
    <cellStyle name="40% - 强调文字颜色 1 3 2 2 3 2 6" xfId="12118" xr:uid="{00000000-0005-0000-0000-00001C480000}"/>
    <cellStyle name="40% - 强调文字颜色 1 3 2 2 3 2 6 2" xfId="34316" xr:uid="{00000000-0005-0000-0000-00001D480000}"/>
    <cellStyle name="40% - 强调文字颜色 1 3 2 2 3 2 7" xfId="23382" xr:uid="{00000000-0005-0000-0000-00001E480000}"/>
    <cellStyle name="40% - 强调文字颜色 1 3 2 2 3 3" xfId="3681" xr:uid="{00000000-0005-0000-0000-00001F480000}"/>
    <cellStyle name="40% - 强调文字颜色 1 3 2 2 3 3 2" xfId="9052" xr:uid="{00000000-0005-0000-0000-000020480000}"/>
    <cellStyle name="40% - 强调文字颜色 1 3 2 2 3 3 2 2" xfId="20827" xr:uid="{00000000-0005-0000-0000-000021480000}"/>
    <cellStyle name="40% - 强调文字颜色 1 3 2 2 3 3 2 2 2" xfId="39735" xr:uid="{00000000-0005-0000-0000-000022480000}"/>
    <cellStyle name="40% - 强调文字颜色 1 3 2 2 3 3 2 2 3" xfId="28801" xr:uid="{00000000-0005-0000-0000-000023480000}"/>
    <cellStyle name="40% - 强调文字颜色 1 3 2 2 3 3 2 3" xfId="35187" xr:uid="{00000000-0005-0000-0000-000024480000}"/>
    <cellStyle name="40% - 强调文字颜色 1 3 2 2 3 3 2 4" xfId="24253" xr:uid="{00000000-0005-0000-0000-000025480000}"/>
    <cellStyle name="40% - 强调文字颜色 1 3 2 2 3 3 3" xfId="6929" xr:uid="{00000000-0005-0000-0000-000026480000}"/>
    <cellStyle name="40% - 强调文字颜色 1 3 2 2 3 3 3 2" xfId="19448" xr:uid="{00000000-0005-0000-0000-000027480000}"/>
    <cellStyle name="40% - 强调文字颜色 1 3 2 2 3 3 3 2 2" xfId="38598" xr:uid="{00000000-0005-0000-0000-000028480000}"/>
    <cellStyle name="40% - 强调文字颜色 1 3 2 2 3 3 3 2 3" xfId="27664" xr:uid="{00000000-0005-0000-0000-000029480000}"/>
    <cellStyle name="40% - 强调文字颜色 1 3 2 2 3 3 3 3" xfId="36324" xr:uid="{00000000-0005-0000-0000-00002A480000}"/>
    <cellStyle name="40% - 强调文字颜色 1 3 2 2 3 3 3 4" xfId="25390" xr:uid="{00000000-0005-0000-0000-00002B480000}"/>
    <cellStyle name="40% - 强调文字颜色 1 3 2 2 3 3 4" xfId="5739" xr:uid="{00000000-0005-0000-0000-00002C480000}"/>
    <cellStyle name="40% - 强调文字颜色 1 3 2 2 3 3 4 2" xfId="18291" xr:uid="{00000000-0005-0000-0000-00002D480000}"/>
    <cellStyle name="40% - 强调文字颜色 1 3 2 2 3 3 4 2 2" xfId="37461" xr:uid="{00000000-0005-0000-0000-00002E480000}"/>
    <cellStyle name="40% - 强调文字颜色 1 3 2 2 3 3 4 3" xfId="26527" xr:uid="{00000000-0005-0000-0000-00002F480000}"/>
    <cellStyle name="40% - 强调文字颜色 1 3 2 2 3 3 5" xfId="17251" xr:uid="{00000000-0005-0000-0000-000030480000}"/>
    <cellStyle name="40% - 强调文字颜色 1 3 2 2 3 3 5 2" xfId="40921" xr:uid="{00000000-0005-0000-0000-000031480000}"/>
    <cellStyle name="40% - 强调文字颜色 1 3 2 2 3 3 5 3" xfId="30135" xr:uid="{00000000-0005-0000-0000-000032480000}"/>
    <cellStyle name="40% - 强调文字颜色 1 3 2 2 3 3 6" xfId="13270" xr:uid="{00000000-0005-0000-0000-000033480000}"/>
    <cellStyle name="40% - 强调文字颜色 1 3 2 2 3 3 6 2" xfId="34050" xr:uid="{00000000-0005-0000-0000-000034480000}"/>
    <cellStyle name="40% - 强调文字颜色 1 3 2 2 3 3 7" xfId="23116" xr:uid="{00000000-0005-0000-0000-000035480000}"/>
    <cellStyle name="40% - 强调文字颜色 1 3 2 2 3 4" xfId="7748" xr:uid="{00000000-0005-0000-0000-000036480000}"/>
    <cellStyle name="40% - 强调文字颜色 1 3 2 2 3 5" xfId="4234" xr:uid="{00000000-0005-0000-0000-000037480000}"/>
    <cellStyle name="40% - 强调文字颜色 1 3 2 2 3 6" xfId="10707" xr:uid="{00000000-0005-0000-0000-000038480000}"/>
    <cellStyle name="40% - 强调文字颜色 1 3 2 2 4" xfId="833" xr:uid="{00000000-0005-0000-0000-000039480000}"/>
    <cellStyle name="40% - 强调文字颜色 1 3 2 2 4 2" xfId="2550" xr:uid="{00000000-0005-0000-0000-00003A480000}"/>
    <cellStyle name="40% - 强调文字颜色 1 3 2 2 4 2 2" xfId="16216" xr:uid="{00000000-0005-0000-0000-00003B480000}"/>
    <cellStyle name="40% - 强调文字颜色 1 3 2 2 4 2 2 2" xfId="30263" xr:uid="{00000000-0005-0000-0000-00003C480000}"/>
    <cellStyle name="40% - 强调文字颜色 1 3 2 2 4 2 3" xfId="12246" xr:uid="{00000000-0005-0000-0000-00003D480000}"/>
    <cellStyle name="40% - 强调文字颜色 1 3 2 2 4 2 3 2" xfId="41049" xr:uid="{00000000-0005-0000-0000-00003E480000}"/>
    <cellStyle name="40% - 强调文字颜色 1 3 2 2 4 2 4" xfId="22205" xr:uid="{00000000-0005-0000-0000-00003F480000}"/>
    <cellStyle name="40% - 强调文字颜色 1 3 2 2 4 3" xfId="5089" xr:uid="{00000000-0005-0000-0000-000040480000}"/>
    <cellStyle name="40% - 强调文字颜色 1 3 2 2 4 3 2" xfId="17996" xr:uid="{00000000-0005-0000-0000-000041480000}"/>
    <cellStyle name="40% - 强调文字颜色 1 3 2 2 4 3 3" xfId="13398" xr:uid="{00000000-0005-0000-0000-000042480000}"/>
    <cellStyle name="40% - 强调文字颜色 1 3 2 2 4 4" xfId="15178" xr:uid="{00000000-0005-0000-0000-000043480000}"/>
    <cellStyle name="40% - 强调文字颜色 1 3 2 2 4 5" xfId="10835" xr:uid="{00000000-0005-0000-0000-000044480000}"/>
    <cellStyle name="40% - 强调文字颜色 1 3 2 2 4 6" xfId="21949" xr:uid="{00000000-0005-0000-0000-000045480000}"/>
    <cellStyle name="40% - 强调文字颜色 1 3 2 2 5" xfId="1986" xr:uid="{00000000-0005-0000-0000-000046480000}"/>
    <cellStyle name="40% - 强调文字颜色 1 3 2 2 5 2" xfId="3367" xr:uid="{00000000-0005-0000-0000-000047480000}"/>
    <cellStyle name="40% - 强调文字颜色 1 3 2 2 5 2 2" xfId="16972" xr:uid="{00000000-0005-0000-0000-000048480000}"/>
    <cellStyle name="40% - 强调文字颜色 1 3 2 2 5 2 2 2" xfId="39144" xr:uid="{00000000-0005-0000-0000-000049480000}"/>
    <cellStyle name="40% - 强调文字颜色 1 3 2 2 5 2 3" xfId="12539" xr:uid="{00000000-0005-0000-0000-00004A480000}"/>
    <cellStyle name="40% - 强调文字颜色 1 3 2 2 5 2 4" xfId="28210" xr:uid="{00000000-0005-0000-0000-00004B480000}"/>
    <cellStyle name="40% - 强调文字颜色 1 3 2 2 5 3" xfId="7478" xr:uid="{00000000-0005-0000-0000-00004C480000}"/>
    <cellStyle name="40% - 强调文字颜色 1 3 2 2 5 3 2" xfId="19994" xr:uid="{00000000-0005-0000-0000-00004D480000}"/>
    <cellStyle name="40% - 强调文字颜色 1 3 2 2 5 3 2 2" xfId="41342" xr:uid="{00000000-0005-0000-0000-00004E480000}"/>
    <cellStyle name="40% - 强调文字颜色 1 3 2 2 5 3 3" xfId="13691" xr:uid="{00000000-0005-0000-0000-00004F480000}"/>
    <cellStyle name="40% - 强调文字颜色 1 3 2 2 5 3 4" xfId="30557" xr:uid="{00000000-0005-0000-0000-000050480000}"/>
    <cellStyle name="40% - 强调文字颜色 1 3 2 2 5 4" xfId="15756" xr:uid="{00000000-0005-0000-0000-000051480000}"/>
    <cellStyle name="40% - 强调文字颜色 1 3 2 2 5 4 2" xfId="34596" xr:uid="{00000000-0005-0000-0000-000052480000}"/>
    <cellStyle name="40% - 强调文字颜色 1 3 2 2 5 5" xfId="11129" xr:uid="{00000000-0005-0000-0000-000053480000}"/>
    <cellStyle name="40% - 强调文字颜色 1 3 2 2 5 6" xfId="23662" xr:uid="{00000000-0005-0000-0000-000054480000}"/>
    <cellStyle name="40% - 强调文字颜色 1 3 2 2 6" xfId="3542" xr:uid="{00000000-0005-0000-0000-000055480000}"/>
    <cellStyle name="40% - 强调文字颜色 1 3 2 2 6 2" xfId="6329" xr:uid="{00000000-0005-0000-0000-000056480000}"/>
    <cellStyle name="40% - 强调文字颜色 1 3 2 2 6 2 2" xfId="18857" xr:uid="{00000000-0005-0000-0000-000057480000}"/>
    <cellStyle name="40% - 强调文字颜色 1 3 2 2 6 2 2 2" xfId="38007" xr:uid="{00000000-0005-0000-0000-000058480000}"/>
    <cellStyle name="40% - 强调文字颜色 1 3 2 2 6 2 3" xfId="12886" xr:uid="{00000000-0005-0000-0000-000059480000}"/>
    <cellStyle name="40% - 强调文字颜色 1 3 2 2 6 2 4" xfId="27073" xr:uid="{00000000-0005-0000-0000-00005A480000}"/>
    <cellStyle name="40% - 强调文字颜色 1 3 2 2 6 3" xfId="14038" xr:uid="{00000000-0005-0000-0000-00005B480000}"/>
    <cellStyle name="40% - 强调文字颜色 1 3 2 2 6 3 2" xfId="41689" xr:uid="{00000000-0005-0000-0000-00005C480000}"/>
    <cellStyle name="40% - 强调文字颜色 1 3 2 2 6 3 3" xfId="30904" xr:uid="{00000000-0005-0000-0000-00005D480000}"/>
    <cellStyle name="40% - 强调文字颜色 1 3 2 2 6 4" xfId="17143" xr:uid="{00000000-0005-0000-0000-00005E480000}"/>
    <cellStyle name="40% - 强调文字颜色 1 3 2 2 6 4 2" xfId="35733" xr:uid="{00000000-0005-0000-0000-00005F480000}"/>
    <cellStyle name="40% - 强调文字颜色 1 3 2 2 6 5" xfId="11476" xr:uid="{00000000-0005-0000-0000-000060480000}"/>
    <cellStyle name="40% - 强调文字颜色 1 3 2 2 6 6" xfId="24799" xr:uid="{00000000-0005-0000-0000-000061480000}"/>
    <cellStyle name="40% - 强调文字颜色 1 3 2 2 7" xfId="3964" xr:uid="{00000000-0005-0000-0000-000062480000}"/>
    <cellStyle name="40% - 强调文字颜色 1 3 2 2 7 2" xfId="14294" xr:uid="{00000000-0005-0000-0000-000063480000}"/>
    <cellStyle name="40% - 强调文字颜色 1 3 2 2 7 2 2" xfId="41945" xr:uid="{00000000-0005-0000-0000-000064480000}"/>
    <cellStyle name="40% - 强调文字颜色 1 3 2 2 7 2 3" xfId="31160" xr:uid="{00000000-0005-0000-0000-000065480000}"/>
    <cellStyle name="40% - 强调文字颜色 1 3 2 2 7 3" xfId="17488" xr:uid="{00000000-0005-0000-0000-000066480000}"/>
    <cellStyle name="40% - 强调文字颜色 1 3 2 2 7 3 2" xfId="36870" xr:uid="{00000000-0005-0000-0000-000067480000}"/>
    <cellStyle name="40% - 强调文字颜色 1 3 2 2 7 4" xfId="10417" xr:uid="{00000000-0005-0000-0000-000068480000}"/>
    <cellStyle name="40% - 强调文字颜色 1 3 2 2 7 5" xfId="25936" xr:uid="{00000000-0005-0000-0000-000069480000}"/>
    <cellStyle name="40% - 强调文字颜色 1 3 2 2 8" xfId="9919" xr:uid="{00000000-0005-0000-0000-00006A480000}"/>
    <cellStyle name="40% - 强调文字颜色 1 3 2 2 8 2" xfId="14551" xr:uid="{00000000-0005-0000-0000-00006B480000}"/>
    <cellStyle name="40% - 强调文字颜色 1 3 2 2 8 2 2" xfId="42202" xr:uid="{00000000-0005-0000-0000-00006C480000}"/>
    <cellStyle name="40% - 强调文字颜色 1 3 2 2 8 2 3" xfId="31417" xr:uid="{00000000-0005-0000-0000-00006D480000}"/>
    <cellStyle name="40% - 强调文字颜色 1 3 2 2 8 3" xfId="21693" xr:uid="{00000000-0005-0000-0000-00006E480000}"/>
    <cellStyle name="40% - 强调文字颜色 1 3 2 2 8 3 2" xfId="40281" xr:uid="{00000000-0005-0000-0000-00006F480000}"/>
    <cellStyle name="40% - 强调文字颜色 1 3 2 2 8 4" xfId="11734" xr:uid="{00000000-0005-0000-0000-000070480000}"/>
    <cellStyle name="40% - 强调文字颜色 1 3 2 2 8 5" xfId="29347" xr:uid="{00000000-0005-0000-0000-000071480000}"/>
    <cellStyle name="40% - 强调文字颜色 1 3 2 2 9" xfId="10175" xr:uid="{00000000-0005-0000-0000-000072480000}"/>
    <cellStyle name="40% - 强调文字颜色 1 3 2 2 9 2" xfId="42458" xr:uid="{00000000-0005-0000-0000-000073480000}"/>
    <cellStyle name="40% - 强调文字颜色 1 3 2 2 9 3" xfId="32103" xr:uid="{00000000-0005-0000-0000-000074480000}"/>
    <cellStyle name="40% - 强调文字颜色 1 3 2 3" xfId="908" xr:uid="{00000000-0005-0000-0000-000075480000}"/>
    <cellStyle name="40% - 强调文字颜色 1 3 2 3 2" xfId="4830" xr:uid="{00000000-0005-0000-0000-000076480000}"/>
    <cellStyle name="40% - 强调文字颜色 1 3 2 3 2 2" xfId="8264" xr:uid="{00000000-0005-0000-0000-000077480000}"/>
    <cellStyle name="40% - 强调文字颜色 1 3 2 4" xfId="1666" xr:uid="{00000000-0005-0000-0000-000078480000}"/>
    <cellStyle name="40% - 强调文字颜色 1 3 2 4 2" xfId="3047" xr:uid="{00000000-0005-0000-0000-000079480000}"/>
    <cellStyle name="40% - 强调文字颜色 1 3 2 4 2 2" xfId="16652" xr:uid="{00000000-0005-0000-0000-00007A480000}"/>
    <cellStyle name="40% - 强调文字颜色 1 3 2 4 3" xfId="5618" xr:uid="{00000000-0005-0000-0000-00007B480000}"/>
    <cellStyle name="40% - 强调文字颜色 1 3 2 4 4" xfId="15436" xr:uid="{00000000-0005-0000-0000-00007C480000}"/>
    <cellStyle name="40% - 强调文字颜色 1 3 2 5" xfId="2823" xr:uid="{00000000-0005-0000-0000-00007D480000}"/>
    <cellStyle name="40% - 强调文字颜色 1 3 2 6" xfId="9599" xr:uid="{00000000-0005-0000-0000-00007E480000}"/>
    <cellStyle name="40% - 强调文字颜色 1 3 2 6 2" xfId="21373" xr:uid="{00000000-0005-0000-0000-00007F480000}"/>
    <cellStyle name="40% - 强调文字颜色 1 3 3" xfId="581" xr:uid="{00000000-0005-0000-0000-000080480000}"/>
    <cellStyle name="40% - 强调文字颜色 1 3 3 10" xfId="32315" xr:uid="{00000000-0005-0000-0000-000081480000}"/>
    <cellStyle name="40% - 强调文字颜色 1 3 3 10 2" xfId="42670" xr:uid="{00000000-0005-0000-0000-000082480000}"/>
    <cellStyle name="40% - 强调文字颜色 1 3 3 11" xfId="32627" xr:uid="{00000000-0005-0000-0000-000083480000}"/>
    <cellStyle name="40% - 强调文字颜色 1 3 3 11 2" xfId="42982" xr:uid="{00000000-0005-0000-0000-000084480000}"/>
    <cellStyle name="40% - 强调文字颜色 1 3 3 12" xfId="32883" xr:uid="{00000000-0005-0000-0000-000085480000}"/>
    <cellStyle name="40% - 强调文字颜色 1 3 3 12 2" xfId="43238" xr:uid="{00000000-0005-0000-0000-000086480000}"/>
    <cellStyle name="40% - 强调文字颜色 1 3 3 13" xfId="33139" xr:uid="{00000000-0005-0000-0000-000087480000}"/>
    <cellStyle name="40% - 强调文字颜色 1 3 3 13 2" xfId="43494" xr:uid="{00000000-0005-0000-0000-000088480000}"/>
    <cellStyle name="40% - 强调文字颜色 1 3 3 14" xfId="29881" xr:uid="{00000000-0005-0000-0000-000089480000}"/>
    <cellStyle name="40% - 强调文字颜色 1 3 3 15" xfId="29539" xr:uid="{00000000-0005-0000-0000-00008A480000}"/>
    <cellStyle name="40% - 强调文字颜色 1 3 3 15 2" xfId="40473" xr:uid="{00000000-0005-0000-0000-00008B480000}"/>
    <cellStyle name="40% - 强调文字颜色 1 3 3 16" xfId="22397" xr:uid="{00000000-0005-0000-0000-00008C480000}"/>
    <cellStyle name="40% - 强调文字颜色 1 3 3 17" xfId="33395" xr:uid="{00000000-0005-0000-0000-00008D480000}"/>
    <cellStyle name="40% - 强调文字颜色 1 3 3 2" xfId="286" xr:uid="{00000000-0005-0000-0000-00008E480000}"/>
    <cellStyle name="40% - 强调文字颜色 1 3 3 2 10" xfId="33011" xr:uid="{00000000-0005-0000-0000-00008F480000}"/>
    <cellStyle name="40% - 强调文字颜色 1 3 3 2 10 2" xfId="43366" xr:uid="{00000000-0005-0000-0000-000090480000}"/>
    <cellStyle name="40% - 强调文字颜色 1 3 3 2 11" xfId="33267" xr:uid="{00000000-0005-0000-0000-000091480000}"/>
    <cellStyle name="40% - 强调文字颜色 1 3 3 2 11 2" xfId="43622" xr:uid="{00000000-0005-0000-0000-000092480000}"/>
    <cellStyle name="40% - 强调文字颜色 1 3 3 2 12" xfId="29941" xr:uid="{00000000-0005-0000-0000-000093480000}"/>
    <cellStyle name="40% - 强调文字颜色 1 3 3 2 12 2" xfId="40729" xr:uid="{00000000-0005-0000-0000-000094480000}"/>
    <cellStyle name="40% - 强调文字颜色 1 3 3 2 13" xfId="29667" xr:uid="{00000000-0005-0000-0000-000095480000}"/>
    <cellStyle name="40% - 强调文字颜色 1 3 3 2 13 2" xfId="40601" xr:uid="{00000000-0005-0000-0000-000096480000}"/>
    <cellStyle name="40% - 强调文字颜色 1 3 3 2 14" xfId="22525" xr:uid="{00000000-0005-0000-0000-000097480000}"/>
    <cellStyle name="40% - 强调文字颜色 1 3 3 2 15" xfId="33523" xr:uid="{00000000-0005-0000-0000-000098480000}"/>
    <cellStyle name="40% - 强调文字颜色 1 3 3 2 2" xfId="1376" xr:uid="{00000000-0005-0000-0000-000099480000}"/>
    <cellStyle name="40% - 强调文字颜色 1 3 3 2 2 2" xfId="2918" xr:uid="{00000000-0005-0000-0000-00009A480000}"/>
    <cellStyle name="40% - 强调文字颜色 1 3 3 2 2 2 2" xfId="9093" xr:uid="{00000000-0005-0000-0000-00009B480000}"/>
    <cellStyle name="40% - 强调文字颜色 1 3 3 2 2 2 2 2" xfId="20868" xr:uid="{00000000-0005-0000-0000-00009C480000}"/>
    <cellStyle name="40% - 强调文字颜色 1 3 3 2 2 2 2 2 2" xfId="39776" xr:uid="{00000000-0005-0000-0000-00009D480000}"/>
    <cellStyle name="40% - 强调文字颜色 1 3 3 2 2 2 2 2 3" xfId="28842" xr:uid="{00000000-0005-0000-0000-00009E480000}"/>
    <cellStyle name="40% - 强调文字颜色 1 3 3 2 2 2 2 3" xfId="14860" xr:uid="{00000000-0005-0000-0000-00009F480000}"/>
    <cellStyle name="40% - 强调文字颜色 1 3 3 2 2 2 2 3 2" xfId="35228" xr:uid="{00000000-0005-0000-0000-0000A0480000}"/>
    <cellStyle name="40% - 强调文字颜色 1 3 3 2 2 2 2 4" xfId="24294" xr:uid="{00000000-0005-0000-0000-0000A1480000}"/>
    <cellStyle name="40% - 强调文字颜色 1 3 3 2 2 2 3" xfId="6972" xr:uid="{00000000-0005-0000-0000-0000A2480000}"/>
    <cellStyle name="40% - 强调文字颜色 1 3 3 2 2 2 3 2" xfId="19489" xr:uid="{00000000-0005-0000-0000-0000A3480000}"/>
    <cellStyle name="40% - 强调文字颜色 1 3 3 2 2 2 3 2 2" xfId="38639" xr:uid="{00000000-0005-0000-0000-0000A4480000}"/>
    <cellStyle name="40% - 强调文字颜色 1 3 3 2 2 2 3 2 3" xfId="27705" xr:uid="{00000000-0005-0000-0000-0000A5480000}"/>
    <cellStyle name="40% - 强调文字颜色 1 3 3 2 2 2 3 3" xfId="36365" xr:uid="{00000000-0005-0000-0000-0000A6480000}"/>
    <cellStyle name="40% - 强调文字颜色 1 3 3 2 2 2 3 4" xfId="25431" xr:uid="{00000000-0005-0000-0000-0000A7480000}"/>
    <cellStyle name="40% - 强调文字颜色 1 3 3 2 2 2 4" xfId="5796" xr:uid="{00000000-0005-0000-0000-0000A8480000}"/>
    <cellStyle name="40% - 强调文字颜色 1 3 3 2 2 2 4 2" xfId="18339" xr:uid="{00000000-0005-0000-0000-0000A9480000}"/>
    <cellStyle name="40% - 强调文字颜色 1 3 3 2 2 2 4 2 2" xfId="37502" xr:uid="{00000000-0005-0000-0000-0000AA480000}"/>
    <cellStyle name="40% - 强调文字颜色 1 3 3 2 2 2 4 3" xfId="26568" xr:uid="{00000000-0005-0000-0000-0000AB480000}"/>
    <cellStyle name="40% - 强调文字颜色 1 3 3 2 2 2 5" xfId="16535" xr:uid="{00000000-0005-0000-0000-0000AC480000}"/>
    <cellStyle name="40% - 强调文字颜色 1 3 3 2 2 2 5 2" xfId="31728" xr:uid="{00000000-0005-0000-0000-0000AD480000}"/>
    <cellStyle name="40% - 强调文字颜色 1 3 3 2 2 2 6" xfId="12310" xr:uid="{00000000-0005-0000-0000-0000AE480000}"/>
    <cellStyle name="40% - 强调文字颜色 1 3 3 2 2 2 6 2" xfId="34091" xr:uid="{00000000-0005-0000-0000-0000AF480000}"/>
    <cellStyle name="40% - 强调文字颜色 1 3 3 2 2 2 7" xfId="23157" xr:uid="{00000000-0005-0000-0000-0000B0480000}"/>
    <cellStyle name="40% - 强调文字颜色 1 3 3 2 2 3" xfId="7853" xr:uid="{00000000-0005-0000-0000-0000B1480000}"/>
    <cellStyle name="40% - 强调文字颜色 1 3 3 2 2 3 2" xfId="20196" xr:uid="{00000000-0005-0000-0000-0000B2480000}"/>
    <cellStyle name="40% - 强调文字颜色 1 3 3 2 2 3 2 2" xfId="41113" xr:uid="{00000000-0005-0000-0000-0000B3480000}"/>
    <cellStyle name="40% - 强调文字颜色 1 3 3 2 2 3 2 3" xfId="30327" xr:uid="{00000000-0005-0000-0000-0000B4480000}"/>
    <cellStyle name="40% - 强调文字颜色 1 3 3 2 2 3 3" xfId="13462" xr:uid="{00000000-0005-0000-0000-0000B5480000}"/>
    <cellStyle name="40% - 强调文字颜色 1 3 3 2 2 4" xfId="4339" xr:uid="{00000000-0005-0000-0000-0000B6480000}"/>
    <cellStyle name="40% - 强调文字颜色 1 3 3 2 2 5" xfId="10899" xr:uid="{00000000-0005-0000-0000-0000B7480000}"/>
    <cellStyle name="40% - 强调文字颜色 1 3 3 2 3" xfId="1135" xr:uid="{00000000-0005-0000-0000-0000B8480000}"/>
    <cellStyle name="40% - 强调文字颜色 1 3 3 2 3 2" xfId="2715" xr:uid="{00000000-0005-0000-0000-0000B9480000}"/>
    <cellStyle name="40% - 强调文字颜色 1 3 3 2 3 2 2" xfId="8931" xr:uid="{00000000-0005-0000-0000-0000BA480000}"/>
    <cellStyle name="40% - 强调文字颜色 1 3 3 2 3 2 2 2" xfId="20711" xr:uid="{00000000-0005-0000-0000-0000BB480000}"/>
    <cellStyle name="40% - 强调文字颜色 1 3 3 2 3 2 2 2 2" xfId="39625" xr:uid="{00000000-0005-0000-0000-0000BC480000}"/>
    <cellStyle name="40% - 强调文字颜色 1 3 3 2 3 2 2 3" xfId="28691" xr:uid="{00000000-0005-0000-0000-0000BD480000}"/>
    <cellStyle name="40% - 强调文字颜色 1 3 3 2 3 2 3" xfId="16359" xr:uid="{00000000-0005-0000-0000-0000BE480000}"/>
    <cellStyle name="40% - 强调文字颜色 1 3 3 2 3 2 3 2" xfId="24143" xr:uid="{00000000-0005-0000-0000-0000BF480000}"/>
    <cellStyle name="40% - 强调文字颜色 1 3 3 2 3 2 4" xfId="12640" xr:uid="{00000000-0005-0000-0000-0000C0480000}"/>
    <cellStyle name="40% - 强调文字颜色 1 3 3 2 3 2 4 2" xfId="35077" xr:uid="{00000000-0005-0000-0000-0000C1480000}"/>
    <cellStyle name="40% - 强调文字颜色 1 3 3 2 3 2 5" xfId="22269" xr:uid="{00000000-0005-0000-0000-0000C2480000}"/>
    <cellStyle name="40% - 强调文字颜色 1 3 3 2 3 3" xfId="6817" xr:uid="{00000000-0005-0000-0000-0000C3480000}"/>
    <cellStyle name="40% - 强调文字颜色 1 3 3 2 3 3 2" xfId="19338" xr:uid="{00000000-0005-0000-0000-0000C4480000}"/>
    <cellStyle name="40% - 强调文字颜色 1 3 3 2 3 3 2 2" xfId="38488" xr:uid="{00000000-0005-0000-0000-0000C5480000}"/>
    <cellStyle name="40% - 强调文字颜色 1 3 3 2 3 3 2 3" xfId="27554" xr:uid="{00000000-0005-0000-0000-0000C6480000}"/>
    <cellStyle name="40% - 强调文字颜色 1 3 3 2 3 3 3" xfId="13792" xr:uid="{00000000-0005-0000-0000-0000C7480000}"/>
    <cellStyle name="40% - 强调文字颜色 1 3 3 2 3 3 3 2" xfId="36214" xr:uid="{00000000-0005-0000-0000-0000C8480000}"/>
    <cellStyle name="40% - 强调文字颜色 1 3 3 2 3 3 4" xfId="25280" xr:uid="{00000000-0005-0000-0000-0000C9480000}"/>
    <cellStyle name="40% - 强调文字颜色 1 3 3 2 3 4" xfId="5577" xr:uid="{00000000-0005-0000-0000-0000CA480000}"/>
    <cellStyle name="40% - 强调文字颜色 1 3 3 2 3 4 2" xfId="18164" xr:uid="{00000000-0005-0000-0000-0000CB480000}"/>
    <cellStyle name="40% - 强调文字颜色 1 3 3 2 3 4 2 2" xfId="37351" xr:uid="{00000000-0005-0000-0000-0000CC480000}"/>
    <cellStyle name="40% - 强调文字颜色 1 3 3 2 3 4 3" xfId="26417" xr:uid="{00000000-0005-0000-0000-0000CD480000}"/>
    <cellStyle name="40% - 强调文字颜色 1 3 3 2 3 5" xfId="15244" xr:uid="{00000000-0005-0000-0000-0000CE480000}"/>
    <cellStyle name="40% - 强调文字颜色 1 3 3 2 3 5 2" xfId="41443" xr:uid="{00000000-0005-0000-0000-0000CF480000}"/>
    <cellStyle name="40% - 强调文字颜色 1 3 3 2 3 5 3" xfId="30658" xr:uid="{00000000-0005-0000-0000-0000D0480000}"/>
    <cellStyle name="40% - 强调文字颜色 1 3 3 2 3 6" xfId="11230" xr:uid="{00000000-0005-0000-0000-0000D1480000}"/>
    <cellStyle name="40% - 强调文字颜色 1 3 3 2 3 6 2" xfId="23002" xr:uid="{00000000-0005-0000-0000-0000D2480000}"/>
    <cellStyle name="40% - 强调文字颜色 1 3 3 2 3 7" xfId="33940" xr:uid="{00000000-0005-0000-0000-0000D3480000}"/>
    <cellStyle name="40% - 强调文字颜色 1 3 3 2 3 8" xfId="22013" xr:uid="{00000000-0005-0000-0000-0000D4480000}"/>
    <cellStyle name="40% - 强调文字颜色 1 3 3 2 4" xfId="2050" xr:uid="{00000000-0005-0000-0000-0000D5480000}"/>
    <cellStyle name="40% - 强调文字颜色 1 3 3 2 4 2" xfId="3431" xr:uid="{00000000-0005-0000-0000-0000D6480000}"/>
    <cellStyle name="40% - 强调文字颜色 1 3 3 2 4 2 2" xfId="17036" xr:uid="{00000000-0005-0000-0000-0000D7480000}"/>
    <cellStyle name="40% - 强调文字颜色 1 3 3 2 4 2 2 2" xfId="39208" xr:uid="{00000000-0005-0000-0000-0000D8480000}"/>
    <cellStyle name="40% - 强调文字颜色 1 3 3 2 4 2 3" xfId="12950" xr:uid="{00000000-0005-0000-0000-0000D9480000}"/>
    <cellStyle name="40% - 强调文字颜色 1 3 3 2 4 2 4" xfId="28274" xr:uid="{00000000-0005-0000-0000-0000DA480000}"/>
    <cellStyle name="40% - 强调文字颜色 1 3 3 2 4 3" xfId="7542" xr:uid="{00000000-0005-0000-0000-0000DB480000}"/>
    <cellStyle name="40% - 强调文字颜色 1 3 3 2 4 3 2" xfId="20058" xr:uid="{00000000-0005-0000-0000-0000DC480000}"/>
    <cellStyle name="40% - 强调文字颜色 1 3 3 2 4 3 2 2" xfId="41753" xr:uid="{00000000-0005-0000-0000-0000DD480000}"/>
    <cellStyle name="40% - 强调文字颜色 1 3 3 2 4 3 3" xfId="14102" xr:uid="{00000000-0005-0000-0000-0000DE480000}"/>
    <cellStyle name="40% - 强调文字颜色 1 3 3 2 4 3 4" xfId="30968" xr:uid="{00000000-0005-0000-0000-0000DF480000}"/>
    <cellStyle name="40% - 强调文字颜色 1 3 3 2 4 4" xfId="15820" xr:uid="{00000000-0005-0000-0000-0000E0480000}"/>
    <cellStyle name="40% - 强调文字颜色 1 3 3 2 4 4 2" xfId="34660" xr:uid="{00000000-0005-0000-0000-0000E1480000}"/>
    <cellStyle name="40% - 强调文字颜色 1 3 3 2 4 5" xfId="11540" xr:uid="{00000000-0005-0000-0000-0000E2480000}"/>
    <cellStyle name="40% - 强调文字颜色 1 3 3 2 4 6" xfId="23726" xr:uid="{00000000-0005-0000-0000-0000E3480000}"/>
    <cellStyle name="40% - 强调文字颜色 1 3 3 2 5" xfId="6396" xr:uid="{00000000-0005-0000-0000-0000E4480000}"/>
    <cellStyle name="40% - 强调文字颜色 1 3 3 2 5 2" xfId="11926" xr:uid="{00000000-0005-0000-0000-0000E5480000}"/>
    <cellStyle name="40% - 强调文字颜色 1 3 3 2 5 2 2" xfId="38071" xr:uid="{00000000-0005-0000-0000-0000E6480000}"/>
    <cellStyle name="40% - 强调文字颜色 1 3 3 2 5 2 3" xfId="27137" xr:uid="{00000000-0005-0000-0000-0000E7480000}"/>
    <cellStyle name="40% - 强调文字颜色 1 3 3 2 5 3" xfId="14358" xr:uid="{00000000-0005-0000-0000-0000E8480000}"/>
    <cellStyle name="40% - 强调文字颜色 1 3 3 2 5 3 2" xfId="42009" xr:uid="{00000000-0005-0000-0000-0000E9480000}"/>
    <cellStyle name="40% - 强调文字颜色 1 3 3 2 5 3 3" xfId="31224" xr:uid="{00000000-0005-0000-0000-0000EA480000}"/>
    <cellStyle name="40% - 强调文字颜色 1 3 3 2 5 4" xfId="18921" xr:uid="{00000000-0005-0000-0000-0000EB480000}"/>
    <cellStyle name="40% - 强调文字颜色 1 3 3 2 5 4 2" xfId="35797" xr:uid="{00000000-0005-0000-0000-0000EC480000}"/>
    <cellStyle name="40% - 强调文字颜色 1 3 3 2 5 5" xfId="10515" xr:uid="{00000000-0005-0000-0000-0000ED480000}"/>
    <cellStyle name="40% - 强调文字颜色 1 3 3 2 5 6" xfId="24863" xr:uid="{00000000-0005-0000-0000-0000EE480000}"/>
    <cellStyle name="40% - 强调文字颜色 1 3 3 2 6" xfId="4028" xr:uid="{00000000-0005-0000-0000-0000EF480000}"/>
    <cellStyle name="40% - 强调文字颜色 1 3 3 2 6 2" xfId="14615" xr:uid="{00000000-0005-0000-0000-0000F0480000}"/>
    <cellStyle name="40% - 强调文字颜色 1 3 3 2 6 2 2" xfId="42266" xr:uid="{00000000-0005-0000-0000-0000F1480000}"/>
    <cellStyle name="40% - 强调文字颜色 1 3 3 2 6 2 3" xfId="31481" xr:uid="{00000000-0005-0000-0000-0000F2480000}"/>
    <cellStyle name="40% - 强调文字颜色 1 3 3 2 6 3" xfId="17552" xr:uid="{00000000-0005-0000-0000-0000F3480000}"/>
    <cellStyle name="40% - 强调文字颜色 1 3 3 2 6 3 2" xfId="36934" xr:uid="{00000000-0005-0000-0000-0000F4480000}"/>
    <cellStyle name="40% - 强调文字颜色 1 3 3 2 6 4" xfId="11798" xr:uid="{00000000-0005-0000-0000-0000F5480000}"/>
    <cellStyle name="40% - 强调文字颜色 1 3 3 2 6 5" xfId="26000" xr:uid="{00000000-0005-0000-0000-0000F6480000}"/>
    <cellStyle name="40% - 强调文字颜色 1 3 3 2 7" xfId="9983" xr:uid="{00000000-0005-0000-0000-0000F7480000}"/>
    <cellStyle name="40% - 强调文字颜色 1 3 3 2 7 2" xfId="21757" xr:uid="{00000000-0005-0000-0000-0000F8480000}"/>
    <cellStyle name="40% - 强调文字颜色 1 3 3 2 7 2 2" xfId="42522" xr:uid="{00000000-0005-0000-0000-0000F9480000}"/>
    <cellStyle name="40% - 强调文字颜色 1 3 3 2 7 2 3" xfId="32167" xr:uid="{00000000-0005-0000-0000-0000FA480000}"/>
    <cellStyle name="40% - 强调文字颜色 1 3 3 2 7 3" xfId="13078" xr:uid="{00000000-0005-0000-0000-0000FB480000}"/>
    <cellStyle name="40% - 强调文字颜色 1 3 3 2 7 3 2" xfId="40345" xr:uid="{00000000-0005-0000-0000-0000FC480000}"/>
    <cellStyle name="40% - 强调文字颜色 1 3 3 2 7 4" xfId="29411" xr:uid="{00000000-0005-0000-0000-0000FD480000}"/>
    <cellStyle name="40% - 强调文字颜色 1 3 3 2 8" xfId="10239" xr:uid="{00000000-0005-0000-0000-0000FE480000}"/>
    <cellStyle name="40% - 强调文字颜色 1 3 3 2 8 2" xfId="42815" xr:uid="{00000000-0005-0000-0000-0000FF480000}"/>
    <cellStyle name="40% - 强调文字颜色 1 3 3 2 8 3" xfId="32460" xr:uid="{00000000-0005-0000-0000-000000490000}"/>
    <cellStyle name="40% - 强调文字颜色 1 3 3 2 9" xfId="32755" xr:uid="{00000000-0005-0000-0000-000001490000}"/>
    <cellStyle name="40% - 强调文字颜色 1 3 3 2 9 2" xfId="43110" xr:uid="{00000000-0005-0000-0000-000002490000}"/>
    <cellStyle name="40% - 强调文字颜色 1 3 3 3" xfId="1520" xr:uid="{00000000-0005-0000-0000-000003490000}"/>
    <cellStyle name="40% - 强调文字颜色 1 3 3 3 2" xfId="2395" xr:uid="{00000000-0005-0000-0000-000004490000}"/>
    <cellStyle name="40% - 强调文字颜色 1 3 3 3 2 2" xfId="9254" xr:uid="{00000000-0005-0000-0000-000005490000}"/>
    <cellStyle name="40% - 强调文字颜色 1 3 3 3 2 2 2" xfId="21029" xr:uid="{00000000-0005-0000-0000-000006490000}"/>
    <cellStyle name="40% - 强调文字颜色 1 3 3 3 2 2 2 2" xfId="39937" xr:uid="{00000000-0005-0000-0000-000007490000}"/>
    <cellStyle name="40% - 强调文字颜色 1 3 3 3 2 2 2 3" xfId="29003" xr:uid="{00000000-0005-0000-0000-000008490000}"/>
    <cellStyle name="40% - 强调文字颜色 1 3 3 3 2 2 3" xfId="15012" xr:uid="{00000000-0005-0000-0000-000009490000}"/>
    <cellStyle name="40% - 强调文字颜色 1 3 3 3 2 2 3 2" xfId="35389" xr:uid="{00000000-0005-0000-0000-00000A490000}"/>
    <cellStyle name="40% - 强调文字颜色 1 3 3 3 2 2 4" xfId="24455" xr:uid="{00000000-0005-0000-0000-00000B490000}"/>
    <cellStyle name="40% - 强调文字颜色 1 3 3 3 2 3" xfId="7134" xr:uid="{00000000-0005-0000-0000-00000C490000}"/>
    <cellStyle name="40% - 强调文字颜色 1 3 3 3 2 3 2" xfId="19650" xr:uid="{00000000-0005-0000-0000-00000D490000}"/>
    <cellStyle name="40% - 强调文字颜色 1 3 3 3 2 3 2 2" xfId="38800" xr:uid="{00000000-0005-0000-0000-00000E490000}"/>
    <cellStyle name="40% - 强调文字颜色 1 3 3 3 2 3 2 3" xfId="27866" xr:uid="{00000000-0005-0000-0000-00000F490000}"/>
    <cellStyle name="40% - 强调文字颜色 1 3 3 3 2 3 3" xfId="36526" xr:uid="{00000000-0005-0000-0000-000010490000}"/>
    <cellStyle name="40% - 强调文字颜色 1 3 3 3 2 3 4" xfId="25592" xr:uid="{00000000-0005-0000-0000-000011490000}"/>
    <cellStyle name="40% - 强调文字颜色 1 3 3 3 2 4" xfId="5985" xr:uid="{00000000-0005-0000-0000-000012490000}"/>
    <cellStyle name="40% - 强调文字颜色 1 3 3 3 2 4 2" xfId="18513" xr:uid="{00000000-0005-0000-0000-000013490000}"/>
    <cellStyle name="40% - 强调文字颜色 1 3 3 3 2 4 2 2" xfId="37663" xr:uid="{00000000-0005-0000-0000-000014490000}"/>
    <cellStyle name="40% - 强调文字颜色 1 3 3 3 2 4 3" xfId="26729" xr:uid="{00000000-0005-0000-0000-000015490000}"/>
    <cellStyle name="40% - 强调文字颜色 1 3 3 3 2 5" xfId="16083" xr:uid="{00000000-0005-0000-0000-000016490000}"/>
    <cellStyle name="40% - 强调文字颜色 1 3 3 3 2 5 2" xfId="31940" xr:uid="{00000000-0005-0000-0000-000017490000}"/>
    <cellStyle name="40% - 强调文字颜色 1 3 3 3 2 6" xfId="12054" xr:uid="{00000000-0005-0000-0000-000018490000}"/>
    <cellStyle name="40% - 强调文字颜色 1 3 3 3 2 6 2" xfId="34252" xr:uid="{00000000-0005-0000-0000-000019490000}"/>
    <cellStyle name="40% - 强调文字颜色 1 3 3 3 2 7" xfId="23318" xr:uid="{00000000-0005-0000-0000-00001A490000}"/>
    <cellStyle name="40% - 强调文字颜色 1 3 3 3 3" xfId="3690" xr:uid="{00000000-0005-0000-0000-00001B490000}"/>
    <cellStyle name="40% - 强调文字颜色 1 3 3 3 3 2" xfId="8968" xr:uid="{00000000-0005-0000-0000-00001C490000}"/>
    <cellStyle name="40% - 强调文字颜色 1 3 3 3 3 2 2" xfId="20743" xr:uid="{00000000-0005-0000-0000-00001D490000}"/>
    <cellStyle name="40% - 强调文字颜色 1 3 3 3 3 2 2 2" xfId="39651" xr:uid="{00000000-0005-0000-0000-00001E490000}"/>
    <cellStyle name="40% - 强调文字颜色 1 3 3 3 3 2 2 3" xfId="28717" xr:uid="{00000000-0005-0000-0000-00001F490000}"/>
    <cellStyle name="40% - 强调文字颜色 1 3 3 3 3 2 3" xfId="35103" xr:uid="{00000000-0005-0000-0000-000020490000}"/>
    <cellStyle name="40% - 强调文字颜色 1 3 3 3 3 2 4" xfId="24169" xr:uid="{00000000-0005-0000-0000-000021490000}"/>
    <cellStyle name="40% - 强调文字颜色 1 3 3 3 3 3" xfId="6843" xr:uid="{00000000-0005-0000-0000-000022490000}"/>
    <cellStyle name="40% - 强调文字颜色 1 3 3 3 3 3 2" xfId="19364" xr:uid="{00000000-0005-0000-0000-000023490000}"/>
    <cellStyle name="40% - 强调文字颜色 1 3 3 3 3 3 2 2" xfId="38514" xr:uid="{00000000-0005-0000-0000-000024490000}"/>
    <cellStyle name="40% - 强调文字颜色 1 3 3 3 3 3 2 3" xfId="27580" xr:uid="{00000000-0005-0000-0000-000025490000}"/>
    <cellStyle name="40% - 强调文字颜色 1 3 3 3 3 3 3" xfId="36240" xr:uid="{00000000-0005-0000-0000-000026490000}"/>
    <cellStyle name="40% - 强调文字颜色 1 3 3 3 3 3 4" xfId="25306" xr:uid="{00000000-0005-0000-0000-000027490000}"/>
    <cellStyle name="40% - 强调文字颜色 1 3 3 3 3 4" xfId="5623" xr:uid="{00000000-0005-0000-0000-000028490000}"/>
    <cellStyle name="40% - 强调文字颜色 1 3 3 3 3 4 2" xfId="18192" xr:uid="{00000000-0005-0000-0000-000029490000}"/>
    <cellStyle name="40% - 强调文字颜色 1 3 3 3 3 4 2 2" xfId="37377" xr:uid="{00000000-0005-0000-0000-00002A490000}"/>
    <cellStyle name="40% - 强调文字颜色 1 3 3 3 3 4 3" xfId="26443" xr:uid="{00000000-0005-0000-0000-00002B490000}"/>
    <cellStyle name="40% - 强调文字颜色 1 3 3 3 3 5" xfId="17258" xr:uid="{00000000-0005-0000-0000-00002C490000}"/>
    <cellStyle name="40% - 强调文字颜色 1 3 3 3 3 5 2" xfId="40857" xr:uid="{00000000-0005-0000-0000-00002D490000}"/>
    <cellStyle name="40% - 强调文字颜色 1 3 3 3 3 5 3" xfId="30071" xr:uid="{00000000-0005-0000-0000-00002E490000}"/>
    <cellStyle name="40% - 强调文字颜色 1 3 3 3 3 6" xfId="13206" xr:uid="{00000000-0005-0000-0000-00002F490000}"/>
    <cellStyle name="40% - 强调文字颜色 1 3 3 3 3 6 2" xfId="33966" xr:uid="{00000000-0005-0000-0000-000030490000}"/>
    <cellStyle name="40% - 强调文字颜色 1 3 3 3 3 7" xfId="23032" xr:uid="{00000000-0005-0000-0000-000031490000}"/>
    <cellStyle name="40% - 强调文字颜色 1 3 3 3 4" xfId="8080" xr:uid="{00000000-0005-0000-0000-000032490000}"/>
    <cellStyle name="40% - 强调文字颜色 1 3 3 3 5" xfId="4566" xr:uid="{00000000-0005-0000-0000-000033490000}"/>
    <cellStyle name="40% - 强调文字颜色 1 3 3 3 6" xfId="10643" xr:uid="{00000000-0005-0000-0000-000034490000}"/>
    <cellStyle name="40% - 强调文字颜色 1 3 3 4" xfId="769" xr:uid="{00000000-0005-0000-0000-000035490000}"/>
    <cellStyle name="40% - 强调文字颜色 1 3 3 4 2" xfId="2486" xr:uid="{00000000-0005-0000-0000-000036490000}"/>
    <cellStyle name="40% - 强调文字颜色 1 3 3 4 2 2" xfId="16152" xr:uid="{00000000-0005-0000-0000-000037490000}"/>
    <cellStyle name="40% - 强调文字颜色 1 3 3 4 2 2 2" xfId="30199" xr:uid="{00000000-0005-0000-0000-000038490000}"/>
    <cellStyle name="40% - 强调文字颜色 1 3 3 4 2 3" xfId="12182" xr:uid="{00000000-0005-0000-0000-000039490000}"/>
    <cellStyle name="40% - 强调文字颜色 1 3 3 4 2 3 2" xfId="40985" xr:uid="{00000000-0005-0000-0000-00003A490000}"/>
    <cellStyle name="40% - 强调文字颜色 1 3 3 4 2 4" xfId="22141" xr:uid="{00000000-0005-0000-0000-00003B490000}"/>
    <cellStyle name="40% - 强调文字颜色 1 3 3 4 3" xfId="4752" xr:uid="{00000000-0005-0000-0000-00003C490000}"/>
    <cellStyle name="40% - 强调文字颜色 1 3 3 4 3 2" xfId="17779" xr:uid="{00000000-0005-0000-0000-00003D490000}"/>
    <cellStyle name="40% - 强调文字颜色 1 3 3 4 3 3" xfId="13334" xr:uid="{00000000-0005-0000-0000-00003E490000}"/>
    <cellStyle name="40% - 强调文字颜色 1 3 3 4 4" xfId="15114" xr:uid="{00000000-0005-0000-0000-00003F490000}"/>
    <cellStyle name="40% - 强调文字颜色 1 3 3 4 5" xfId="10771" xr:uid="{00000000-0005-0000-0000-000040490000}"/>
    <cellStyle name="40% - 强调文字颜色 1 3 3 4 6" xfId="21885" xr:uid="{00000000-0005-0000-0000-000041490000}"/>
    <cellStyle name="40% - 强调文字颜色 1 3 3 5" xfId="1730" xr:uid="{00000000-0005-0000-0000-000042490000}"/>
    <cellStyle name="40% - 强调文字颜色 1 3 3 5 2" xfId="3111" xr:uid="{00000000-0005-0000-0000-000043490000}"/>
    <cellStyle name="40% - 强调文字颜色 1 3 3 5 2 2" xfId="16716" xr:uid="{00000000-0005-0000-0000-000044490000}"/>
    <cellStyle name="40% - 强调文字颜色 1 3 3 5 2 2 2" xfId="39080" xr:uid="{00000000-0005-0000-0000-000045490000}"/>
    <cellStyle name="40% - 强调文字颜色 1 3 3 5 2 3" xfId="12475" xr:uid="{00000000-0005-0000-0000-000046490000}"/>
    <cellStyle name="40% - 强调文字颜色 1 3 3 5 2 4" xfId="28146" xr:uid="{00000000-0005-0000-0000-000047490000}"/>
    <cellStyle name="40% - 强调文字颜色 1 3 3 5 3" xfId="7414" xr:uid="{00000000-0005-0000-0000-000048490000}"/>
    <cellStyle name="40% - 强调文字颜色 1 3 3 5 3 2" xfId="19930" xr:uid="{00000000-0005-0000-0000-000049490000}"/>
    <cellStyle name="40% - 强调文字颜色 1 3 3 5 3 2 2" xfId="41278" xr:uid="{00000000-0005-0000-0000-00004A490000}"/>
    <cellStyle name="40% - 强调文字颜色 1 3 3 5 3 3" xfId="13627" xr:uid="{00000000-0005-0000-0000-00004B490000}"/>
    <cellStyle name="40% - 强调文字颜色 1 3 3 5 3 4" xfId="30493" xr:uid="{00000000-0005-0000-0000-00004C490000}"/>
    <cellStyle name="40% - 强调文字颜色 1 3 3 5 4" xfId="15500" xr:uid="{00000000-0005-0000-0000-00004D490000}"/>
    <cellStyle name="40% - 强调文字颜色 1 3 3 5 4 2" xfId="34532" xr:uid="{00000000-0005-0000-0000-00004E490000}"/>
    <cellStyle name="40% - 强调文字颜色 1 3 3 5 5" xfId="11065" xr:uid="{00000000-0005-0000-0000-00004F490000}"/>
    <cellStyle name="40% - 强调文字颜色 1 3 3 5 6" xfId="23598" xr:uid="{00000000-0005-0000-0000-000050490000}"/>
    <cellStyle name="40% - 强调文字颜色 1 3 3 6" xfId="2344" xr:uid="{00000000-0005-0000-0000-000051490000}"/>
    <cellStyle name="40% - 强调文字颜色 1 3 3 6 2" xfId="6265" xr:uid="{00000000-0005-0000-0000-000052490000}"/>
    <cellStyle name="40% - 强调文字颜色 1 3 3 6 2 2" xfId="18793" xr:uid="{00000000-0005-0000-0000-000053490000}"/>
    <cellStyle name="40% - 强调文字颜色 1 3 3 6 2 2 2" xfId="37943" xr:uid="{00000000-0005-0000-0000-000054490000}"/>
    <cellStyle name="40% - 强调文字颜色 1 3 3 6 2 3" xfId="12822" xr:uid="{00000000-0005-0000-0000-000055490000}"/>
    <cellStyle name="40% - 强调文字颜色 1 3 3 6 2 4" xfId="27009" xr:uid="{00000000-0005-0000-0000-000056490000}"/>
    <cellStyle name="40% - 强调文字颜色 1 3 3 6 3" xfId="13974" xr:uid="{00000000-0005-0000-0000-000057490000}"/>
    <cellStyle name="40% - 强调文字颜色 1 3 3 6 3 2" xfId="41625" xr:uid="{00000000-0005-0000-0000-000058490000}"/>
    <cellStyle name="40% - 强调文字颜色 1 3 3 6 3 3" xfId="30840" xr:uid="{00000000-0005-0000-0000-000059490000}"/>
    <cellStyle name="40% - 强调文字颜色 1 3 3 6 4" xfId="16051" xr:uid="{00000000-0005-0000-0000-00005A490000}"/>
    <cellStyle name="40% - 强调文字颜色 1 3 3 6 4 2" xfId="35669" xr:uid="{00000000-0005-0000-0000-00005B490000}"/>
    <cellStyle name="40% - 强调文字颜色 1 3 3 6 5" xfId="11412" xr:uid="{00000000-0005-0000-0000-00005C490000}"/>
    <cellStyle name="40% - 强调文字颜色 1 3 3 6 6" xfId="24735" xr:uid="{00000000-0005-0000-0000-00005D490000}"/>
    <cellStyle name="40% - 强调文字颜色 1 3 3 7" xfId="3900" xr:uid="{00000000-0005-0000-0000-00005E490000}"/>
    <cellStyle name="40% - 强调文字颜色 1 3 3 7 2" xfId="14230" xr:uid="{00000000-0005-0000-0000-00005F490000}"/>
    <cellStyle name="40% - 强调文字颜色 1 3 3 7 2 2" xfId="41881" xr:uid="{00000000-0005-0000-0000-000060490000}"/>
    <cellStyle name="40% - 强调文字颜色 1 3 3 7 2 3" xfId="31096" xr:uid="{00000000-0005-0000-0000-000061490000}"/>
    <cellStyle name="40% - 强调文字颜色 1 3 3 7 3" xfId="17424" xr:uid="{00000000-0005-0000-0000-000062490000}"/>
    <cellStyle name="40% - 强调文字颜色 1 3 3 7 3 2" xfId="36806" xr:uid="{00000000-0005-0000-0000-000063490000}"/>
    <cellStyle name="40% - 强调文字颜色 1 3 3 7 4" xfId="10455" xr:uid="{00000000-0005-0000-0000-000064490000}"/>
    <cellStyle name="40% - 强调文字颜色 1 3 3 7 5" xfId="25872" xr:uid="{00000000-0005-0000-0000-000065490000}"/>
    <cellStyle name="40% - 强调文字颜色 1 3 3 8" xfId="9663" xr:uid="{00000000-0005-0000-0000-000066490000}"/>
    <cellStyle name="40% - 强调文字颜色 1 3 3 8 2" xfId="14487" xr:uid="{00000000-0005-0000-0000-000067490000}"/>
    <cellStyle name="40% - 强调文字颜色 1 3 3 8 2 2" xfId="42138" xr:uid="{00000000-0005-0000-0000-000068490000}"/>
    <cellStyle name="40% - 强调文字颜色 1 3 3 8 2 3" xfId="31353" xr:uid="{00000000-0005-0000-0000-000069490000}"/>
    <cellStyle name="40% - 强调文字颜色 1 3 3 8 3" xfId="21437" xr:uid="{00000000-0005-0000-0000-00006A490000}"/>
    <cellStyle name="40% - 强调文字颜色 1 3 3 8 3 2" xfId="40217" xr:uid="{00000000-0005-0000-0000-00006B490000}"/>
    <cellStyle name="40% - 强调文字颜色 1 3 3 8 4" xfId="11670" xr:uid="{00000000-0005-0000-0000-00006C490000}"/>
    <cellStyle name="40% - 强调文字颜色 1 3 3 8 5" xfId="29283" xr:uid="{00000000-0005-0000-0000-00006D490000}"/>
    <cellStyle name="40% - 强调文字颜色 1 3 3 9" xfId="10111" xr:uid="{00000000-0005-0000-0000-00006E490000}"/>
    <cellStyle name="40% - 强调文字颜色 1 3 3 9 2" xfId="42394" xr:uid="{00000000-0005-0000-0000-00006F490000}"/>
    <cellStyle name="40% - 强调文字颜色 1 3 3 9 3" xfId="32039" xr:uid="{00000000-0005-0000-0000-000070490000}"/>
    <cellStyle name="40% - 强调文字颜色 1 3 4" xfId="655" xr:uid="{00000000-0005-0000-0000-000071490000}"/>
    <cellStyle name="40% - 强调文字颜色 1 3 4 2" xfId="599" xr:uid="{00000000-0005-0000-0000-000072490000}"/>
    <cellStyle name="40% - 强调文字颜色 1 3 4 2 2" xfId="2114" xr:uid="{00000000-0005-0000-0000-000073490000}"/>
    <cellStyle name="40% - 强调文字颜色 1 3 4 2 2 2" xfId="3495" xr:uid="{00000000-0005-0000-0000-000074490000}"/>
    <cellStyle name="40% - 强调文字颜色 1 3 4 2 2 2 2" xfId="17100" xr:uid="{00000000-0005-0000-0000-000075490000}"/>
    <cellStyle name="40% - 强调文字颜色 1 3 4 2 2 2 3" xfId="15020" xr:uid="{00000000-0005-0000-0000-000076490000}"/>
    <cellStyle name="40% - 强调文字颜色 1 3 4 2 2 3" xfId="8091" xr:uid="{00000000-0005-0000-0000-000077490000}"/>
    <cellStyle name="40% - 强调文字颜色 1 3 4 2 2 4" xfId="15884" xr:uid="{00000000-0005-0000-0000-000078490000}"/>
    <cellStyle name="40% - 强调文字颜色 1 3 4 2 2 5" xfId="12788" xr:uid="{00000000-0005-0000-0000-000079490000}"/>
    <cellStyle name="40% - 强调文字颜色 1 3 4 2 3" xfId="4577" xr:uid="{00000000-0005-0000-0000-00007A490000}"/>
    <cellStyle name="40% - 强调文字颜色 1 3 4 2 3 2" xfId="17712" xr:uid="{00000000-0005-0000-0000-00007B490000}"/>
    <cellStyle name="40% - 强调文字颜色 1 3 4 2 3 2 2" xfId="41591" xr:uid="{00000000-0005-0000-0000-00007C490000}"/>
    <cellStyle name="40% - 强调文字颜色 1 3 4 2 3 3" xfId="13940" xr:uid="{00000000-0005-0000-0000-00007D490000}"/>
    <cellStyle name="40% - 强调文字颜色 1 3 4 2 3 4" xfId="30806" xr:uid="{00000000-0005-0000-0000-00007E490000}"/>
    <cellStyle name="40% - 强调文字颜色 1 3 4 2 4" xfId="10047" xr:uid="{00000000-0005-0000-0000-00007F490000}"/>
    <cellStyle name="40% - 强调文字颜色 1 3 4 2 4 2" xfId="21821" xr:uid="{00000000-0005-0000-0000-000080490000}"/>
    <cellStyle name="40% - 强调文字颜色 1 3 4 2 5" xfId="11378" xr:uid="{00000000-0005-0000-0000-000081490000}"/>
    <cellStyle name="40% - 强调文字颜色 1 3 4 3" xfId="1546" xr:uid="{00000000-0005-0000-0000-000082490000}"/>
    <cellStyle name="40% - 强调文字颜色 1 3 4 3 2" xfId="8127" xr:uid="{00000000-0005-0000-0000-000083490000}"/>
    <cellStyle name="40% - 强调文字颜色 1 3 4 3 3" xfId="4613" xr:uid="{00000000-0005-0000-0000-000084490000}"/>
    <cellStyle name="40% - 强调文字颜色 1 3 4 4" xfId="950" xr:uid="{00000000-0005-0000-0000-000085490000}"/>
    <cellStyle name="40% - 强调文字颜色 1 3 4 5" xfId="1794" xr:uid="{00000000-0005-0000-0000-000086490000}"/>
    <cellStyle name="40% - 强调文字颜色 1 3 4 5 2" xfId="3175" xr:uid="{00000000-0005-0000-0000-000087490000}"/>
    <cellStyle name="40% - 强调文字颜色 1 3 4 5 2 2" xfId="16780" xr:uid="{00000000-0005-0000-0000-000088490000}"/>
    <cellStyle name="40% - 强调文字颜色 1 3 4 5 3" xfId="15564" xr:uid="{00000000-0005-0000-0000-000089490000}"/>
    <cellStyle name="40% - 强调文字颜色 1 3 4 6" xfId="9727" xr:uid="{00000000-0005-0000-0000-00008A490000}"/>
    <cellStyle name="40% - 强调文字颜色 1 3 4 6 2" xfId="21501" xr:uid="{00000000-0005-0000-0000-00008B490000}"/>
    <cellStyle name="40% - 强调文字颜色 1 3 5" xfId="283" xr:uid="{00000000-0005-0000-0000-00008C490000}"/>
    <cellStyle name="40% - 强调文字颜色 1 3 5 2" xfId="1374" xr:uid="{00000000-0005-0000-0000-00008D490000}"/>
    <cellStyle name="40% - 强调文字颜色 1 3 5 2 2" xfId="7851" xr:uid="{00000000-0005-0000-0000-00008E490000}"/>
    <cellStyle name="40% - 强调文字颜色 1 3 5 2 2 2" xfId="14858" xr:uid="{00000000-0005-0000-0000-00008F490000}"/>
    <cellStyle name="40% - 强调文字颜色 1 3 5 2 2 3" xfId="12428" xr:uid="{00000000-0005-0000-0000-000090490000}"/>
    <cellStyle name="40% - 强调文字颜色 1 3 5 2 3" xfId="4337" xr:uid="{00000000-0005-0000-0000-000091490000}"/>
    <cellStyle name="40% - 强调文字颜色 1 3 5 2 3 2" xfId="17693" xr:uid="{00000000-0005-0000-0000-000092490000}"/>
    <cellStyle name="40% - 强调文字颜色 1 3 5 2 3 2 2" xfId="41231" xr:uid="{00000000-0005-0000-0000-000093490000}"/>
    <cellStyle name="40% - 强调文字颜色 1 3 5 2 3 3" xfId="13580" xr:uid="{00000000-0005-0000-0000-000094490000}"/>
    <cellStyle name="40% - 强调文字颜色 1 3 5 2 3 4" xfId="30446" xr:uid="{00000000-0005-0000-0000-000095490000}"/>
    <cellStyle name="40% - 强调文字颜色 1 3 5 2 4" xfId="11017" xr:uid="{00000000-0005-0000-0000-000096490000}"/>
    <cellStyle name="40% - 强调文字颜色 1 3 5 3" xfId="1096" xr:uid="{00000000-0005-0000-0000-000097490000}"/>
    <cellStyle name="40% - 强调文字颜色 1 3 5 3 2" xfId="5690" xr:uid="{00000000-0005-0000-0000-000098490000}"/>
    <cellStyle name="40% - 强调文字颜色 1 3 5 4" xfId="1922" xr:uid="{00000000-0005-0000-0000-000099490000}"/>
    <cellStyle name="40% - 强调文字颜色 1 3 5 4 2" xfId="3303" xr:uid="{00000000-0005-0000-0000-00009A490000}"/>
    <cellStyle name="40% - 强调文字颜色 1 3 5 4 2 2" xfId="16908" xr:uid="{00000000-0005-0000-0000-00009B490000}"/>
    <cellStyle name="40% - 强调文字颜色 1 3 5 4 3" xfId="15692" xr:uid="{00000000-0005-0000-0000-00009C490000}"/>
    <cellStyle name="40% - 强调文字颜色 1 3 5 5" xfId="3533" xr:uid="{00000000-0005-0000-0000-00009D490000}"/>
    <cellStyle name="40% - 强调文字颜色 1 3 5 6" xfId="9855" xr:uid="{00000000-0005-0000-0000-00009E490000}"/>
    <cellStyle name="40% - 强调文字颜色 1 3 5 6 2" xfId="21629" xr:uid="{00000000-0005-0000-0000-00009F490000}"/>
    <cellStyle name="40% - 强调文字颜色 1 3 6" xfId="280" xr:uid="{00000000-0005-0000-0000-0000A0490000}"/>
    <cellStyle name="40% - 强调文字颜色 1 3 6 2" xfId="1373" xr:uid="{00000000-0005-0000-0000-0000A1490000}"/>
    <cellStyle name="40% - 强调文字颜色 1 3 6 2 2" xfId="2251" xr:uid="{00000000-0005-0000-0000-0000A2490000}"/>
    <cellStyle name="40% - 强调文字颜色 1 3 6 2 2 2" xfId="9392" xr:uid="{00000000-0005-0000-0000-0000A3490000}"/>
    <cellStyle name="40% - 强调文字颜色 1 3 6 2 2 2 2" xfId="21167" xr:uid="{00000000-0005-0000-0000-0000A4490000}"/>
    <cellStyle name="40% - 强调文字颜色 1 3 6 2 2 2 2 2" xfId="40075" xr:uid="{00000000-0005-0000-0000-0000A5490000}"/>
    <cellStyle name="40% - 强调文字颜色 1 3 6 2 2 2 2 3" xfId="29141" xr:uid="{00000000-0005-0000-0000-0000A6490000}"/>
    <cellStyle name="40% - 强调文字颜色 1 3 6 2 2 2 3" xfId="35527" xr:uid="{00000000-0005-0000-0000-0000A7490000}"/>
    <cellStyle name="40% - 强调文字颜色 1 3 6 2 2 2 4" xfId="24593" xr:uid="{00000000-0005-0000-0000-0000A8490000}"/>
    <cellStyle name="40% - 强调文字颜色 1 3 6 2 2 3" xfId="7272" xr:uid="{00000000-0005-0000-0000-0000A9490000}"/>
    <cellStyle name="40% - 强调文字颜色 1 3 6 2 2 3 2" xfId="19788" xr:uid="{00000000-0005-0000-0000-0000AA490000}"/>
    <cellStyle name="40% - 强调文字颜色 1 3 6 2 2 3 2 2" xfId="38938" xr:uid="{00000000-0005-0000-0000-0000AB490000}"/>
    <cellStyle name="40% - 强调文字颜色 1 3 6 2 2 3 2 3" xfId="28004" xr:uid="{00000000-0005-0000-0000-0000AC490000}"/>
    <cellStyle name="40% - 强调文字颜色 1 3 6 2 2 3 3" xfId="36664" xr:uid="{00000000-0005-0000-0000-0000AD490000}"/>
    <cellStyle name="40% - 强调文字颜色 1 3 6 2 2 3 4" xfId="25730" xr:uid="{00000000-0005-0000-0000-0000AE490000}"/>
    <cellStyle name="40% - 强调文字颜色 1 3 6 2 2 4" xfId="6123" xr:uid="{00000000-0005-0000-0000-0000AF490000}"/>
    <cellStyle name="40% - 强调文字颜色 1 3 6 2 2 4 2" xfId="18651" xr:uid="{00000000-0005-0000-0000-0000B0490000}"/>
    <cellStyle name="40% - 强调文字颜色 1 3 6 2 2 4 2 2" xfId="37801" xr:uid="{00000000-0005-0000-0000-0000B1490000}"/>
    <cellStyle name="40% - 强调文字颜色 1 3 6 2 2 4 3" xfId="26867" xr:uid="{00000000-0005-0000-0000-0000B2490000}"/>
    <cellStyle name="40% - 强调文字颜色 1 3 6 2 2 5" xfId="15984" xr:uid="{00000000-0005-0000-0000-0000B3490000}"/>
    <cellStyle name="40% - 强调文字颜色 1 3 6 2 2 5 2" xfId="31726" xr:uid="{00000000-0005-0000-0000-0000B4490000}"/>
    <cellStyle name="40% - 强调文字颜色 1 3 6 2 2 6" xfId="34390" xr:uid="{00000000-0005-0000-0000-0000B5490000}"/>
    <cellStyle name="40% - 强调文字颜色 1 3 6 2 2 7" xfId="23456" xr:uid="{00000000-0005-0000-0000-0000B6490000}"/>
    <cellStyle name="40% - 强调文字颜色 1 3 6 2 3" xfId="7850" xr:uid="{00000000-0005-0000-0000-0000B7490000}"/>
    <cellStyle name="40% - 强调文字颜色 1 3 6 2 4" xfId="4336" xr:uid="{00000000-0005-0000-0000-0000B8490000}"/>
    <cellStyle name="40% - 强调文字颜色 1 3 6 3" xfId="1018" xr:uid="{00000000-0005-0000-0000-0000B9490000}"/>
    <cellStyle name="40% - 强调文字颜色 1 3 6 3 2" xfId="8315" xr:uid="{00000000-0005-0000-0000-0000BA490000}"/>
    <cellStyle name="40% - 强调文字颜色 1 3 6 3 2 2" xfId="20384" xr:uid="{00000000-0005-0000-0000-0000BB490000}"/>
    <cellStyle name="40% - 强调文字颜色 1 3 6 3 2 2 2" xfId="39392" xr:uid="{00000000-0005-0000-0000-0000BC490000}"/>
    <cellStyle name="40% - 强调文字颜色 1 3 6 3 2 2 3" xfId="28458" xr:uid="{00000000-0005-0000-0000-0000BD490000}"/>
    <cellStyle name="40% - 强调文字颜色 1 3 6 3 2 3" xfId="34844" xr:uid="{00000000-0005-0000-0000-0000BE490000}"/>
    <cellStyle name="40% - 强调文字颜色 1 3 6 3 2 4" xfId="23910" xr:uid="{00000000-0005-0000-0000-0000BF490000}"/>
    <cellStyle name="40% - 强调文字颜色 1 3 6 3 3" xfId="6583" xr:uid="{00000000-0005-0000-0000-0000C0490000}"/>
    <cellStyle name="40% - 强调文字颜色 1 3 6 3 3 2" xfId="19105" xr:uid="{00000000-0005-0000-0000-0000C1490000}"/>
    <cellStyle name="40% - 强调文字颜色 1 3 6 3 3 2 2" xfId="38255" xr:uid="{00000000-0005-0000-0000-0000C2490000}"/>
    <cellStyle name="40% - 强调文字颜色 1 3 6 3 3 2 3" xfId="27321" xr:uid="{00000000-0005-0000-0000-0000C3490000}"/>
    <cellStyle name="40% - 强调文字颜色 1 3 6 3 3 3" xfId="35981" xr:uid="{00000000-0005-0000-0000-0000C4490000}"/>
    <cellStyle name="40% - 强调文字颜色 1 3 6 3 3 4" xfId="25047" xr:uid="{00000000-0005-0000-0000-0000C5490000}"/>
    <cellStyle name="40% - 强调文字颜色 1 3 6 3 4" xfId="4893" xr:uid="{00000000-0005-0000-0000-0000C6490000}"/>
    <cellStyle name="40% - 强调文字颜色 1 3 6 3 4 2" xfId="17866" xr:uid="{00000000-0005-0000-0000-0000C7490000}"/>
    <cellStyle name="40% - 强调文字颜色 1 3 6 3 4 2 2" xfId="37118" xr:uid="{00000000-0005-0000-0000-0000C8490000}"/>
    <cellStyle name="40% - 强调文字颜色 1 3 6 3 4 3" xfId="26184" xr:uid="{00000000-0005-0000-0000-0000C9490000}"/>
    <cellStyle name="40% - 强调文字颜色 1 3 6 3 5" xfId="22732" xr:uid="{00000000-0005-0000-0000-0000CA490000}"/>
    <cellStyle name="40% - 强调文字颜色 1 3 6 3 6" xfId="33707" xr:uid="{00000000-0005-0000-0000-0000CB490000}"/>
    <cellStyle name="40% - 强调文字颜色 1 3 6 4" xfId="1858" xr:uid="{00000000-0005-0000-0000-0000CC490000}"/>
    <cellStyle name="40% - 强调文字颜色 1 3 6 4 2" xfId="3239" xr:uid="{00000000-0005-0000-0000-0000CD490000}"/>
    <cellStyle name="40% - 强调文字颜色 1 3 6 4 2 2" xfId="16844" xr:uid="{00000000-0005-0000-0000-0000CE490000}"/>
    <cellStyle name="40% - 强调文字颜色 1 3 6 4 3" xfId="15628" xr:uid="{00000000-0005-0000-0000-0000CF490000}"/>
    <cellStyle name="40% - 强调文字颜色 1 3 6 5" xfId="9791" xr:uid="{00000000-0005-0000-0000-0000D0490000}"/>
    <cellStyle name="40% - 强调文字颜色 1 3 6 5 2" xfId="21565" xr:uid="{00000000-0005-0000-0000-0000D1490000}"/>
    <cellStyle name="40% - 强调文字颜色 1 3 7" xfId="429" xr:uid="{00000000-0005-0000-0000-0000D2490000}"/>
    <cellStyle name="40% - 强调文字颜色 1 3 7 2" xfId="2879" xr:uid="{00000000-0005-0000-0000-0000D3490000}"/>
    <cellStyle name="40% - 强调文字颜色 1 3 7 2 2" xfId="9468" xr:uid="{00000000-0005-0000-0000-0000D4490000}"/>
    <cellStyle name="40% - 强调文字颜色 1 3 7 2 2 2" xfId="21243" xr:uid="{00000000-0005-0000-0000-0000D5490000}"/>
    <cellStyle name="40% - 强调文字颜色 1 3 7 2 2 2 2" xfId="40151" xr:uid="{00000000-0005-0000-0000-0000D6490000}"/>
    <cellStyle name="40% - 强调文字颜色 1 3 7 2 2 2 3" xfId="29217" xr:uid="{00000000-0005-0000-0000-0000D7490000}"/>
    <cellStyle name="40% - 强调文字颜色 1 3 7 2 2 3" xfId="35603" xr:uid="{00000000-0005-0000-0000-0000D8490000}"/>
    <cellStyle name="40% - 强调文字颜色 1 3 7 2 2 4" xfId="24669" xr:uid="{00000000-0005-0000-0000-0000D9490000}"/>
    <cellStyle name="40% - 强调文字颜色 1 3 7 2 3" xfId="7348" xr:uid="{00000000-0005-0000-0000-0000DA490000}"/>
    <cellStyle name="40% - 强调文字颜色 1 3 7 2 3 2" xfId="19864" xr:uid="{00000000-0005-0000-0000-0000DB490000}"/>
    <cellStyle name="40% - 强调文字颜色 1 3 7 2 3 2 2" xfId="39014" xr:uid="{00000000-0005-0000-0000-0000DC490000}"/>
    <cellStyle name="40% - 强调文字颜色 1 3 7 2 3 2 3" xfId="28080" xr:uid="{00000000-0005-0000-0000-0000DD490000}"/>
    <cellStyle name="40% - 强调文字颜色 1 3 7 2 3 3" xfId="36740" xr:uid="{00000000-0005-0000-0000-0000DE490000}"/>
    <cellStyle name="40% - 强调文字颜色 1 3 7 2 3 4" xfId="25806" xr:uid="{00000000-0005-0000-0000-0000DF490000}"/>
    <cellStyle name="40% - 强调文字颜色 1 3 7 2 4" xfId="6199" xr:uid="{00000000-0005-0000-0000-0000E0490000}"/>
    <cellStyle name="40% - 强调文字颜色 1 3 7 2 4 2" xfId="18727" xr:uid="{00000000-0005-0000-0000-0000E1490000}"/>
    <cellStyle name="40% - 强调文字颜色 1 3 7 2 4 2 2" xfId="37877" xr:uid="{00000000-0005-0000-0000-0000E2490000}"/>
    <cellStyle name="40% - 强调文字颜色 1 3 7 2 4 3" xfId="26943" xr:uid="{00000000-0005-0000-0000-0000E3490000}"/>
    <cellStyle name="40% - 强调文字颜色 1 3 7 2 5" xfId="16503" xr:uid="{00000000-0005-0000-0000-0000E4490000}"/>
    <cellStyle name="40% - 强调文字颜色 1 3 7 2 5 2" xfId="31829" xr:uid="{00000000-0005-0000-0000-0000E5490000}"/>
    <cellStyle name="40% - 强调文字颜色 1 3 7 2 6" xfId="34466" xr:uid="{00000000-0005-0000-0000-0000E6490000}"/>
    <cellStyle name="40% - 强调文字颜色 1 3 7 2 7" xfId="23532" xr:uid="{00000000-0005-0000-0000-0000E7490000}"/>
    <cellStyle name="40% - 强调文字颜色 1 3 7 3" xfId="2386" xr:uid="{00000000-0005-0000-0000-0000E8490000}"/>
    <cellStyle name="40% - 强调文字颜色 1 3 7 3 2" xfId="9164" xr:uid="{00000000-0005-0000-0000-0000E9490000}"/>
    <cellStyle name="40% - 强调文字颜色 1 3 7 3 2 2" xfId="20939" xr:uid="{00000000-0005-0000-0000-0000EA490000}"/>
    <cellStyle name="40% - 强调文字颜色 1 3 7 3 2 2 2" xfId="39847" xr:uid="{00000000-0005-0000-0000-0000EB490000}"/>
    <cellStyle name="40% - 强调文字颜色 1 3 7 3 2 2 3" xfId="28913" xr:uid="{00000000-0005-0000-0000-0000EC490000}"/>
    <cellStyle name="40% - 强调文字颜色 1 3 7 3 2 3" xfId="35299" xr:uid="{00000000-0005-0000-0000-0000ED490000}"/>
    <cellStyle name="40% - 强调文字颜色 1 3 7 3 2 4" xfId="24365" xr:uid="{00000000-0005-0000-0000-0000EE490000}"/>
    <cellStyle name="40% - 强调文字颜色 1 3 7 3 3" xfId="7043" xr:uid="{00000000-0005-0000-0000-0000EF490000}"/>
    <cellStyle name="40% - 强调文字颜色 1 3 7 3 3 2" xfId="19560" xr:uid="{00000000-0005-0000-0000-0000F0490000}"/>
    <cellStyle name="40% - 强调文字颜色 1 3 7 3 3 2 2" xfId="38710" xr:uid="{00000000-0005-0000-0000-0000F1490000}"/>
    <cellStyle name="40% - 强调文字颜色 1 3 7 3 3 2 3" xfId="27776" xr:uid="{00000000-0005-0000-0000-0000F2490000}"/>
    <cellStyle name="40% - 强调文字颜色 1 3 7 3 3 3" xfId="36436" xr:uid="{00000000-0005-0000-0000-0000F3490000}"/>
    <cellStyle name="40% - 强调文字颜色 1 3 7 3 3 4" xfId="25502" xr:uid="{00000000-0005-0000-0000-0000F4490000}"/>
    <cellStyle name="40% - 强调文字颜色 1 3 7 3 4" xfId="5883" xr:uid="{00000000-0005-0000-0000-0000F5490000}"/>
    <cellStyle name="40% - 强调文字颜色 1 3 7 3 4 2" xfId="18419" xr:uid="{00000000-0005-0000-0000-0000F6490000}"/>
    <cellStyle name="40% - 强调文字颜色 1 3 7 3 4 2 2" xfId="37573" xr:uid="{00000000-0005-0000-0000-0000F7490000}"/>
    <cellStyle name="40% - 强调文字颜色 1 3 7 3 4 3" xfId="26639" xr:uid="{00000000-0005-0000-0000-0000F8490000}"/>
    <cellStyle name="40% - 强调文字颜色 1 3 7 3 5" xfId="16077" xr:uid="{00000000-0005-0000-0000-0000F9490000}"/>
    <cellStyle name="40% - 强调文字颜色 1 3 7 3 5 2" xfId="34162" xr:uid="{00000000-0005-0000-0000-0000FA490000}"/>
    <cellStyle name="40% - 强调文字颜色 1 3 7 3 6" xfId="23228" xr:uid="{00000000-0005-0000-0000-0000FB490000}"/>
    <cellStyle name="40% - 强调文字颜色 1 3 7 4" xfId="7962" xr:uid="{00000000-0005-0000-0000-0000FC490000}"/>
    <cellStyle name="40% - 强调文字颜色 1 3 7 5" xfId="4448" xr:uid="{00000000-0005-0000-0000-0000FD490000}"/>
    <cellStyle name="40% - 强调文字颜色 1 3 8" xfId="482" xr:uid="{00000000-0005-0000-0000-0000FE490000}"/>
    <cellStyle name="40% - 强调文字颜色 1 3 8 2" xfId="2898" xr:uid="{00000000-0005-0000-0000-0000FF490000}"/>
    <cellStyle name="40% - 强调文字颜色 1 3 9" xfId="1602" xr:uid="{00000000-0005-0000-0000-0000004A0000}"/>
    <cellStyle name="40% - 强调文字颜色 1 3 9 2" xfId="2983" xr:uid="{00000000-0005-0000-0000-0000014A0000}"/>
    <cellStyle name="40% - 强调文字颜色 1 3 9 2 2" xfId="9210" xr:uid="{00000000-0005-0000-0000-0000024A0000}"/>
    <cellStyle name="40% - 强调文字颜色 1 3 9 2 2 2" xfId="20985" xr:uid="{00000000-0005-0000-0000-0000034A0000}"/>
    <cellStyle name="40% - 强调文字颜色 1 3 9 2 2 2 2" xfId="39893" xr:uid="{00000000-0005-0000-0000-0000044A0000}"/>
    <cellStyle name="40% - 强调文字颜色 1 3 9 2 2 3" xfId="28959" xr:uid="{00000000-0005-0000-0000-0000054A0000}"/>
    <cellStyle name="40% - 强调文字颜色 1 3 9 2 3" xfId="16588" xr:uid="{00000000-0005-0000-0000-0000064A0000}"/>
    <cellStyle name="40% - 强调文字颜色 1 3 9 2 3 2" xfId="35345" xr:uid="{00000000-0005-0000-0000-0000074A0000}"/>
    <cellStyle name="40% - 强调文字颜色 1 3 9 2 4" xfId="24411" xr:uid="{00000000-0005-0000-0000-0000084A0000}"/>
    <cellStyle name="40% - 强调文字颜色 1 3 9 3" xfId="7090" xr:uid="{00000000-0005-0000-0000-0000094A0000}"/>
    <cellStyle name="40% - 强调文字颜色 1 3 9 3 2" xfId="19606" xr:uid="{00000000-0005-0000-0000-00000A4A0000}"/>
    <cellStyle name="40% - 强调文字颜色 1 3 9 3 2 2" xfId="38756" xr:uid="{00000000-0005-0000-0000-00000B4A0000}"/>
    <cellStyle name="40% - 强调文字颜色 1 3 9 3 2 3" xfId="27822" xr:uid="{00000000-0005-0000-0000-00000C4A0000}"/>
    <cellStyle name="40% - 强调文字颜色 1 3 9 3 3" xfId="36482" xr:uid="{00000000-0005-0000-0000-00000D4A0000}"/>
    <cellStyle name="40% - 强调文字颜色 1 3 9 3 4" xfId="25548" xr:uid="{00000000-0005-0000-0000-00000E4A0000}"/>
    <cellStyle name="40% - 强调文字颜色 1 3 9 4" xfId="5941" xr:uid="{00000000-0005-0000-0000-00000F4A0000}"/>
    <cellStyle name="40% - 强调文字颜色 1 3 9 4 2" xfId="18469" xr:uid="{00000000-0005-0000-0000-0000104A0000}"/>
    <cellStyle name="40% - 强调文字颜色 1 3 9 4 2 2" xfId="37619" xr:uid="{00000000-0005-0000-0000-0000114A0000}"/>
    <cellStyle name="40% - 强调文字颜色 1 3 9 4 3" xfId="26685" xr:uid="{00000000-0005-0000-0000-0000124A0000}"/>
    <cellStyle name="40% - 强调文字颜色 1 3 9 5" xfId="15372" xr:uid="{00000000-0005-0000-0000-0000134A0000}"/>
    <cellStyle name="40% - 强调文字颜色 1 3 9 5 2" xfId="34208" xr:uid="{00000000-0005-0000-0000-0000144A0000}"/>
    <cellStyle name="40% - 强调文字颜色 1 3 9 6" xfId="23274" xr:uid="{00000000-0005-0000-0000-0000154A0000}"/>
    <cellStyle name="40% - 强调文字颜色 1 4" xfId="661" xr:uid="{00000000-0005-0000-0000-0000164A0000}"/>
    <cellStyle name="40% - 强调文字颜色 1 4 2" xfId="66" xr:uid="{00000000-0005-0000-0000-0000174A0000}"/>
    <cellStyle name="40% - 强调文字颜色 1 4 2 10" xfId="32347" xr:uid="{00000000-0005-0000-0000-0000184A0000}"/>
    <cellStyle name="40% - 强调文字颜色 1 4 2 10 2" xfId="42702" xr:uid="{00000000-0005-0000-0000-0000194A0000}"/>
    <cellStyle name="40% - 强调文字颜色 1 4 2 11" xfId="32659" xr:uid="{00000000-0005-0000-0000-00001A4A0000}"/>
    <cellStyle name="40% - 强调文字颜色 1 4 2 11 2" xfId="43014" xr:uid="{00000000-0005-0000-0000-00001B4A0000}"/>
    <cellStyle name="40% - 强调文字颜色 1 4 2 12" xfId="32915" xr:uid="{00000000-0005-0000-0000-00001C4A0000}"/>
    <cellStyle name="40% - 强调文字颜色 1 4 2 12 2" xfId="43270" xr:uid="{00000000-0005-0000-0000-00001D4A0000}"/>
    <cellStyle name="40% - 强调文字颜色 1 4 2 13" xfId="33171" xr:uid="{00000000-0005-0000-0000-00001E4A0000}"/>
    <cellStyle name="40% - 强调文字颜色 1 4 2 13 2" xfId="43526" xr:uid="{00000000-0005-0000-0000-00001F4A0000}"/>
    <cellStyle name="40% - 强调文字颜色 1 4 2 14" xfId="29877" xr:uid="{00000000-0005-0000-0000-0000204A0000}"/>
    <cellStyle name="40% - 强调文字颜色 1 4 2 15" xfId="29571" xr:uid="{00000000-0005-0000-0000-0000214A0000}"/>
    <cellStyle name="40% - 强调文字颜色 1 4 2 15 2" xfId="40505" xr:uid="{00000000-0005-0000-0000-0000224A0000}"/>
    <cellStyle name="40% - 强调文字颜色 1 4 2 16" xfId="22429" xr:uid="{00000000-0005-0000-0000-0000234A0000}"/>
    <cellStyle name="40% - 强调文字颜色 1 4 2 17" xfId="33427" xr:uid="{00000000-0005-0000-0000-0000244A0000}"/>
    <cellStyle name="40% - 强调文字颜色 1 4 2 2" xfId="1167" xr:uid="{00000000-0005-0000-0000-0000254A0000}"/>
    <cellStyle name="40% - 强调文字颜色 1 4 2 2 10" xfId="33043" xr:uid="{00000000-0005-0000-0000-0000264A0000}"/>
    <cellStyle name="40% - 强调文字颜色 1 4 2 2 10 2" xfId="43398" xr:uid="{00000000-0005-0000-0000-0000274A0000}"/>
    <cellStyle name="40% - 强调文字颜色 1 4 2 2 11" xfId="33299" xr:uid="{00000000-0005-0000-0000-0000284A0000}"/>
    <cellStyle name="40% - 强调文字颜色 1 4 2 2 11 2" xfId="43654" xr:uid="{00000000-0005-0000-0000-0000294A0000}"/>
    <cellStyle name="40% - 强调文字颜色 1 4 2 2 12" xfId="29973" xr:uid="{00000000-0005-0000-0000-00002A4A0000}"/>
    <cellStyle name="40% - 强调文字颜色 1 4 2 2 12 2" xfId="40761" xr:uid="{00000000-0005-0000-0000-00002B4A0000}"/>
    <cellStyle name="40% - 强调文字颜色 1 4 2 2 13" xfId="29699" xr:uid="{00000000-0005-0000-0000-00002C4A0000}"/>
    <cellStyle name="40% - 强调文字颜色 1 4 2 2 13 2" xfId="40633" xr:uid="{00000000-0005-0000-0000-00002D4A0000}"/>
    <cellStyle name="40% - 强调文字颜色 1 4 2 2 14" xfId="22557" xr:uid="{00000000-0005-0000-0000-00002E4A0000}"/>
    <cellStyle name="40% - 强调文字颜色 1 4 2 2 15" xfId="33555" xr:uid="{00000000-0005-0000-0000-00002F4A0000}"/>
    <cellStyle name="40% - 强调文字颜色 1 4 2 2 16" xfId="22045" xr:uid="{00000000-0005-0000-0000-0000304A0000}"/>
    <cellStyle name="40% - 强调文字颜色 1 4 2 2 2" xfId="2747" xr:uid="{00000000-0005-0000-0000-0000314A0000}"/>
    <cellStyle name="40% - 强调文字颜色 1 4 2 2 2 2" xfId="5642" xr:uid="{00000000-0005-0000-0000-0000324A0000}"/>
    <cellStyle name="40% - 强调文字颜色 1 4 2 2 2 2 2" xfId="8980" xr:uid="{00000000-0005-0000-0000-0000334A0000}"/>
    <cellStyle name="40% - 强调文字颜色 1 4 2 2 2 2 2 2" xfId="20755" xr:uid="{00000000-0005-0000-0000-0000344A0000}"/>
    <cellStyle name="40% - 强调文字颜色 1 4 2 2 2 2 2 2 2" xfId="39663" xr:uid="{00000000-0005-0000-0000-0000354A0000}"/>
    <cellStyle name="40% - 强调文字颜色 1 4 2 2 2 2 2 2 3" xfId="28729" xr:uid="{00000000-0005-0000-0000-0000364A0000}"/>
    <cellStyle name="40% - 强调文字颜色 1 4 2 2 2 2 2 3" xfId="35115" xr:uid="{00000000-0005-0000-0000-0000374A0000}"/>
    <cellStyle name="40% - 强调文字颜色 1 4 2 2 2 2 2 4" xfId="24181" xr:uid="{00000000-0005-0000-0000-0000384A0000}"/>
    <cellStyle name="40% - 强调文字颜色 1 4 2 2 2 2 3" xfId="6855" xr:uid="{00000000-0005-0000-0000-0000394A0000}"/>
    <cellStyle name="40% - 强调文字颜色 1 4 2 2 2 2 3 2" xfId="19376" xr:uid="{00000000-0005-0000-0000-00003A4A0000}"/>
    <cellStyle name="40% - 强调文字颜色 1 4 2 2 2 2 3 2 2" xfId="38526" xr:uid="{00000000-0005-0000-0000-00003B4A0000}"/>
    <cellStyle name="40% - 强调文字颜色 1 4 2 2 2 2 3 2 3" xfId="27592" xr:uid="{00000000-0005-0000-0000-00003C4A0000}"/>
    <cellStyle name="40% - 强调文字颜色 1 4 2 2 2 2 3 3" xfId="36252" xr:uid="{00000000-0005-0000-0000-00003D4A0000}"/>
    <cellStyle name="40% - 强调文字颜色 1 4 2 2 2 2 3 4" xfId="25318" xr:uid="{00000000-0005-0000-0000-00003E4A0000}"/>
    <cellStyle name="40% - 强调文字颜色 1 4 2 2 2 2 4" xfId="18207" xr:uid="{00000000-0005-0000-0000-00003F4A0000}"/>
    <cellStyle name="40% - 强调文字颜色 1 4 2 2 2 2 4 2" xfId="37389" xr:uid="{00000000-0005-0000-0000-0000404A0000}"/>
    <cellStyle name="40% - 强调文字颜色 1 4 2 2 2 2 4 3" xfId="26455" xr:uid="{00000000-0005-0000-0000-0000414A0000}"/>
    <cellStyle name="40% - 强调文字颜色 1 4 2 2 2 2 5" xfId="12342" xr:uid="{00000000-0005-0000-0000-0000424A0000}"/>
    <cellStyle name="40% - 强调文字颜色 1 4 2 2 2 2 5 2" xfId="33978" xr:uid="{00000000-0005-0000-0000-0000434A0000}"/>
    <cellStyle name="40% - 强调文字颜色 1 4 2 2 2 2 6" xfId="23044" xr:uid="{00000000-0005-0000-0000-0000444A0000}"/>
    <cellStyle name="40% - 强调文字颜色 1 4 2 2 2 3" xfId="8825" xr:uid="{00000000-0005-0000-0000-0000454A0000}"/>
    <cellStyle name="40% - 强调文字颜色 1 4 2 2 2 3 2" xfId="20657" xr:uid="{00000000-0005-0000-0000-0000464A0000}"/>
    <cellStyle name="40% - 强调文字颜色 1 4 2 2 2 3 3" xfId="13494" xr:uid="{00000000-0005-0000-0000-0000474A0000}"/>
    <cellStyle name="40% - 强调文字颜色 1 4 2 2 2 4" xfId="5453" xr:uid="{00000000-0005-0000-0000-0000484A0000}"/>
    <cellStyle name="40% - 强调文字颜色 1 4 2 2 2 4 2" xfId="41145" xr:uid="{00000000-0005-0000-0000-0000494A0000}"/>
    <cellStyle name="40% - 强调文字颜色 1 4 2 2 2 4 3" xfId="30359" xr:uid="{00000000-0005-0000-0000-00004A4A0000}"/>
    <cellStyle name="40% - 强调文字颜色 1 4 2 2 2 5" xfId="16391" xr:uid="{00000000-0005-0000-0000-00004B4A0000}"/>
    <cellStyle name="40% - 强调文字颜色 1 4 2 2 2 5 2" xfId="22958" xr:uid="{00000000-0005-0000-0000-00004C4A0000}"/>
    <cellStyle name="40% - 强调文字颜色 1 4 2 2 2 6" xfId="10931" xr:uid="{00000000-0005-0000-0000-00004D4A0000}"/>
    <cellStyle name="40% - 强调文字颜色 1 4 2 2 2 7" xfId="22301" xr:uid="{00000000-0005-0000-0000-00004E4A0000}"/>
    <cellStyle name="40% - 强调文字颜色 1 4 2 2 3" xfId="5038" xr:uid="{00000000-0005-0000-0000-00004F4A0000}"/>
    <cellStyle name="40% - 强调文字颜色 1 4 2 2 3 2" xfId="8437" xr:uid="{00000000-0005-0000-0000-0000504A0000}"/>
    <cellStyle name="40% - 强调文字颜色 1 4 2 2 3 2 2" xfId="20482" xr:uid="{00000000-0005-0000-0000-0000514A0000}"/>
    <cellStyle name="40% - 强调文字颜色 1 4 2 2 3 2 2 2" xfId="39478" xr:uid="{00000000-0005-0000-0000-0000524A0000}"/>
    <cellStyle name="40% - 强调文字颜色 1 4 2 2 3 2 2 3" xfId="28544" xr:uid="{00000000-0005-0000-0000-0000534A0000}"/>
    <cellStyle name="40% - 强调文字颜色 1 4 2 2 3 2 3" xfId="12672" xr:uid="{00000000-0005-0000-0000-0000544A0000}"/>
    <cellStyle name="40% - 强调文字颜色 1 4 2 2 3 2 3 2" xfId="34930" xr:uid="{00000000-0005-0000-0000-0000554A0000}"/>
    <cellStyle name="40% - 强调文字颜色 1 4 2 2 3 2 4" xfId="23996" xr:uid="{00000000-0005-0000-0000-0000564A0000}"/>
    <cellStyle name="40% - 强调文字颜色 1 4 2 2 3 3" xfId="6670" xr:uid="{00000000-0005-0000-0000-0000574A0000}"/>
    <cellStyle name="40% - 强调文字颜色 1 4 2 2 3 3 2" xfId="19191" xr:uid="{00000000-0005-0000-0000-0000584A0000}"/>
    <cellStyle name="40% - 强调文字颜色 1 4 2 2 3 3 2 2" xfId="38341" xr:uid="{00000000-0005-0000-0000-0000594A0000}"/>
    <cellStyle name="40% - 强调文字颜色 1 4 2 2 3 3 2 3" xfId="27407" xr:uid="{00000000-0005-0000-0000-00005A4A0000}"/>
    <cellStyle name="40% - 强调文字颜色 1 4 2 2 3 3 3" xfId="13824" xr:uid="{00000000-0005-0000-0000-00005B4A0000}"/>
    <cellStyle name="40% - 强调文字颜色 1 4 2 2 3 3 3 2" xfId="36067" xr:uid="{00000000-0005-0000-0000-00005C4A0000}"/>
    <cellStyle name="40% - 强调文字颜色 1 4 2 2 3 3 4" xfId="25133" xr:uid="{00000000-0005-0000-0000-00005D4A0000}"/>
    <cellStyle name="40% - 强调文字颜色 1 4 2 2 3 4" xfId="17968" xr:uid="{00000000-0005-0000-0000-00005E4A0000}"/>
    <cellStyle name="40% - 强调文字颜色 1 4 2 2 3 4 2" xfId="37204" xr:uid="{00000000-0005-0000-0000-00005F4A0000}"/>
    <cellStyle name="40% - 强调文字颜色 1 4 2 2 3 4 3" xfId="26270" xr:uid="{00000000-0005-0000-0000-0000604A0000}"/>
    <cellStyle name="40% - 强调文字颜色 1 4 2 2 3 5" xfId="11262" xr:uid="{00000000-0005-0000-0000-0000614A0000}"/>
    <cellStyle name="40% - 强调文字颜色 1 4 2 2 3 5 2" xfId="41475" xr:uid="{00000000-0005-0000-0000-0000624A0000}"/>
    <cellStyle name="40% - 强调文字颜色 1 4 2 2 3 5 3" xfId="30690" xr:uid="{00000000-0005-0000-0000-0000634A0000}"/>
    <cellStyle name="40% - 强调文字颜色 1 4 2 2 3 6" xfId="33793" xr:uid="{00000000-0005-0000-0000-0000644A0000}"/>
    <cellStyle name="40% - 强调文字颜色 1 4 2 2 3 7" xfId="22824" xr:uid="{00000000-0005-0000-0000-0000654A0000}"/>
    <cellStyle name="40% - 强调文字颜色 1 4 2 2 4" xfId="7574" xr:uid="{00000000-0005-0000-0000-0000664A0000}"/>
    <cellStyle name="40% - 强调文字颜色 1 4 2 2 4 2" xfId="12982" xr:uid="{00000000-0005-0000-0000-0000674A0000}"/>
    <cellStyle name="40% - 强调文字颜色 1 4 2 2 4 2 2" xfId="39240" xr:uid="{00000000-0005-0000-0000-0000684A0000}"/>
    <cellStyle name="40% - 强调文字颜色 1 4 2 2 4 2 3" xfId="28306" xr:uid="{00000000-0005-0000-0000-0000694A0000}"/>
    <cellStyle name="40% - 强调文字颜色 1 4 2 2 4 3" xfId="14134" xr:uid="{00000000-0005-0000-0000-00006A4A0000}"/>
    <cellStyle name="40% - 强调文字颜色 1 4 2 2 4 3 2" xfId="41785" xr:uid="{00000000-0005-0000-0000-00006B4A0000}"/>
    <cellStyle name="40% - 强调文字颜色 1 4 2 2 4 3 3" xfId="31000" xr:uid="{00000000-0005-0000-0000-00006C4A0000}"/>
    <cellStyle name="40% - 强调文字颜色 1 4 2 2 4 4" xfId="20090" xr:uid="{00000000-0005-0000-0000-00006D4A0000}"/>
    <cellStyle name="40% - 强调文字颜色 1 4 2 2 4 4 2" xfId="34692" xr:uid="{00000000-0005-0000-0000-00006E4A0000}"/>
    <cellStyle name="40% - 强调文字颜色 1 4 2 2 4 5" xfId="11572" xr:uid="{00000000-0005-0000-0000-00006F4A0000}"/>
    <cellStyle name="40% - 强调文字颜色 1 4 2 2 4 6" xfId="23758" xr:uid="{00000000-0005-0000-0000-0000704A0000}"/>
    <cellStyle name="40% - 强调文字颜色 1 4 2 2 5" xfId="6428" xr:uid="{00000000-0005-0000-0000-0000714A0000}"/>
    <cellStyle name="40% - 强调文字颜色 1 4 2 2 5 2" xfId="11958" xr:uid="{00000000-0005-0000-0000-0000724A0000}"/>
    <cellStyle name="40% - 强调文字颜色 1 4 2 2 5 2 2" xfId="38103" xr:uid="{00000000-0005-0000-0000-0000734A0000}"/>
    <cellStyle name="40% - 强调文字颜色 1 4 2 2 5 2 3" xfId="27169" xr:uid="{00000000-0005-0000-0000-0000744A0000}"/>
    <cellStyle name="40% - 强调文字颜色 1 4 2 2 5 3" xfId="14390" xr:uid="{00000000-0005-0000-0000-0000754A0000}"/>
    <cellStyle name="40% - 强调文字颜色 1 4 2 2 5 3 2" xfId="42041" xr:uid="{00000000-0005-0000-0000-0000764A0000}"/>
    <cellStyle name="40% - 强调文字颜色 1 4 2 2 5 3 3" xfId="31256" xr:uid="{00000000-0005-0000-0000-0000774A0000}"/>
    <cellStyle name="40% - 强调文字颜色 1 4 2 2 5 4" xfId="18953" xr:uid="{00000000-0005-0000-0000-0000784A0000}"/>
    <cellStyle name="40% - 强调文字颜色 1 4 2 2 5 4 2" xfId="35829" xr:uid="{00000000-0005-0000-0000-0000794A0000}"/>
    <cellStyle name="40% - 强调文字颜色 1 4 2 2 5 5" xfId="10547" xr:uid="{00000000-0005-0000-0000-00007A4A0000}"/>
    <cellStyle name="40% - 强调文字颜色 1 4 2 2 5 6" xfId="24895" xr:uid="{00000000-0005-0000-0000-00007B4A0000}"/>
    <cellStyle name="40% - 强调文字颜色 1 4 2 2 6" xfId="4060" xr:uid="{00000000-0005-0000-0000-00007C4A0000}"/>
    <cellStyle name="40% - 强调文字颜色 1 4 2 2 6 2" xfId="14647" xr:uid="{00000000-0005-0000-0000-00007D4A0000}"/>
    <cellStyle name="40% - 强调文字颜色 1 4 2 2 6 2 2" xfId="42298" xr:uid="{00000000-0005-0000-0000-00007E4A0000}"/>
    <cellStyle name="40% - 强调文字颜色 1 4 2 2 6 2 3" xfId="31513" xr:uid="{00000000-0005-0000-0000-00007F4A0000}"/>
    <cellStyle name="40% - 强调文字颜色 1 4 2 2 6 3" xfId="17584" xr:uid="{00000000-0005-0000-0000-0000804A0000}"/>
    <cellStyle name="40% - 强调文字颜色 1 4 2 2 6 3 2" xfId="36966" xr:uid="{00000000-0005-0000-0000-0000814A0000}"/>
    <cellStyle name="40% - 强调文字颜色 1 4 2 2 6 4" xfId="11830" xr:uid="{00000000-0005-0000-0000-0000824A0000}"/>
    <cellStyle name="40% - 强调文字颜色 1 4 2 2 6 5" xfId="26032" xr:uid="{00000000-0005-0000-0000-0000834A0000}"/>
    <cellStyle name="40% - 强调文字颜色 1 4 2 2 7" xfId="13110" xr:uid="{00000000-0005-0000-0000-0000844A0000}"/>
    <cellStyle name="40% - 强调文字颜色 1 4 2 2 7 2" xfId="32199" xr:uid="{00000000-0005-0000-0000-0000854A0000}"/>
    <cellStyle name="40% - 强调文字颜色 1 4 2 2 7 2 2" xfId="42554" xr:uid="{00000000-0005-0000-0000-0000864A0000}"/>
    <cellStyle name="40% - 强调文字颜色 1 4 2 2 7 3" xfId="40377" xr:uid="{00000000-0005-0000-0000-0000874A0000}"/>
    <cellStyle name="40% - 强调文字颜色 1 4 2 2 7 4" xfId="29443" xr:uid="{00000000-0005-0000-0000-0000884A0000}"/>
    <cellStyle name="40% - 强调文字颜色 1 4 2 2 8" xfId="15276" xr:uid="{00000000-0005-0000-0000-0000894A0000}"/>
    <cellStyle name="40% - 强调文字颜色 1 4 2 2 8 2" xfId="42847" xr:uid="{00000000-0005-0000-0000-00008A4A0000}"/>
    <cellStyle name="40% - 强调文字颜色 1 4 2 2 8 3" xfId="32492" xr:uid="{00000000-0005-0000-0000-00008B4A0000}"/>
    <cellStyle name="40% - 强调文字颜色 1 4 2 2 9" xfId="10271" xr:uid="{00000000-0005-0000-0000-00008C4A0000}"/>
    <cellStyle name="40% - 强调文字颜色 1 4 2 2 9 2" xfId="43142" xr:uid="{00000000-0005-0000-0000-00008D4A0000}"/>
    <cellStyle name="40% - 强调文字颜色 1 4 2 2 9 3" xfId="32787" xr:uid="{00000000-0005-0000-0000-00008E4A0000}"/>
    <cellStyle name="40% - 强调文字颜色 1 4 2 3" xfId="1268" xr:uid="{00000000-0005-0000-0000-00008F4A0000}"/>
    <cellStyle name="40% - 强调文字颜色 1 4 2 3 2" xfId="2398" xr:uid="{00000000-0005-0000-0000-0000904A0000}"/>
    <cellStyle name="40% - 强调文字颜色 1 4 2 3 2 2" xfId="9286" xr:uid="{00000000-0005-0000-0000-0000914A0000}"/>
    <cellStyle name="40% - 强调文字颜色 1 4 2 3 2 2 2" xfId="21061" xr:uid="{00000000-0005-0000-0000-0000924A0000}"/>
    <cellStyle name="40% - 强调文字颜色 1 4 2 3 2 2 2 2" xfId="39969" xr:uid="{00000000-0005-0000-0000-0000934A0000}"/>
    <cellStyle name="40% - 强调文字颜色 1 4 2 3 2 2 2 3" xfId="29035" xr:uid="{00000000-0005-0000-0000-0000944A0000}"/>
    <cellStyle name="40% - 强调文字颜色 1 4 2 3 2 2 3" xfId="14740" xr:uid="{00000000-0005-0000-0000-0000954A0000}"/>
    <cellStyle name="40% - 强调文字颜色 1 4 2 3 2 2 3 2" xfId="35421" xr:uid="{00000000-0005-0000-0000-0000964A0000}"/>
    <cellStyle name="40% - 强调文字颜色 1 4 2 3 2 2 4" xfId="24487" xr:uid="{00000000-0005-0000-0000-0000974A0000}"/>
    <cellStyle name="40% - 强调文字颜色 1 4 2 3 2 3" xfId="7166" xr:uid="{00000000-0005-0000-0000-0000984A0000}"/>
    <cellStyle name="40% - 强调文字颜色 1 4 2 3 2 3 2" xfId="19682" xr:uid="{00000000-0005-0000-0000-0000994A0000}"/>
    <cellStyle name="40% - 强调文字颜色 1 4 2 3 2 3 2 2" xfId="38832" xr:uid="{00000000-0005-0000-0000-00009A4A0000}"/>
    <cellStyle name="40% - 强调文字颜色 1 4 2 3 2 3 2 3" xfId="27898" xr:uid="{00000000-0005-0000-0000-00009B4A0000}"/>
    <cellStyle name="40% - 强调文字颜色 1 4 2 3 2 3 3" xfId="36558" xr:uid="{00000000-0005-0000-0000-00009C4A0000}"/>
    <cellStyle name="40% - 强调文字颜色 1 4 2 3 2 3 4" xfId="25624" xr:uid="{00000000-0005-0000-0000-00009D4A0000}"/>
    <cellStyle name="40% - 强调文字颜色 1 4 2 3 2 4" xfId="6017" xr:uid="{00000000-0005-0000-0000-00009E4A0000}"/>
    <cellStyle name="40% - 强调文字颜色 1 4 2 3 2 4 2" xfId="18545" xr:uid="{00000000-0005-0000-0000-00009F4A0000}"/>
    <cellStyle name="40% - 强调文字颜色 1 4 2 3 2 4 2 2" xfId="37695" xr:uid="{00000000-0005-0000-0000-0000A04A0000}"/>
    <cellStyle name="40% - 强调文字颜色 1 4 2 3 2 4 3" xfId="26761" xr:uid="{00000000-0005-0000-0000-0000A14A0000}"/>
    <cellStyle name="40% - 强调文字颜色 1 4 2 3 2 5" xfId="16084" xr:uid="{00000000-0005-0000-0000-0000A24A0000}"/>
    <cellStyle name="40% - 强调文字颜色 1 4 2 3 2 5 2" xfId="31611" xr:uid="{00000000-0005-0000-0000-0000A34A0000}"/>
    <cellStyle name="40% - 强调文字颜色 1 4 2 3 2 6" xfId="12086" xr:uid="{00000000-0005-0000-0000-0000A44A0000}"/>
    <cellStyle name="40% - 强调文字颜色 1 4 2 3 2 6 2" xfId="34284" xr:uid="{00000000-0005-0000-0000-0000A54A0000}"/>
    <cellStyle name="40% - 强调文字颜色 1 4 2 3 2 7" xfId="23350" xr:uid="{00000000-0005-0000-0000-0000A64A0000}"/>
    <cellStyle name="40% - 强调文字颜色 1 4 2 3 3" xfId="2232" xr:uid="{00000000-0005-0000-0000-0000A74A0000}"/>
    <cellStyle name="40% - 强调文字颜色 1 4 2 3 3 2" xfId="8255" xr:uid="{00000000-0005-0000-0000-0000A84A0000}"/>
    <cellStyle name="40% - 强调文字颜色 1 4 2 3 3 2 2" xfId="20333" xr:uid="{00000000-0005-0000-0000-0000A94A0000}"/>
    <cellStyle name="40% - 强调文字颜色 1 4 2 3 3 2 2 2" xfId="39351" xr:uid="{00000000-0005-0000-0000-0000AA4A0000}"/>
    <cellStyle name="40% - 强调文字颜色 1 4 2 3 3 2 2 3" xfId="28417" xr:uid="{00000000-0005-0000-0000-0000AB4A0000}"/>
    <cellStyle name="40% - 强调文字颜色 1 4 2 3 3 2 3" xfId="34803" xr:uid="{00000000-0005-0000-0000-0000AC4A0000}"/>
    <cellStyle name="40% - 强调文字颜色 1 4 2 3 3 2 4" xfId="23869" xr:uid="{00000000-0005-0000-0000-0000AD4A0000}"/>
    <cellStyle name="40% - 强调文字颜色 1 4 2 3 3 3" xfId="6541" xr:uid="{00000000-0005-0000-0000-0000AE4A0000}"/>
    <cellStyle name="40% - 强调文字颜色 1 4 2 3 3 3 2" xfId="19064" xr:uid="{00000000-0005-0000-0000-0000AF4A0000}"/>
    <cellStyle name="40% - 强调文字颜色 1 4 2 3 3 3 2 2" xfId="38214" xr:uid="{00000000-0005-0000-0000-0000B04A0000}"/>
    <cellStyle name="40% - 强调文字颜色 1 4 2 3 3 3 2 3" xfId="27280" xr:uid="{00000000-0005-0000-0000-0000B14A0000}"/>
    <cellStyle name="40% - 强调文字颜色 1 4 2 3 3 3 3" xfId="35940" xr:uid="{00000000-0005-0000-0000-0000B24A0000}"/>
    <cellStyle name="40% - 强调文字颜色 1 4 2 3 3 3 4" xfId="25006" xr:uid="{00000000-0005-0000-0000-0000B34A0000}"/>
    <cellStyle name="40% - 强调文字颜色 1 4 2 3 3 4" xfId="4819" xr:uid="{00000000-0005-0000-0000-0000B44A0000}"/>
    <cellStyle name="40% - 强调文字颜色 1 4 2 3 3 4 2" xfId="17818" xr:uid="{00000000-0005-0000-0000-0000B54A0000}"/>
    <cellStyle name="40% - 强调文字颜色 1 4 2 3 3 4 2 2" xfId="37077" xr:uid="{00000000-0005-0000-0000-0000B64A0000}"/>
    <cellStyle name="40% - 强调文字颜色 1 4 2 3 3 4 3" xfId="26143" xr:uid="{00000000-0005-0000-0000-0000B74A0000}"/>
    <cellStyle name="40% - 强调文字颜色 1 4 2 3 3 5" xfId="15969" xr:uid="{00000000-0005-0000-0000-0000B84A0000}"/>
    <cellStyle name="40% - 强调文字颜色 1 4 2 3 3 5 2" xfId="40889" xr:uid="{00000000-0005-0000-0000-0000B94A0000}"/>
    <cellStyle name="40% - 强调文字颜色 1 4 2 3 3 5 3" xfId="30103" xr:uid="{00000000-0005-0000-0000-0000BA4A0000}"/>
    <cellStyle name="40% - 强调文字颜色 1 4 2 3 3 6" xfId="13238" xr:uid="{00000000-0005-0000-0000-0000BB4A0000}"/>
    <cellStyle name="40% - 强调文字颜色 1 4 2 3 3 6 2" xfId="33666" xr:uid="{00000000-0005-0000-0000-0000BC4A0000}"/>
    <cellStyle name="40% - 强调文字颜色 1 4 2 3 3 7" xfId="22682" xr:uid="{00000000-0005-0000-0000-0000BD4A0000}"/>
    <cellStyle name="40% - 强调文字颜色 1 4 2 3 4" xfId="7689" xr:uid="{00000000-0005-0000-0000-0000BE4A0000}"/>
    <cellStyle name="40% - 强调文字颜色 1 4 2 3 5" xfId="4175" xr:uid="{00000000-0005-0000-0000-0000BF4A0000}"/>
    <cellStyle name="40% - 强调文字颜色 1 4 2 3 6" xfId="10675" xr:uid="{00000000-0005-0000-0000-0000C04A0000}"/>
    <cellStyle name="40% - 强调文字颜色 1 4 2 4" xfId="801" xr:uid="{00000000-0005-0000-0000-0000C14A0000}"/>
    <cellStyle name="40% - 强调文字颜色 1 4 2 4 2" xfId="2518" xr:uid="{00000000-0005-0000-0000-0000C24A0000}"/>
    <cellStyle name="40% - 强调文字颜色 1 4 2 4 2 2" xfId="16184" xr:uid="{00000000-0005-0000-0000-0000C34A0000}"/>
    <cellStyle name="40% - 强调文字颜色 1 4 2 4 2 2 2" xfId="30231" xr:uid="{00000000-0005-0000-0000-0000C44A0000}"/>
    <cellStyle name="40% - 强调文字颜色 1 4 2 4 2 3" xfId="12214" xr:uid="{00000000-0005-0000-0000-0000C54A0000}"/>
    <cellStyle name="40% - 强调文字颜色 1 4 2 4 2 3 2" xfId="41017" xr:uid="{00000000-0005-0000-0000-0000C64A0000}"/>
    <cellStyle name="40% - 强调文字颜色 1 4 2 4 2 4" xfId="22173" xr:uid="{00000000-0005-0000-0000-0000C74A0000}"/>
    <cellStyle name="40% - 强调文字颜色 1 4 2 4 3" xfId="5896" xr:uid="{00000000-0005-0000-0000-0000C84A0000}"/>
    <cellStyle name="40% - 强调文字颜色 1 4 2 4 3 2" xfId="18431" xr:uid="{00000000-0005-0000-0000-0000C94A0000}"/>
    <cellStyle name="40% - 强调文字颜色 1 4 2 4 3 3" xfId="13366" xr:uid="{00000000-0005-0000-0000-0000CA4A0000}"/>
    <cellStyle name="40% - 强调文字颜色 1 4 2 4 4" xfId="15146" xr:uid="{00000000-0005-0000-0000-0000CB4A0000}"/>
    <cellStyle name="40% - 强调文字颜色 1 4 2 4 5" xfId="10803" xr:uid="{00000000-0005-0000-0000-0000CC4A0000}"/>
    <cellStyle name="40% - 强调文字颜色 1 4 2 4 6" xfId="21917" xr:uid="{00000000-0005-0000-0000-0000CD4A0000}"/>
    <cellStyle name="40% - 强调文字颜色 1 4 2 5" xfId="1954" xr:uid="{00000000-0005-0000-0000-0000CE4A0000}"/>
    <cellStyle name="40% - 强调文字颜色 1 4 2 5 2" xfId="3335" xr:uid="{00000000-0005-0000-0000-0000CF4A0000}"/>
    <cellStyle name="40% - 强调文字颜色 1 4 2 5 2 2" xfId="16940" xr:uid="{00000000-0005-0000-0000-0000D04A0000}"/>
    <cellStyle name="40% - 强调文字颜色 1 4 2 5 2 2 2" xfId="39112" xr:uid="{00000000-0005-0000-0000-0000D14A0000}"/>
    <cellStyle name="40% - 强调文字颜色 1 4 2 5 2 3" xfId="12507" xr:uid="{00000000-0005-0000-0000-0000D24A0000}"/>
    <cellStyle name="40% - 强调文字颜色 1 4 2 5 2 4" xfId="28178" xr:uid="{00000000-0005-0000-0000-0000D34A0000}"/>
    <cellStyle name="40% - 强调文字颜色 1 4 2 5 3" xfId="7446" xr:uid="{00000000-0005-0000-0000-0000D44A0000}"/>
    <cellStyle name="40% - 强调文字颜色 1 4 2 5 3 2" xfId="19962" xr:uid="{00000000-0005-0000-0000-0000D54A0000}"/>
    <cellStyle name="40% - 强调文字颜色 1 4 2 5 3 2 2" xfId="41310" xr:uid="{00000000-0005-0000-0000-0000D64A0000}"/>
    <cellStyle name="40% - 强调文字颜色 1 4 2 5 3 3" xfId="13659" xr:uid="{00000000-0005-0000-0000-0000D74A0000}"/>
    <cellStyle name="40% - 强调文字颜色 1 4 2 5 3 4" xfId="30525" xr:uid="{00000000-0005-0000-0000-0000D84A0000}"/>
    <cellStyle name="40% - 强调文字颜色 1 4 2 5 4" xfId="15724" xr:uid="{00000000-0005-0000-0000-0000D94A0000}"/>
    <cellStyle name="40% - 强调文字颜色 1 4 2 5 4 2" xfId="34564" xr:uid="{00000000-0005-0000-0000-0000DA4A0000}"/>
    <cellStyle name="40% - 强调文字颜色 1 4 2 5 5" xfId="11097" xr:uid="{00000000-0005-0000-0000-0000DB4A0000}"/>
    <cellStyle name="40% - 强调文字颜色 1 4 2 5 6" xfId="23630" xr:uid="{00000000-0005-0000-0000-0000DC4A0000}"/>
    <cellStyle name="40% - 强调文字颜色 1 4 2 6" xfId="3697" xr:uid="{00000000-0005-0000-0000-0000DD4A0000}"/>
    <cellStyle name="40% - 强调文字颜色 1 4 2 6 2" xfId="6297" xr:uid="{00000000-0005-0000-0000-0000DE4A0000}"/>
    <cellStyle name="40% - 强调文字颜色 1 4 2 6 2 2" xfId="18825" xr:uid="{00000000-0005-0000-0000-0000DF4A0000}"/>
    <cellStyle name="40% - 强调文字颜色 1 4 2 6 2 2 2" xfId="37975" xr:uid="{00000000-0005-0000-0000-0000E04A0000}"/>
    <cellStyle name="40% - 强调文字颜色 1 4 2 6 2 3" xfId="12854" xr:uid="{00000000-0005-0000-0000-0000E14A0000}"/>
    <cellStyle name="40% - 强调文字颜色 1 4 2 6 2 4" xfId="27041" xr:uid="{00000000-0005-0000-0000-0000E24A0000}"/>
    <cellStyle name="40% - 强调文字颜色 1 4 2 6 3" xfId="14006" xr:uid="{00000000-0005-0000-0000-0000E34A0000}"/>
    <cellStyle name="40% - 强调文字颜色 1 4 2 6 3 2" xfId="41657" xr:uid="{00000000-0005-0000-0000-0000E44A0000}"/>
    <cellStyle name="40% - 强调文字颜色 1 4 2 6 3 3" xfId="30872" xr:uid="{00000000-0005-0000-0000-0000E54A0000}"/>
    <cellStyle name="40% - 强调文字颜色 1 4 2 6 4" xfId="17263" xr:uid="{00000000-0005-0000-0000-0000E64A0000}"/>
    <cellStyle name="40% - 强调文字颜色 1 4 2 6 4 2" xfId="35701" xr:uid="{00000000-0005-0000-0000-0000E74A0000}"/>
    <cellStyle name="40% - 强调文字颜色 1 4 2 6 5" xfId="11444" xr:uid="{00000000-0005-0000-0000-0000E84A0000}"/>
    <cellStyle name="40% - 强调文字颜色 1 4 2 6 6" xfId="24767" xr:uid="{00000000-0005-0000-0000-0000E94A0000}"/>
    <cellStyle name="40% - 强调文字颜色 1 4 2 7" xfId="3932" xr:uid="{00000000-0005-0000-0000-0000EA4A0000}"/>
    <cellStyle name="40% - 强调文字颜色 1 4 2 7 2" xfId="14262" xr:uid="{00000000-0005-0000-0000-0000EB4A0000}"/>
    <cellStyle name="40% - 强调文字颜色 1 4 2 7 2 2" xfId="41913" xr:uid="{00000000-0005-0000-0000-0000EC4A0000}"/>
    <cellStyle name="40% - 强调文字颜色 1 4 2 7 2 3" xfId="31128" xr:uid="{00000000-0005-0000-0000-0000ED4A0000}"/>
    <cellStyle name="40% - 强调文字颜色 1 4 2 7 3" xfId="17456" xr:uid="{00000000-0005-0000-0000-0000EE4A0000}"/>
    <cellStyle name="40% - 强调文字颜色 1 4 2 7 3 2" xfId="36838" xr:uid="{00000000-0005-0000-0000-0000EF4A0000}"/>
    <cellStyle name="40% - 强调文字颜色 1 4 2 7 4" xfId="10451" xr:uid="{00000000-0005-0000-0000-0000F04A0000}"/>
    <cellStyle name="40% - 强调文字颜色 1 4 2 7 5" xfId="25904" xr:uid="{00000000-0005-0000-0000-0000F14A0000}"/>
    <cellStyle name="40% - 强调文字颜色 1 4 2 8" xfId="9887" xr:uid="{00000000-0005-0000-0000-0000F24A0000}"/>
    <cellStyle name="40% - 强调文字颜色 1 4 2 8 2" xfId="14519" xr:uid="{00000000-0005-0000-0000-0000F34A0000}"/>
    <cellStyle name="40% - 强调文字颜色 1 4 2 8 2 2" xfId="42170" xr:uid="{00000000-0005-0000-0000-0000F44A0000}"/>
    <cellStyle name="40% - 强调文字颜色 1 4 2 8 2 3" xfId="31385" xr:uid="{00000000-0005-0000-0000-0000F54A0000}"/>
    <cellStyle name="40% - 强调文字颜色 1 4 2 8 3" xfId="21661" xr:uid="{00000000-0005-0000-0000-0000F64A0000}"/>
    <cellStyle name="40% - 强调文字颜色 1 4 2 8 3 2" xfId="40249" xr:uid="{00000000-0005-0000-0000-0000F74A0000}"/>
    <cellStyle name="40% - 强调文字颜色 1 4 2 8 4" xfId="11702" xr:uid="{00000000-0005-0000-0000-0000F84A0000}"/>
    <cellStyle name="40% - 强调文字颜色 1 4 2 8 5" xfId="29315" xr:uid="{00000000-0005-0000-0000-0000F94A0000}"/>
    <cellStyle name="40% - 强调文字颜色 1 4 2 9" xfId="10143" xr:uid="{00000000-0005-0000-0000-0000FA4A0000}"/>
    <cellStyle name="40% - 强调文字颜色 1 4 2 9 2" xfId="42426" xr:uid="{00000000-0005-0000-0000-0000FB4A0000}"/>
    <cellStyle name="40% - 强调文字颜色 1 4 2 9 3" xfId="32071" xr:uid="{00000000-0005-0000-0000-0000FC4A0000}"/>
    <cellStyle name="40% - 强调文字颜色 1 4 3" xfId="945" xr:uid="{00000000-0005-0000-0000-0000FD4A0000}"/>
    <cellStyle name="40% - 强调文字颜色 1 4 3 2" xfId="4988" xr:uid="{00000000-0005-0000-0000-0000FE4A0000}"/>
    <cellStyle name="40% - 强调文字颜色 1 4 3 2 2" xfId="8401" xr:uid="{00000000-0005-0000-0000-0000FF4A0000}"/>
    <cellStyle name="40% - 强调文字颜色 1 4 4" xfId="1634" xr:uid="{00000000-0005-0000-0000-0000004B0000}"/>
    <cellStyle name="40% - 强调文字颜色 1 4 4 2" xfId="3015" xr:uid="{00000000-0005-0000-0000-0000014B0000}"/>
    <cellStyle name="40% - 强调文字颜色 1 4 4 2 2" xfId="16620" xr:uid="{00000000-0005-0000-0000-0000024B0000}"/>
    <cellStyle name="40% - 强调文字颜色 1 4 4 3" xfId="2635" xr:uid="{00000000-0005-0000-0000-0000034B0000}"/>
    <cellStyle name="40% - 强调文字颜色 1 4 4 4" xfId="15404" xr:uid="{00000000-0005-0000-0000-0000044B0000}"/>
    <cellStyle name="40% - 强调文字颜色 1 4 5" xfId="2638" xr:uid="{00000000-0005-0000-0000-0000054B0000}"/>
    <cellStyle name="40% - 强调文字颜色 1 4 5 2" xfId="2429" xr:uid="{00000000-0005-0000-0000-0000064B0000}"/>
    <cellStyle name="40% - 强调文字颜色 1 4 5 2 2" xfId="9370" xr:uid="{00000000-0005-0000-0000-0000074B0000}"/>
    <cellStyle name="40% - 强调文字颜色 1 4 5 2 2 2" xfId="21145" xr:uid="{00000000-0005-0000-0000-0000084B0000}"/>
    <cellStyle name="40% - 强调文字颜色 1 4 5 2 2 2 2" xfId="40053" xr:uid="{00000000-0005-0000-0000-0000094B0000}"/>
    <cellStyle name="40% - 强调文字颜色 1 4 5 2 2 2 3" xfId="29119" xr:uid="{00000000-0005-0000-0000-00000A4B0000}"/>
    <cellStyle name="40% - 强调文字颜色 1 4 5 2 2 3" xfId="35505" xr:uid="{00000000-0005-0000-0000-00000B4B0000}"/>
    <cellStyle name="40% - 强调文字颜色 1 4 5 2 2 4" xfId="24571" xr:uid="{00000000-0005-0000-0000-00000C4B0000}"/>
    <cellStyle name="40% - 强调文字颜色 1 4 5 2 3" xfId="7250" xr:uid="{00000000-0005-0000-0000-00000D4B0000}"/>
    <cellStyle name="40% - 强调文字颜色 1 4 5 2 3 2" xfId="19766" xr:uid="{00000000-0005-0000-0000-00000E4B0000}"/>
    <cellStyle name="40% - 强调文字颜色 1 4 5 2 3 2 2" xfId="38916" xr:uid="{00000000-0005-0000-0000-00000F4B0000}"/>
    <cellStyle name="40% - 强调文字颜色 1 4 5 2 3 2 3" xfId="27982" xr:uid="{00000000-0005-0000-0000-0000104B0000}"/>
    <cellStyle name="40% - 强调文字颜色 1 4 5 2 3 3" xfId="36642" xr:uid="{00000000-0005-0000-0000-0000114B0000}"/>
    <cellStyle name="40% - 强调文字颜色 1 4 5 2 3 4" xfId="25708" xr:uid="{00000000-0005-0000-0000-0000124B0000}"/>
    <cellStyle name="40% - 强调文字颜色 1 4 5 2 4" xfId="6101" xr:uid="{00000000-0005-0000-0000-0000134B0000}"/>
    <cellStyle name="40% - 强调文字颜色 1 4 5 2 4 2" xfId="18629" xr:uid="{00000000-0005-0000-0000-0000144B0000}"/>
    <cellStyle name="40% - 强调文字颜色 1 4 5 2 4 2 2" xfId="37779" xr:uid="{00000000-0005-0000-0000-0000154B0000}"/>
    <cellStyle name="40% - 强调文字颜色 1 4 5 2 4 3" xfId="26845" xr:uid="{00000000-0005-0000-0000-0000164B0000}"/>
    <cellStyle name="40% - 强调文字颜色 1 4 5 2 5" xfId="16104" xr:uid="{00000000-0005-0000-0000-0000174B0000}"/>
    <cellStyle name="40% - 强调文字颜色 1 4 5 2 5 2" xfId="34368" xr:uid="{00000000-0005-0000-0000-0000184B0000}"/>
    <cellStyle name="40% - 强调文字颜色 1 4 5 2 6" xfId="23434" xr:uid="{00000000-0005-0000-0000-0000194B0000}"/>
    <cellStyle name="40% - 强调文字颜色 1 4 5 3" xfId="8394" xr:uid="{00000000-0005-0000-0000-00001A4B0000}"/>
    <cellStyle name="40% - 强调文字颜色 1 4 5 3 2" xfId="20448" xr:uid="{00000000-0005-0000-0000-00001B4B0000}"/>
    <cellStyle name="40% - 强调文字颜色 1 4 5 3 2 2" xfId="39445" xr:uid="{00000000-0005-0000-0000-00001C4B0000}"/>
    <cellStyle name="40% - 强调文字颜色 1 4 5 3 2 3" xfId="28511" xr:uid="{00000000-0005-0000-0000-00001D4B0000}"/>
    <cellStyle name="40% - 强调文字颜色 1 4 5 3 3" xfId="34897" xr:uid="{00000000-0005-0000-0000-00001E4B0000}"/>
    <cellStyle name="40% - 强调文字颜色 1 4 5 3 4" xfId="23963" xr:uid="{00000000-0005-0000-0000-00001F4B0000}"/>
    <cellStyle name="40% - 强调文字颜色 1 4 5 4" xfId="6637" xr:uid="{00000000-0005-0000-0000-0000204B0000}"/>
    <cellStyle name="40% - 强调文字颜色 1 4 5 4 2" xfId="19158" xr:uid="{00000000-0005-0000-0000-0000214B0000}"/>
    <cellStyle name="40% - 强调文字颜色 1 4 5 4 2 2" xfId="38308" xr:uid="{00000000-0005-0000-0000-0000224B0000}"/>
    <cellStyle name="40% - 强调文字颜色 1 4 5 4 2 3" xfId="27374" xr:uid="{00000000-0005-0000-0000-0000234B0000}"/>
    <cellStyle name="40% - 强调文字颜色 1 4 5 4 3" xfId="36034" xr:uid="{00000000-0005-0000-0000-0000244B0000}"/>
    <cellStyle name="40% - 强调文字颜色 1 4 5 4 4" xfId="25100" xr:uid="{00000000-0005-0000-0000-0000254B0000}"/>
    <cellStyle name="40% - 强调文字颜色 1 4 5 5" xfId="4981" xr:uid="{00000000-0005-0000-0000-0000264B0000}"/>
    <cellStyle name="40% - 强调文字颜色 1 4 5 5 2" xfId="17926" xr:uid="{00000000-0005-0000-0000-0000274B0000}"/>
    <cellStyle name="40% - 强调文字颜色 1 4 5 5 2 2" xfId="37171" xr:uid="{00000000-0005-0000-0000-0000284B0000}"/>
    <cellStyle name="40% - 强调文字颜色 1 4 5 5 3" xfId="26237" xr:uid="{00000000-0005-0000-0000-0000294B0000}"/>
    <cellStyle name="40% - 强调文字颜色 1 4 5 6" xfId="16290" xr:uid="{00000000-0005-0000-0000-00002A4B0000}"/>
    <cellStyle name="40% - 强调文字颜色 1 4 5 6 2" xfId="33760" xr:uid="{00000000-0005-0000-0000-00002B4B0000}"/>
    <cellStyle name="40% - 强调文字颜色 1 4 5 7" xfId="22791" xr:uid="{00000000-0005-0000-0000-00002C4B0000}"/>
    <cellStyle name="40% - 强调文字颜色 1 4 6" xfId="2896" xr:uid="{00000000-0005-0000-0000-00002D4B0000}"/>
    <cellStyle name="40% - 强调文字颜色 1 4 6 2" xfId="2191" xr:uid="{00000000-0005-0000-0000-00002E4B0000}"/>
    <cellStyle name="40% - 强调文字颜色 1 4 6 2 2" xfId="9446" xr:uid="{00000000-0005-0000-0000-00002F4B0000}"/>
    <cellStyle name="40% - 强调文字颜色 1 4 6 2 2 2" xfId="21221" xr:uid="{00000000-0005-0000-0000-0000304B0000}"/>
    <cellStyle name="40% - 强调文字颜色 1 4 6 2 2 2 2" xfId="40129" xr:uid="{00000000-0005-0000-0000-0000314B0000}"/>
    <cellStyle name="40% - 强调文字颜色 1 4 6 2 2 2 3" xfId="29195" xr:uid="{00000000-0005-0000-0000-0000324B0000}"/>
    <cellStyle name="40% - 强调文字颜色 1 4 6 2 2 3" xfId="35581" xr:uid="{00000000-0005-0000-0000-0000334B0000}"/>
    <cellStyle name="40% - 强调文字颜色 1 4 6 2 2 4" xfId="24647" xr:uid="{00000000-0005-0000-0000-0000344B0000}"/>
    <cellStyle name="40% - 强调文字颜色 1 4 6 2 3" xfId="7326" xr:uid="{00000000-0005-0000-0000-0000354B0000}"/>
    <cellStyle name="40% - 强调文字颜色 1 4 6 2 3 2" xfId="19842" xr:uid="{00000000-0005-0000-0000-0000364B0000}"/>
    <cellStyle name="40% - 强调文字颜色 1 4 6 2 3 2 2" xfId="38992" xr:uid="{00000000-0005-0000-0000-0000374B0000}"/>
    <cellStyle name="40% - 强调文字颜色 1 4 6 2 3 2 3" xfId="28058" xr:uid="{00000000-0005-0000-0000-0000384B0000}"/>
    <cellStyle name="40% - 强调文字颜色 1 4 6 2 3 3" xfId="36718" xr:uid="{00000000-0005-0000-0000-0000394B0000}"/>
    <cellStyle name="40% - 强调文字颜色 1 4 6 2 3 4" xfId="25784" xr:uid="{00000000-0005-0000-0000-00003A4B0000}"/>
    <cellStyle name="40% - 强调文字颜色 1 4 6 2 4" xfId="6177" xr:uid="{00000000-0005-0000-0000-00003B4B0000}"/>
    <cellStyle name="40% - 强调文字颜色 1 4 6 2 4 2" xfId="18705" xr:uid="{00000000-0005-0000-0000-00003C4B0000}"/>
    <cellStyle name="40% - 强调文字颜色 1 4 6 2 4 2 2" xfId="37855" xr:uid="{00000000-0005-0000-0000-00003D4B0000}"/>
    <cellStyle name="40% - 强调文字颜色 1 4 6 2 4 3" xfId="26921" xr:uid="{00000000-0005-0000-0000-00003E4B0000}"/>
    <cellStyle name="40% - 强调文字颜色 1 4 6 2 5" xfId="15941" xr:uid="{00000000-0005-0000-0000-00003F4B0000}"/>
    <cellStyle name="40% - 强调文字颜色 1 4 6 2 5 2" xfId="34444" xr:uid="{00000000-0005-0000-0000-0000404B0000}"/>
    <cellStyle name="40% - 强调文字颜色 1 4 6 2 6" xfId="23510" xr:uid="{00000000-0005-0000-0000-0000414B0000}"/>
    <cellStyle name="40% - 强调文字颜色 1 4 6 3" xfId="8402" xr:uid="{00000000-0005-0000-0000-0000424B0000}"/>
    <cellStyle name="40% - 强调文字颜色 1 4 6 3 2" xfId="20454" xr:uid="{00000000-0005-0000-0000-0000434B0000}"/>
    <cellStyle name="40% - 强调文字颜色 1 4 6 3 2 2" xfId="39451" xr:uid="{00000000-0005-0000-0000-0000444B0000}"/>
    <cellStyle name="40% - 强调文字颜色 1 4 6 3 2 3" xfId="28517" xr:uid="{00000000-0005-0000-0000-0000454B0000}"/>
    <cellStyle name="40% - 强调文字颜色 1 4 6 3 3" xfId="34903" xr:uid="{00000000-0005-0000-0000-0000464B0000}"/>
    <cellStyle name="40% - 强调文字颜色 1 4 6 3 4" xfId="23969" xr:uid="{00000000-0005-0000-0000-0000474B0000}"/>
    <cellStyle name="40% - 强调文字颜色 1 4 6 4" xfId="6643" xr:uid="{00000000-0005-0000-0000-0000484B0000}"/>
    <cellStyle name="40% - 强调文字颜色 1 4 6 4 2" xfId="19164" xr:uid="{00000000-0005-0000-0000-0000494B0000}"/>
    <cellStyle name="40% - 强调文字颜色 1 4 6 4 2 2" xfId="38314" xr:uid="{00000000-0005-0000-0000-00004A4B0000}"/>
    <cellStyle name="40% - 强调文字颜色 1 4 6 4 2 3" xfId="27380" xr:uid="{00000000-0005-0000-0000-00004B4B0000}"/>
    <cellStyle name="40% - 强调文字颜色 1 4 6 4 3" xfId="36040" xr:uid="{00000000-0005-0000-0000-00004C4B0000}"/>
    <cellStyle name="40% - 强调文字颜色 1 4 6 4 4" xfId="25106" xr:uid="{00000000-0005-0000-0000-00004D4B0000}"/>
    <cellStyle name="40% - 强调文字颜色 1 4 6 5" xfId="4989" xr:uid="{00000000-0005-0000-0000-00004E4B0000}"/>
    <cellStyle name="40% - 强调文字颜色 1 4 6 5 2" xfId="17932" xr:uid="{00000000-0005-0000-0000-00004F4B0000}"/>
    <cellStyle name="40% - 强调文字颜色 1 4 6 5 2 2" xfId="37177" xr:uid="{00000000-0005-0000-0000-0000504B0000}"/>
    <cellStyle name="40% - 强调文字颜色 1 4 6 5 3" xfId="26243" xr:uid="{00000000-0005-0000-0000-0000514B0000}"/>
    <cellStyle name="40% - 强调文字颜色 1 4 6 6" xfId="16519" xr:uid="{00000000-0005-0000-0000-0000524B0000}"/>
    <cellStyle name="40% - 强调文字颜色 1 4 6 6 2" xfId="33766" xr:uid="{00000000-0005-0000-0000-0000534B0000}"/>
    <cellStyle name="40% - 强调文字颜色 1 4 6 7" xfId="22797" xr:uid="{00000000-0005-0000-0000-0000544B0000}"/>
    <cellStyle name="40% - 强调文字颜色 1 4 7" xfId="9567" xr:uid="{00000000-0005-0000-0000-0000554B0000}"/>
    <cellStyle name="40% - 强调文字颜色 1 4 7 2" xfId="21341" xr:uid="{00000000-0005-0000-0000-0000564B0000}"/>
    <cellStyle name="40% - 强调文字颜色 1 5" xfId="677" xr:uid="{00000000-0005-0000-0000-0000574B0000}"/>
    <cellStyle name="40% - 强调文字颜色 1 5 10" xfId="32979" xr:uid="{00000000-0005-0000-0000-0000584B0000}"/>
    <cellStyle name="40% - 强调文字颜色 1 5 10 2" xfId="43334" xr:uid="{00000000-0005-0000-0000-0000594B0000}"/>
    <cellStyle name="40% - 强调文字颜色 1 5 11" xfId="33235" xr:uid="{00000000-0005-0000-0000-00005A4B0000}"/>
    <cellStyle name="40% - 强调文字颜色 1 5 11 2" xfId="43590" xr:uid="{00000000-0005-0000-0000-00005B4B0000}"/>
    <cellStyle name="40% - 强调文字颜色 1 5 12" xfId="29798" xr:uid="{00000000-0005-0000-0000-00005C4B0000}"/>
    <cellStyle name="40% - 强调文字颜色 1 5 13" xfId="29635" xr:uid="{00000000-0005-0000-0000-00005D4B0000}"/>
    <cellStyle name="40% - 强调文字颜色 1 5 13 2" xfId="40569" xr:uid="{00000000-0005-0000-0000-00005E4B0000}"/>
    <cellStyle name="40% - 强调文字颜色 1 5 14" xfId="22493" xr:uid="{00000000-0005-0000-0000-00005F4B0000}"/>
    <cellStyle name="40% - 强调文字颜色 1 5 15" xfId="33491" xr:uid="{00000000-0005-0000-0000-0000604B0000}"/>
    <cellStyle name="40% - 强调文字颜色 1 5 2" xfId="119" xr:uid="{00000000-0005-0000-0000-0000614B0000}"/>
    <cellStyle name="40% - 强调文字颜色 1 5 2 2" xfId="2018" xr:uid="{00000000-0005-0000-0000-0000624B0000}"/>
    <cellStyle name="40% - 强调文字颜色 1 5 2 2 2" xfId="3399" xr:uid="{00000000-0005-0000-0000-0000634B0000}"/>
    <cellStyle name="40% - 强调文字颜色 1 5 2 2 2 2" xfId="17004" xr:uid="{00000000-0005-0000-0000-0000644B0000}"/>
    <cellStyle name="40% - 强调文字颜色 1 5 2 2 2 3" xfId="14770" xr:uid="{00000000-0005-0000-0000-0000654B0000}"/>
    <cellStyle name="40% - 强调文字颜色 1 5 2 2 3" xfId="7730" xr:uid="{00000000-0005-0000-0000-0000664B0000}"/>
    <cellStyle name="40% - 强调文字颜色 1 5 2 2 4" xfId="15788" xr:uid="{00000000-0005-0000-0000-0000674B0000}"/>
    <cellStyle name="40% - 强调文字颜色 1 5 2 2 5" xfId="12278" xr:uid="{00000000-0005-0000-0000-0000684B0000}"/>
    <cellStyle name="40% - 强调文字颜色 1 5 2 3" xfId="4216" xr:uid="{00000000-0005-0000-0000-0000694B0000}"/>
    <cellStyle name="40% - 强调文字颜色 1 5 2 3 2" xfId="17670" xr:uid="{00000000-0005-0000-0000-00006A4B0000}"/>
    <cellStyle name="40% - 强调文字颜色 1 5 2 3 2 2" xfId="42775" xr:uid="{00000000-0005-0000-0000-00006B4B0000}"/>
    <cellStyle name="40% - 强调文字颜色 1 5 2 3 3" xfId="13430" xr:uid="{00000000-0005-0000-0000-00006C4B0000}"/>
    <cellStyle name="40% - 强调文字颜色 1 5 2 3 4" xfId="32420" xr:uid="{00000000-0005-0000-0000-00006D4B0000}"/>
    <cellStyle name="40% - 强调文字颜色 1 5 2 4" xfId="9951" xr:uid="{00000000-0005-0000-0000-00006E4B0000}"/>
    <cellStyle name="40% - 强调文字颜色 1 5 2 4 2" xfId="21725" xr:uid="{00000000-0005-0000-0000-00006F4B0000}"/>
    <cellStyle name="40% - 强调文字颜色 1 5 2 4 2 2" xfId="41081" xr:uid="{00000000-0005-0000-0000-0000704B0000}"/>
    <cellStyle name="40% - 强调文字颜色 1 5 2 4 3" xfId="30295" xr:uid="{00000000-0005-0000-0000-0000714B0000}"/>
    <cellStyle name="40% - 强调文字颜色 1 5 2 5" xfId="10867" xr:uid="{00000000-0005-0000-0000-0000724B0000}"/>
    <cellStyle name="40% - 强调文字颜色 1 5 3" xfId="1558" xr:uid="{00000000-0005-0000-0000-0000734B0000}"/>
    <cellStyle name="40% - 强调文字颜色 1 5 3 2" xfId="8144" xr:uid="{00000000-0005-0000-0000-0000744B0000}"/>
    <cellStyle name="40% - 强调文字颜色 1 5 3 2 2" xfId="15064" xr:uid="{00000000-0005-0000-0000-0000754B0000}"/>
    <cellStyle name="40% - 强调文字颜色 1 5 3 2 3" xfId="12601" xr:uid="{00000000-0005-0000-0000-0000764B0000}"/>
    <cellStyle name="40% - 强调文字颜色 1 5 3 3" xfId="4630" xr:uid="{00000000-0005-0000-0000-0000774B0000}"/>
    <cellStyle name="40% - 强调文字颜色 1 5 3 3 2" xfId="17721" xr:uid="{00000000-0005-0000-0000-0000784B0000}"/>
    <cellStyle name="40% - 强调文字颜色 1 5 3 3 2 2" xfId="41404" xr:uid="{00000000-0005-0000-0000-0000794B0000}"/>
    <cellStyle name="40% - 强调文字颜色 1 5 3 3 3" xfId="13753" xr:uid="{00000000-0005-0000-0000-00007A4B0000}"/>
    <cellStyle name="40% - 强调文字颜色 1 5 3 3 4" xfId="30619" xr:uid="{00000000-0005-0000-0000-00007B4B0000}"/>
    <cellStyle name="40% - 强调文字颜色 1 5 3 4" xfId="11191" xr:uid="{00000000-0005-0000-0000-00007C4B0000}"/>
    <cellStyle name="40% - 强调文字颜色 1 5 4" xfId="1043" xr:uid="{00000000-0005-0000-0000-00007D4B0000}"/>
    <cellStyle name="40% - 强调文字颜色 1 5 4 2" xfId="2655" xr:uid="{00000000-0005-0000-0000-00007E4B0000}"/>
    <cellStyle name="40% - 强调文字颜色 1 5 4 2 2" xfId="16303" xr:uid="{00000000-0005-0000-0000-00007F4B0000}"/>
    <cellStyle name="40% - 强调文字颜色 1 5 4 2 2 2" xfId="30936" xr:uid="{00000000-0005-0000-0000-0000804B0000}"/>
    <cellStyle name="40% - 强调文字颜色 1 5 4 2 3" xfId="12918" xr:uid="{00000000-0005-0000-0000-0000814B0000}"/>
    <cellStyle name="40% - 强调文字颜色 1 5 4 2 3 2" xfId="41721" xr:uid="{00000000-0005-0000-0000-0000824B0000}"/>
    <cellStyle name="40% - 强调文字颜色 1 5 4 2 4" xfId="22237" xr:uid="{00000000-0005-0000-0000-0000834B0000}"/>
    <cellStyle name="40% - 强调文字颜色 1 5 4 3" xfId="4766" xr:uid="{00000000-0005-0000-0000-0000844B0000}"/>
    <cellStyle name="40% - 强调文字颜色 1 5 4 3 2" xfId="17788" xr:uid="{00000000-0005-0000-0000-0000854B0000}"/>
    <cellStyle name="40% - 强调文字颜色 1 5 4 3 3" xfId="14070" xr:uid="{00000000-0005-0000-0000-0000864B0000}"/>
    <cellStyle name="40% - 强调文字颜色 1 5 4 4" xfId="15212" xr:uid="{00000000-0005-0000-0000-0000874B0000}"/>
    <cellStyle name="40% - 强调文字颜色 1 5 4 5" xfId="11508" xr:uid="{00000000-0005-0000-0000-0000884B0000}"/>
    <cellStyle name="40% - 强调文字颜色 1 5 4 6" xfId="21981" xr:uid="{00000000-0005-0000-0000-0000894B0000}"/>
    <cellStyle name="40% - 强调文字颜色 1 5 5" xfId="1698" xr:uid="{00000000-0005-0000-0000-00008A4B0000}"/>
    <cellStyle name="40% - 强调文字颜色 1 5 5 2" xfId="3079" xr:uid="{00000000-0005-0000-0000-00008B4B0000}"/>
    <cellStyle name="40% - 强调文字颜色 1 5 5 2 2" xfId="16684" xr:uid="{00000000-0005-0000-0000-00008C4B0000}"/>
    <cellStyle name="40% - 强调文字颜色 1 5 5 2 2 2" xfId="39176" xr:uid="{00000000-0005-0000-0000-00008D4B0000}"/>
    <cellStyle name="40% - 强调文字颜色 1 5 5 2 3" xfId="14326" xr:uid="{00000000-0005-0000-0000-00008E4B0000}"/>
    <cellStyle name="40% - 强调文字颜色 1 5 5 2 4" xfId="28242" xr:uid="{00000000-0005-0000-0000-00008F4B0000}"/>
    <cellStyle name="40% - 强调文字颜色 1 5 5 3" xfId="7510" xr:uid="{00000000-0005-0000-0000-0000904B0000}"/>
    <cellStyle name="40% - 强调文字颜色 1 5 5 3 2" xfId="20026" xr:uid="{00000000-0005-0000-0000-0000914B0000}"/>
    <cellStyle name="40% - 强调文字颜色 1 5 5 3 2 2" xfId="41977" xr:uid="{00000000-0005-0000-0000-0000924B0000}"/>
    <cellStyle name="40% - 强调文字颜色 1 5 5 3 3" xfId="31192" xr:uid="{00000000-0005-0000-0000-0000934B0000}"/>
    <cellStyle name="40% - 强调文字颜色 1 5 5 4" xfId="15468" xr:uid="{00000000-0005-0000-0000-0000944B0000}"/>
    <cellStyle name="40% - 强调文字颜色 1 5 5 4 2" xfId="34628" xr:uid="{00000000-0005-0000-0000-0000954B0000}"/>
    <cellStyle name="40% - 强调文字颜色 1 5 5 5" xfId="10370" xr:uid="{00000000-0005-0000-0000-0000964B0000}"/>
    <cellStyle name="40% - 强调文字颜色 1 5 5 6" xfId="23694" xr:uid="{00000000-0005-0000-0000-0000974B0000}"/>
    <cellStyle name="40% - 强调文字颜色 1 5 6" xfId="3800" xr:uid="{00000000-0005-0000-0000-0000984B0000}"/>
    <cellStyle name="40% - 强调文字颜色 1 5 6 2" xfId="6362" xr:uid="{00000000-0005-0000-0000-0000994B0000}"/>
    <cellStyle name="40% - 强调文字颜色 1 5 6 2 2" xfId="18889" xr:uid="{00000000-0005-0000-0000-00009A4B0000}"/>
    <cellStyle name="40% - 强调文字颜色 1 5 6 2 2 2" xfId="38039" xr:uid="{00000000-0005-0000-0000-00009B4B0000}"/>
    <cellStyle name="40% - 强调文字颜色 1 5 6 2 3" xfId="14583" xr:uid="{00000000-0005-0000-0000-00009C4B0000}"/>
    <cellStyle name="40% - 强调文字颜色 1 5 6 2 4" xfId="27105" xr:uid="{00000000-0005-0000-0000-00009D4B0000}"/>
    <cellStyle name="40% - 强调文字颜色 1 5 6 3" xfId="17340" xr:uid="{00000000-0005-0000-0000-00009E4B0000}"/>
    <cellStyle name="40% - 强调文字颜色 1 5 6 3 2" xfId="42234" xr:uid="{00000000-0005-0000-0000-00009F4B0000}"/>
    <cellStyle name="40% - 强调文字颜色 1 5 6 3 3" xfId="31449" xr:uid="{00000000-0005-0000-0000-0000A04B0000}"/>
    <cellStyle name="40% - 强调文字颜色 1 5 6 4" xfId="11766" xr:uid="{00000000-0005-0000-0000-0000A14B0000}"/>
    <cellStyle name="40% - 强调文字颜色 1 5 6 4 2" xfId="35765" xr:uid="{00000000-0005-0000-0000-0000A24B0000}"/>
    <cellStyle name="40% - 强调文字颜色 1 5 6 5" xfId="24831" xr:uid="{00000000-0005-0000-0000-0000A34B0000}"/>
    <cellStyle name="40% - 强调文字颜色 1 5 7" xfId="3996" xr:uid="{00000000-0005-0000-0000-0000A44B0000}"/>
    <cellStyle name="40% - 强调文字颜色 1 5 7 2" xfId="17520" xr:uid="{00000000-0005-0000-0000-0000A54B0000}"/>
    <cellStyle name="40% - 强调文字颜色 1 5 7 2 2" xfId="42490" xr:uid="{00000000-0005-0000-0000-0000A64B0000}"/>
    <cellStyle name="40% - 强调文字颜色 1 5 7 2 3" xfId="32135" xr:uid="{00000000-0005-0000-0000-0000A74B0000}"/>
    <cellStyle name="40% - 强调文字颜色 1 5 7 3" xfId="36902" xr:uid="{00000000-0005-0000-0000-0000A84B0000}"/>
    <cellStyle name="40% - 强调文字颜色 1 5 7 4" xfId="25968" xr:uid="{00000000-0005-0000-0000-0000A94B0000}"/>
    <cellStyle name="40% - 强调文字颜色 1 5 8" xfId="9631" xr:uid="{00000000-0005-0000-0000-0000AA4B0000}"/>
    <cellStyle name="40% - 强调文字颜色 1 5 8 2" xfId="21405" xr:uid="{00000000-0005-0000-0000-0000AB4B0000}"/>
    <cellStyle name="40% - 强调文字颜色 1 5 8 2 2" xfId="42779" xr:uid="{00000000-0005-0000-0000-0000AC4B0000}"/>
    <cellStyle name="40% - 强调文字颜色 1 5 8 2 3" xfId="32424" xr:uid="{00000000-0005-0000-0000-0000AD4B0000}"/>
    <cellStyle name="40% - 强调文字颜色 1 5 8 3" xfId="40313" xr:uid="{00000000-0005-0000-0000-0000AE4B0000}"/>
    <cellStyle name="40% - 强调文字颜色 1 5 8 4" xfId="29379" xr:uid="{00000000-0005-0000-0000-0000AF4B0000}"/>
    <cellStyle name="40% - 强调文字颜色 1 5 9" xfId="10207" xr:uid="{00000000-0005-0000-0000-0000B04B0000}"/>
    <cellStyle name="40% - 强调文字颜色 1 5 9 2" xfId="43078" xr:uid="{00000000-0005-0000-0000-0000B14B0000}"/>
    <cellStyle name="40% - 强调文字颜色 1 5 9 3" xfId="32723" xr:uid="{00000000-0005-0000-0000-0000B24B0000}"/>
    <cellStyle name="40% - 强调文字颜色 1 6" xfId="54" xr:uid="{00000000-0005-0000-0000-0000B34B0000}"/>
    <cellStyle name="40% - 强调文字颜色 1 6 2" xfId="549" xr:uid="{00000000-0005-0000-0000-0000B44B0000}"/>
    <cellStyle name="40% - 强调文字颜色 1 6 2 2" xfId="2082" xr:uid="{00000000-0005-0000-0000-0000B54B0000}"/>
    <cellStyle name="40% - 强调文字颜色 1 6 2 2 2" xfId="3463" xr:uid="{00000000-0005-0000-0000-0000B64B0000}"/>
    <cellStyle name="40% - 强调文字颜色 1 6 2 2 2 2" xfId="9222" xr:uid="{00000000-0005-0000-0000-0000B74B0000}"/>
    <cellStyle name="40% - 强调文字颜色 1 6 2 2 2 2 2" xfId="20997" xr:uid="{00000000-0005-0000-0000-0000B84B0000}"/>
    <cellStyle name="40% - 强调文字颜色 1 6 2 2 2 2 2 2" xfId="39905" xr:uid="{00000000-0005-0000-0000-0000B94B0000}"/>
    <cellStyle name="40% - 强调文字颜色 1 6 2 2 2 2 3" xfId="28971" xr:uid="{00000000-0005-0000-0000-0000BA4B0000}"/>
    <cellStyle name="40% - 强调文字颜色 1 6 2 2 2 3" xfId="17068" xr:uid="{00000000-0005-0000-0000-0000BB4B0000}"/>
    <cellStyle name="40% - 强调文字颜色 1 6 2 2 2 3 2" xfId="35357" xr:uid="{00000000-0005-0000-0000-0000BC4B0000}"/>
    <cellStyle name="40% - 强调文字颜色 1 6 2 2 2 4" xfId="14999" xr:uid="{00000000-0005-0000-0000-0000BD4B0000}"/>
    <cellStyle name="40% - 强调文字颜色 1 6 2 2 2 5" xfId="24423" xr:uid="{00000000-0005-0000-0000-0000BE4B0000}"/>
    <cellStyle name="40% - 强调文字颜色 1 6 2 2 3" xfId="7102" xr:uid="{00000000-0005-0000-0000-0000BF4B0000}"/>
    <cellStyle name="40% - 强调文字颜色 1 6 2 2 3 2" xfId="19618" xr:uid="{00000000-0005-0000-0000-0000C04B0000}"/>
    <cellStyle name="40% - 强调文字颜色 1 6 2 2 3 2 2" xfId="38768" xr:uid="{00000000-0005-0000-0000-0000C14B0000}"/>
    <cellStyle name="40% - 强调文字颜色 1 6 2 2 3 2 3" xfId="27834" xr:uid="{00000000-0005-0000-0000-0000C24B0000}"/>
    <cellStyle name="40% - 强调文字颜色 1 6 2 2 3 3" xfId="36494" xr:uid="{00000000-0005-0000-0000-0000C34B0000}"/>
    <cellStyle name="40% - 强调文字颜色 1 6 2 2 3 4" xfId="25560" xr:uid="{00000000-0005-0000-0000-0000C44B0000}"/>
    <cellStyle name="40% - 强调文字颜色 1 6 2 2 4" xfId="5953" xr:uid="{00000000-0005-0000-0000-0000C54B0000}"/>
    <cellStyle name="40% - 强调文字颜色 1 6 2 2 4 2" xfId="18481" xr:uid="{00000000-0005-0000-0000-0000C64B0000}"/>
    <cellStyle name="40% - 强调文字颜色 1 6 2 2 4 2 2" xfId="37631" xr:uid="{00000000-0005-0000-0000-0000C74B0000}"/>
    <cellStyle name="40% - 强调文字颜色 1 6 2 2 4 3" xfId="26697" xr:uid="{00000000-0005-0000-0000-0000C84B0000}"/>
    <cellStyle name="40% - 强调文字颜色 1 6 2 2 5" xfId="15852" xr:uid="{00000000-0005-0000-0000-0000C94B0000}"/>
    <cellStyle name="40% - 强调文字颜色 1 6 2 2 5 2" xfId="31917" xr:uid="{00000000-0005-0000-0000-0000CA4B0000}"/>
    <cellStyle name="40% - 强调文字颜色 1 6 2 2 6" xfId="12765" xr:uid="{00000000-0005-0000-0000-0000CB4B0000}"/>
    <cellStyle name="40% - 强调文字颜色 1 6 2 2 6 2" xfId="34220" xr:uid="{00000000-0005-0000-0000-0000CC4B0000}"/>
    <cellStyle name="40% - 强调文字颜色 1 6 2 2 7" xfId="23286" xr:uid="{00000000-0005-0000-0000-0000CD4B0000}"/>
    <cellStyle name="40% - 强调文字颜色 1 6 2 3" xfId="8058" xr:uid="{00000000-0005-0000-0000-0000CE4B0000}"/>
    <cellStyle name="40% - 强调文字颜色 1 6 2 3 2" xfId="20243" xr:uid="{00000000-0005-0000-0000-0000CF4B0000}"/>
    <cellStyle name="40% - 强调文字颜色 1 6 2 3 2 2" xfId="41568" xr:uid="{00000000-0005-0000-0000-0000D04B0000}"/>
    <cellStyle name="40% - 强调文字颜色 1 6 2 3 2 3" xfId="30783" xr:uid="{00000000-0005-0000-0000-0000D14B0000}"/>
    <cellStyle name="40% - 强调文字颜色 1 6 2 3 3" xfId="13917" xr:uid="{00000000-0005-0000-0000-0000D24B0000}"/>
    <cellStyle name="40% - 强调文字颜色 1 6 2 4" xfId="4544" xr:uid="{00000000-0005-0000-0000-0000D34B0000}"/>
    <cellStyle name="40% - 强调文字颜色 1 6 2 5" xfId="10015" xr:uid="{00000000-0005-0000-0000-0000D44B0000}"/>
    <cellStyle name="40% - 强调文字颜色 1 6 2 5 2" xfId="21789" xr:uid="{00000000-0005-0000-0000-0000D54B0000}"/>
    <cellStyle name="40% - 强调文字颜色 1 6 2 6" xfId="11355" xr:uid="{00000000-0005-0000-0000-0000D64B0000}"/>
    <cellStyle name="40% - 强调文字颜色 1 6 3" xfId="1762" xr:uid="{00000000-0005-0000-0000-0000D74B0000}"/>
    <cellStyle name="40% - 强调文字颜色 1 6 3 2" xfId="3143" xr:uid="{00000000-0005-0000-0000-0000D84B0000}"/>
    <cellStyle name="40% - 强调文字颜色 1 6 3 2 2" xfId="8571" xr:uid="{00000000-0005-0000-0000-0000D94B0000}"/>
    <cellStyle name="40% - 强调文字颜色 1 6 3 2 2 2" xfId="20551" xr:uid="{00000000-0005-0000-0000-0000DA4B0000}"/>
    <cellStyle name="40% - 强调文字颜色 1 6 3 2 2 2 2" xfId="39525" xr:uid="{00000000-0005-0000-0000-0000DB4B0000}"/>
    <cellStyle name="40% - 强调文字颜色 1 6 3 2 2 3" xfId="28591" xr:uid="{00000000-0005-0000-0000-0000DC4B0000}"/>
    <cellStyle name="40% - 强调文字颜色 1 6 3 2 3" xfId="16748" xr:uid="{00000000-0005-0000-0000-0000DD4B0000}"/>
    <cellStyle name="40% - 强调文字颜色 1 6 3 2 3 2" xfId="34977" xr:uid="{00000000-0005-0000-0000-0000DE4B0000}"/>
    <cellStyle name="40% - 强调文字颜色 1 6 3 2 4" xfId="14733" xr:uid="{00000000-0005-0000-0000-0000DF4B0000}"/>
    <cellStyle name="40% - 强调文字颜色 1 6 3 2 5" xfId="24043" xr:uid="{00000000-0005-0000-0000-0000E04B0000}"/>
    <cellStyle name="40% - 强调文字颜色 1 6 3 3" xfId="6717" xr:uid="{00000000-0005-0000-0000-0000E14B0000}"/>
    <cellStyle name="40% - 强调文字颜色 1 6 3 3 2" xfId="19238" xr:uid="{00000000-0005-0000-0000-0000E24B0000}"/>
    <cellStyle name="40% - 强调文字颜色 1 6 3 3 2 2" xfId="38388" xr:uid="{00000000-0005-0000-0000-0000E34B0000}"/>
    <cellStyle name="40% - 强调文字颜色 1 6 3 3 2 3" xfId="27454" xr:uid="{00000000-0005-0000-0000-0000E44B0000}"/>
    <cellStyle name="40% - 强调文字颜色 1 6 3 3 3" xfId="36114" xr:uid="{00000000-0005-0000-0000-0000E54B0000}"/>
    <cellStyle name="40% - 强调文字颜色 1 6 3 3 4" xfId="25180" xr:uid="{00000000-0005-0000-0000-0000E64B0000}"/>
    <cellStyle name="40% - 强调文字颜色 1 6 3 4" xfId="5184" xr:uid="{00000000-0005-0000-0000-0000E74B0000}"/>
    <cellStyle name="40% - 强调文字颜色 1 6 3 4 2" xfId="18029" xr:uid="{00000000-0005-0000-0000-0000E84B0000}"/>
    <cellStyle name="40% - 强调文字颜色 1 6 3 4 2 2" xfId="37251" xr:uid="{00000000-0005-0000-0000-0000E94B0000}"/>
    <cellStyle name="40% - 强调文字颜色 1 6 3 4 3" xfId="26317" xr:uid="{00000000-0005-0000-0000-0000EA4B0000}"/>
    <cellStyle name="40% - 强调文字颜色 1 6 3 5" xfId="15532" xr:uid="{00000000-0005-0000-0000-0000EB4B0000}"/>
    <cellStyle name="40% - 强调文字颜色 1 6 3 5 2" xfId="31603" xr:uid="{00000000-0005-0000-0000-0000EC4B0000}"/>
    <cellStyle name="40% - 强调文字颜色 1 6 3 6" xfId="12022" xr:uid="{00000000-0005-0000-0000-0000ED4B0000}"/>
    <cellStyle name="40% - 强调文字颜色 1 6 3 6 2" xfId="33840" xr:uid="{00000000-0005-0000-0000-0000EE4B0000}"/>
    <cellStyle name="40% - 强调文字颜色 1 6 3 7" xfId="22879" xr:uid="{00000000-0005-0000-0000-0000EF4B0000}"/>
    <cellStyle name="40% - 强调文字颜色 1 6 4" xfId="7679" xr:uid="{00000000-0005-0000-0000-0000F04B0000}"/>
    <cellStyle name="40% - 强调文字颜色 1 6 4 2" xfId="20157" xr:uid="{00000000-0005-0000-0000-0000F14B0000}"/>
    <cellStyle name="40% - 强调文字颜色 1 6 4 2 2" xfId="42628" xr:uid="{00000000-0005-0000-0000-0000F24B0000}"/>
    <cellStyle name="40% - 强调文字颜色 1 6 4 2 3" xfId="32273" xr:uid="{00000000-0005-0000-0000-0000F34B0000}"/>
    <cellStyle name="40% - 强调文字颜色 1 6 4 3" xfId="13174" xr:uid="{00000000-0005-0000-0000-0000F44B0000}"/>
    <cellStyle name="40% - 强调文字颜色 1 6 5" xfId="4165" xr:uid="{00000000-0005-0000-0000-0000F54B0000}"/>
    <cellStyle name="40% - 强调文字颜色 1 6 5 2" xfId="40825" xr:uid="{00000000-0005-0000-0000-0000F64B0000}"/>
    <cellStyle name="40% - 强调文字颜色 1 6 5 3" xfId="30039" xr:uid="{00000000-0005-0000-0000-0000F74B0000}"/>
    <cellStyle name="40% - 强调文字颜色 1 6 6" xfId="9695" xr:uid="{00000000-0005-0000-0000-0000F84B0000}"/>
    <cellStyle name="40% - 强调文字颜色 1 6 6 2" xfId="21469" xr:uid="{00000000-0005-0000-0000-0000F94B0000}"/>
    <cellStyle name="40% - 强调文字颜色 1 6 7" xfId="10611" xr:uid="{00000000-0005-0000-0000-0000FA4B0000}"/>
    <cellStyle name="40% - 强调文字颜色 1 7" xfId="690" xr:uid="{00000000-0005-0000-0000-0000FB4B0000}"/>
    <cellStyle name="40% - 强调文字颜色 1 7 2" xfId="1890" xr:uid="{00000000-0005-0000-0000-0000FC4B0000}"/>
    <cellStyle name="40% - 强调文字颜色 1 7 2 2" xfId="3271" xr:uid="{00000000-0005-0000-0000-0000FD4B0000}"/>
    <cellStyle name="40% - 强调文字颜色 1 7 2 2 2" xfId="9350" xr:uid="{00000000-0005-0000-0000-0000FE4B0000}"/>
    <cellStyle name="40% - 强调文字颜色 1 7 2 2 2 2" xfId="21125" xr:uid="{00000000-0005-0000-0000-0000FF4B0000}"/>
    <cellStyle name="40% - 强调文字颜色 1 7 2 2 2 2 2" xfId="40033" xr:uid="{00000000-0005-0000-0000-0000004C0000}"/>
    <cellStyle name="40% - 强调文字颜色 1 7 2 2 2 3" xfId="29099" xr:uid="{00000000-0005-0000-0000-0000014C0000}"/>
    <cellStyle name="40% - 强调文字颜色 1 7 2 2 3" xfId="16876" xr:uid="{00000000-0005-0000-0000-0000024C0000}"/>
    <cellStyle name="40% - 强调文字颜色 1 7 2 2 3 2" xfId="35485" xr:uid="{00000000-0005-0000-0000-0000034C0000}"/>
    <cellStyle name="40% - 强调文字颜色 1 7 2 2 4" xfId="12778" xr:uid="{00000000-0005-0000-0000-0000044C0000}"/>
    <cellStyle name="40% - 强调文字颜色 1 7 2 2 5" xfId="24551" xr:uid="{00000000-0005-0000-0000-0000054C0000}"/>
    <cellStyle name="40% - 强调文字颜色 1 7 2 3" xfId="7230" xr:uid="{00000000-0005-0000-0000-0000064C0000}"/>
    <cellStyle name="40% - 强调文字颜色 1 7 2 3 2" xfId="19746" xr:uid="{00000000-0005-0000-0000-0000074C0000}"/>
    <cellStyle name="40% - 强调文字颜色 1 7 2 3 2 2" xfId="38896" xr:uid="{00000000-0005-0000-0000-0000084C0000}"/>
    <cellStyle name="40% - 强调文字颜色 1 7 2 3 2 3" xfId="27962" xr:uid="{00000000-0005-0000-0000-0000094C0000}"/>
    <cellStyle name="40% - 强调文字颜色 1 7 2 3 3" xfId="13930" xr:uid="{00000000-0005-0000-0000-00000A4C0000}"/>
    <cellStyle name="40% - 强调文字颜色 1 7 2 3 3 2" xfId="36622" xr:uid="{00000000-0005-0000-0000-00000B4C0000}"/>
    <cellStyle name="40% - 强调文字颜色 1 7 2 3 4" xfId="25688" xr:uid="{00000000-0005-0000-0000-00000C4C0000}"/>
    <cellStyle name="40% - 强调文字颜色 1 7 2 4" xfId="6081" xr:uid="{00000000-0005-0000-0000-00000D4C0000}"/>
    <cellStyle name="40% - 强调文字颜色 1 7 2 4 2" xfId="18609" xr:uid="{00000000-0005-0000-0000-00000E4C0000}"/>
    <cellStyle name="40% - 强调文字颜色 1 7 2 4 2 2" xfId="37759" xr:uid="{00000000-0005-0000-0000-00000F4C0000}"/>
    <cellStyle name="40% - 强调文字颜色 1 7 2 4 3" xfId="26825" xr:uid="{00000000-0005-0000-0000-0000104C0000}"/>
    <cellStyle name="40% - 强调文字颜色 1 7 2 5" xfId="15660" xr:uid="{00000000-0005-0000-0000-0000114C0000}"/>
    <cellStyle name="40% - 强调文字颜色 1 7 2 5 2" xfId="41581" xr:uid="{00000000-0005-0000-0000-0000124C0000}"/>
    <cellStyle name="40% - 强调文字颜色 1 7 2 5 3" xfId="30796" xr:uid="{00000000-0005-0000-0000-0000134C0000}"/>
    <cellStyle name="40% - 强调文字颜色 1 7 2 6" xfId="11368" xr:uid="{00000000-0005-0000-0000-0000144C0000}"/>
    <cellStyle name="40% - 强调文字颜色 1 7 2 6 2" xfId="34348" xr:uid="{00000000-0005-0000-0000-0000154C0000}"/>
    <cellStyle name="40% - 强调文字颜色 1 7 2 7" xfId="23414" xr:uid="{00000000-0005-0000-0000-0000164C0000}"/>
    <cellStyle name="40% - 强调文字颜色 1 7 3" xfId="4837" xr:uid="{00000000-0005-0000-0000-0000174C0000}"/>
    <cellStyle name="40% - 强调文字颜色 1 7 3 2" xfId="8270" xr:uid="{00000000-0005-0000-0000-0000184C0000}"/>
    <cellStyle name="40% - 强调文字颜色 1 7 3 2 2" xfId="20346" xr:uid="{00000000-0005-0000-0000-0000194C0000}"/>
    <cellStyle name="40% - 强调文字颜色 1 7 3 2 2 2" xfId="39362" xr:uid="{00000000-0005-0000-0000-00001A4C0000}"/>
    <cellStyle name="40% - 强调文字颜色 1 7 3 2 2 3" xfId="28428" xr:uid="{00000000-0005-0000-0000-00001B4C0000}"/>
    <cellStyle name="40% - 强调文字颜色 1 7 3 2 3" xfId="15075" xr:uid="{00000000-0005-0000-0000-00001C4C0000}"/>
    <cellStyle name="40% - 强调文字颜色 1 7 3 2 3 2" xfId="34814" xr:uid="{00000000-0005-0000-0000-00001D4C0000}"/>
    <cellStyle name="40% - 强调文字颜色 1 7 3 2 4" xfId="23880" xr:uid="{00000000-0005-0000-0000-00001E4C0000}"/>
    <cellStyle name="40% - 强调文字颜色 1 7 3 3" xfId="6552" xr:uid="{00000000-0005-0000-0000-00001F4C0000}"/>
    <cellStyle name="40% - 强调文字颜色 1 7 3 3 2" xfId="19075" xr:uid="{00000000-0005-0000-0000-0000204C0000}"/>
    <cellStyle name="40% - 强调文字颜色 1 7 3 3 2 2" xfId="38225" xr:uid="{00000000-0005-0000-0000-0000214C0000}"/>
    <cellStyle name="40% - 强调文字颜色 1 7 3 3 2 3" xfId="27291" xr:uid="{00000000-0005-0000-0000-0000224C0000}"/>
    <cellStyle name="40% - 强调文字颜色 1 7 3 3 3" xfId="35951" xr:uid="{00000000-0005-0000-0000-0000234C0000}"/>
    <cellStyle name="40% - 强调文字颜色 1 7 3 3 4" xfId="25017" xr:uid="{00000000-0005-0000-0000-0000244C0000}"/>
    <cellStyle name="40% - 强调文字颜色 1 7 3 4" xfId="17831" xr:uid="{00000000-0005-0000-0000-0000254C0000}"/>
    <cellStyle name="40% - 强调文字颜色 1 7 3 4 2" xfId="37088" xr:uid="{00000000-0005-0000-0000-0000264C0000}"/>
    <cellStyle name="40% - 强调文字颜色 1 7 3 4 3" xfId="26154" xr:uid="{00000000-0005-0000-0000-0000274C0000}"/>
    <cellStyle name="40% - 强调文字颜色 1 7 3 5" xfId="12150" xr:uid="{00000000-0005-0000-0000-0000284C0000}"/>
    <cellStyle name="40% - 强调文字颜色 1 7 3 5 2" xfId="32003" xr:uid="{00000000-0005-0000-0000-0000294C0000}"/>
    <cellStyle name="40% - 强调文字颜色 1 7 3 6" xfId="33677" xr:uid="{00000000-0005-0000-0000-00002A4C0000}"/>
    <cellStyle name="40% - 强调文字颜色 1 7 3 7" xfId="22695" xr:uid="{00000000-0005-0000-0000-00002B4C0000}"/>
    <cellStyle name="40% - 强调文字颜色 1 7 4" xfId="8155" xr:uid="{00000000-0005-0000-0000-00002C4C0000}"/>
    <cellStyle name="40% - 强调文字颜色 1 7 4 2" xfId="20270" xr:uid="{00000000-0005-0000-0000-00002D4C0000}"/>
    <cellStyle name="40% - 强调文字颜色 1 7 4 2 2" xfId="42769" xr:uid="{00000000-0005-0000-0000-00002E4C0000}"/>
    <cellStyle name="40% - 强调文字颜色 1 7 4 2 3" xfId="32414" xr:uid="{00000000-0005-0000-0000-00002F4C0000}"/>
    <cellStyle name="40% - 强调文字颜色 1 7 4 3" xfId="13302" xr:uid="{00000000-0005-0000-0000-0000304C0000}"/>
    <cellStyle name="40% - 强调文字颜色 1 7 5" xfId="4641" xr:uid="{00000000-0005-0000-0000-0000314C0000}"/>
    <cellStyle name="40% - 强调文字颜色 1 7 5 2" xfId="40953" xr:uid="{00000000-0005-0000-0000-0000324C0000}"/>
    <cellStyle name="40% - 强调文字颜色 1 7 5 3" xfId="30167" xr:uid="{00000000-0005-0000-0000-0000334C0000}"/>
    <cellStyle name="40% - 强调文字颜色 1 7 6" xfId="9823" xr:uid="{00000000-0005-0000-0000-0000344C0000}"/>
    <cellStyle name="40% - 强调文字颜色 1 7 6 2" xfId="21597" xr:uid="{00000000-0005-0000-0000-0000354C0000}"/>
    <cellStyle name="40% - 强调文字颜色 1 7 7" xfId="10739" xr:uid="{00000000-0005-0000-0000-0000364C0000}"/>
    <cellStyle name="40% - 强调文字颜色 1 8" xfId="59" xr:uid="{00000000-0005-0000-0000-0000374C0000}"/>
    <cellStyle name="40% - 强调文字颜色 1 8 2" xfId="1826" xr:uid="{00000000-0005-0000-0000-0000384C0000}"/>
    <cellStyle name="40% - 强调文字颜色 1 8 2 2" xfId="3207" xr:uid="{00000000-0005-0000-0000-0000394C0000}"/>
    <cellStyle name="40% - 强调文字颜色 1 8 2 2 2" xfId="9426" xr:uid="{00000000-0005-0000-0000-00003A4C0000}"/>
    <cellStyle name="40% - 强调文字颜色 1 8 2 2 2 2" xfId="21201" xr:uid="{00000000-0005-0000-0000-00003B4C0000}"/>
    <cellStyle name="40% - 强调文字颜色 1 8 2 2 2 2 2" xfId="40109" xr:uid="{00000000-0005-0000-0000-00003C4C0000}"/>
    <cellStyle name="40% - 强调文字颜色 1 8 2 2 2 3" xfId="29175" xr:uid="{00000000-0005-0000-0000-00003D4C0000}"/>
    <cellStyle name="40% - 强调文字颜色 1 8 2 2 3" xfId="16812" xr:uid="{00000000-0005-0000-0000-00003E4C0000}"/>
    <cellStyle name="40% - 强调文字颜色 1 8 2 2 3 2" xfId="35561" xr:uid="{00000000-0005-0000-0000-00003F4C0000}"/>
    <cellStyle name="40% - 强调文字颜色 1 8 2 2 4" xfId="14736" xr:uid="{00000000-0005-0000-0000-0000404C0000}"/>
    <cellStyle name="40% - 强调文字颜色 1 8 2 2 5" xfId="24627" xr:uid="{00000000-0005-0000-0000-0000414C0000}"/>
    <cellStyle name="40% - 强调文字颜色 1 8 2 3" xfId="7306" xr:uid="{00000000-0005-0000-0000-0000424C0000}"/>
    <cellStyle name="40% - 强调文字颜色 1 8 2 3 2" xfId="19822" xr:uid="{00000000-0005-0000-0000-0000434C0000}"/>
    <cellStyle name="40% - 强调文字颜色 1 8 2 3 2 2" xfId="38972" xr:uid="{00000000-0005-0000-0000-0000444C0000}"/>
    <cellStyle name="40% - 强调文字颜色 1 8 2 3 2 3" xfId="28038" xr:uid="{00000000-0005-0000-0000-0000454C0000}"/>
    <cellStyle name="40% - 强调文字颜色 1 8 2 3 3" xfId="36698" xr:uid="{00000000-0005-0000-0000-0000464C0000}"/>
    <cellStyle name="40% - 强调文字颜色 1 8 2 3 4" xfId="25764" xr:uid="{00000000-0005-0000-0000-0000474C0000}"/>
    <cellStyle name="40% - 强调文字颜色 1 8 2 4" xfId="6157" xr:uid="{00000000-0005-0000-0000-0000484C0000}"/>
    <cellStyle name="40% - 强调文字颜色 1 8 2 4 2" xfId="18685" xr:uid="{00000000-0005-0000-0000-0000494C0000}"/>
    <cellStyle name="40% - 强调文字颜色 1 8 2 4 2 2" xfId="37835" xr:uid="{00000000-0005-0000-0000-00004A4C0000}"/>
    <cellStyle name="40% - 强调文字颜色 1 8 2 4 3" xfId="26901" xr:uid="{00000000-0005-0000-0000-00004B4C0000}"/>
    <cellStyle name="40% - 强调文字颜色 1 8 2 5" xfId="15596" xr:uid="{00000000-0005-0000-0000-00004C4C0000}"/>
    <cellStyle name="40% - 强调文字颜色 1 8 2 5 2" xfId="31607" xr:uid="{00000000-0005-0000-0000-00004D4C0000}"/>
    <cellStyle name="40% - 强调文字颜色 1 8 2 6" xfId="12413" xr:uid="{00000000-0005-0000-0000-00004E4C0000}"/>
    <cellStyle name="40% - 强调文字颜色 1 8 2 6 2" xfId="34424" xr:uid="{00000000-0005-0000-0000-00004F4C0000}"/>
    <cellStyle name="40% - 强调文字颜色 1 8 2 7" xfId="23490" xr:uid="{00000000-0005-0000-0000-0000504C0000}"/>
    <cellStyle name="40% - 强调文字颜色 1 8 3" xfId="4958" xr:uid="{00000000-0005-0000-0000-0000514C0000}"/>
    <cellStyle name="40% - 强调文字颜色 1 8 3 2" xfId="8371" xr:uid="{00000000-0005-0000-0000-0000524C0000}"/>
    <cellStyle name="40% - 强调文字颜色 1 8 3 2 2" xfId="20429" xr:uid="{00000000-0005-0000-0000-0000534C0000}"/>
    <cellStyle name="40% - 强调文字颜色 1 8 3 2 2 2" xfId="39430" xr:uid="{00000000-0005-0000-0000-0000544C0000}"/>
    <cellStyle name="40% - 强调文字颜色 1 8 3 2 2 3" xfId="28496" xr:uid="{00000000-0005-0000-0000-0000554C0000}"/>
    <cellStyle name="40% - 强调文字颜色 1 8 3 2 3" xfId="34882" xr:uid="{00000000-0005-0000-0000-0000564C0000}"/>
    <cellStyle name="40% - 强调文字颜色 1 8 3 2 4" xfId="23948" xr:uid="{00000000-0005-0000-0000-0000574C0000}"/>
    <cellStyle name="40% - 强调文字颜色 1 8 3 3" xfId="6622" xr:uid="{00000000-0005-0000-0000-0000584C0000}"/>
    <cellStyle name="40% - 强调文字颜色 1 8 3 3 2" xfId="19143" xr:uid="{00000000-0005-0000-0000-0000594C0000}"/>
    <cellStyle name="40% - 强调文字颜色 1 8 3 3 2 2" xfId="38293" xr:uid="{00000000-0005-0000-0000-00005A4C0000}"/>
    <cellStyle name="40% - 强调文字颜色 1 8 3 3 2 3" xfId="27359" xr:uid="{00000000-0005-0000-0000-00005B4C0000}"/>
    <cellStyle name="40% - 强调文字颜色 1 8 3 3 3" xfId="36019" xr:uid="{00000000-0005-0000-0000-00005C4C0000}"/>
    <cellStyle name="40% - 强调文字颜色 1 8 3 3 4" xfId="25085" xr:uid="{00000000-0005-0000-0000-00005D4C0000}"/>
    <cellStyle name="40% - 强调文字颜色 1 8 3 4" xfId="17910" xr:uid="{00000000-0005-0000-0000-00005E4C0000}"/>
    <cellStyle name="40% - 强调文字颜色 1 8 3 4 2" xfId="37156" xr:uid="{00000000-0005-0000-0000-00005F4C0000}"/>
    <cellStyle name="40% - 强调文字颜色 1 8 3 4 3" xfId="26222" xr:uid="{00000000-0005-0000-0000-0000604C0000}"/>
    <cellStyle name="40% - 强调文字颜色 1 8 3 5" xfId="13565" xr:uid="{00000000-0005-0000-0000-0000614C0000}"/>
    <cellStyle name="40% - 强调文字颜色 1 8 3 5 2" xfId="41216" xr:uid="{00000000-0005-0000-0000-0000624C0000}"/>
    <cellStyle name="40% - 强调文字颜色 1 8 3 5 3" xfId="30430" xr:uid="{00000000-0005-0000-0000-0000634C0000}"/>
    <cellStyle name="40% - 强调文字颜色 1 8 3 6" xfId="33745" xr:uid="{00000000-0005-0000-0000-0000644C0000}"/>
    <cellStyle name="40% - 强调文字颜色 1 8 3 7" xfId="22774" xr:uid="{00000000-0005-0000-0000-0000654C0000}"/>
    <cellStyle name="40% - 强调文字颜色 1 8 4" xfId="7684" xr:uid="{00000000-0005-0000-0000-0000664C0000}"/>
    <cellStyle name="40% - 强调文字颜色 1 8 5" xfId="4170" xr:uid="{00000000-0005-0000-0000-0000674C0000}"/>
    <cellStyle name="40% - 强调文字颜色 1 8 6" xfId="9759" xr:uid="{00000000-0005-0000-0000-0000684C0000}"/>
    <cellStyle name="40% - 强调文字颜色 1 8 6 2" xfId="21533" xr:uid="{00000000-0005-0000-0000-0000694C0000}"/>
    <cellStyle name="40% - 强调文字颜色 1 8 7" xfId="11002" xr:uid="{00000000-0005-0000-0000-00006A4C0000}"/>
    <cellStyle name="40% - 强调文字颜色 1 9" xfId="15" xr:uid="{00000000-0005-0000-0000-00006B4C0000}"/>
    <cellStyle name="40% - 强调文字颜色 1 9 2" xfId="3597" xr:uid="{00000000-0005-0000-0000-00006C4C0000}"/>
    <cellStyle name="40% - 强调文字颜色 1 9 2 2" xfId="8392" xr:uid="{00000000-0005-0000-0000-00006D4C0000}"/>
    <cellStyle name="40% - 强调文字颜色 1 9 2 2 2" xfId="20446" xr:uid="{00000000-0005-0000-0000-00006E4C0000}"/>
    <cellStyle name="40% - 强调文字颜色 1 9 2 2 2 2" xfId="39443" xr:uid="{00000000-0005-0000-0000-00006F4C0000}"/>
    <cellStyle name="40% - 强调文字颜色 1 9 2 2 2 3" xfId="28509" xr:uid="{00000000-0005-0000-0000-0000704C0000}"/>
    <cellStyle name="40% - 强调文字颜色 1 9 2 2 3" xfId="14718" xr:uid="{00000000-0005-0000-0000-0000714C0000}"/>
    <cellStyle name="40% - 强调文字颜色 1 9 2 2 3 2" xfId="34895" xr:uid="{00000000-0005-0000-0000-0000724C0000}"/>
    <cellStyle name="40% - 强调文字颜色 1 9 2 2 4" xfId="23961" xr:uid="{00000000-0005-0000-0000-0000734C0000}"/>
    <cellStyle name="40% - 强调文字颜色 1 9 2 3" xfId="6635" xr:uid="{00000000-0005-0000-0000-0000744C0000}"/>
    <cellStyle name="40% - 强调文字颜色 1 9 2 3 2" xfId="19156" xr:uid="{00000000-0005-0000-0000-0000754C0000}"/>
    <cellStyle name="40% - 强调文字颜色 1 9 2 3 2 2" xfId="38306" xr:uid="{00000000-0005-0000-0000-0000764C0000}"/>
    <cellStyle name="40% - 强调文字颜色 1 9 2 3 2 3" xfId="27372" xr:uid="{00000000-0005-0000-0000-0000774C0000}"/>
    <cellStyle name="40% - 强调文字颜色 1 9 2 3 3" xfId="36032" xr:uid="{00000000-0005-0000-0000-0000784C0000}"/>
    <cellStyle name="40% - 强调文字颜色 1 9 2 3 4" xfId="25098" xr:uid="{00000000-0005-0000-0000-0000794C0000}"/>
    <cellStyle name="40% - 强调文字颜色 1 9 2 4" xfId="4979" xr:uid="{00000000-0005-0000-0000-00007A4C0000}"/>
    <cellStyle name="40% - 强调文字颜色 1 9 2 4 2" xfId="17924" xr:uid="{00000000-0005-0000-0000-00007B4C0000}"/>
    <cellStyle name="40% - 强调文字颜色 1 9 2 4 2 2" xfId="37169" xr:uid="{00000000-0005-0000-0000-00007C4C0000}"/>
    <cellStyle name="40% - 强调文字颜色 1 9 2 4 3" xfId="26235" xr:uid="{00000000-0005-0000-0000-00007D4C0000}"/>
    <cellStyle name="40% - 强调文字颜色 1 9 2 5" xfId="17186" xr:uid="{00000000-0005-0000-0000-00007E4C0000}"/>
    <cellStyle name="40% - 强调文字颜色 1 9 2 5 2" xfId="31580" xr:uid="{00000000-0005-0000-0000-00007F4C0000}"/>
    <cellStyle name="40% - 强调文字颜色 1 9 2 6" xfId="12790" xr:uid="{00000000-0005-0000-0000-0000804C0000}"/>
    <cellStyle name="40% - 强调文字颜色 1 9 2 6 2" xfId="33758" xr:uid="{00000000-0005-0000-0000-0000814C0000}"/>
    <cellStyle name="40% - 强调文字颜色 1 9 2 7" xfId="22789" xr:uid="{00000000-0005-0000-0000-0000824C0000}"/>
    <cellStyle name="40% - 强调文字颜色 1 9 3" xfId="7649" xr:uid="{00000000-0005-0000-0000-0000834C0000}"/>
    <cellStyle name="40% - 强调文字颜色 1 9 3 2" xfId="20153" xr:uid="{00000000-0005-0000-0000-0000844C0000}"/>
    <cellStyle name="40% - 强调文字颜色 1 9 3 2 2" xfId="41593" xr:uid="{00000000-0005-0000-0000-0000854C0000}"/>
    <cellStyle name="40% - 强调文字颜色 1 9 3 2 3" xfId="30808" xr:uid="{00000000-0005-0000-0000-0000864C0000}"/>
    <cellStyle name="40% - 强调文字颜色 1 9 3 3" xfId="13942" xr:uid="{00000000-0005-0000-0000-0000874C0000}"/>
    <cellStyle name="40% - 强调文字颜色 1 9 4" xfId="4135" xr:uid="{00000000-0005-0000-0000-0000884C0000}"/>
    <cellStyle name="40% - 强调文字颜色 1 9 5" xfId="11380" xr:uid="{00000000-0005-0000-0000-0000894C0000}"/>
    <cellStyle name="40% - 强调文字颜色 2 10" xfId="621" xr:uid="{00000000-0005-0000-0000-00008B4C0000}"/>
    <cellStyle name="40% - 强调文字颜色 2 10 2" xfId="2300" xr:uid="{00000000-0005-0000-0000-00008C4C0000}"/>
    <cellStyle name="40% - 强调文字颜色 2 10 2 2" xfId="8737" xr:uid="{00000000-0005-0000-0000-00008D4C0000}"/>
    <cellStyle name="40% - 强调文字颜色 2 10 2 2 2" xfId="20616" xr:uid="{00000000-0005-0000-0000-00008E4C0000}"/>
    <cellStyle name="40% - 强调文字颜色 2 10 2 2 2 2" xfId="39566" xr:uid="{00000000-0005-0000-0000-00008F4C0000}"/>
    <cellStyle name="40% - 强调文字颜色 2 10 2 2 2 3" xfId="28632" xr:uid="{00000000-0005-0000-0000-0000904C0000}"/>
    <cellStyle name="40% - 强调文字颜色 2 10 2 2 3" xfId="15036" xr:uid="{00000000-0005-0000-0000-0000914C0000}"/>
    <cellStyle name="40% - 强调文字颜色 2 10 2 2 3 2" xfId="35018" xr:uid="{00000000-0005-0000-0000-0000924C0000}"/>
    <cellStyle name="40% - 强调文字颜色 2 10 2 2 4" xfId="24084" xr:uid="{00000000-0005-0000-0000-0000934C0000}"/>
    <cellStyle name="40% - 强调文字颜色 2 10 2 3" xfId="6758" xr:uid="{00000000-0005-0000-0000-0000944C0000}"/>
    <cellStyle name="40% - 强调文字颜色 2 10 2 3 2" xfId="19279" xr:uid="{00000000-0005-0000-0000-0000954C0000}"/>
    <cellStyle name="40% - 强调文字颜色 2 10 2 3 2 2" xfId="38429" xr:uid="{00000000-0005-0000-0000-0000964C0000}"/>
    <cellStyle name="40% - 强调文字颜色 2 10 2 3 2 3" xfId="27495" xr:uid="{00000000-0005-0000-0000-0000974C0000}"/>
    <cellStyle name="40% - 强调文字颜色 2 10 2 3 3" xfId="36155" xr:uid="{00000000-0005-0000-0000-0000984C0000}"/>
    <cellStyle name="40% - 强调文字颜色 2 10 2 3 4" xfId="25221" xr:uid="{00000000-0005-0000-0000-0000994C0000}"/>
    <cellStyle name="40% - 强调文字颜色 2 10 2 4" xfId="5357" xr:uid="{00000000-0005-0000-0000-00009A4C0000}"/>
    <cellStyle name="40% - 强调文字颜色 2 10 2 4 2" xfId="18080" xr:uid="{00000000-0005-0000-0000-00009B4C0000}"/>
    <cellStyle name="40% - 强调文字颜色 2 10 2 4 2 2" xfId="37292" xr:uid="{00000000-0005-0000-0000-00009C4C0000}"/>
    <cellStyle name="40% - 强调文字颜色 2 10 2 4 3" xfId="26358" xr:uid="{00000000-0005-0000-0000-00009D4C0000}"/>
    <cellStyle name="40% - 强调文字颜色 2 10 2 5" xfId="16019" xr:uid="{00000000-0005-0000-0000-00009E4C0000}"/>
    <cellStyle name="40% - 强调文字颜色 2 10 2 5 2" xfId="31963" xr:uid="{00000000-0005-0000-0000-00009F4C0000}"/>
    <cellStyle name="40% - 强调文字颜色 2 10 2 6" xfId="11896" xr:uid="{00000000-0005-0000-0000-0000A04C0000}"/>
    <cellStyle name="40% - 强调文字颜色 2 10 2 6 2" xfId="33881" xr:uid="{00000000-0005-0000-0000-0000A14C0000}"/>
    <cellStyle name="40% - 强调文字颜色 2 10 2 7" xfId="22929" xr:uid="{00000000-0005-0000-0000-0000A24C0000}"/>
    <cellStyle name="40% - 强调文字颜色 2 10 3" xfId="8108" xr:uid="{00000000-0005-0000-0000-0000A34C0000}"/>
    <cellStyle name="40% - 强调文字颜色 2 10 3 2" xfId="20253" xr:uid="{00000000-0005-0000-0000-0000A44C0000}"/>
    <cellStyle name="40% - 强调文字颜色 2 10 3 2 2" xfId="41851" xr:uid="{00000000-0005-0000-0000-0000A54C0000}"/>
    <cellStyle name="40% - 强调文字颜色 2 10 3 2 3" xfId="31066" xr:uid="{00000000-0005-0000-0000-0000A64C0000}"/>
    <cellStyle name="40% - 强调文字颜色 2 10 3 3" xfId="14200" xr:uid="{00000000-0005-0000-0000-0000A74C0000}"/>
    <cellStyle name="40% - 强调文字颜色 2 10 4" xfId="4594" xr:uid="{00000000-0005-0000-0000-0000A84C0000}"/>
    <cellStyle name="40% - 强调文字颜色 2 10 5" xfId="10485" xr:uid="{00000000-0005-0000-0000-0000A94C0000}"/>
    <cellStyle name="40% - 强调文字颜色 2 11" xfId="1572" xr:uid="{00000000-0005-0000-0000-0000AA4C0000}"/>
    <cellStyle name="40% - 强调文字颜色 2 11 2" xfId="2953" xr:uid="{00000000-0005-0000-0000-0000AB4C0000}"/>
    <cellStyle name="40% - 强调文字颜色 2 11 2 2" xfId="9080" xr:uid="{00000000-0005-0000-0000-0000AC4C0000}"/>
    <cellStyle name="40% - 强调文字颜色 2 11 2 2 2" xfId="20855" xr:uid="{00000000-0005-0000-0000-0000AD4C0000}"/>
    <cellStyle name="40% - 强调文字颜色 2 11 2 2 2 2" xfId="39763" xr:uid="{00000000-0005-0000-0000-0000AE4C0000}"/>
    <cellStyle name="40% - 强调文字颜色 2 11 2 2 3" xfId="28829" xr:uid="{00000000-0005-0000-0000-0000AF4C0000}"/>
    <cellStyle name="40% - 强调文字颜色 2 11 2 3" xfId="16558" xr:uid="{00000000-0005-0000-0000-0000B04C0000}"/>
    <cellStyle name="40% - 强调文字颜色 2 11 2 3 2" xfId="35215" xr:uid="{00000000-0005-0000-0000-0000B14C0000}"/>
    <cellStyle name="40% - 强调文字颜色 2 11 2 4" xfId="14457" xr:uid="{00000000-0005-0000-0000-0000B24C0000}"/>
    <cellStyle name="40% - 强调文字颜色 2 11 2 5" xfId="24281" xr:uid="{00000000-0005-0000-0000-0000B34C0000}"/>
    <cellStyle name="40% - 强调文字颜色 2 11 3" xfId="6959" xr:uid="{00000000-0005-0000-0000-0000B44C0000}"/>
    <cellStyle name="40% - 强调文字颜色 2 11 3 2" xfId="19476" xr:uid="{00000000-0005-0000-0000-0000B54C0000}"/>
    <cellStyle name="40% - 强调文字颜色 2 11 3 2 2" xfId="38626" xr:uid="{00000000-0005-0000-0000-0000B64C0000}"/>
    <cellStyle name="40% - 强调文字颜色 2 11 3 2 3" xfId="27692" xr:uid="{00000000-0005-0000-0000-0000B74C0000}"/>
    <cellStyle name="40% - 强调文字颜色 2 11 3 3" xfId="36352" xr:uid="{00000000-0005-0000-0000-0000B84C0000}"/>
    <cellStyle name="40% - 强调文字颜色 2 11 3 4" xfId="25418" xr:uid="{00000000-0005-0000-0000-0000B94C0000}"/>
    <cellStyle name="40% - 强调文字颜色 2 11 4" xfId="5781" xr:uid="{00000000-0005-0000-0000-0000BA4C0000}"/>
    <cellStyle name="40% - 强调文字颜色 2 11 4 2" xfId="18326" xr:uid="{00000000-0005-0000-0000-0000BB4C0000}"/>
    <cellStyle name="40% - 强调文字颜色 2 11 4 2 2" xfId="37489" xr:uid="{00000000-0005-0000-0000-0000BC4C0000}"/>
    <cellStyle name="40% - 强调文字颜色 2 11 4 3" xfId="26555" xr:uid="{00000000-0005-0000-0000-0000BD4C0000}"/>
    <cellStyle name="40% - 强调文字颜色 2 11 5" xfId="15342" xr:uid="{00000000-0005-0000-0000-0000BE4C0000}"/>
    <cellStyle name="40% - 强调文字颜色 2 11 5 2" xfId="42108" xr:uid="{00000000-0005-0000-0000-0000BF4C0000}"/>
    <cellStyle name="40% - 强调文字颜色 2 11 5 3" xfId="31323" xr:uid="{00000000-0005-0000-0000-0000C04C0000}"/>
    <cellStyle name="40% - 强调文字颜色 2 11 6" xfId="11639" xr:uid="{00000000-0005-0000-0000-0000C14C0000}"/>
    <cellStyle name="40% - 强调文字颜色 2 11 6 2" xfId="23144" xr:uid="{00000000-0005-0000-0000-0000C24C0000}"/>
    <cellStyle name="40% - 强调文字颜色 2 11 7" xfId="34078" xr:uid="{00000000-0005-0000-0000-0000C34C0000}"/>
    <cellStyle name="40% - 强调文字颜色 2 11 8" xfId="22111" xr:uid="{00000000-0005-0000-0000-0000C44C0000}"/>
    <cellStyle name="40% - 强调文字颜色 2 12" xfId="2451" xr:uid="{00000000-0005-0000-0000-0000C54C0000}"/>
    <cellStyle name="40% - 强调文字颜色 2 12 2" xfId="7384" xr:uid="{00000000-0005-0000-0000-0000C64C0000}"/>
    <cellStyle name="40% - 强调文字颜色 2 12 2 2" xfId="19900" xr:uid="{00000000-0005-0000-0000-0000C74C0000}"/>
    <cellStyle name="40% - 强调文字颜色 2 12 2 2 2" xfId="39050" xr:uid="{00000000-0005-0000-0000-0000C84C0000}"/>
    <cellStyle name="40% - 强调文字颜色 2 12 2 3" xfId="28116" xr:uid="{00000000-0005-0000-0000-0000C94C0000}"/>
    <cellStyle name="40% - 强调文字颜色 2 12 3" xfId="16118" xr:uid="{00000000-0005-0000-0000-0000CA4C0000}"/>
    <cellStyle name="40% - 强调文字颜色 2 12 3 2" xfId="42364" xr:uid="{00000000-0005-0000-0000-0000CB4C0000}"/>
    <cellStyle name="40% - 强调文字颜色 2 12 3 3" xfId="32009" xr:uid="{00000000-0005-0000-0000-0000CC4C0000}"/>
    <cellStyle name="40% - 强调文字颜色 2 12 4" xfId="13048" xr:uid="{00000000-0005-0000-0000-0000CD4C0000}"/>
    <cellStyle name="40% - 强调文字颜色 2 12 4 2" xfId="34502" xr:uid="{00000000-0005-0000-0000-0000CE4C0000}"/>
    <cellStyle name="40% - 强调文字颜色 2 12 5" xfId="23568" xr:uid="{00000000-0005-0000-0000-0000CF4C0000}"/>
    <cellStyle name="40% - 强调文字颜色 2 13" xfId="6235" xr:uid="{00000000-0005-0000-0000-0000D04C0000}"/>
    <cellStyle name="40% - 强调文字颜色 2 13 2" xfId="18763" xr:uid="{00000000-0005-0000-0000-0000D14C0000}"/>
    <cellStyle name="40% - 强调文字颜色 2 13 2 2" xfId="37913" xr:uid="{00000000-0005-0000-0000-0000D24C0000}"/>
    <cellStyle name="40% - 强调文字颜色 2 13 2 3" xfId="26979" xr:uid="{00000000-0005-0000-0000-0000D34C0000}"/>
    <cellStyle name="40% - 强调文字颜色 2 13 3" xfId="32279" xr:uid="{00000000-0005-0000-0000-0000D44C0000}"/>
    <cellStyle name="40% - 强调文字颜色 2 13 3 2" xfId="42634" xr:uid="{00000000-0005-0000-0000-0000D54C0000}"/>
    <cellStyle name="40% - 强调文字颜色 2 13 4" xfId="35639" xr:uid="{00000000-0005-0000-0000-0000D64C0000}"/>
    <cellStyle name="40% - 强调文字颜色 2 13 5" xfId="24705" xr:uid="{00000000-0005-0000-0000-0000D74C0000}"/>
    <cellStyle name="40% - 强调文字颜色 2 14" xfId="3869" xr:uid="{00000000-0005-0000-0000-0000D84C0000}"/>
    <cellStyle name="40% - 强调文字颜色 2 14 2" xfId="17393" xr:uid="{00000000-0005-0000-0000-0000D94C0000}"/>
    <cellStyle name="40% - 强调文字颜色 2 14 2 2" xfId="42952" xr:uid="{00000000-0005-0000-0000-0000DA4C0000}"/>
    <cellStyle name="40% - 强调文字颜色 2 14 2 3" xfId="32597" xr:uid="{00000000-0005-0000-0000-0000DB4C0000}"/>
    <cellStyle name="40% - 强调文字颜色 2 14 3" xfId="36776" xr:uid="{00000000-0005-0000-0000-0000DC4C0000}"/>
    <cellStyle name="40% - 强调文字颜色 2 14 4" xfId="25842" xr:uid="{00000000-0005-0000-0000-0000DD4C0000}"/>
    <cellStyle name="40% - 强调文字颜色 2 15" xfId="9505" xr:uid="{00000000-0005-0000-0000-0000DE4C0000}"/>
    <cellStyle name="40% - 强调文字颜色 2 15 2" xfId="21279" xr:uid="{00000000-0005-0000-0000-0000DF4C0000}"/>
    <cellStyle name="40% - 强调文字颜色 2 15 2 2" xfId="43208" xr:uid="{00000000-0005-0000-0000-0000E04C0000}"/>
    <cellStyle name="40% - 强调文字颜色 2 15 2 3" xfId="32853" xr:uid="{00000000-0005-0000-0000-0000E14C0000}"/>
    <cellStyle name="40% - 强调文字颜色 2 15 3" xfId="40187" xr:uid="{00000000-0005-0000-0000-0000E24C0000}"/>
    <cellStyle name="40% - 强调文字颜色 2 15 4" xfId="29253" xr:uid="{00000000-0005-0000-0000-0000E34C0000}"/>
    <cellStyle name="40% - 强调文字颜色 2 16" xfId="15083" xr:uid="{00000000-0005-0000-0000-0000E44C0000}"/>
    <cellStyle name="40% - 强调文字颜色 2 16 2" xfId="43464" xr:uid="{00000000-0005-0000-0000-0000E54C0000}"/>
    <cellStyle name="40% - 强调文字颜色 2 16 3" xfId="33109" xr:uid="{00000000-0005-0000-0000-0000E64C0000}"/>
    <cellStyle name="40% - 强调文字颜色 2 17" xfId="10081" xr:uid="{00000000-0005-0000-0000-0000E74C0000}"/>
    <cellStyle name="40% - 强调文字颜色 2 17 2" xfId="40699" xr:uid="{00000000-0005-0000-0000-0000E84C0000}"/>
    <cellStyle name="40% - 强调文字颜色 2 17 3" xfId="29911" xr:uid="{00000000-0005-0000-0000-0000E94C0000}"/>
    <cellStyle name="40% - 强调文字颜色 2 18" xfId="29509" xr:uid="{00000000-0005-0000-0000-0000EA4C0000}"/>
    <cellStyle name="40% - 强调文字颜色 2 18 2" xfId="40443" xr:uid="{00000000-0005-0000-0000-0000EB4C0000}"/>
    <cellStyle name="40% - 强调文字颜色 2 19" xfId="22367" xr:uid="{00000000-0005-0000-0000-0000EC4C0000}"/>
    <cellStyle name="40% - 强调文字颜色 2 2" xfId="30" xr:uid="{00000000-0005-0000-0000-0000ED4C0000}"/>
    <cellStyle name="40% - 强调文字颜色 2 2 10" xfId="1588" xr:uid="{00000000-0005-0000-0000-0000EE4C0000}"/>
    <cellStyle name="40% - 强调文字颜色 2 2 10 2" xfId="2969" xr:uid="{00000000-0005-0000-0000-0000EF4C0000}"/>
    <cellStyle name="40% - 强调文字颜色 2 2 10 2 2" xfId="8958" xr:uid="{00000000-0005-0000-0000-0000F04C0000}"/>
    <cellStyle name="40% - 强调文字颜色 2 2 10 2 2 2" xfId="20733" xr:uid="{00000000-0005-0000-0000-0000F14C0000}"/>
    <cellStyle name="40% - 强调文字颜色 2 2 10 2 2 2 2" xfId="39641" xr:uid="{00000000-0005-0000-0000-0000F24C0000}"/>
    <cellStyle name="40% - 强调文字颜色 2 2 10 2 2 3" xfId="28707" xr:uid="{00000000-0005-0000-0000-0000F34C0000}"/>
    <cellStyle name="40% - 强调文字颜色 2 2 10 2 3" xfId="16574" xr:uid="{00000000-0005-0000-0000-0000F44C0000}"/>
    <cellStyle name="40% - 强调文字颜色 2 2 10 2 3 2" xfId="35093" xr:uid="{00000000-0005-0000-0000-0000F54C0000}"/>
    <cellStyle name="40% - 强调文字颜色 2 2 10 2 4" xfId="24159" xr:uid="{00000000-0005-0000-0000-0000F64C0000}"/>
    <cellStyle name="40% - 强调文字颜色 2 2 10 3" xfId="6833" xr:uid="{00000000-0005-0000-0000-0000F74C0000}"/>
    <cellStyle name="40% - 强调文字颜色 2 2 10 3 2" xfId="19354" xr:uid="{00000000-0005-0000-0000-0000F84C0000}"/>
    <cellStyle name="40% - 强调文字颜色 2 2 10 3 2 2" xfId="38504" xr:uid="{00000000-0005-0000-0000-0000F94C0000}"/>
    <cellStyle name="40% - 强调文字颜色 2 2 10 3 2 3" xfId="27570" xr:uid="{00000000-0005-0000-0000-0000FA4C0000}"/>
    <cellStyle name="40% - 强调文字颜色 2 2 10 3 3" xfId="36230" xr:uid="{00000000-0005-0000-0000-0000FB4C0000}"/>
    <cellStyle name="40% - 强调文字颜色 2 2 10 3 4" xfId="25296" xr:uid="{00000000-0005-0000-0000-0000FC4C0000}"/>
    <cellStyle name="40% - 强调文字颜色 2 2 10 4" xfId="5608" xr:uid="{00000000-0005-0000-0000-0000FD4C0000}"/>
    <cellStyle name="40% - 强调文字颜色 2 2 10 4 2" xfId="18182" xr:uid="{00000000-0005-0000-0000-0000FE4C0000}"/>
    <cellStyle name="40% - 强调文字颜色 2 2 10 4 2 2" xfId="37367" xr:uid="{00000000-0005-0000-0000-0000FF4C0000}"/>
    <cellStyle name="40% - 强调文字颜色 2 2 10 4 3" xfId="26433" xr:uid="{00000000-0005-0000-0000-0000004D0000}"/>
    <cellStyle name="40% - 强调文字颜色 2 2 10 5" xfId="15358" xr:uid="{00000000-0005-0000-0000-0000014D0000}"/>
    <cellStyle name="40% - 强调文字颜色 2 2 10 5 2" xfId="33956" xr:uid="{00000000-0005-0000-0000-0000024D0000}"/>
    <cellStyle name="40% - 强调文字颜色 2 2 10 6" xfId="23022" xr:uid="{00000000-0005-0000-0000-0000034D0000}"/>
    <cellStyle name="40% - 强调文字颜色 2 2 11" xfId="9521" xr:uid="{00000000-0005-0000-0000-0000044D0000}"/>
    <cellStyle name="40% - 强调文字颜色 2 2 11 2" xfId="21295" xr:uid="{00000000-0005-0000-0000-0000054D0000}"/>
    <cellStyle name="40% - 强调文字颜色 2 2 2" xfId="278" xr:uid="{00000000-0005-0000-0000-0000064D0000}"/>
    <cellStyle name="40% - 强调文字颜色 2 2 2 10" xfId="9553" xr:uid="{00000000-0005-0000-0000-0000074D0000}"/>
    <cellStyle name="40% - 强调文字颜色 2 2 2 10 2" xfId="21327" xr:uid="{00000000-0005-0000-0000-0000084D0000}"/>
    <cellStyle name="40% - 强调文字颜色 2 2 2 2" xfId="276" xr:uid="{00000000-0005-0000-0000-0000094D0000}"/>
    <cellStyle name="40% - 强调文字颜色 2 2 2 2 2" xfId="275" xr:uid="{00000000-0005-0000-0000-00000A4D0000}"/>
    <cellStyle name="40% - 强调文字颜色 2 2 2 2 2 10" xfId="32397" xr:uid="{00000000-0005-0000-0000-00000B4D0000}"/>
    <cellStyle name="40% - 强调文字颜色 2 2 2 2 2 10 2" xfId="42752" xr:uid="{00000000-0005-0000-0000-00000C4D0000}"/>
    <cellStyle name="40% - 强调文字颜色 2 2 2 2 2 11" xfId="32709" xr:uid="{00000000-0005-0000-0000-00000D4D0000}"/>
    <cellStyle name="40% - 强调文字颜色 2 2 2 2 2 11 2" xfId="43064" xr:uid="{00000000-0005-0000-0000-00000E4D0000}"/>
    <cellStyle name="40% - 强调文字颜色 2 2 2 2 2 12" xfId="32965" xr:uid="{00000000-0005-0000-0000-00000F4D0000}"/>
    <cellStyle name="40% - 强调文字颜色 2 2 2 2 2 12 2" xfId="43320" xr:uid="{00000000-0005-0000-0000-0000104D0000}"/>
    <cellStyle name="40% - 强调文字颜色 2 2 2 2 2 13" xfId="33221" xr:uid="{00000000-0005-0000-0000-0000114D0000}"/>
    <cellStyle name="40% - 强调文字颜色 2 2 2 2 2 13 2" xfId="43576" xr:uid="{00000000-0005-0000-0000-0000124D0000}"/>
    <cellStyle name="40% - 强调文字颜色 2 2 2 2 2 14" xfId="29813" xr:uid="{00000000-0005-0000-0000-0000134D0000}"/>
    <cellStyle name="40% - 强调文字颜色 2 2 2 2 2 15" xfId="29621" xr:uid="{00000000-0005-0000-0000-0000144D0000}"/>
    <cellStyle name="40% - 强调文字颜色 2 2 2 2 2 15 2" xfId="40555" xr:uid="{00000000-0005-0000-0000-0000154D0000}"/>
    <cellStyle name="40% - 强调文字颜色 2 2 2 2 2 16" xfId="22479" xr:uid="{00000000-0005-0000-0000-0000164D0000}"/>
    <cellStyle name="40% - 强调文字颜色 2 2 2 2 2 17" xfId="33477" xr:uid="{00000000-0005-0000-0000-0000174D0000}"/>
    <cellStyle name="40% - 强调文字颜色 2 2 2 2 2 2" xfId="1217" xr:uid="{00000000-0005-0000-0000-0000184D0000}"/>
    <cellStyle name="40% - 强调文字颜色 2 2 2 2 2 2 10" xfId="33093" xr:uid="{00000000-0005-0000-0000-0000194D0000}"/>
    <cellStyle name="40% - 强调文字颜色 2 2 2 2 2 2 10 2" xfId="43448" xr:uid="{00000000-0005-0000-0000-00001A4D0000}"/>
    <cellStyle name="40% - 强调文字颜色 2 2 2 2 2 2 11" xfId="33349" xr:uid="{00000000-0005-0000-0000-00001B4D0000}"/>
    <cellStyle name="40% - 强调文字颜色 2 2 2 2 2 2 11 2" xfId="43704" xr:uid="{00000000-0005-0000-0000-00001C4D0000}"/>
    <cellStyle name="40% - 强调文字颜色 2 2 2 2 2 2 12" xfId="30023" xr:uid="{00000000-0005-0000-0000-00001D4D0000}"/>
    <cellStyle name="40% - 强调文字颜色 2 2 2 2 2 2 12 2" xfId="40811" xr:uid="{00000000-0005-0000-0000-00001E4D0000}"/>
    <cellStyle name="40% - 强调文字颜色 2 2 2 2 2 2 13" xfId="29749" xr:uid="{00000000-0005-0000-0000-00001F4D0000}"/>
    <cellStyle name="40% - 强调文字颜色 2 2 2 2 2 2 13 2" xfId="40683" xr:uid="{00000000-0005-0000-0000-0000204D0000}"/>
    <cellStyle name="40% - 强调文字颜色 2 2 2 2 2 2 14" xfId="22607" xr:uid="{00000000-0005-0000-0000-0000214D0000}"/>
    <cellStyle name="40% - 强调文字颜色 2 2 2 2 2 2 15" xfId="33605" xr:uid="{00000000-0005-0000-0000-0000224D0000}"/>
    <cellStyle name="40% - 强调文字颜色 2 2 2 2 2 2 16" xfId="22095" xr:uid="{00000000-0005-0000-0000-0000234D0000}"/>
    <cellStyle name="40% - 强调文字颜色 2 2 2 2 2 2 2" xfId="2797" xr:uid="{00000000-0005-0000-0000-0000244D0000}"/>
    <cellStyle name="40% - 强调文字颜色 2 2 2 2 2 2 2 2" xfId="5740" xr:uid="{00000000-0005-0000-0000-0000254D0000}"/>
    <cellStyle name="40% - 强调文字颜色 2 2 2 2 2 2 2 2 2" xfId="9053" xr:uid="{00000000-0005-0000-0000-0000264D0000}"/>
    <cellStyle name="40% - 强调文字颜色 2 2 2 2 2 2 2 2 2 2" xfId="20828" xr:uid="{00000000-0005-0000-0000-0000274D0000}"/>
    <cellStyle name="40% - 强调文字颜色 2 2 2 2 2 2 2 2 2 2 2" xfId="39736" xr:uid="{00000000-0005-0000-0000-0000284D0000}"/>
    <cellStyle name="40% - 强调文字颜色 2 2 2 2 2 2 2 2 2 2 3" xfId="28802" xr:uid="{00000000-0005-0000-0000-0000294D0000}"/>
    <cellStyle name="40% - 强调文字颜色 2 2 2 2 2 2 2 2 2 3" xfId="35188" xr:uid="{00000000-0005-0000-0000-00002A4D0000}"/>
    <cellStyle name="40% - 强调文字颜色 2 2 2 2 2 2 2 2 2 4" xfId="24254" xr:uid="{00000000-0005-0000-0000-00002B4D0000}"/>
    <cellStyle name="40% - 强调文字颜色 2 2 2 2 2 2 2 2 3" xfId="6930" xr:uid="{00000000-0005-0000-0000-00002C4D0000}"/>
    <cellStyle name="40% - 强调文字颜色 2 2 2 2 2 2 2 2 3 2" xfId="19449" xr:uid="{00000000-0005-0000-0000-00002D4D0000}"/>
    <cellStyle name="40% - 强调文字颜色 2 2 2 2 2 2 2 2 3 2 2" xfId="38599" xr:uid="{00000000-0005-0000-0000-00002E4D0000}"/>
    <cellStyle name="40% - 强调文字颜色 2 2 2 2 2 2 2 2 3 2 3" xfId="27665" xr:uid="{00000000-0005-0000-0000-00002F4D0000}"/>
    <cellStyle name="40% - 强调文字颜色 2 2 2 2 2 2 2 2 3 3" xfId="36325" xr:uid="{00000000-0005-0000-0000-0000304D0000}"/>
    <cellStyle name="40% - 强调文字颜色 2 2 2 2 2 2 2 2 3 4" xfId="25391" xr:uid="{00000000-0005-0000-0000-0000314D0000}"/>
    <cellStyle name="40% - 强调文字颜色 2 2 2 2 2 2 2 2 4" xfId="18292" xr:uid="{00000000-0005-0000-0000-0000324D0000}"/>
    <cellStyle name="40% - 强调文字颜色 2 2 2 2 2 2 2 2 4 2" xfId="37462" xr:uid="{00000000-0005-0000-0000-0000334D0000}"/>
    <cellStyle name="40% - 强调文字颜色 2 2 2 2 2 2 2 2 4 3" xfId="26528" xr:uid="{00000000-0005-0000-0000-0000344D0000}"/>
    <cellStyle name="40% - 强调文字颜色 2 2 2 2 2 2 2 2 5" xfId="12392" xr:uid="{00000000-0005-0000-0000-0000354D0000}"/>
    <cellStyle name="40% - 强调文字颜色 2 2 2 2 2 2 2 2 5 2" xfId="34051" xr:uid="{00000000-0005-0000-0000-0000364D0000}"/>
    <cellStyle name="40% - 强调文字颜色 2 2 2 2 2 2 2 2 6" xfId="23117" xr:uid="{00000000-0005-0000-0000-0000374D0000}"/>
    <cellStyle name="40% - 强调文字颜色 2 2 2 2 2 2 2 3" xfId="8389" xr:uid="{00000000-0005-0000-0000-0000384D0000}"/>
    <cellStyle name="40% - 强调文字颜色 2 2 2 2 2 2 2 3 2" xfId="20443" xr:uid="{00000000-0005-0000-0000-0000394D0000}"/>
    <cellStyle name="40% - 强调文字颜色 2 2 2 2 2 2 2 3 3" xfId="13544" xr:uid="{00000000-0005-0000-0000-00003A4D0000}"/>
    <cellStyle name="40% - 强调文字颜色 2 2 2 2 2 2 2 4" xfId="4976" xr:uid="{00000000-0005-0000-0000-00003B4D0000}"/>
    <cellStyle name="40% - 强调文字颜色 2 2 2 2 2 2 2 4 2" xfId="41195" xr:uid="{00000000-0005-0000-0000-00003C4D0000}"/>
    <cellStyle name="40% - 强调文字颜色 2 2 2 2 2 2 2 4 3" xfId="30409" xr:uid="{00000000-0005-0000-0000-00003D4D0000}"/>
    <cellStyle name="40% - 强调文字颜色 2 2 2 2 2 2 2 5" xfId="16441" xr:uid="{00000000-0005-0000-0000-00003E4D0000}"/>
    <cellStyle name="40% - 强调文字颜色 2 2 2 2 2 2 2 5 2" xfId="22786" xr:uid="{00000000-0005-0000-0000-00003F4D0000}"/>
    <cellStyle name="40% - 强调文字颜色 2 2 2 2 2 2 2 6" xfId="10981" xr:uid="{00000000-0005-0000-0000-0000404D0000}"/>
    <cellStyle name="40% - 强调文字颜色 2 2 2 2 2 2 2 7" xfId="22351" xr:uid="{00000000-0005-0000-0000-0000414D0000}"/>
    <cellStyle name="40% - 强调文字颜色 2 2 2 2 2 2 3" xfId="5412" xr:uid="{00000000-0005-0000-0000-0000424D0000}"/>
    <cellStyle name="40% - 强调文字颜色 2 2 2 2 2 2 3 2" xfId="8787" xr:uid="{00000000-0005-0000-0000-0000434D0000}"/>
    <cellStyle name="40% - 强调文字颜色 2 2 2 2 2 2 3 2 2" xfId="20639" xr:uid="{00000000-0005-0000-0000-0000444D0000}"/>
    <cellStyle name="40% - 强调文字颜色 2 2 2 2 2 2 3 2 2 2" xfId="39577" xr:uid="{00000000-0005-0000-0000-0000454D0000}"/>
    <cellStyle name="40% - 强调文字颜色 2 2 2 2 2 2 3 2 2 3" xfId="28643" xr:uid="{00000000-0005-0000-0000-0000464D0000}"/>
    <cellStyle name="40% - 强调文字颜色 2 2 2 2 2 2 3 2 3" xfId="12722" xr:uid="{00000000-0005-0000-0000-0000474D0000}"/>
    <cellStyle name="40% - 强调文字颜色 2 2 2 2 2 2 3 2 3 2" xfId="35029" xr:uid="{00000000-0005-0000-0000-0000484D0000}"/>
    <cellStyle name="40% - 强调文字颜色 2 2 2 2 2 2 3 2 4" xfId="24095" xr:uid="{00000000-0005-0000-0000-0000494D0000}"/>
    <cellStyle name="40% - 强调文字颜色 2 2 2 2 2 2 3 3" xfId="6769" xr:uid="{00000000-0005-0000-0000-00004A4D0000}"/>
    <cellStyle name="40% - 强调文字颜色 2 2 2 2 2 2 3 3 2" xfId="19290" xr:uid="{00000000-0005-0000-0000-00004B4D0000}"/>
    <cellStyle name="40% - 强调文字颜色 2 2 2 2 2 2 3 3 2 2" xfId="38440" xr:uid="{00000000-0005-0000-0000-00004C4D0000}"/>
    <cellStyle name="40% - 强调文字颜色 2 2 2 2 2 2 3 3 2 3" xfId="27506" xr:uid="{00000000-0005-0000-0000-00004D4D0000}"/>
    <cellStyle name="40% - 强调文字颜色 2 2 2 2 2 2 3 3 3" xfId="13874" xr:uid="{00000000-0005-0000-0000-00004E4D0000}"/>
    <cellStyle name="40% - 强调文字颜色 2 2 2 2 2 2 3 3 3 2" xfId="36166" xr:uid="{00000000-0005-0000-0000-00004F4D0000}"/>
    <cellStyle name="40% - 强调文字颜色 2 2 2 2 2 2 3 3 4" xfId="25232" xr:uid="{00000000-0005-0000-0000-0000504D0000}"/>
    <cellStyle name="40% - 强调文字颜色 2 2 2 2 2 2 3 4" xfId="18096" xr:uid="{00000000-0005-0000-0000-0000514D0000}"/>
    <cellStyle name="40% - 强调文字颜色 2 2 2 2 2 2 3 4 2" xfId="37303" xr:uid="{00000000-0005-0000-0000-0000524D0000}"/>
    <cellStyle name="40% - 强调文字颜色 2 2 2 2 2 2 3 4 3" xfId="26369" xr:uid="{00000000-0005-0000-0000-0000534D0000}"/>
    <cellStyle name="40% - 强调文字颜色 2 2 2 2 2 2 3 5" xfId="11312" xr:uid="{00000000-0005-0000-0000-0000544D0000}"/>
    <cellStyle name="40% - 强调文字颜色 2 2 2 2 2 2 3 5 2" xfId="41525" xr:uid="{00000000-0005-0000-0000-0000554D0000}"/>
    <cellStyle name="40% - 强调文字颜色 2 2 2 2 2 2 3 5 3" xfId="30740" xr:uid="{00000000-0005-0000-0000-0000564D0000}"/>
    <cellStyle name="40% - 强调文字颜色 2 2 2 2 2 2 3 6" xfId="33892" xr:uid="{00000000-0005-0000-0000-0000574D0000}"/>
    <cellStyle name="40% - 强调文字颜色 2 2 2 2 2 2 3 7" xfId="22943" xr:uid="{00000000-0005-0000-0000-0000584D0000}"/>
    <cellStyle name="40% - 强调文字颜色 2 2 2 2 2 2 4" xfId="7624" xr:uid="{00000000-0005-0000-0000-0000594D0000}"/>
    <cellStyle name="40% - 强调文字颜色 2 2 2 2 2 2 4 2" xfId="13032" xr:uid="{00000000-0005-0000-0000-00005A4D0000}"/>
    <cellStyle name="40% - 强调文字颜色 2 2 2 2 2 2 4 2 2" xfId="39290" xr:uid="{00000000-0005-0000-0000-00005B4D0000}"/>
    <cellStyle name="40% - 强调文字颜色 2 2 2 2 2 2 4 2 3" xfId="28356" xr:uid="{00000000-0005-0000-0000-00005C4D0000}"/>
    <cellStyle name="40% - 强调文字颜色 2 2 2 2 2 2 4 3" xfId="14184" xr:uid="{00000000-0005-0000-0000-00005D4D0000}"/>
    <cellStyle name="40% - 强调文字颜色 2 2 2 2 2 2 4 3 2" xfId="41835" xr:uid="{00000000-0005-0000-0000-00005E4D0000}"/>
    <cellStyle name="40% - 强调文字颜色 2 2 2 2 2 2 4 3 3" xfId="31050" xr:uid="{00000000-0005-0000-0000-00005F4D0000}"/>
    <cellStyle name="40% - 强调文字颜色 2 2 2 2 2 2 4 4" xfId="20140" xr:uid="{00000000-0005-0000-0000-0000604D0000}"/>
    <cellStyle name="40% - 强调文字颜色 2 2 2 2 2 2 4 4 2" xfId="34742" xr:uid="{00000000-0005-0000-0000-0000614D0000}"/>
    <cellStyle name="40% - 强调文字颜色 2 2 2 2 2 2 4 5" xfId="11622" xr:uid="{00000000-0005-0000-0000-0000624D0000}"/>
    <cellStyle name="40% - 强调文字颜色 2 2 2 2 2 2 4 6" xfId="23808" xr:uid="{00000000-0005-0000-0000-0000634D0000}"/>
    <cellStyle name="40% - 强调文字颜色 2 2 2 2 2 2 5" xfId="6478" xr:uid="{00000000-0005-0000-0000-0000644D0000}"/>
    <cellStyle name="40% - 强调文字颜色 2 2 2 2 2 2 5 2" xfId="12008" xr:uid="{00000000-0005-0000-0000-0000654D0000}"/>
    <cellStyle name="40% - 强调文字颜色 2 2 2 2 2 2 5 2 2" xfId="38153" xr:uid="{00000000-0005-0000-0000-0000664D0000}"/>
    <cellStyle name="40% - 强调文字颜色 2 2 2 2 2 2 5 2 3" xfId="27219" xr:uid="{00000000-0005-0000-0000-0000674D0000}"/>
    <cellStyle name="40% - 强调文字颜色 2 2 2 2 2 2 5 3" xfId="14440" xr:uid="{00000000-0005-0000-0000-0000684D0000}"/>
    <cellStyle name="40% - 强调文字颜色 2 2 2 2 2 2 5 3 2" xfId="42091" xr:uid="{00000000-0005-0000-0000-0000694D0000}"/>
    <cellStyle name="40% - 强调文字颜色 2 2 2 2 2 2 5 3 3" xfId="31306" xr:uid="{00000000-0005-0000-0000-00006A4D0000}"/>
    <cellStyle name="40% - 强调文字颜色 2 2 2 2 2 2 5 4" xfId="19003" xr:uid="{00000000-0005-0000-0000-00006B4D0000}"/>
    <cellStyle name="40% - 强调文字颜色 2 2 2 2 2 2 5 4 2" xfId="35879" xr:uid="{00000000-0005-0000-0000-00006C4D0000}"/>
    <cellStyle name="40% - 强调文字颜色 2 2 2 2 2 2 5 5" xfId="10597" xr:uid="{00000000-0005-0000-0000-00006D4D0000}"/>
    <cellStyle name="40% - 强调文字颜色 2 2 2 2 2 2 5 6" xfId="24945" xr:uid="{00000000-0005-0000-0000-00006E4D0000}"/>
    <cellStyle name="40% - 强调文字颜色 2 2 2 2 2 2 6" xfId="4110" xr:uid="{00000000-0005-0000-0000-00006F4D0000}"/>
    <cellStyle name="40% - 强调文字颜色 2 2 2 2 2 2 6 2" xfId="14697" xr:uid="{00000000-0005-0000-0000-0000704D0000}"/>
    <cellStyle name="40% - 强调文字颜色 2 2 2 2 2 2 6 2 2" xfId="42348" xr:uid="{00000000-0005-0000-0000-0000714D0000}"/>
    <cellStyle name="40% - 强调文字颜色 2 2 2 2 2 2 6 2 3" xfId="31563" xr:uid="{00000000-0005-0000-0000-0000724D0000}"/>
    <cellStyle name="40% - 强调文字颜色 2 2 2 2 2 2 6 3" xfId="17634" xr:uid="{00000000-0005-0000-0000-0000734D0000}"/>
    <cellStyle name="40% - 强调文字颜色 2 2 2 2 2 2 6 3 2" xfId="37016" xr:uid="{00000000-0005-0000-0000-0000744D0000}"/>
    <cellStyle name="40% - 强调文字颜色 2 2 2 2 2 2 6 4" xfId="11880" xr:uid="{00000000-0005-0000-0000-0000754D0000}"/>
    <cellStyle name="40% - 强调文字颜色 2 2 2 2 2 2 6 5" xfId="26082" xr:uid="{00000000-0005-0000-0000-0000764D0000}"/>
    <cellStyle name="40% - 强调文字颜色 2 2 2 2 2 2 7" xfId="13160" xr:uid="{00000000-0005-0000-0000-0000774D0000}"/>
    <cellStyle name="40% - 强调文字颜色 2 2 2 2 2 2 7 2" xfId="32249" xr:uid="{00000000-0005-0000-0000-0000784D0000}"/>
    <cellStyle name="40% - 强调文字颜色 2 2 2 2 2 2 7 2 2" xfId="42604" xr:uid="{00000000-0005-0000-0000-0000794D0000}"/>
    <cellStyle name="40% - 强调文字颜色 2 2 2 2 2 2 7 3" xfId="40427" xr:uid="{00000000-0005-0000-0000-00007A4D0000}"/>
    <cellStyle name="40% - 强调文字颜色 2 2 2 2 2 2 7 4" xfId="29493" xr:uid="{00000000-0005-0000-0000-00007B4D0000}"/>
    <cellStyle name="40% - 强调文字颜色 2 2 2 2 2 2 8" xfId="15326" xr:uid="{00000000-0005-0000-0000-00007C4D0000}"/>
    <cellStyle name="40% - 强调文字颜色 2 2 2 2 2 2 8 2" xfId="42897" xr:uid="{00000000-0005-0000-0000-00007D4D0000}"/>
    <cellStyle name="40% - 强调文字颜色 2 2 2 2 2 2 8 3" xfId="32542" xr:uid="{00000000-0005-0000-0000-00007E4D0000}"/>
    <cellStyle name="40% - 强调文字颜色 2 2 2 2 2 2 9" xfId="10321" xr:uid="{00000000-0005-0000-0000-00007F4D0000}"/>
    <cellStyle name="40% - 强调文字颜色 2 2 2 2 2 2 9 2" xfId="43192" xr:uid="{00000000-0005-0000-0000-0000804D0000}"/>
    <cellStyle name="40% - 强调文字颜色 2 2 2 2 2 2 9 3" xfId="32837" xr:uid="{00000000-0005-0000-0000-0000814D0000}"/>
    <cellStyle name="40% - 强调文字颜色 2 2 2 2 2 3" xfId="1371" xr:uid="{00000000-0005-0000-0000-0000824D0000}"/>
    <cellStyle name="40% - 强调文字颜色 2 2 2 2 2 3 2" xfId="2345" xr:uid="{00000000-0005-0000-0000-0000834D0000}"/>
    <cellStyle name="40% - 强调文字颜色 2 2 2 2 2 3 2 2" xfId="9336" xr:uid="{00000000-0005-0000-0000-0000844D0000}"/>
    <cellStyle name="40% - 强调文字颜色 2 2 2 2 2 3 2 2 2" xfId="21111" xr:uid="{00000000-0005-0000-0000-0000854D0000}"/>
    <cellStyle name="40% - 强调文字颜色 2 2 2 2 2 3 2 2 2 2" xfId="40019" xr:uid="{00000000-0005-0000-0000-0000864D0000}"/>
    <cellStyle name="40% - 强调文字颜色 2 2 2 2 2 3 2 2 2 3" xfId="29085" xr:uid="{00000000-0005-0000-0000-0000874D0000}"/>
    <cellStyle name="40% - 强调文字颜色 2 2 2 2 2 3 2 2 3" xfId="14856" xr:uid="{00000000-0005-0000-0000-0000884D0000}"/>
    <cellStyle name="40% - 强调文字颜色 2 2 2 2 2 3 2 2 3 2" xfId="35471" xr:uid="{00000000-0005-0000-0000-0000894D0000}"/>
    <cellStyle name="40% - 强调文字颜色 2 2 2 2 2 3 2 2 4" xfId="24537" xr:uid="{00000000-0005-0000-0000-00008A4D0000}"/>
    <cellStyle name="40% - 强调文字颜色 2 2 2 2 2 3 2 3" xfId="7216" xr:uid="{00000000-0005-0000-0000-00008B4D0000}"/>
    <cellStyle name="40% - 强调文字颜色 2 2 2 2 2 3 2 3 2" xfId="19732" xr:uid="{00000000-0005-0000-0000-00008C4D0000}"/>
    <cellStyle name="40% - 强调文字颜色 2 2 2 2 2 3 2 3 2 2" xfId="38882" xr:uid="{00000000-0005-0000-0000-00008D4D0000}"/>
    <cellStyle name="40% - 强调文字颜色 2 2 2 2 2 3 2 3 2 3" xfId="27948" xr:uid="{00000000-0005-0000-0000-00008E4D0000}"/>
    <cellStyle name="40% - 强调文字颜色 2 2 2 2 2 3 2 3 3" xfId="36608" xr:uid="{00000000-0005-0000-0000-00008F4D0000}"/>
    <cellStyle name="40% - 强调文字颜色 2 2 2 2 2 3 2 3 4" xfId="25674" xr:uid="{00000000-0005-0000-0000-0000904D0000}"/>
    <cellStyle name="40% - 强调文字颜色 2 2 2 2 2 3 2 4" xfId="6067" xr:uid="{00000000-0005-0000-0000-0000914D0000}"/>
    <cellStyle name="40% - 强调文字颜色 2 2 2 2 2 3 2 4 2" xfId="18595" xr:uid="{00000000-0005-0000-0000-0000924D0000}"/>
    <cellStyle name="40% - 强调文字颜色 2 2 2 2 2 3 2 4 2 2" xfId="37745" xr:uid="{00000000-0005-0000-0000-0000934D0000}"/>
    <cellStyle name="40% - 强调文字颜色 2 2 2 2 2 3 2 4 3" xfId="26811" xr:uid="{00000000-0005-0000-0000-0000944D0000}"/>
    <cellStyle name="40% - 强调文字颜色 2 2 2 2 2 3 2 5" xfId="16052" xr:uid="{00000000-0005-0000-0000-0000954D0000}"/>
    <cellStyle name="40% - 强调文字颜色 2 2 2 2 2 3 2 5 2" xfId="31724" xr:uid="{00000000-0005-0000-0000-0000964D0000}"/>
    <cellStyle name="40% - 强调文字颜色 2 2 2 2 2 3 2 6" xfId="12136" xr:uid="{00000000-0005-0000-0000-0000974D0000}"/>
    <cellStyle name="40% - 强调文字颜色 2 2 2 2 2 3 2 6 2" xfId="34334" xr:uid="{00000000-0005-0000-0000-0000984D0000}"/>
    <cellStyle name="40% - 强调文字颜色 2 2 2 2 2 3 2 7" xfId="23400" xr:uid="{00000000-0005-0000-0000-0000994D0000}"/>
    <cellStyle name="40% - 强调文字颜色 2 2 2 2 2 3 3" xfId="2947" xr:uid="{00000000-0005-0000-0000-00009A4D0000}"/>
    <cellStyle name="40% - 强调文字颜色 2 2 2 2 2 3 3 2" xfId="9158" xr:uid="{00000000-0005-0000-0000-00009B4D0000}"/>
    <cellStyle name="40% - 强调文字颜色 2 2 2 2 2 3 3 2 2" xfId="20933" xr:uid="{00000000-0005-0000-0000-00009C4D0000}"/>
    <cellStyle name="40% - 强调文字颜色 2 2 2 2 2 3 3 2 2 2" xfId="39841" xr:uid="{00000000-0005-0000-0000-00009D4D0000}"/>
    <cellStyle name="40% - 强调文字颜色 2 2 2 2 2 3 3 2 2 3" xfId="28907" xr:uid="{00000000-0005-0000-0000-00009E4D0000}"/>
    <cellStyle name="40% - 强调文字颜色 2 2 2 2 2 3 3 2 3" xfId="35293" xr:uid="{00000000-0005-0000-0000-00009F4D0000}"/>
    <cellStyle name="40% - 强调文字颜色 2 2 2 2 2 3 3 2 4" xfId="24359" xr:uid="{00000000-0005-0000-0000-0000A04D0000}"/>
    <cellStyle name="40% - 强调文字颜色 2 2 2 2 2 3 3 3" xfId="7037" xr:uid="{00000000-0005-0000-0000-0000A14D0000}"/>
    <cellStyle name="40% - 强调文字颜色 2 2 2 2 2 3 3 3 2" xfId="19554" xr:uid="{00000000-0005-0000-0000-0000A24D0000}"/>
    <cellStyle name="40% - 强调文字颜色 2 2 2 2 2 3 3 3 2 2" xfId="38704" xr:uid="{00000000-0005-0000-0000-0000A34D0000}"/>
    <cellStyle name="40% - 强调文字颜色 2 2 2 2 2 3 3 3 2 3" xfId="27770" xr:uid="{00000000-0005-0000-0000-0000A44D0000}"/>
    <cellStyle name="40% - 强调文字颜色 2 2 2 2 2 3 3 3 3" xfId="36430" xr:uid="{00000000-0005-0000-0000-0000A54D0000}"/>
    <cellStyle name="40% - 强调文字颜色 2 2 2 2 2 3 3 3 4" xfId="25496" xr:uid="{00000000-0005-0000-0000-0000A64D0000}"/>
    <cellStyle name="40% - 强调文字颜色 2 2 2 2 2 3 3 4" xfId="5875" xr:uid="{00000000-0005-0000-0000-0000A74D0000}"/>
    <cellStyle name="40% - 强调文字颜色 2 2 2 2 2 3 3 4 2" xfId="18412" xr:uid="{00000000-0005-0000-0000-0000A84D0000}"/>
    <cellStyle name="40% - 强调文字颜色 2 2 2 2 2 3 3 4 2 2" xfId="37567" xr:uid="{00000000-0005-0000-0000-0000A94D0000}"/>
    <cellStyle name="40% - 强调文字颜色 2 2 2 2 2 3 3 4 3" xfId="26633" xr:uid="{00000000-0005-0000-0000-0000AA4D0000}"/>
    <cellStyle name="40% - 强调文字颜色 2 2 2 2 2 3 3 5" xfId="16553" xr:uid="{00000000-0005-0000-0000-0000AB4D0000}"/>
    <cellStyle name="40% - 强调文字颜色 2 2 2 2 2 3 3 5 2" xfId="40939" xr:uid="{00000000-0005-0000-0000-0000AC4D0000}"/>
    <cellStyle name="40% - 强调文字颜色 2 2 2 2 2 3 3 5 3" xfId="30153" xr:uid="{00000000-0005-0000-0000-0000AD4D0000}"/>
    <cellStyle name="40% - 强调文字颜色 2 2 2 2 2 3 3 6" xfId="13288" xr:uid="{00000000-0005-0000-0000-0000AE4D0000}"/>
    <cellStyle name="40% - 强调文字颜色 2 2 2 2 2 3 3 6 2" xfId="34156" xr:uid="{00000000-0005-0000-0000-0000AF4D0000}"/>
    <cellStyle name="40% - 强调文字颜色 2 2 2 2 2 3 3 7" xfId="23222" xr:uid="{00000000-0005-0000-0000-0000B04D0000}"/>
    <cellStyle name="40% - 强调文字颜色 2 2 2 2 2 3 4" xfId="7848" xr:uid="{00000000-0005-0000-0000-0000B14D0000}"/>
    <cellStyle name="40% - 强调文字颜色 2 2 2 2 2 3 5" xfId="4334" xr:uid="{00000000-0005-0000-0000-0000B24D0000}"/>
    <cellStyle name="40% - 强调文字颜色 2 2 2 2 2 3 6" xfId="10725" xr:uid="{00000000-0005-0000-0000-0000B34D0000}"/>
    <cellStyle name="40% - 强调文字颜色 2 2 2 2 2 4" xfId="851" xr:uid="{00000000-0005-0000-0000-0000B44D0000}"/>
    <cellStyle name="40% - 强调文字颜色 2 2 2 2 2 4 2" xfId="2568" xr:uid="{00000000-0005-0000-0000-0000B54D0000}"/>
    <cellStyle name="40% - 强调文字颜色 2 2 2 2 2 4 2 2" xfId="16234" xr:uid="{00000000-0005-0000-0000-0000B64D0000}"/>
    <cellStyle name="40% - 强调文字颜色 2 2 2 2 2 4 2 2 2" xfId="30281" xr:uid="{00000000-0005-0000-0000-0000B74D0000}"/>
    <cellStyle name="40% - 强调文字颜色 2 2 2 2 2 4 2 3" xfId="12264" xr:uid="{00000000-0005-0000-0000-0000B84D0000}"/>
    <cellStyle name="40% - 强调文字颜色 2 2 2 2 2 4 2 3 2" xfId="41067" xr:uid="{00000000-0005-0000-0000-0000B94D0000}"/>
    <cellStyle name="40% - 强调文字颜色 2 2 2 2 2 4 2 4" xfId="22223" xr:uid="{00000000-0005-0000-0000-0000BA4D0000}"/>
    <cellStyle name="40% - 强调文字颜色 2 2 2 2 2 4 3" xfId="5936" xr:uid="{00000000-0005-0000-0000-0000BB4D0000}"/>
    <cellStyle name="40% - 强调文字颜色 2 2 2 2 2 4 3 2" xfId="18464" xr:uid="{00000000-0005-0000-0000-0000BC4D0000}"/>
    <cellStyle name="40% - 强调文字颜色 2 2 2 2 2 4 3 3" xfId="13416" xr:uid="{00000000-0005-0000-0000-0000BD4D0000}"/>
    <cellStyle name="40% - 强调文字颜色 2 2 2 2 2 4 4" xfId="15196" xr:uid="{00000000-0005-0000-0000-0000BE4D0000}"/>
    <cellStyle name="40% - 强调文字颜色 2 2 2 2 2 4 5" xfId="10853" xr:uid="{00000000-0005-0000-0000-0000BF4D0000}"/>
    <cellStyle name="40% - 强调文字颜色 2 2 2 2 2 4 6" xfId="21967" xr:uid="{00000000-0005-0000-0000-0000C04D0000}"/>
    <cellStyle name="40% - 强调文字颜色 2 2 2 2 2 5" xfId="2004" xr:uid="{00000000-0005-0000-0000-0000C14D0000}"/>
    <cellStyle name="40% - 强调文字颜色 2 2 2 2 2 5 2" xfId="3385" xr:uid="{00000000-0005-0000-0000-0000C24D0000}"/>
    <cellStyle name="40% - 强调文字颜色 2 2 2 2 2 5 2 2" xfId="16990" xr:uid="{00000000-0005-0000-0000-0000C34D0000}"/>
    <cellStyle name="40% - 强调文字颜色 2 2 2 2 2 5 2 2 2" xfId="39162" xr:uid="{00000000-0005-0000-0000-0000C44D0000}"/>
    <cellStyle name="40% - 强调文字颜色 2 2 2 2 2 5 2 3" xfId="12557" xr:uid="{00000000-0005-0000-0000-0000C54D0000}"/>
    <cellStyle name="40% - 强调文字颜色 2 2 2 2 2 5 2 4" xfId="28228" xr:uid="{00000000-0005-0000-0000-0000C64D0000}"/>
    <cellStyle name="40% - 强调文字颜色 2 2 2 2 2 5 3" xfId="7496" xr:uid="{00000000-0005-0000-0000-0000C74D0000}"/>
    <cellStyle name="40% - 强调文字颜色 2 2 2 2 2 5 3 2" xfId="20012" xr:uid="{00000000-0005-0000-0000-0000C84D0000}"/>
    <cellStyle name="40% - 强调文字颜色 2 2 2 2 2 5 3 2 2" xfId="41360" xr:uid="{00000000-0005-0000-0000-0000C94D0000}"/>
    <cellStyle name="40% - 强调文字颜色 2 2 2 2 2 5 3 3" xfId="13709" xr:uid="{00000000-0005-0000-0000-0000CA4D0000}"/>
    <cellStyle name="40% - 强调文字颜色 2 2 2 2 2 5 3 4" xfId="30575" xr:uid="{00000000-0005-0000-0000-0000CB4D0000}"/>
    <cellStyle name="40% - 强调文字颜色 2 2 2 2 2 5 4" xfId="15774" xr:uid="{00000000-0005-0000-0000-0000CC4D0000}"/>
    <cellStyle name="40% - 强调文字颜色 2 2 2 2 2 5 4 2" xfId="34614" xr:uid="{00000000-0005-0000-0000-0000CD4D0000}"/>
    <cellStyle name="40% - 强调文字颜色 2 2 2 2 2 5 5" xfId="11147" xr:uid="{00000000-0005-0000-0000-0000CE4D0000}"/>
    <cellStyle name="40% - 强调文字颜色 2 2 2 2 2 5 6" xfId="23680" xr:uid="{00000000-0005-0000-0000-0000CF4D0000}"/>
    <cellStyle name="40% - 强调文字颜色 2 2 2 2 2 6" xfId="3811" xr:uid="{00000000-0005-0000-0000-0000D04D0000}"/>
    <cellStyle name="40% - 强调文字颜色 2 2 2 2 2 6 2" xfId="6347" xr:uid="{00000000-0005-0000-0000-0000D14D0000}"/>
    <cellStyle name="40% - 强调文字颜色 2 2 2 2 2 6 2 2" xfId="18875" xr:uid="{00000000-0005-0000-0000-0000D24D0000}"/>
    <cellStyle name="40% - 强调文字颜色 2 2 2 2 2 6 2 2 2" xfId="38025" xr:uid="{00000000-0005-0000-0000-0000D34D0000}"/>
    <cellStyle name="40% - 强调文字颜色 2 2 2 2 2 6 2 3" xfId="12904" xr:uid="{00000000-0005-0000-0000-0000D44D0000}"/>
    <cellStyle name="40% - 强调文字颜色 2 2 2 2 2 6 2 4" xfId="27091" xr:uid="{00000000-0005-0000-0000-0000D54D0000}"/>
    <cellStyle name="40% - 强调文字颜色 2 2 2 2 2 6 3" xfId="14056" xr:uid="{00000000-0005-0000-0000-0000D64D0000}"/>
    <cellStyle name="40% - 强调文字颜色 2 2 2 2 2 6 3 2" xfId="41707" xr:uid="{00000000-0005-0000-0000-0000D74D0000}"/>
    <cellStyle name="40% - 强调文字颜色 2 2 2 2 2 6 3 3" xfId="30922" xr:uid="{00000000-0005-0000-0000-0000D84D0000}"/>
    <cellStyle name="40% - 强调文字颜色 2 2 2 2 2 6 4" xfId="17348" xr:uid="{00000000-0005-0000-0000-0000D94D0000}"/>
    <cellStyle name="40% - 强调文字颜色 2 2 2 2 2 6 4 2" xfId="35751" xr:uid="{00000000-0005-0000-0000-0000DA4D0000}"/>
    <cellStyle name="40% - 强调文字颜色 2 2 2 2 2 6 5" xfId="11494" xr:uid="{00000000-0005-0000-0000-0000DB4D0000}"/>
    <cellStyle name="40% - 强调文字颜色 2 2 2 2 2 6 6" xfId="24817" xr:uid="{00000000-0005-0000-0000-0000DC4D0000}"/>
    <cellStyle name="40% - 强调文字颜色 2 2 2 2 2 7" xfId="3982" xr:uid="{00000000-0005-0000-0000-0000DD4D0000}"/>
    <cellStyle name="40% - 强调文字颜色 2 2 2 2 2 7 2" xfId="14312" xr:uid="{00000000-0005-0000-0000-0000DE4D0000}"/>
    <cellStyle name="40% - 强调文字颜色 2 2 2 2 2 7 2 2" xfId="41963" xr:uid="{00000000-0005-0000-0000-0000DF4D0000}"/>
    <cellStyle name="40% - 强调文字颜色 2 2 2 2 2 7 2 3" xfId="31178" xr:uid="{00000000-0005-0000-0000-0000E04D0000}"/>
    <cellStyle name="40% - 强调文字颜色 2 2 2 2 2 7 3" xfId="17506" xr:uid="{00000000-0005-0000-0000-0000E14D0000}"/>
    <cellStyle name="40% - 强调文字颜色 2 2 2 2 2 7 3 2" xfId="36888" xr:uid="{00000000-0005-0000-0000-0000E24D0000}"/>
    <cellStyle name="40% - 强调文字颜色 2 2 2 2 2 7 4" xfId="10385" xr:uid="{00000000-0005-0000-0000-0000E34D0000}"/>
    <cellStyle name="40% - 强调文字颜色 2 2 2 2 2 7 5" xfId="25954" xr:uid="{00000000-0005-0000-0000-0000E44D0000}"/>
    <cellStyle name="40% - 强调文字颜色 2 2 2 2 2 8" xfId="9937" xr:uid="{00000000-0005-0000-0000-0000E54D0000}"/>
    <cellStyle name="40% - 强调文字颜色 2 2 2 2 2 8 2" xfId="14569" xr:uid="{00000000-0005-0000-0000-0000E64D0000}"/>
    <cellStyle name="40% - 强调文字颜色 2 2 2 2 2 8 2 2" xfId="42220" xr:uid="{00000000-0005-0000-0000-0000E74D0000}"/>
    <cellStyle name="40% - 强调文字颜色 2 2 2 2 2 8 2 3" xfId="31435" xr:uid="{00000000-0005-0000-0000-0000E84D0000}"/>
    <cellStyle name="40% - 强调文字颜色 2 2 2 2 2 8 3" xfId="21711" xr:uid="{00000000-0005-0000-0000-0000E94D0000}"/>
    <cellStyle name="40% - 强调文字颜色 2 2 2 2 2 8 3 2" xfId="40299" xr:uid="{00000000-0005-0000-0000-0000EA4D0000}"/>
    <cellStyle name="40% - 强调文字颜色 2 2 2 2 2 8 4" xfId="11752" xr:uid="{00000000-0005-0000-0000-0000EB4D0000}"/>
    <cellStyle name="40% - 强调文字颜色 2 2 2 2 2 8 5" xfId="29365" xr:uid="{00000000-0005-0000-0000-0000EC4D0000}"/>
    <cellStyle name="40% - 强调文字颜色 2 2 2 2 2 9" xfId="10193" xr:uid="{00000000-0005-0000-0000-0000ED4D0000}"/>
    <cellStyle name="40% - 强调文字颜色 2 2 2 2 2 9 2" xfId="42476" xr:uid="{00000000-0005-0000-0000-0000EE4D0000}"/>
    <cellStyle name="40% - 强调文字颜色 2 2 2 2 2 9 3" xfId="32121" xr:uid="{00000000-0005-0000-0000-0000EF4D0000}"/>
    <cellStyle name="40% - 强调文字颜色 2 2 2 2 3" xfId="865" xr:uid="{00000000-0005-0000-0000-0000F04D0000}"/>
    <cellStyle name="40% - 强调文字颜色 2 2 2 2 3 2" xfId="5299" xr:uid="{00000000-0005-0000-0000-0000F14D0000}"/>
    <cellStyle name="40% - 强调文字颜色 2 2 2 2 3 2 2" xfId="8681" xr:uid="{00000000-0005-0000-0000-0000F24D0000}"/>
    <cellStyle name="40% - 强调文字颜色 2 2 2 2 4" xfId="1684" xr:uid="{00000000-0005-0000-0000-0000F34D0000}"/>
    <cellStyle name="40% - 强调文字颜色 2 2 2 2 4 2" xfId="3065" xr:uid="{00000000-0005-0000-0000-0000F44D0000}"/>
    <cellStyle name="40% - 强调文字颜色 2 2 2 2 4 2 2" xfId="16670" xr:uid="{00000000-0005-0000-0000-0000F54D0000}"/>
    <cellStyle name="40% - 强调文字颜色 2 2 2 2 4 3" xfId="4944" xr:uid="{00000000-0005-0000-0000-0000F64D0000}"/>
    <cellStyle name="40% - 强调文字颜色 2 2 2 2 4 4" xfId="15454" xr:uid="{00000000-0005-0000-0000-0000F74D0000}"/>
    <cellStyle name="40% - 强调文字颜色 2 2 2 2 5" xfId="2417" xr:uid="{00000000-0005-0000-0000-0000F84D0000}"/>
    <cellStyle name="40% - 强调文字颜色 2 2 2 2 6" xfId="9617" xr:uid="{00000000-0005-0000-0000-0000F94D0000}"/>
    <cellStyle name="40% - 强调文字颜色 2 2 2 2 6 2" xfId="21391" xr:uid="{00000000-0005-0000-0000-0000FA4D0000}"/>
    <cellStyle name="40% - 强调文字颜色 2 2 2 3" xfId="537" xr:uid="{00000000-0005-0000-0000-0000FB4D0000}"/>
    <cellStyle name="40% - 强调文字颜色 2 2 2 3 10" xfId="32333" xr:uid="{00000000-0005-0000-0000-0000FC4D0000}"/>
    <cellStyle name="40% - 强调文字颜色 2 2 2 3 10 2" xfId="42688" xr:uid="{00000000-0005-0000-0000-0000FD4D0000}"/>
    <cellStyle name="40% - 强调文字颜色 2 2 2 3 11" xfId="32645" xr:uid="{00000000-0005-0000-0000-0000FE4D0000}"/>
    <cellStyle name="40% - 强调文字颜色 2 2 2 3 11 2" xfId="43000" xr:uid="{00000000-0005-0000-0000-0000FF4D0000}"/>
    <cellStyle name="40% - 强调文字颜色 2 2 2 3 12" xfId="32901" xr:uid="{00000000-0005-0000-0000-0000004E0000}"/>
    <cellStyle name="40% - 强调文字颜色 2 2 2 3 12 2" xfId="43256" xr:uid="{00000000-0005-0000-0000-0000014E0000}"/>
    <cellStyle name="40% - 强调文字颜色 2 2 2 3 13" xfId="33157" xr:uid="{00000000-0005-0000-0000-0000024E0000}"/>
    <cellStyle name="40% - 强调文字颜色 2 2 2 3 13 2" xfId="43512" xr:uid="{00000000-0005-0000-0000-0000034E0000}"/>
    <cellStyle name="40% - 强调文字颜色 2 2 2 3 14" xfId="29864" xr:uid="{00000000-0005-0000-0000-0000044E0000}"/>
    <cellStyle name="40% - 强调文字颜色 2 2 2 3 15" xfId="29557" xr:uid="{00000000-0005-0000-0000-0000054E0000}"/>
    <cellStyle name="40% - 强调文字颜色 2 2 2 3 15 2" xfId="40491" xr:uid="{00000000-0005-0000-0000-0000064E0000}"/>
    <cellStyle name="40% - 强调文字颜色 2 2 2 3 16" xfId="22415" xr:uid="{00000000-0005-0000-0000-0000074E0000}"/>
    <cellStyle name="40% - 强调文字颜色 2 2 2 3 17" xfId="33413" xr:uid="{00000000-0005-0000-0000-0000084E0000}"/>
    <cellStyle name="40% - 强调文字颜色 2 2 2 3 2" xfId="295" xr:uid="{00000000-0005-0000-0000-0000094E0000}"/>
    <cellStyle name="40% - 强调文字颜色 2 2 2 3 2 10" xfId="33029" xr:uid="{00000000-0005-0000-0000-00000A4E0000}"/>
    <cellStyle name="40% - 强调文字颜色 2 2 2 3 2 10 2" xfId="43384" xr:uid="{00000000-0005-0000-0000-00000B4E0000}"/>
    <cellStyle name="40% - 强调文字颜色 2 2 2 3 2 11" xfId="33285" xr:uid="{00000000-0005-0000-0000-00000C4E0000}"/>
    <cellStyle name="40% - 强调文字颜色 2 2 2 3 2 11 2" xfId="43640" xr:uid="{00000000-0005-0000-0000-00000D4E0000}"/>
    <cellStyle name="40% - 强调文字颜色 2 2 2 3 2 12" xfId="29959" xr:uid="{00000000-0005-0000-0000-00000E4E0000}"/>
    <cellStyle name="40% - 强调文字颜色 2 2 2 3 2 12 2" xfId="40747" xr:uid="{00000000-0005-0000-0000-00000F4E0000}"/>
    <cellStyle name="40% - 强调文字颜色 2 2 2 3 2 13" xfId="29685" xr:uid="{00000000-0005-0000-0000-0000104E0000}"/>
    <cellStyle name="40% - 强调文字颜色 2 2 2 3 2 13 2" xfId="40619" xr:uid="{00000000-0005-0000-0000-0000114E0000}"/>
    <cellStyle name="40% - 强调文字颜色 2 2 2 3 2 14" xfId="22543" xr:uid="{00000000-0005-0000-0000-0000124E0000}"/>
    <cellStyle name="40% - 强调文字颜色 2 2 2 3 2 15" xfId="33541" xr:uid="{00000000-0005-0000-0000-0000134E0000}"/>
    <cellStyle name="40% - 强调文字颜色 2 2 2 3 2 2" xfId="1381" xr:uid="{00000000-0005-0000-0000-0000144E0000}"/>
    <cellStyle name="40% - 强调文字颜色 2 2 2 3 2 2 2" xfId="2641" xr:uid="{00000000-0005-0000-0000-0000154E0000}"/>
    <cellStyle name="40% - 强调文字颜色 2 2 2 3 2 2 2 2" xfId="8950" xr:uid="{00000000-0005-0000-0000-0000164E0000}"/>
    <cellStyle name="40% - 强调文字颜色 2 2 2 3 2 2 2 2 2" xfId="20725" xr:uid="{00000000-0005-0000-0000-0000174E0000}"/>
    <cellStyle name="40% - 强调文字颜色 2 2 2 3 2 2 2 2 2 2" xfId="39633" xr:uid="{00000000-0005-0000-0000-0000184E0000}"/>
    <cellStyle name="40% - 强调文字颜色 2 2 2 3 2 2 2 2 2 3" xfId="28699" xr:uid="{00000000-0005-0000-0000-0000194E0000}"/>
    <cellStyle name="40% - 强调文字颜色 2 2 2 3 2 2 2 2 3" xfId="14864" xr:uid="{00000000-0005-0000-0000-00001A4E0000}"/>
    <cellStyle name="40% - 强调文字颜色 2 2 2 3 2 2 2 2 3 2" xfId="35085" xr:uid="{00000000-0005-0000-0000-00001B4E0000}"/>
    <cellStyle name="40% - 强调文字颜色 2 2 2 3 2 2 2 2 4" xfId="24151" xr:uid="{00000000-0005-0000-0000-00001C4E0000}"/>
    <cellStyle name="40% - 强调文字颜色 2 2 2 3 2 2 2 3" xfId="6825" xr:uid="{00000000-0005-0000-0000-00001D4E0000}"/>
    <cellStyle name="40% - 强调文字颜色 2 2 2 3 2 2 2 3 2" xfId="19346" xr:uid="{00000000-0005-0000-0000-00001E4E0000}"/>
    <cellStyle name="40% - 强调文字颜色 2 2 2 3 2 2 2 3 2 2" xfId="38496" xr:uid="{00000000-0005-0000-0000-00001F4E0000}"/>
    <cellStyle name="40% - 强调文字颜色 2 2 2 3 2 2 2 3 2 3" xfId="27562" xr:uid="{00000000-0005-0000-0000-0000204E0000}"/>
    <cellStyle name="40% - 强调文字颜色 2 2 2 3 2 2 2 3 3" xfId="36222" xr:uid="{00000000-0005-0000-0000-0000214E0000}"/>
    <cellStyle name="40% - 强调文字颜色 2 2 2 3 2 2 2 3 4" xfId="25288" xr:uid="{00000000-0005-0000-0000-0000224E0000}"/>
    <cellStyle name="40% - 强调文字颜色 2 2 2 3 2 2 2 4" xfId="5599" xr:uid="{00000000-0005-0000-0000-0000234E0000}"/>
    <cellStyle name="40% - 强调文字颜色 2 2 2 3 2 2 2 4 2" xfId="18173" xr:uid="{00000000-0005-0000-0000-0000244E0000}"/>
    <cellStyle name="40% - 强调文字颜色 2 2 2 3 2 2 2 4 2 2" xfId="37359" xr:uid="{00000000-0005-0000-0000-0000254E0000}"/>
    <cellStyle name="40% - 强调文字颜色 2 2 2 3 2 2 2 4 3" xfId="26425" xr:uid="{00000000-0005-0000-0000-0000264E0000}"/>
    <cellStyle name="40% - 强调文字颜色 2 2 2 3 2 2 2 5" xfId="16293" xr:uid="{00000000-0005-0000-0000-0000274E0000}"/>
    <cellStyle name="40% - 强调文字颜色 2 2 2 3 2 2 2 5 2" xfId="31732" xr:uid="{00000000-0005-0000-0000-0000284E0000}"/>
    <cellStyle name="40% - 强调文字颜色 2 2 2 3 2 2 2 6" xfId="12328" xr:uid="{00000000-0005-0000-0000-0000294E0000}"/>
    <cellStyle name="40% - 强调文字颜色 2 2 2 3 2 2 2 6 2" xfId="33948" xr:uid="{00000000-0005-0000-0000-00002A4E0000}"/>
    <cellStyle name="40% - 强调文字颜色 2 2 2 3 2 2 2 7" xfId="23014" xr:uid="{00000000-0005-0000-0000-00002B4E0000}"/>
    <cellStyle name="40% - 强调文字颜色 2 2 2 3 2 2 3" xfId="7858" xr:uid="{00000000-0005-0000-0000-00002C4E0000}"/>
    <cellStyle name="40% - 强调文字颜色 2 2 2 3 2 2 3 2" xfId="20197" xr:uid="{00000000-0005-0000-0000-00002D4E0000}"/>
    <cellStyle name="40% - 强调文字颜色 2 2 2 3 2 2 3 2 2" xfId="41131" xr:uid="{00000000-0005-0000-0000-00002E4E0000}"/>
    <cellStyle name="40% - 强调文字颜色 2 2 2 3 2 2 3 2 3" xfId="30345" xr:uid="{00000000-0005-0000-0000-00002F4E0000}"/>
    <cellStyle name="40% - 强调文字颜色 2 2 2 3 2 2 3 3" xfId="13480" xr:uid="{00000000-0005-0000-0000-0000304E0000}"/>
    <cellStyle name="40% - 强调文字颜色 2 2 2 3 2 2 4" xfId="4344" xr:uid="{00000000-0005-0000-0000-0000314E0000}"/>
    <cellStyle name="40% - 强调文字颜色 2 2 2 3 2 2 5" xfId="10917" xr:uid="{00000000-0005-0000-0000-0000324E0000}"/>
    <cellStyle name="40% - 强调文字颜色 2 2 2 3 2 3" xfId="1153" xr:uid="{00000000-0005-0000-0000-0000334E0000}"/>
    <cellStyle name="40% - 强调文字颜色 2 2 2 3 2 3 2" xfId="2733" xr:uid="{00000000-0005-0000-0000-0000344E0000}"/>
    <cellStyle name="40% - 强调文字颜色 2 2 2 3 2 3 2 2" xfId="8226" xr:uid="{00000000-0005-0000-0000-0000354E0000}"/>
    <cellStyle name="40% - 强调文字颜色 2 2 2 3 2 3 2 2 2" xfId="20308" xr:uid="{00000000-0005-0000-0000-0000364E0000}"/>
    <cellStyle name="40% - 强调文字颜色 2 2 2 3 2 3 2 2 2 2" xfId="39330" xr:uid="{00000000-0005-0000-0000-0000374E0000}"/>
    <cellStyle name="40% - 强调文字颜色 2 2 2 3 2 3 2 2 3" xfId="28396" xr:uid="{00000000-0005-0000-0000-0000384E0000}"/>
    <cellStyle name="40% - 强调文字颜色 2 2 2 3 2 3 2 3" xfId="16377" xr:uid="{00000000-0005-0000-0000-0000394E0000}"/>
    <cellStyle name="40% - 强调文字颜色 2 2 2 3 2 3 2 3 2" xfId="23848" xr:uid="{00000000-0005-0000-0000-00003A4E0000}"/>
    <cellStyle name="40% - 强调文字颜色 2 2 2 3 2 3 2 4" xfId="12658" xr:uid="{00000000-0005-0000-0000-00003B4E0000}"/>
    <cellStyle name="40% - 强调文字颜色 2 2 2 3 2 3 2 4 2" xfId="34782" xr:uid="{00000000-0005-0000-0000-00003C4E0000}"/>
    <cellStyle name="40% - 强调文字颜色 2 2 2 3 2 3 2 5" xfId="22287" xr:uid="{00000000-0005-0000-0000-00003D4E0000}"/>
    <cellStyle name="40% - 强调文字颜色 2 2 2 3 2 3 3" xfId="6520" xr:uid="{00000000-0005-0000-0000-00003E4E0000}"/>
    <cellStyle name="40% - 强调文字颜色 2 2 2 3 2 3 3 2" xfId="19043" xr:uid="{00000000-0005-0000-0000-00003F4E0000}"/>
    <cellStyle name="40% - 强调文字颜色 2 2 2 3 2 3 3 2 2" xfId="38193" xr:uid="{00000000-0005-0000-0000-0000404E0000}"/>
    <cellStyle name="40% - 强调文字颜色 2 2 2 3 2 3 3 2 3" xfId="27259" xr:uid="{00000000-0005-0000-0000-0000414E0000}"/>
    <cellStyle name="40% - 强调文字颜色 2 2 2 3 2 3 3 3" xfId="13810" xr:uid="{00000000-0005-0000-0000-0000424E0000}"/>
    <cellStyle name="40% - 强调文字颜色 2 2 2 3 2 3 3 3 2" xfId="35919" xr:uid="{00000000-0005-0000-0000-0000434E0000}"/>
    <cellStyle name="40% - 强调文字颜色 2 2 2 3 2 3 3 4" xfId="24985" xr:uid="{00000000-0005-0000-0000-0000444E0000}"/>
    <cellStyle name="40% - 强调文字颜色 2 2 2 3 2 3 4" xfId="4781" xr:uid="{00000000-0005-0000-0000-0000454E0000}"/>
    <cellStyle name="40% - 强调文字颜色 2 2 2 3 2 3 4 2" xfId="17792" xr:uid="{00000000-0005-0000-0000-0000464E0000}"/>
    <cellStyle name="40% - 强调文字颜色 2 2 2 3 2 3 4 2 2" xfId="37056" xr:uid="{00000000-0005-0000-0000-0000474E0000}"/>
    <cellStyle name="40% - 强调文字颜色 2 2 2 3 2 3 4 3" xfId="26122" xr:uid="{00000000-0005-0000-0000-0000484E0000}"/>
    <cellStyle name="40% - 强调文字颜色 2 2 2 3 2 3 5" xfId="15262" xr:uid="{00000000-0005-0000-0000-0000494E0000}"/>
    <cellStyle name="40% - 强调文字颜色 2 2 2 3 2 3 5 2" xfId="41461" xr:uid="{00000000-0005-0000-0000-00004A4E0000}"/>
    <cellStyle name="40% - 强调文字颜色 2 2 2 3 2 3 5 3" xfId="30676" xr:uid="{00000000-0005-0000-0000-00004B4E0000}"/>
    <cellStyle name="40% - 强调文字颜色 2 2 2 3 2 3 6" xfId="11248" xr:uid="{00000000-0005-0000-0000-00004C4E0000}"/>
    <cellStyle name="40% - 强调文字颜色 2 2 2 3 2 3 6 2" xfId="22657" xr:uid="{00000000-0005-0000-0000-00004D4E0000}"/>
    <cellStyle name="40% - 强调文字颜色 2 2 2 3 2 3 7" xfId="33645" xr:uid="{00000000-0005-0000-0000-00004E4E0000}"/>
    <cellStyle name="40% - 强调文字颜色 2 2 2 3 2 3 8" xfId="22031" xr:uid="{00000000-0005-0000-0000-00004F4E0000}"/>
    <cellStyle name="40% - 强调文字颜色 2 2 2 3 2 4" xfId="2068" xr:uid="{00000000-0005-0000-0000-0000504E0000}"/>
    <cellStyle name="40% - 强调文字颜色 2 2 2 3 2 4 2" xfId="3449" xr:uid="{00000000-0005-0000-0000-0000514E0000}"/>
    <cellStyle name="40% - 强调文字颜色 2 2 2 3 2 4 2 2" xfId="17054" xr:uid="{00000000-0005-0000-0000-0000524E0000}"/>
    <cellStyle name="40% - 强调文字颜色 2 2 2 3 2 4 2 2 2" xfId="39226" xr:uid="{00000000-0005-0000-0000-0000534E0000}"/>
    <cellStyle name="40% - 强调文字颜色 2 2 2 3 2 4 2 3" xfId="12968" xr:uid="{00000000-0005-0000-0000-0000544E0000}"/>
    <cellStyle name="40% - 强调文字颜色 2 2 2 3 2 4 2 4" xfId="28292" xr:uid="{00000000-0005-0000-0000-0000554E0000}"/>
    <cellStyle name="40% - 强调文字颜色 2 2 2 3 2 4 3" xfId="7560" xr:uid="{00000000-0005-0000-0000-0000564E0000}"/>
    <cellStyle name="40% - 强调文字颜色 2 2 2 3 2 4 3 2" xfId="20076" xr:uid="{00000000-0005-0000-0000-0000574E0000}"/>
    <cellStyle name="40% - 强调文字颜色 2 2 2 3 2 4 3 2 2" xfId="41771" xr:uid="{00000000-0005-0000-0000-0000584E0000}"/>
    <cellStyle name="40% - 强调文字颜色 2 2 2 3 2 4 3 3" xfId="14120" xr:uid="{00000000-0005-0000-0000-0000594E0000}"/>
    <cellStyle name="40% - 强调文字颜色 2 2 2 3 2 4 3 4" xfId="30986" xr:uid="{00000000-0005-0000-0000-00005A4E0000}"/>
    <cellStyle name="40% - 强调文字颜色 2 2 2 3 2 4 4" xfId="15838" xr:uid="{00000000-0005-0000-0000-00005B4E0000}"/>
    <cellStyle name="40% - 强调文字颜色 2 2 2 3 2 4 4 2" xfId="34678" xr:uid="{00000000-0005-0000-0000-00005C4E0000}"/>
    <cellStyle name="40% - 强调文字颜色 2 2 2 3 2 4 5" xfId="11558" xr:uid="{00000000-0005-0000-0000-00005D4E0000}"/>
    <cellStyle name="40% - 强调文字颜色 2 2 2 3 2 4 6" xfId="23744" xr:uid="{00000000-0005-0000-0000-00005E4E0000}"/>
    <cellStyle name="40% - 强调文字颜色 2 2 2 3 2 5" xfId="6414" xr:uid="{00000000-0005-0000-0000-00005F4E0000}"/>
    <cellStyle name="40% - 强调文字颜色 2 2 2 3 2 5 2" xfId="11944" xr:uid="{00000000-0005-0000-0000-0000604E0000}"/>
    <cellStyle name="40% - 强调文字颜色 2 2 2 3 2 5 2 2" xfId="38089" xr:uid="{00000000-0005-0000-0000-0000614E0000}"/>
    <cellStyle name="40% - 强调文字颜色 2 2 2 3 2 5 2 3" xfId="27155" xr:uid="{00000000-0005-0000-0000-0000624E0000}"/>
    <cellStyle name="40% - 强调文字颜色 2 2 2 3 2 5 3" xfId="14376" xr:uid="{00000000-0005-0000-0000-0000634E0000}"/>
    <cellStyle name="40% - 强调文字颜色 2 2 2 3 2 5 3 2" xfId="42027" xr:uid="{00000000-0005-0000-0000-0000644E0000}"/>
    <cellStyle name="40% - 强调文字颜色 2 2 2 3 2 5 3 3" xfId="31242" xr:uid="{00000000-0005-0000-0000-0000654E0000}"/>
    <cellStyle name="40% - 强调文字颜色 2 2 2 3 2 5 4" xfId="18939" xr:uid="{00000000-0005-0000-0000-0000664E0000}"/>
    <cellStyle name="40% - 强调文字颜色 2 2 2 3 2 5 4 2" xfId="35815" xr:uid="{00000000-0005-0000-0000-0000674E0000}"/>
    <cellStyle name="40% - 强调文字颜色 2 2 2 3 2 5 5" xfId="10533" xr:uid="{00000000-0005-0000-0000-0000684E0000}"/>
    <cellStyle name="40% - 强调文字颜色 2 2 2 3 2 5 6" xfId="24881" xr:uid="{00000000-0005-0000-0000-0000694E0000}"/>
    <cellStyle name="40% - 强调文字颜色 2 2 2 3 2 6" xfId="4046" xr:uid="{00000000-0005-0000-0000-00006A4E0000}"/>
    <cellStyle name="40% - 强调文字颜色 2 2 2 3 2 6 2" xfId="14633" xr:uid="{00000000-0005-0000-0000-00006B4E0000}"/>
    <cellStyle name="40% - 强调文字颜色 2 2 2 3 2 6 2 2" xfId="42284" xr:uid="{00000000-0005-0000-0000-00006C4E0000}"/>
    <cellStyle name="40% - 强调文字颜色 2 2 2 3 2 6 2 3" xfId="31499" xr:uid="{00000000-0005-0000-0000-00006D4E0000}"/>
    <cellStyle name="40% - 强调文字颜色 2 2 2 3 2 6 3" xfId="17570" xr:uid="{00000000-0005-0000-0000-00006E4E0000}"/>
    <cellStyle name="40% - 强调文字颜色 2 2 2 3 2 6 3 2" xfId="36952" xr:uid="{00000000-0005-0000-0000-00006F4E0000}"/>
    <cellStyle name="40% - 强调文字颜色 2 2 2 3 2 6 4" xfId="11816" xr:uid="{00000000-0005-0000-0000-0000704E0000}"/>
    <cellStyle name="40% - 强调文字颜色 2 2 2 3 2 6 5" xfId="26018" xr:uid="{00000000-0005-0000-0000-0000714E0000}"/>
    <cellStyle name="40% - 强调文字颜色 2 2 2 3 2 7" xfId="10001" xr:uid="{00000000-0005-0000-0000-0000724E0000}"/>
    <cellStyle name="40% - 强调文字颜色 2 2 2 3 2 7 2" xfId="21775" xr:uid="{00000000-0005-0000-0000-0000734E0000}"/>
    <cellStyle name="40% - 强调文字颜色 2 2 2 3 2 7 2 2" xfId="42540" xr:uid="{00000000-0005-0000-0000-0000744E0000}"/>
    <cellStyle name="40% - 强调文字颜色 2 2 2 3 2 7 2 3" xfId="32185" xr:uid="{00000000-0005-0000-0000-0000754E0000}"/>
    <cellStyle name="40% - 强调文字颜色 2 2 2 3 2 7 3" xfId="13096" xr:uid="{00000000-0005-0000-0000-0000764E0000}"/>
    <cellStyle name="40% - 强调文字颜色 2 2 2 3 2 7 3 2" xfId="40363" xr:uid="{00000000-0005-0000-0000-0000774E0000}"/>
    <cellStyle name="40% - 强调文字颜色 2 2 2 3 2 7 4" xfId="29429" xr:uid="{00000000-0005-0000-0000-0000784E0000}"/>
    <cellStyle name="40% - 强调文字颜色 2 2 2 3 2 8" xfId="10257" xr:uid="{00000000-0005-0000-0000-0000794E0000}"/>
    <cellStyle name="40% - 强调文字颜色 2 2 2 3 2 8 2" xfId="42833" xr:uid="{00000000-0005-0000-0000-00007A4E0000}"/>
    <cellStyle name="40% - 强调文字颜色 2 2 2 3 2 8 3" xfId="32478" xr:uid="{00000000-0005-0000-0000-00007B4E0000}"/>
    <cellStyle name="40% - 强调文字颜色 2 2 2 3 2 9" xfId="32773" xr:uid="{00000000-0005-0000-0000-00007C4E0000}"/>
    <cellStyle name="40% - 强调文字颜色 2 2 2 3 2 9 2" xfId="43128" xr:uid="{00000000-0005-0000-0000-00007D4E0000}"/>
    <cellStyle name="40% - 强调文字颜色 2 2 2 3 3" xfId="1499" xr:uid="{00000000-0005-0000-0000-00007E4E0000}"/>
    <cellStyle name="40% - 强调文字颜色 2 2 2 3 3 2" xfId="2683" xr:uid="{00000000-0005-0000-0000-00007F4E0000}"/>
    <cellStyle name="40% - 强调文字颜色 2 2 2 3 3 2 2" xfId="9272" xr:uid="{00000000-0005-0000-0000-0000804E0000}"/>
    <cellStyle name="40% - 强调文字颜色 2 2 2 3 3 2 2 2" xfId="21047" xr:uid="{00000000-0005-0000-0000-0000814E0000}"/>
    <cellStyle name="40% - 强调文字颜色 2 2 2 3 3 2 2 2 2" xfId="39955" xr:uid="{00000000-0005-0000-0000-0000824E0000}"/>
    <cellStyle name="40% - 强调文字颜色 2 2 2 3 3 2 2 2 3" xfId="29021" xr:uid="{00000000-0005-0000-0000-0000834E0000}"/>
    <cellStyle name="40% - 强调文字颜色 2 2 2 3 3 2 2 3" xfId="14990" xr:uid="{00000000-0005-0000-0000-0000844E0000}"/>
    <cellStyle name="40% - 强调文字颜色 2 2 2 3 3 2 2 3 2" xfId="35407" xr:uid="{00000000-0005-0000-0000-0000854E0000}"/>
    <cellStyle name="40% - 强调文字颜色 2 2 2 3 3 2 2 4" xfId="24473" xr:uid="{00000000-0005-0000-0000-0000864E0000}"/>
    <cellStyle name="40% - 强调文字颜色 2 2 2 3 3 2 3" xfId="7152" xr:uid="{00000000-0005-0000-0000-0000874E0000}"/>
    <cellStyle name="40% - 强调文字颜色 2 2 2 3 3 2 3 2" xfId="19668" xr:uid="{00000000-0005-0000-0000-0000884E0000}"/>
    <cellStyle name="40% - 强调文字颜色 2 2 2 3 3 2 3 2 2" xfId="38818" xr:uid="{00000000-0005-0000-0000-0000894E0000}"/>
    <cellStyle name="40% - 强调文字颜色 2 2 2 3 3 2 3 2 3" xfId="27884" xr:uid="{00000000-0005-0000-0000-00008A4E0000}"/>
    <cellStyle name="40% - 强调文字颜色 2 2 2 3 3 2 3 3" xfId="36544" xr:uid="{00000000-0005-0000-0000-00008B4E0000}"/>
    <cellStyle name="40% - 强调文字颜色 2 2 2 3 3 2 3 4" xfId="25610" xr:uid="{00000000-0005-0000-0000-00008C4E0000}"/>
    <cellStyle name="40% - 强调文字颜色 2 2 2 3 3 2 4" xfId="6003" xr:uid="{00000000-0005-0000-0000-00008D4E0000}"/>
    <cellStyle name="40% - 强调文字颜色 2 2 2 3 3 2 4 2" xfId="18531" xr:uid="{00000000-0005-0000-0000-00008E4E0000}"/>
    <cellStyle name="40% - 强调文字颜色 2 2 2 3 3 2 4 2 2" xfId="37681" xr:uid="{00000000-0005-0000-0000-00008F4E0000}"/>
    <cellStyle name="40% - 强调文字颜色 2 2 2 3 3 2 4 3" xfId="26747" xr:uid="{00000000-0005-0000-0000-0000904E0000}"/>
    <cellStyle name="40% - 强调文字颜色 2 2 2 3 3 2 5" xfId="16329" xr:uid="{00000000-0005-0000-0000-0000914E0000}"/>
    <cellStyle name="40% - 强调文字颜色 2 2 2 3 3 2 5 2" xfId="31908" xr:uid="{00000000-0005-0000-0000-0000924E0000}"/>
    <cellStyle name="40% - 强调文字颜色 2 2 2 3 3 2 6" xfId="12072" xr:uid="{00000000-0005-0000-0000-0000934E0000}"/>
    <cellStyle name="40% - 强调文字颜色 2 2 2 3 3 2 6 2" xfId="34270" xr:uid="{00000000-0005-0000-0000-0000944E0000}"/>
    <cellStyle name="40% - 强调文字颜色 2 2 2 3 3 2 7" xfId="23336" xr:uid="{00000000-0005-0000-0000-0000954E0000}"/>
    <cellStyle name="40% - 强调文字颜色 2 2 2 3 3 3" xfId="2368" xr:uid="{00000000-0005-0000-0000-0000964E0000}"/>
    <cellStyle name="40% - 强调文字颜色 2 2 2 3 3 3 2" xfId="8887" xr:uid="{00000000-0005-0000-0000-0000974E0000}"/>
    <cellStyle name="40% - 强调文字颜色 2 2 2 3 3 3 2 2" xfId="20684" xr:uid="{00000000-0005-0000-0000-0000984E0000}"/>
    <cellStyle name="40% - 强调文字颜色 2 2 2 3 3 3 2 2 2" xfId="39607" xr:uid="{00000000-0005-0000-0000-0000994E0000}"/>
    <cellStyle name="40% - 强调文字颜色 2 2 2 3 3 3 2 2 3" xfId="28673" xr:uid="{00000000-0005-0000-0000-00009A4E0000}"/>
    <cellStyle name="40% - 强调文字颜色 2 2 2 3 3 3 2 3" xfId="35059" xr:uid="{00000000-0005-0000-0000-00009B4E0000}"/>
    <cellStyle name="40% - 强调文字颜色 2 2 2 3 3 3 2 4" xfId="24125" xr:uid="{00000000-0005-0000-0000-00009C4E0000}"/>
    <cellStyle name="40% - 强调文字颜色 2 2 2 3 3 3 3" xfId="6799" xr:uid="{00000000-0005-0000-0000-00009D4E0000}"/>
    <cellStyle name="40% - 强调文字颜色 2 2 2 3 3 3 3 2" xfId="19320" xr:uid="{00000000-0005-0000-0000-00009E4E0000}"/>
    <cellStyle name="40% - 强调文字颜色 2 2 2 3 3 3 3 2 2" xfId="38470" xr:uid="{00000000-0005-0000-0000-00009F4E0000}"/>
    <cellStyle name="40% - 强调文字颜色 2 2 2 3 3 3 3 2 3" xfId="27536" xr:uid="{00000000-0005-0000-0000-0000A04E0000}"/>
    <cellStyle name="40% - 强调文字颜色 2 2 2 3 3 3 3 3" xfId="36196" xr:uid="{00000000-0005-0000-0000-0000A14E0000}"/>
    <cellStyle name="40% - 强调文字颜色 2 2 2 3 3 3 3 4" xfId="25262" xr:uid="{00000000-0005-0000-0000-0000A24E0000}"/>
    <cellStyle name="40% - 强调文字颜色 2 2 2 3 3 3 4" xfId="5524" xr:uid="{00000000-0005-0000-0000-0000A34E0000}"/>
    <cellStyle name="40% - 强调文字颜色 2 2 2 3 3 3 4 2" xfId="18135" xr:uid="{00000000-0005-0000-0000-0000A44E0000}"/>
    <cellStyle name="40% - 强调文字颜色 2 2 2 3 3 3 4 2 2" xfId="37333" xr:uid="{00000000-0005-0000-0000-0000A54E0000}"/>
    <cellStyle name="40% - 强调文字颜色 2 2 2 3 3 3 4 3" xfId="26399" xr:uid="{00000000-0005-0000-0000-0000A64E0000}"/>
    <cellStyle name="40% - 强调文字颜色 2 2 2 3 3 3 5" xfId="16064" xr:uid="{00000000-0005-0000-0000-0000A74E0000}"/>
    <cellStyle name="40% - 强调文字颜色 2 2 2 3 3 3 5 2" xfId="40875" xr:uid="{00000000-0005-0000-0000-0000A84E0000}"/>
    <cellStyle name="40% - 强调文字颜色 2 2 2 3 3 3 5 3" xfId="30089" xr:uid="{00000000-0005-0000-0000-0000A94E0000}"/>
    <cellStyle name="40% - 强调文字颜色 2 2 2 3 3 3 6" xfId="13224" xr:uid="{00000000-0005-0000-0000-0000AA4E0000}"/>
    <cellStyle name="40% - 强调文字颜色 2 2 2 3 3 3 6 2" xfId="33922" xr:uid="{00000000-0005-0000-0000-0000AB4E0000}"/>
    <cellStyle name="40% - 强调文字颜色 2 2 2 3 3 3 7" xfId="22983" xr:uid="{00000000-0005-0000-0000-0000AC4E0000}"/>
    <cellStyle name="40% - 强调文字颜色 2 2 2 3 3 4" xfId="8048" xr:uid="{00000000-0005-0000-0000-0000AD4E0000}"/>
    <cellStyle name="40% - 强调文字颜色 2 2 2 3 3 5" xfId="4534" xr:uid="{00000000-0005-0000-0000-0000AE4E0000}"/>
    <cellStyle name="40% - 强调文字颜色 2 2 2 3 3 6" xfId="10661" xr:uid="{00000000-0005-0000-0000-0000AF4E0000}"/>
    <cellStyle name="40% - 强调文字颜色 2 2 2 3 4" xfId="787" xr:uid="{00000000-0005-0000-0000-0000B04E0000}"/>
    <cellStyle name="40% - 强调文字颜色 2 2 2 3 4 2" xfId="2504" xr:uid="{00000000-0005-0000-0000-0000B14E0000}"/>
    <cellStyle name="40% - 强调文字颜色 2 2 2 3 4 2 2" xfId="16170" xr:uid="{00000000-0005-0000-0000-0000B24E0000}"/>
    <cellStyle name="40% - 强调文字颜色 2 2 2 3 4 2 2 2" xfId="30217" xr:uid="{00000000-0005-0000-0000-0000B34E0000}"/>
    <cellStyle name="40% - 强调文字颜色 2 2 2 3 4 2 3" xfId="12200" xr:uid="{00000000-0005-0000-0000-0000B44E0000}"/>
    <cellStyle name="40% - 强调文字颜色 2 2 2 3 4 2 3 2" xfId="41003" xr:uid="{00000000-0005-0000-0000-0000B54E0000}"/>
    <cellStyle name="40% - 强调文字颜色 2 2 2 3 4 2 4" xfId="22159" xr:uid="{00000000-0005-0000-0000-0000B64E0000}"/>
    <cellStyle name="40% - 强调文字颜色 2 2 2 3 4 3" xfId="5051" xr:uid="{00000000-0005-0000-0000-0000B74E0000}"/>
    <cellStyle name="40% - 强调文字颜色 2 2 2 3 4 3 2" xfId="17976" xr:uid="{00000000-0005-0000-0000-0000B84E0000}"/>
    <cellStyle name="40% - 强调文字颜色 2 2 2 3 4 3 3" xfId="13352" xr:uid="{00000000-0005-0000-0000-0000B94E0000}"/>
    <cellStyle name="40% - 强调文字颜色 2 2 2 3 4 4" xfId="15132" xr:uid="{00000000-0005-0000-0000-0000BA4E0000}"/>
    <cellStyle name="40% - 强调文字颜色 2 2 2 3 4 5" xfId="10789" xr:uid="{00000000-0005-0000-0000-0000BB4E0000}"/>
    <cellStyle name="40% - 强调文字颜色 2 2 2 3 4 6" xfId="21903" xr:uid="{00000000-0005-0000-0000-0000BC4E0000}"/>
    <cellStyle name="40% - 强调文字颜色 2 2 2 3 5" xfId="1748" xr:uid="{00000000-0005-0000-0000-0000BD4E0000}"/>
    <cellStyle name="40% - 强调文字颜色 2 2 2 3 5 2" xfId="3129" xr:uid="{00000000-0005-0000-0000-0000BE4E0000}"/>
    <cellStyle name="40% - 强调文字颜色 2 2 2 3 5 2 2" xfId="16734" xr:uid="{00000000-0005-0000-0000-0000BF4E0000}"/>
    <cellStyle name="40% - 强调文字颜色 2 2 2 3 5 2 2 2" xfId="39098" xr:uid="{00000000-0005-0000-0000-0000C04E0000}"/>
    <cellStyle name="40% - 强调文字颜色 2 2 2 3 5 2 3" xfId="12493" xr:uid="{00000000-0005-0000-0000-0000C14E0000}"/>
    <cellStyle name="40% - 强调文字颜色 2 2 2 3 5 2 4" xfId="28164" xr:uid="{00000000-0005-0000-0000-0000C24E0000}"/>
    <cellStyle name="40% - 强调文字颜色 2 2 2 3 5 3" xfId="7432" xr:uid="{00000000-0005-0000-0000-0000C34E0000}"/>
    <cellStyle name="40% - 强调文字颜色 2 2 2 3 5 3 2" xfId="19948" xr:uid="{00000000-0005-0000-0000-0000C44E0000}"/>
    <cellStyle name="40% - 强调文字颜色 2 2 2 3 5 3 2 2" xfId="41296" xr:uid="{00000000-0005-0000-0000-0000C54E0000}"/>
    <cellStyle name="40% - 强调文字颜色 2 2 2 3 5 3 3" xfId="13645" xr:uid="{00000000-0005-0000-0000-0000C64E0000}"/>
    <cellStyle name="40% - 强调文字颜色 2 2 2 3 5 3 4" xfId="30511" xr:uid="{00000000-0005-0000-0000-0000C74E0000}"/>
    <cellStyle name="40% - 强调文字颜色 2 2 2 3 5 4" xfId="15518" xr:uid="{00000000-0005-0000-0000-0000C84E0000}"/>
    <cellStyle name="40% - 强调文字颜色 2 2 2 3 5 4 2" xfId="34550" xr:uid="{00000000-0005-0000-0000-0000C94E0000}"/>
    <cellStyle name="40% - 强调文字颜色 2 2 2 3 5 5" xfId="11083" xr:uid="{00000000-0005-0000-0000-0000CA4E0000}"/>
    <cellStyle name="40% - 强调文字颜色 2 2 2 3 5 6" xfId="23616" xr:uid="{00000000-0005-0000-0000-0000CB4E0000}"/>
    <cellStyle name="40% - 强调文字颜色 2 2 2 3 6" xfId="2891" xr:uid="{00000000-0005-0000-0000-0000CC4E0000}"/>
    <cellStyle name="40% - 强调文字颜色 2 2 2 3 6 2" xfId="6283" xr:uid="{00000000-0005-0000-0000-0000CD4E0000}"/>
    <cellStyle name="40% - 强调文字颜色 2 2 2 3 6 2 2" xfId="18811" xr:uid="{00000000-0005-0000-0000-0000CE4E0000}"/>
    <cellStyle name="40% - 强调文字颜色 2 2 2 3 6 2 2 2" xfId="37961" xr:uid="{00000000-0005-0000-0000-0000CF4E0000}"/>
    <cellStyle name="40% - 强调文字颜色 2 2 2 3 6 2 3" xfId="12840" xr:uid="{00000000-0005-0000-0000-0000D04E0000}"/>
    <cellStyle name="40% - 强调文字颜色 2 2 2 3 6 2 4" xfId="27027" xr:uid="{00000000-0005-0000-0000-0000D14E0000}"/>
    <cellStyle name="40% - 强调文字颜色 2 2 2 3 6 3" xfId="13992" xr:uid="{00000000-0005-0000-0000-0000D24E0000}"/>
    <cellStyle name="40% - 强调文字颜色 2 2 2 3 6 3 2" xfId="41643" xr:uid="{00000000-0005-0000-0000-0000D34E0000}"/>
    <cellStyle name="40% - 强调文字颜色 2 2 2 3 6 3 3" xfId="30858" xr:uid="{00000000-0005-0000-0000-0000D44E0000}"/>
    <cellStyle name="40% - 强调文字颜色 2 2 2 3 6 4" xfId="16514" xr:uid="{00000000-0005-0000-0000-0000D54E0000}"/>
    <cellStyle name="40% - 强调文字颜色 2 2 2 3 6 4 2" xfId="35687" xr:uid="{00000000-0005-0000-0000-0000D64E0000}"/>
    <cellStyle name="40% - 强调文字颜色 2 2 2 3 6 5" xfId="11430" xr:uid="{00000000-0005-0000-0000-0000D74E0000}"/>
    <cellStyle name="40% - 强调文字颜色 2 2 2 3 6 6" xfId="24753" xr:uid="{00000000-0005-0000-0000-0000D84E0000}"/>
    <cellStyle name="40% - 强调文字颜色 2 2 2 3 7" xfId="3918" xr:uid="{00000000-0005-0000-0000-0000D94E0000}"/>
    <cellStyle name="40% - 强调文字颜色 2 2 2 3 7 2" xfId="14248" xr:uid="{00000000-0005-0000-0000-0000DA4E0000}"/>
    <cellStyle name="40% - 强调文字颜色 2 2 2 3 7 2 2" xfId="41899" xr:uid="{00000000-0005-0000-0000-0000DB4E0000}"/>
    <cellStyle name="40% - 强调文字颜色 2 2 2 3 7 2 3" xfId="31114" xr:uid="{00000000-0005-0000-0000-0000DC4E0000}"/>
    <cellStyle name="40% - 强调文字颜色 2 2 2 3 7 3" xfId="17442" xr:uid="{00000000-0005-0000-0000-0000DD4E0000}"/>
    <cellStyle name="40% - 强调文字颜色 2 2 2 3 7 3 2" xfId="36824" xr:uid="{00000000-0005-0000-0000-0000DE4E0000}"/>
    <cellStyle name="40% - 强调文字颜色 2 2 2 3 7 4" xfId="10438" xr:uid="{00000000-0005-0000-0000-0000DF4E0000}"/>
    <cellStyle name="40% - 强调文字颜色 2 2 2 3 7 5" xfId="25890" xr:uid="{00000000-0005-0000-0000-0000E04E0000}"/>
    <cellStyle name="40% - 强调文字颜色 2 2 2 3 8" xfId="9681" xr:uid="{00000000-0005-0000-0000-0000E14E0000}"/>
    <cellStyle name="40% - 强调文字颜色 2 2 2 3 8 2" xfId="14505" xr:uid="{00000000-0005-0000-0000-0000E24E0000}"/>
    <cellStyle name="40% - 强调文字颜色 2 2 2 3 8 2 2" xfId="42156" xr:uid="{00000000-0005-0000-0000-0000E34E0000}"/>
    <cellStyle name="40% - 强调文字颜色 2 2 2 3 8 2 3" xfId="31371" xr:uid="{00000000-0005-0000-0000-0000E44E0000}"/>
    <cellStyle name="40% - 强调文字颜色 2 2 2 3 8 3" xfId="21455" xr:uid="{00000000-0005-0000-0000-0000E54E0000}"/>
    <cellStyle name="40% - 强调文字颜色 2 2 2 3 8 3 2" xfId="40235" xr:uid="{00000000-0005-0000-0000-0000E64E0000}"/>
    <cellStyle name="40% - 强调文字颜色 2 2 2 3 8 4" xfId="11688" xr:uid="{00000000-0005-0000-0000-0000E74E0000}"/>
    <cellStyle name="40% - 强调文字颜色 2 2 2 3 8 5" xfId="29301" xr:uid="{00000000-0005-0000-0000-0000E84E0000}"/>
    <cellStyle name="40% - 强调文字颜色 2 2 2 3 9" xfId="10129" xr:uid="{00000000-0005-0000-0000-0000E94E0000}"/>
    <cellStyle name="40% - 强调文字颜色 2 2 2 3 9 2" xfId="42412" xr:uid="{00000000-0005-0000-0000-0000EA4E0000}"/>
    <cellStyle name="40% - 强调文字颜色 2 2 2 3 9 3" xfId="32057" xr:uid="{00000000-0005-0000-0000-0000EB4E0000}"/>
    <cellStyle name="40% - 强调文字颜色 2 2 2 4" xfId="274" xr:uid="{00000000-0005-0000-0000-0000EC4E0000}"/>
    <cellStyle name="40% - 强调文字颜色 2 2 2 4 2" xfId="318" xr:uid="{00000000-0005-0000-0000-0000ED4E0000}"/>
    <cellStyle name="40% - 强调文字颜色 2 2 2 4 2 2" xfId="2132" xr:uid="{00000000-0005-0000-0000-0000EE4E0000}"/>
    <cellStyle name="40% - 强调文字颜色 2 2 2 4 2 2 2" xfId="3513" xr:uid="{00000000-0005-0000-0000-0000EF4E0000}"/>
    <cellStyle name="40% - 强调文字颜色 2 2 2 4 2 2 2 2" xfId="17118" xr:uid="{00000000-0005-0000-0000-0000F04E0000}"/>
    <cellStyle name="40% - 强调文字颜色 2 2 2 4 2 2 2 3" xfId="14876" xr:uid="{00000000-0005-0000-0000-0000F14E0000}"/>
    <cellStyle name="40% - 强调文字颜色 2 2 2 4 2 2 3" xfId="7875" xr:uid="{00000000-0005-0000-0000-0000F24E0000}"/>
    <cellStyle name="40% - 强调文字颜色 2 2 2 4 2 2 4" xfId="15902" xr:uid="{00000000-0005-0000-0000-0000F34E0000}"/>
    <cellStyle name="40% - 强调文字颜色 2 2 2 4 2 2 5" xfId="12430" xr:uid="{00000000-0005-0000-0000-0000F44E0000}"/>
    <cellStyle name="40% - 强调文字颜色 2 2 2 4 2 3" xfId="4361" xr:uid="{00000000-0005-0000-0000-0000F54E0000}"/>
    <cellStyle name="40% - 强调文字颜色 2 2 2 4 2 3 2" xfId="17697" xr:uid="{00000000-0005-0000-0000-0000F64E0000}"/>
    <cellStyle name="40% - 强调文字颜色 2 2 2 4 2 3 2 2" xfId="41233" xr:uid="{00000000-0005-0000-0000-0000F74E0000}"/>
    <cellStyle name="40% - 强调文字颜色 2 2 2 4 2 3 3" xfId="13582" xr:uid="{00000000-0005-0000-0000-0000F84E0000}"/>
    <cellStyle name="40% - 强调文字颜色 2 2 2 4 2 3 4" xfId="30448" xr:uid="{00000000-0005-0000-0000-0000F94E0000}"/>
    <cellStyle name="40% - 强调文字颜色 2 2 2 4 2 4" xfId="10065" xr:uid="{00000000-0005-0000-0000-0000FA4E0000}"/>
    <cellStyle name="40% - 强调文字颜色 2 2 2 4 2 4 2" xfId="21839" xr:uid="{00000000-0005-0000-0000-0000FB4E0000}"/>
    <cellStyle name="40% - 强调文字颜色 2 2 2 4 2 5" xfId="11019" xr:uid="{00000000-0005-0000-0000-0000FC4E0000}"/>
    <cellStyle name="40% - 强调文字颜色 2 2 2 4 3" xfId="1370" xr:uid="{00000000-0005-0000-0000-0000FD4E0000}"/>
    <cellStyle name="40% - 强调文字颜色 2 2 2 4 3 2" xfId="7847" xr:uid="{00000000-0005-0000-0000-0000FE4E0000}"/>
    <cellStyle name="40% - 强调文字颜色 2 2 2 4 3 3" xfId="4333" xr:uid="{00000000-0005-0000-0000-0000FF4E0000}"/>
    <cellStyle name="40% - 强调文字颜色 2 2 2 4 4" xfId="932" xr:uid="{00000000-0005-0000-0000-0000004F0000}"/>
    <cellStyle name="40% - 强调文字颜色 2 2 2 4 5" xfId="1812" xr:uid="{00000000-0005-0000-0000-0000014F0000}"/>
    <cellStyle name="40% - 强调文字颜色 2 2 2 4 5 2" xfId="3193" xr:uid="{00000000-0005-0000-0000-0000024F0000}"/>
    <cellStyle name="40% - 强调文字颜色 2 2 2 4 5 2 2" xfId="16798" xr:uid="{00000000-0005-0000-0000-0000034F0000}"/>
    <cellStyle name="40% - 强调文字颜色 2 2 2 4 5 3" xfId="15582" xr:uid="{00000000-0005-0000-0000-0000044F0000}"/>
    <cellStyle name="40% - 强调文字颜色 2 2 2 4 6" xfId="9745" xr:uid="{00000000-0005-0000-0000-0000054F0000}"/>
    <cellStyle name="40% - 强调文字颜色 2 2 2 4 6 2" xfId="21519" xr:uid="{00000000-0005-0000-0000-0000064F0000}"/>
    <cellStyle name="40% - 强调文字颜色 2 2 2 5" xfId="313" xr:uid="{00000000-0005-0000-0000-0000074F0000}"/>
    <cellStyle name="40% - 强调文字颜色 2 2 2 5 2" xfId="1392" xr:uid="{00000000-0005-0000-0000-0000084F0000}"/>
    <cellStyle name="40% - 强调文字颜色 2 2 2 5 2 2" xfId="7872" xr:uid="{00000000-0005-0000-0000-0000094F0000}"/>
    <cellStyle name="40% - 强调文字颜色 2 2 2 5 2 2 2" xfId="14873" xr:uid="{00000000-0005-0000-0000-00000A4F0000}"/>
    <cellStyle name="40% - 强调文字颜色 2 2 2 5 2 2 3" xfId="12785" xr:uid="{00000000-0005-0000-0000-00000B4F0000}"/>
    <cellStyle name="40% - 强调文字颜色 2 2 2 5 2 3" xfId="4358" xr:uid="{00000000-0005-0000-0000-00000C4F0000}"/>
    <cellStyle name="40% - 强调文字颜色 2 2 2 5 2 3 2" xfId="17696" xr:uid="{00000000-0005-0000-0000-00000D4F0000}"/>
    <cellStyle name="40% - 强调文字颜色 2 2 2 5 2 3 2 2" xfId="41588" xr:uid="{00000000-0005-0000-0000-00000E4F0000}"/>
    <cellStyle name="40% - 强调文字颜色 2 2 2 5 2 3 3" xfId="13937" xr:uid="{00000000-0005-0000-0000-00000F4F0000}"/>
    <cellStyle name="40% - 强调文字颜色 2 2 2 5 2 3 4" xfId="30803" xr:uid="{00000000-0005-0000-0000-0000104F0000}"/>
    <cellStyle name="40% - 强调文字颜色 2 2 2 5 2 4" xfId="11375" xr:uid="{00000000-0005-0000-0000-0000114F0000}"/>
    <cellStyle name="40% - 强调文字颜色 2 2 2 5 3" xfId="1087" xr:uid="{00000000-0005-0000-0000-0000124F0000}"/>
    <cellStyle name="40% - 强调文字颜色 2 2 2 5 3 2" xfId="5220" xr:uid="{00000000-0005-0000-0000-0000134F0000}"/>
    <cellStyle name="40% - 强调文字颜色 2 2 2 5 4" xfId="1940" xr:uid="{00000000-0005-0000-0000-0000144F0000}"/>
    <cellStyle name="40% - 强调文字颜色 2 2 2 5 4 2" xfId="3321" xr:uid="{00000000-0005-0000-0000-0000154F0000}"/>
    <cellStyle name="40% - 强调文字颜色 2 2 2 5 4 2 2" xfId="16926" xr:uid="{00000000-0005-0000-0000-0000164F0000}"/>
    <cellStyle name="40% - 强调文字颜色 2 2 2 5 4 3" xfId="15710" xr:uid="{00000000-0005-0000-0000-0000174F0000}"/>
    <cellStyle name="40% - 强调文字颜色 2 2 2 5 5" xfId="2423" xr:uid="{00000000-0005-0000-0000-0000184F0000}"/>
    <cellStyle name="40% - 强调文字颜色 2 2 2 5 6" xfId="9873" xr:uid="{00000000-0005-0000-0000-0000194F0000}"/>
    <cellStyle name="40% - 强调文字颜色 2 2 2 5 6 2" xfId="21647" xr:uid="{00000000-0005-0000-0000-00001A4F0000}"/>
    <cellStyle name="40% - 强调文字颜色 2 2 2 6" xfId="270" xr:uid="{00000000-0005-0000-0000-00001B4F0000}"/>
    <cellStyle name="40% - 强调文字颜色 2 2 2 6 2" xfId="1369" xr:uid="{00000000-0005-0000-0000-00001C4F0000}"/>
    <cellStyle name="40% - 强调文字颜色 2 2 2 6 2 2" xfId="2394" xr:uid="{00000000-0005-0000-0000-00001D4F0000}"/>
    <cellStyle name="40% - 强调文字颜色 2 2 2 6 2 2 2" xfId="9410" xr:uid="{00000000-0005-0000-0000-00001E4F0000}"/>
    <cellStyle name="40% - 强调文字颜色 2 2 2 6 2 2 2 2" xfId="21185" xr:uid="{00000000-0005-0000-0000-00001F4F0000}"/>
    <cellStyle name="40% - 强调文字颜色 2 2 2 6 2 2 2 2 2" xfId="40093" xr:uid="{00000000-0005-0000-0000-0000204F0000}"/>
    <cellStyle name="40% - 强调文字颜色 2 2 2 6 2 2 2 2 3" xfId="29159" xr:uid="{00000000-0005-0000-0000-0000214F0000}"/>
    <cellStyle name="40% - 强调文字颜色 2 2 2 6 2 2 2 3" xfId="35545" xr:uid="{00000000-0005-0000-0000-0000224F0000}"/>
    <cellStyle name="40% - 强调文字颜色 2 2 2 6 2 2 2 4" xfId="24611" xr:uid="{00000000-0005-0000-0000-0000234F0000}"/>
    <cellStyle name="40% - 强调文字颜色 2 2 2 6 2 2 3" xfId="7290" xr:uid="{00000000-0005-0000-0000-0000244F0000}"/>
    <cellStyle name="40% - 强调文字颜色 2 2 2 6 2 2 3 2" xfId="19806" xr:uid="{00000000-0005-0000-0000-0000254F0000}"/>
    <cellStyle name="40% - 强调文字颜色 2 2 2 6 2 2 3 2 2" xfId="38956" xr:uid="{00000000-0005-0000-0000-0000264F0000}"/>
    <cellStyle name="40% - 强调文字颜色 2 2 2 6 2 2 3 2 3" xfId="28022" xr:uid="{00000000-0005-0000-0000-0000274F0000}"/>
    <cellStyle name="40% - 强调文字颜色 2 2 2 6 2 2 3 3" xfId="36682" xr:uid="{00000000-0005-0000-0000-0000284F0000}"/>
    <cellStyle name="40% - 强调文字颜色 2 2 2 6 2 2 3 4" xfId="25748" xr:uid="{00000000-0005-0000-0000-0000294F0000}"/>
    <cellStyle name="40% - 强调文字颜色 2 2 2 6 2 2 4" xfId="6141" xr:uid="{00000000-0005-0000-0000-00002A4F0000}"/>
    <cellStyle name="40% - 强调文字颜色 2 2 2 6 2 2 4 2" xfId="18669" xr:uid="{00000000-0005-0000-0000-00002B4F0000}"/>
    <cellStyle name="40% - 强调文字颜色 2 2 2 6 2 2 4 2 2" xfId="37819" xr:uid="{00000000-0005-0000-0000-00002C4F0000}"/>
    <cellStyle name="40% - 强调文字颜色 2 2 2 6 2 2 4 3" xfId="26885" xr:uid="{00000000-0005-0000-0000-00002D4F0000}"/>
    <cellStyle name="40% - 强调文字颜色 2 2 2 6 2 2 5" xfId="16082" xr:uid="{00000000-0005-0000-0000-00002E4F0000}"/>
    <cellStyle name="40% - 强调文字颜色 2 2 2 6 2 2 5 2" xfId="31723" xr:uid="{00000000-0005-0000-0000-00002F4F0000}"/>
    <cellStyle name="40% - 强调文字颜色 2 2 2 6 2 2 6" xfId="34408" xr:uid="{00000000-0005-0000-0000-0000304F0000}"/>
    <cellStyle name="40% - 强调文字颜色 2 2 2 6 2 2 7" xfId="23474" xr:uid="{00000000-0005-0000-0000-0000314F0000}"/>
    <cellStyle name="40% - 强调文字颜色 2 2 2 6 2 3" xfId="7846" xr:uid="{00000000-0005-0000-0000-0000324F0000}"/>
    <cellStyle name="40% - 强调文字颜色 2 2 2 6 2 4" xfId="4332" xr:uid="{00000000-0005-0000-0000-0000334F0000}"/>
    <cellStyle name="40% - 强调文字颜色 2 2 2 6 3" xfId="1001" xr:uid="{00000000-0005-0000-0000-0000344F0000}"/>
    <cellStyle name="40% - 强调文字颜色 2 2 2 6 3 2" xfId="8350" xr:uid="{00000000-0005-0000-0000-0000354F0000}"/>
    <cellStyle name="40% - 强调文字颜色 2 2 2 6 3 2 2" xfId="20412" xr:uid="{00000000-0005-0000-0000-0000364F0000}"/>
    <cellStyle name="40% - 强调文字颜色 2 2 2 6 3 2 2 2" xfId="39415" xr:uid="{00000000-0005-0000-0000-0000374F0000}"/>
    <cellStyle name="40% - 强调文字颜色 2 2 2 6 3 2 2 3" xfId="28481" xr:uid="{00000000-0005-0000-0000-0000384F0000}"/>
    <cellStyle name="40% - 强调文字颜色 2 2 2 6 3 2 3" xfId="34867" xr:uid="{00000000-0005-0000-0000-0000394F0000}"/>
    <cellStyle name="40% - 强调文字颜色 2 2 2 6 3 2 4" xfId="23933" xr:uid="{00000000-0005-0000-0000-00003A4F0000}"/>
    <cellStyle name="40% - 强调文字颜色 2 2 2 6 3 3" xfId="6607" xr:uid="{00000000-0005-0000-0000-00003B4F0000}"/>
    <cellStyle name="40% - 强调文字颜色 2 2 2 6 3 3 2" xfId="19128" xr:uid="{00000000-0005-0000-0000-00003C4F0000}"/>
    <cellStyle name="40% - 强调文字颜色 2 2 2 6 3 3 2 2" xfId="38278" xr:uid="{00000000-0005-0000-0000-00003D4F0000}"/>
    <cellStyle name="40% - 强调文字颜色 2 2 2 6 3 3 2 3" xfId="27344" xr:uid="{00000000-0005-0000-0000-00003E4F0000}"/>
    <cellStyle name="40% - 强调文字颜色 2 2 2 6 3 3 3" xfId="36004" xr:uid="{00000000-0005-0000-0000-00003F4F0000}"/>
    <cellStyle name="40% - 强调文字颜色 2 2 2 6 3 3 4" xfId="25070" xr:uid="{00000000-0005-0000-0000-0000404F0000}"/>
    <cellStyle name="40% - 强调文字颜色 2 2 2 6 3 4" xfId="4932" xr:uid="{00000000-0005-0000-0000-0000414F0000}"/>
    <cellStyle name="40% - 强调文字颜色 2 2 2 6 3 4 2" xfId="17895" xr:uid="{00000000-0005-0000-0000-0000424F0000}"/>
    <cellStyle name="40% - 强调文字颜色 2 2 2 6 3 4 2 2" xfId="37141" xr:uid="{00000000-0005-0000-0000-0000434F0000}"/>
    <cellStyle name="40% - 强调文字颜色 2 2 2 6 3 4 3" xfId="26207" xr:uid="{00000000-0005-0000-0000-0000444F0000}"/>
    <cellStyle name="40% - 强调文字颜色 2 2 2 6 3 5" xfId="22758" xr:uid="{00000000-0005-0000-0000-0000454F0000}"/>
    <cellStyle name="40% - 强调文字颜色 2 2 2 6 3 6" xfId="33730" xr:uid="{00000000-0005-0000-0000-0000464F0000}"/>
    <cellStyle name="40% - 强调文字颜色 2 2 2 6 4" xfId="1876" xr:uid="{00000000-0005-0000-0000-0000474F0000}"/>
    <cellStyle name="40% - 强调文字颜色 2 2 2 6 4 2" xfId="3257" xr:uid="{00000000-0005-0000-0000-0000484F0000}"/>
    <cellStyle name="40% - 强调文字颜色 2 2 2 6 4 2 2" xfId="16862" xr:uid="{00000000-0005-0000-0000-0000494F0000}"/>
    <cellStyle name="40% - 强调文字颜色 2 2 2 6 4 3" xfId="15646" xr:uid="{00000000-0005-0000-0000-00004A4F0000}"/>
    <cellStyle name="40% - 强调文字颜色 2 2 2 6 5" xfId="9809" xr:uid="{00000000-0005-0000-0000-00004B4F0000}"/>
    <cellStyle name="40% - 强调文字颜色 2 2 2 6 5 2" xfId="21583" xr:uid="{00000000-0005-0000-0000-00004C4F0000}"/>
    <cellStyle name="40% - 强调文字颜色 2 2 2 7" xfId="353" xr:uid="{00000000-0005-0000-0000-00004D4F0000}"/>
    <cellStyle name="40% - 强调文字颜色 2 2 2 7 2" xfId="2332" xr:uid="{00000000-0005-0000-0000-00004E4F0000}"/>
    <cellStyle name="40% - 强调文字颜色 2 2 2 7 2 2" xfId="9486" xr:uid="{00000000-0005-0000-0000-00004F4F0000}"/>
    <cellStyle name="40% - 强调文字颜色 2 2 2 7 2 2 2" xfId="21261" xr:uid="{00000000-0005-0000-0000-0000504F0000}"/>
    <cellStyle name="40% - 强调文字颜色 2 2 2 7 2 2 2 2" xfId="40169" xr:uid="{00000000-0005-0000-0000-0000514F0000}"/>
    <cellStyle name="40% - 强调文字颜色 2 2 2 7 2 2 2 3" xfId="29235" xr:uid="{00000000-0005-0000-0000-0000524F0000}"/>
    <cellStyle name="40% - 强调文字颜色 2 2 2 7 2 2 3" xfId="35621" xr:uid="{00000000-0005-0000-0000-0000534F0000}"/>
    <cellStyle name="40% - 强调文字颜色 2 2 2 7 2 2 4" xfId="24687" xr:uid="{00000000-0005-0000-0000-0000544F0000}"/>
    <cellStyle name="40% - 强调文字颜色 2 2 2 7 2 3" xfId="7366" xr:uid="{00000000-0005-0000-0000-0000554F0000}"/>
    <cellStyle name="40% - 强调文字颜色 2 2 2 7 2 3 2" xfId="19882" xr:uid="{00000000-0005-0000-0000-0000564F0000}"/>
    <cellStyle name="40% - 强调文字颜色 2 2 2 7 2 3 2 2" xfId="39032" xr:uid="{00000000-0005-0000-0000-0000574F0000}"/>
    <cellStyle name="40% - 强调文字颜色 2 2 2 7 2 3 2 3" xfId="28098" xr:uid="{00000000-0005-0000-0000-0000584F0000}"/>
    <cellStyle name="40% - 强调文字颜色 2 2 2 7 2 3 3" xfId="36758" xr:uid="{00000000-0005-0000-0000-0000594F0000}"/>
    <cellStyle name="40% - 强调文字颜色 2 2 2 7 2 3 4" xfId="25824" xr:uid="{00000000-0005-0000-0000-00005A4F0000}"/>
    <cellStyle name="40% - 强调文字颜色 2 2 2 7 2 4" xfId="6217" xr:uid="{00000000-0005-0000-0000-00005B4F0000}"/>
    <cellStyle name="40% - 强调文字颜色 2 2 2 7 2 4 2" xfId="18745" xr:uid="{00000000-0005-0000-0000-00005C4F0000}"/>
    <cellStyle name="40% - 强调文字颜色 2 2 2 7 2 4 2 2" xfId="37895" xr:uid="{00000000-0005-0000-0000-00005D4F0000}"/>
    <cellStyle name="40% - 强调文字颜色 2 2 2 7 2 4 3" xfId="26961" xr:uid="{00000000-0005-0000-0000-00005E4F0000}"/>
    <cellStyle name="40% - 强调文字颜色 2 2 2 7 2 5" xfId="16042" xr:uid="{00000000-0005-0000-0000-00005F4F0000}"/>
    <cellStyle name="40% - 强调文字颜色 2 2 2 7 2 5 2" xfId="31770" xr:uid="{00000000-0005-0000-0000-0000604F0000}"/>
    <cellStyle name="40% - 强调文字颜色 2 2 2 7 2 6" xfId="34484" xr:uid="{00000000-0005-0000-0000-0000614F0000}"/>
    <cellStyle name="40% - 强调文字颜色 2 2 2 7 2 7" xfId="23550" xr:uid="{00000000-0005-0000-0000-0000624F0000}"/>
    <cellStyle name="40% - 强调文字颜色 2 2 2 7 3" xfId="2601" xr:uid="{00000000-0005-0000-0000-0000634F0000}"/>
    <cellStyle name="40% - 强调文字颜色 2 2 2 7 3 2" xfId="8276" xr:uid="{00000000-0005-0000-0000-0000644F0000}"/>
    <cellStyle name="40% - 强调文字颜色 2 2 2 7 3 2 2" xfId="20351" xr:uid="{00000000-0005-0000-0000-0000654F0000}"/>
    <cellStyle name="40% - 强调文字颜色 2 2 2 7 3 2 2 2" xfId="39366" xr:uid="{00000000-0005-0000-0000-0000664F0000}"/>
    <cellStyle name="40% - 强调文字颜色 2 2 2 7 3 2 2 3" xfId="28432" xr:uid="{00000000-0005-0000-0000-0000674F0000}"/>
    <cellStyle name="40% - 强调文字颜色 2 2 2 7 3 2 3" xfId="34818" xr:uid="{00000000-0005-0000-0000-0000684F0000}"/>
    <cellStyle name="40% - 强调文字颜色 2 2 2 7 3 2 4" xfId="23884" xr:uid="{00000000-0005-0000-0000-0000694F0000}"/>
    <cellStyle name="40% - 强调文字颜色 2 2 2 7 3 3" xfId="6556" xr:uid="{00000000-0005-0000-0000-00006A4F0000}"/>
    <cellStyle name="40% - 强调文字颜色 2 2 2 7 3 3 2" xfId="19079" xr:uid="{00000000-0005-0000-0000-00006B4F0000}"/>
    <cellStyle name="40% - 强调文字颜色 2 2 2 7 3 3 2 2" xfId="38229" xr:uid="{00000000-0005-0000-0000-00006C4F0000}"/>
    <cellStyle name="40% - 强调文字颜色 2 2 2 7 3 3 2 3" xfId="27295" xr:uid="{00000000-0005-0000-0000-00006D4F0000}"/>
    <cellStyle name="40% - 强调文字颜色 2 2 2 7 3 3 3" xfId="35955" xr:uid="{00000000-0005-0000-0000-00006E4F0000}"/>
    <cellStyle name="40% - 强调文字颜色 2 2 2 7 3 3 4" xfId="25021" xr:uid="{00000000-0005-0000-0000-00006F4F0000}"/>
    <cellStyle name="40% - 强调文字颜色 2 2 2 7 3 4" xfId="4845" xr:uid="{00000000-0005-0000-0000-0000704F0000}"/>
    <cellStyle name="40% - 强调文字颜色 2 2 2 7 3 4 2" xfId="17836" xr:uid="{00000000-0005-0000-0000-0000714F0000}"/>
    <cellStyle name="40% - 强调文字颜色 2 2 2 7 3 4 2 2" xfId="37092" xr:uid="{00000000-0005-0000-0000-0000724F0000}"/>
    <cellStyle name="40% - 强调文字颜色 2 2 2 7 3 4 3" xfId="26158" xr:uid="{00000000-0005-0000-0000-0000734F0000}"/>
    <cellStyle name="40% - 强调文字颜色 2 2 2 7 3 5" xfId="16264" xr:uid="{00000000-0005-0000-0000-0000744F0000}"/>
    <cellStyle name="40% - 强调文字颜色 2 2 2 7 3 5 2" xfId="33681" xr:uid="{00000000-0005-0000-0000-0000754F0000}"/>
    <cellStyle name="40% - 强调文字颜色 2 2 2 7 3 6" xfId="22700" xr:uid="{00000000-0005-0000-0000-0000764F0000}"/>
    <cellStyle name="40% - 强调文字颜色 2 2 2 7 4" xfId="7902" xr:uid="{00000000-0005-0000-0000-0000774F0000}"/>
    <cellStyle name="40% - 强调文字颜色 2 2 2 7 5" xfId="4388" xr:uid="{00000000-0005-0000-0000-0000784F0000}"/>
    <cellStyle name="40% - 强调文字颜色 2 2 2 8" xfId="209" xr:uid="{00000000-0005-0000-0000-0000794F0000}"/>
    <cellStyle name="40% - 强调文字颜色 2 2 2 8 2" xfId="2297" xr:uid="{00000000-0005-0000-0000-00007A4F0000}"/>
    <cellStyle name="40% - 强调文字颜色 2 2 2 9" xfId="1620" xr:uid="{00000000-0005-0000-0000-00007B4F0000}"/>
    <cellStyle name="40% - 强调文字颜色 2 2 2 9 2" xfId="3001" xr:uid="{00000000-0005-0000-0000-00007C4F0000}"/>
    <cellStyle name="40% - 强调文字颜色 2 2 2 9 2 2" xfId="8420" xr:uid="{00000000-0005-0000-0000-00007D4F0000}"/>
    <cellStyle name="40% - 强调文字颜色 2 2 2 9 2 2 2" xfId="20466" xr:uid="{00000000-0005-0000-0000-00007E4F0000}"/>
    <cellStyle name="40% - 强调文字颜色 2 2 2 9 2 2 2 2" xfId="39463" xr:uid="{00000000-0005-0000-0000-00007F4F0000}"/>
    <cellStyle name="40% - 强调文字颜色 2 2 2 9 2 2 3" xfId="28529" xr:uid="{00000000-0005-0000-0000-0000804F0000}"/>
    <cellStyle name="40% - 强调文字颜色 2 2 2 9 2 3" xfId="16606" xr:uid="{00000000-0005-0000-0000-0000814F0000}"/>
    <cellStyle name="40% - 强调文字颜色 2 2 2 9 2 3 2" xfId="34915" xr:uid="{00000000-0005-0000-0000-0000824F0000}"/>
    <cellStyle name="40% - 强调文字颜色 2 2 2 9 2 4" xfId="23981" xr:uid="{00000000-0005-0000-0000-0000834F0000}"/>
    <cellStyle name="40% - 强调文字颜色 2 2 2 9 3" xfId="6655" xr:uid="{00000000-0005-0000-0000-0000844F0000}"/>
    <cellStyle name="40% - 强调文字颜色 2 2 2 9 3 2" xfId="19176" xr:uid="{00000000-0005-0000-0000-0000854F0000}"/>
    <cellStyle name="40% - 强调文字颜色 2 2 2 9 3 2 2" xfId="38326" xr:uid="{00000000-0005-0000-0000-0000864F0000}"/>
    <cellStyle name="40% - 强调文字颜色 2 2 2 9 3 2 3" xfId="27392" xr:uid="{00000000-0005-0000-0000-0000874F0000}"/>
    <cellStyle name="40% - 强调文字颜色 2 2 2 9 3 3" xfId="36052" xr:uid="{00000000-0005-0000-0000-0000884F0000}"/>
    <cellStyle name="40% - 强调文字颜色 2 2 2 9 3 4" xfId="25118" xr:uid="{00000000-0005-0000-0000-0000894F0000}"/>
    <cellStyle name="40% - 强调文字颜色 2 2 2 9 4" xfId="5016" xr:uid="{00000000-0005-0000-0000-00008A4F0000}"/>
    <cellStyle name="40% - 强调文字颜色 2 2 2 9 4 2" xfId="17947" xr:uid="{00000000-0005-0000-0000-00008B4F0000}"/>
    <cellStyle name="40% - 强调文字颜色 2 2 2 9 4 2 2" xfId="37189" xr:uid="{00000000-0005-0000-0000-00008C4F0000}"/>
    <cellStyle name="40% - 强调文字颜色 2 2 2 9 4 3" xfId="26255" xr:uid="{00000000-0005-0000-0000-00008D4F0000}"/>
    <cellStyle name="40% - 强调文字颜色 2 2 2 9 5" xfId="15390" xr:uid="{00000000-0005-0000-0000-00008E4F0000}"/>
    <cellStyle name="40% - 强调文字颜色 2 2 2 9 5 2" xfId="33778" xr:uid="{00000000-0005-0000-0000-00008F4F0000}"/>
    <cellStyle name="40% - 强调文字颜色 2 2 2 9 6" xfId="22809" xr:uid="{00000000-0005-0000-0000-0000904F0000}"/>
    <cellStyle name="40% - 强调文字颜色 2 2 3" xfId="569" xr:uid="{00000000-0005-0000-0000-0000914F0000}"/>
    <cellStyle name="40% - 强调文字颜色 2 2 3 2" xfId="266" xr:uid="{00000000-0005-0000-0000-0000924F0000}"/>
    <cellStyle name="40% - 强调文字颜色 2 2 3 2 10" xfId="32365" xr:uid="{00000000-0005-0000-0000-0000934F0000}"/>
    <cellStyle name="40% - 强调文字颜色 2 2 3 2 10 2" xfId="42720" xr:uid="{00000000-0005-0000-0000-0000944F0000}"/>
    <cellStyle name="40% - 强调文字颜色 2 2 3 2 11" xfId="32677" xr:uid="{00000000-0005-0000-0000-0000954F0000}"/>
    <cellStyle name="40% - 强调文字颜色 2 2 3 2 11 2" xfId="43032" xr:uid="{00000000-0005-0000-0000-0000964F0000}"/>
    <cellStyle name="40% - 强调文字颜色 2 2 3 2 12" xfId="32933" xr:uid="{00000000-0005-0000-0000-0000974F0000}"/>
    <cellStyle name="40% - 强调文字颜色 2 2 3 2 12 2" xfId="43288" xr:uid="{00000000-0005-0000-0000-0000984F0000}"/>
    <cellStyle name="40% - 强调文字颜色 2 2 3 2 13" xfId="33189" xr:uid="{00000000-0005-0000-0000-0000994F0000}"/>
    <cellStyle name="40% - 强调文字颜色 2 2 3 2 13 2" xfId="43544" xr:uid="{00000000-0005-0000-0000-00009A4F0000}"/>
    <cellStyle name="40% - 强调文字颜色 2 2 3 2 14" xfId="29844" xr:uid="{00000000-0005-0000-0000-00009B4F0000}"/>
    <cellStyle name="40% - 强调文字颜色 2 2 3 2 15" xfId="29589" xr:uid="{00000000-0005-0000-0000-00009C4F0000}"/>
    <cellStyle name="40% - 强调文字颜色 2 2 3 2 15 2" xfId="40523" xr:uid="{00000000-0005-0000-0000-00009D4F0000}"/>
    <cellStyle name="40% - 强调文字颜色 2 2 3 2 16" xfId="22447" xr:uid="{00000000-0005-0000-0000-00009E4F0000}"/>
    <cellStyle name="40% - 强调文字颜色 2 2 3 2 17" xfId="33445" xr:uid="{00000000-0005-0000-0000-00009F4F0000}"/>
    <cellStyle name="40% - 强调文字颜色 2 2 3 2 2" xfId="1185" xr:uid="{00000000-0005-0000-0000-0000A04F0000}"/>
    <cellStyle name="40% - 强调文字颜色 2 2 3 2 2 10" xfId="33061" xr:uid="{00000000-0005-0000-0000-0000A14F0000}"/>
    <cellStyle name="40% - 强调文字颜色 2 2 3 2 2 10 2" xfId="43416" xr:uid="{00000000-0005-0000-0000-0000A24F0000}"/>
    <cellStyle name="40% - 强调文字颜色 2 2 3 2 2 11" xfId="33317" xr:uid="{00000000-0005-0000-0000-0000A34F0000}"/>
    <cellStyle name="40% - 强调文字颜色 2 2 3 2 2 11 2" xfId="43672" xr:uid="{00000000-0005-0000-0000-0000A44F0000}"/>
    <cellStyle name="40% - 强调文字颜色 2 2 3 2 2 12" xfId="29991" xr:uid="{00000000-0005-0000-0000-0000A54F0000}"/>
    <cellStyle name="40% - 强调文字颜色 2 2 3 2 2 12 2" xfId="40779" xr:uid="{00000000-0005-0000-0000-0000A64F0000}"/>
    <cellStyle name="40% - 强调文字颜色 2 2 3 2 2 13" xfId="29717" xr:uid="{00000000-0005-0000-0000-0000A74F0000}"/>
    <cellStyle name="40% - 强调文字颜色 2 2 3 2 2 13 2" xfId="40651" xr:uid="{00000000-0005-0000-0000-0000A84F0000}"/>
    <cellStyle name="40% - 强调文字颜色 2 2 3 2 2 14" xfId="22575" xr:uid="{00000000-0005-0000-0000-0000A94F0000}"/>
    <cellStyle name="40% - 强调文字颜色 2 2 3 2 2 15" xfId="33573" xr:uid="{00000000-0005-0000-0000-0000AA4F0000}"/>
    <cellStyle name="40% - 强调文字颜色 2 2 3 2 2 16" xfId="22063" xr:uid="{00000000-0005-0000-0000-0000AB4F0000}"/>
    <cellStyle name="40% - 强调文字颜色 2 2 3 2 2 2" xfId="2765" xr:uid="{00000000-0005-0000-0000-0000AC4F0000}"/>
    <cellStyle name="40% - 强调文字颜色 2 2 3 2 2 2 2" xfId="5026" xr:uid="{00000000-0005-0000-0000-0000AD4F0000}"/>
    <cellStyle name="40% - 强调文字颜色 2 2 3 2 2 2 2 2" xfId="8427" xr:uid="{00000000-0005-0000-0000-0000AE4F0000}"/>
    <cellStyle name="40% - 强调文字颜色 2 2 3 2 2 2 2 2 2" xfId="20473" xr:uid="{00000000-0005-0000-0000-0000AF4F0000}"/>
    <cellStyle name="40% - 强调文字颜色 2 2 3 2 2 2 2 2 2 2" xfId="39470" xr:uid="{00000000-0005-0000-0000-0000B04F0000}"/>
    <cellStyle name="40% - 强调文字颜色 2 2 3 2 2 2 2 2 2 3" xfId="28536" xr:uid="{00000000-0005-0000-0000-0000B14F0000}"/>
    <cellStyle name="40% - 强调文字颜色 2 2 3 2 2 2 2 2 3" xfId="34922" xr:uid="{00000000-0005-0000-0000-0000B24F0000}"/>
    <cellStyle name="40% - 强调文字颜色 2 2 3 2 2 2 2 2 4" xfId="23988" xr:uid="{00000000-0005-0000-0000-0000B34F0000}"/>
    <cellStyle name="40% - 强调文字颜色 2 2 3 2 2 2 2 3" xfId="6662" xr:uid="{00000000-0005-0000-0000-0000B44F0000}"/>
    <cellStyle name="40% - 强调文字颜色 2 2 3 2 2 2 2 3 2" xfId="19183" xr:uid="{00000000-0005-0000-0000-0000B54F0000}"/>
    <cellStyle name="40% - 强调文字颜色 2 2 3 2 2 2 2 3 2 2" xfId="38333" xr:uid="{00000000-0005-0000-0000-0000B64F0000}"/>
    <cellStyle name="40% - 强调文字颜色 2 2 3 2 2 2 2 3 2 3" xfId="27399" xr:uid="{00000000-0005-0000-0000-0000B74F0000}"/>
    <cellStyle name="40% - 强调文字颜色 2 2 3 2 2 2 2 3 3" xfId="36059" xr:uid="{00000000-0005-0000-0000-0000B84F0000}"/>
    <cellStyle name="40% - 强调文字颜色 2 2 3 2 2 2 2 3 4" xfId="25125" xr:uid="{00000000-0005-0000-0000-0000B94F0000}"/>
    <cellStyle name="40% - 强调文字颜色 2 2 3 2 2 2 2 4" xfId="17957" xr:uid="{00000000-0005-0000-0000-0000BA4F0000}"/>
    <cellStyle name="40% - 强调文字颜色 2 2 3 2 2 2 2 4 2" xfId="37196" xr:uid="{00000000-0005-0000-0000-0000BB4F0000}"/>
    <cellStyle name="40% - 强调文字颜色 2 2 3 2 2 2 2 4 3" xfId="26262" xr:uid="{00000000-0005-0000-0000-0000BC4F0000}"/>
    <cellStyle name="40% - 强调文字颜色 2 2 3 2 2 2 2 5" xfId="12360" xr:uid="{00000000-0005-0000-0000-0000BD4F0000}"/>
    <cellStyle name="40% - 强调文字颜色 2 2 3 2 2 2 2 5 2" xfId="33785" xr:uid="{00000000-0005-0000-0000-0000BE4F0000}"/>
    <cellStyle name="40% - 强调文字颜色 2 2 3 2 2 2 2 6" xfId="22816" xr:uid="{00000000-0005-0000-0000-0000BF4F0000}"/>
    <cellStyle name="40% - 强调文字颜色 2 2 3 2 2 2 3" xfId="8381" xr:uid="{00000000-0005-0000-0000-0000C04F0000}"/>
    <cellStyle name="40% - 强调文字颜色 2 2 3 2 2 2 3 2" xfId="20435" xr:uid="{00000000-0005-0000-0000-0000C14F0000}"/>
    <cellStyle name="40% - 强调文字颜色 2 2 3 2 2 2 3 3" xfId="13512" xr:uid="{00000000-0005-0000-0000-0000C24F0000}"/>
    <cellStyle name="40% - 强调文字颜色 2 2 3 2 2 2 4" xfId="4968" xr:uid="{00000000-0005-0000-0000-0000C34F0000}"/>
    <cellStyle name="40% - 强调文字颜色 2 2 3 2 2 2 4 2" xfId="41163" xr:uid="{00000000-0005-0000-0000-0000C44F0000}"/>
    <cellStyle name="40% - 强调文字颜色 2 2 3 2 2 2 4 3" xfId="30377" xr:uid="{00000000-0005-0000-0000-0000C54F0000}"/>
    <cellStyle name="40% - 强调文字颜色 2 2 3 2 2 2 5" xfId="16409" xr:uid="{00000000-0005-0000-0000-0000C64F0000}"/>
    <cellStyle name="40% - 强调文字颜色 2 2 3 2 2 2 5 2" xfId="22779" xr:uid="{00000000-0005-0000-0000-0000C74F0000}"/>
    <cellStyle name="40% - 强调文字颜色 2 2 3 2 2 2 6" xfId="10949" xr:uid="{00000000-0005-0000-0000-0000C84F0000}"/>
    <cellStyle name="40% - 强调文字颜色 2 2 3 2 2 2 7" xfId="22319" xr:uid="{00000000-0005-0000-0000-0000C94F0000}"/>
    <cellStyle name="40% - 强调文字颜色 2 2 3 2 2 3" xfId="5815" xr:uid="{00000000-0005-0000-0000-0000CA4F0000}"/>
    <cellStyle name="40% - 强调文字颜色 2 2 3 2 2 3 2" xfId="9111" xr:uid="{00000000-0005-0000-0000-0000CB4F0000}"/>
    <cellStyle name="40% - 强调文字颜色 2 2 3 2 2 3 2 2" xfId="20886" xr:uid="{00000000-0005-0000-0000-0000CC4F0000}"/>
    <cellStyle name="40% - 强调文字颜色 2 2 3 2 2 3 2 2 2" xfId="39794" xr:uid="{00000000-0005-0000-0000-0000CD4F0000}"/>
    <cellStyle name="40% - 强调文字颜色 2 2 3 2 2 3 2 2 3" xfId="28860" xr:uid="{00000000-0005-0000-0000-0000CE4F0000}"/>
    <cellStyle name="40% - 强调文字颜色 2 2 3 2 2 3 2 3" xfId="12690" xr:uid="{00000000-0005-0000-0000-0000CF4F0000}"/>
    <cellStyle name="40% - 强调文字颜色 2 2 3 2 2 3 2 3 2" xfId="35246" xr:uid="{00000000-0005-0000-0000-0000D04F0000}"/>
    <cellStyle name="40% - 强调文字颜色 2 2 3 2 2 3 2 4" xfId="24312" xr:uid="{00000000-0005-0000-0000-0000D14F0000}"/>
    <cellStyle name="40% - 强调文字颜色 2 2 3 2 2 3 3" xfId="6990" xr:uid="{00000000-0005-0000-0000-0000D24F0000}"/>
    <cellStyle name="40% - 强调文字颜色 2 2 3 2 2 3 3 2" xfId="19507" xr:uid="{00000000-0005-0000-0000-0000D34F0000}"/>
    <cellStyle name="40% - 强调文字颜色 2 2 3 2 2 3 3 2 2" xfId="38657" xr:uid="{00000000-0005-0000-0000-0000D44F0000}"/>
    <cellStyle name="40% - 强调文字颜色 2 2 3 2 2 3 3 2 3" xfId="27723" xr:uid="{00000000-0005-0000-0000-0000D54F0000}"/>
    <cellStyle name="40% - 强调文字颜色 2 2 3 2 2 3 3 3" xfId="13842" xr:uid="{00000000-0005-0000-0000-0000D64F0000}"/>
    <cellStyle name="40% - 强调文字颜色 2 2 3 2 2 3 3 3 2" xfId="36383" xr:uid="{00000000-0005-0000-0000-0000D74F0000}"/>
    <cellStyle name="40% - 强调文字颜色 2 2 3 2 2 3 3 4" xfId="25449" xr:uid="{00000000-0005-0000-0000-0000D84F0000}"/>
    <cellStyle name="40% - 强调文字颜色 2 2 3 2 2 3 4" xfId="18358" xr:uid="{00000000-0005-0000-0000-0000D94F0000}"/>
    <cellStyle name="40% - 强调文字颜色 2 2 3 2 2 3 4 2" xfId="37520" xr:uid="{00000000-0005-0000-0000-0000DA4F0000}"/>
    <cellStyle name="40% - 强调文字颜色 2 2 3 2 2 3 4 3" xfId="26586" xr:uid="{00000000-0005-0000-0000-0000DB4F0000}"/>
    <cellStyle name="40% - 强调文字颜色 2 2 3 2 2 3 5" xfId="11280" xr:uid="{00000000-0005-0000-0000-0000DC4F0000}"/>
    <cellStyle name="40% - 强调文字颜色 2 2 3 2 2 3 5 2" xfId="41493" xr:uid="{00000000-0005-0000-0000-0000DD4F0000}"/>
    <cellStyle name="40% - 强调文字颜色 2 2 3 2 2 3 5 3" xfId="30708" xr:uid="{00000000-0005-0000-0000-0000DE4F0000}"/>
    <cellStyle name="40% - 强调文字颜色 2 2 3 2 2 3 6" xfId="34109" xr:uid="{00000000-0005-0000-0000-0000DF4F0000}"/>
    <cellStyle name="40% - 强调文字颜色 2 2 3 2 2 3 7" xfId="23175" xr:uid="{00000000-0005-0000-0000-0000E04F0000}"/>
    <cellStyle name="40% - 强调文字颜色 2 2 3 2 2 4" xfId="7592" xr:uid="{00000000-0005-0000-0000-0000E14F0000}"/>
    <cellStyle name="40% - 强调文字颜色 2 2 3 2 2 4 2" xfId="13000" xr:uid="{00000000-0005-0000-0000-0000E24F0000}"/>
    <cellStyle name="40% - 强调文字颜色 2 2 3 2 2 4 2 2" xfId="39258" xr:uid="{00000000-0005-0000-0000-0000E34F0000}"/>
    <cellStyle name="40% - 强调文字颜色 2 2 3 2 2 4 2 3" xfId="28324" xr:uid="{00000000-0005-0000-0000-0000E44F0000}"/>
    <cellStyle name="40% - 强调文字颜色 2 2 3 2 2 4 3" xfId="14152" xr:uid="{00000000-0005-0000-0000-0000E54F0000}"/>
    <cellStyle name="40% - 强调文字颜色 2 2 3 2 2 4 3 2" xfId="41803" xr:uid="{00000000-0005-0000-0000-0000E64F0000}"/>
    <cellStyle name="40% - 强调文字颜色 2 2 3 2 2 4 3 3" xfId="31018" xr:uid="{00000000-0005-0000-0000-0000E74F0000}"/>
    <cellStyle name="40% - 强调文字颜色 2 2 3 2 2 4 4" xfId="20108" xr:uid="{00000000-0005-0000-0000-0000E84F0000}"/>
    <cellStyle name="40% - 强调文字颜色 2 2 3 2 2 4 4 2" xfId="34710" xr:uid="{00000000-0005-0000-0000-0000E94F0000}"/>
    <cellStyle name="40% - 强调文字颜色 2 2 3 2 2 4 5" xfId="11590" xr:uid="{00000000-0005-0000-0000-0000EA4F0000}"/>
    <cellStyle name="40% - 强调文字颜色 2 2 3 2 2 4 6" xfId="23776" xr:uid="{00000000-0005-0000-0000-0000EB4F0000}"/>
    <cellStyle name="40% - 强调文字颜色 2 2 3 2 2 5" xfId="6446" xr:uid="{00000000-0005-0000-0000-0000EC4F0000}"/>
    <cellStyle name="40% - 强调文字颜色 2 2 3 2 2 5 2" xfId="11976" xr:uid="{00000000-0005-0000-0000-0000ED4F0000}"/>
    <cellStyle name="40% - 强调文字颜色 2 2 3 2 2 5 2 2" xfId="38121" xr:uid="{00000000-0005-0000-0000-0000EE4F0000}"/>
    <cellStyle name="40% - 强调文字颜色 2 2 3 2 2 5 2 3" xfId="27187" xr:uid="{00000000-0005-0000-0000-0000EF4F0000}"/>
    <cellStyle name="40% - 强调文字颜色 2 2 3 2 2 5 3" xfId="14408" xr:uid="{00000000-0005-0000-0000-0000F04F0000}"/>
    <cellStyle name="40% - 强调文字颜色 2 2 3 2 2 5 3 2" xfId="42059" xr:uid="{00000000-0005-0000-0000-0000F14F0000}"/>
    <cellStyle name="40% - 强调文字颜色 2 2 3 2 2 5 3 3" xfId="31274" xr:uid="{00000000-0005-0000-0000-0000F24F0000}"/>
    <cellStyle name="40% - 强调文字颜色 2 2 3 2 2 5 4" xfId="18971" xr:uid="{00000000-0005-0000-0000-0000F34F0000}"/>
    <cellStyle name="40% - 强调文字颜色 2 2 3 2 2 5 4 2" xfId="35847" xr:uid="{00000000-0005-0000-0000-0000F44F0000}"/>
    <cellStyle name="40% - 强调文字颜色 2 2 3 2 2 5 5" xfId="10565" xr:uid="{00000000-0005-0000-0000-0000F54F0000}"/>
    <cellStyle name="40% - 强调文字颜色 2 2 3 2 2 5 6" xfId="24913" xr:uid="{00000000-0005-0000-0000-0000F64F0000}"/>
    <cellStyle name="40% - 强调文字颜色 2 2 3 2 2 6" xfId="4078" xr:uid="{00000000-0005-0000-0000-0000F74F0000}"/>
    <cellStyle name="40% - 强调文字颜色 2 2 3 2 2 6 2" xfId="14665" xr:uid="{00000000-0005-0000-0000-0000F84F0000}"/>
    <cellStyle name="40% - 强调文字颜色 2 2 3 2 2 6 2 2" xfId="42316" xr:uid="{00000000-0005-0000-0000-0000F94F0000}"/>
    <cellStyle name="40% - 强调文字颜色 2 2 3 2 2 6 2 3" xfId="31531" xr:uid="{00000000-0005-0000-0000-0000FA4F0000}"/>
    <cellStyle name="40% - 强调文字颜色 2 2 3 2 2 6 3" xfId="17602" xr:uid="{00000000-0005-0000-0000-0000FB4F0000}"/>
    <cellStyle name="40% - 强调文字颜色 2 2 3 2 2 6 3 2" xfId="36984" xr:uid="{00000000-0005-0000-0000-0000FC4F0000}"/>
    <cellStyle name="40% - 强调文字颜色 2 2 3 2 2 6 4" xfId="11848" xr:uid="{00000000-0005-0000-0000-0000FD4F0000}"/>
    <cellStyle name="40% - 强调文字颜色 2 2 3 2 2 6 5" xfId="26050" xr:uid="{00000000-0005-0000-0000-0000FE4F0000}"/>
    <cellStyle name="40% - 强调文字颜色 2 2 3 2 2 7" xfId="13128" xr:uid="{00000000-0005-0000-0000-0000FF4F0000}"/>
    <cellStyle name="40% - 强调文字颜色 2 2 3 2 2 7 2" xfId="32217" xr:uid="{00000000-0005-0000-0000-000000500000}"/>
    <cellStyle name="40% - 强调文字颜色 2 2 3 2 2 7 2 2" xfId="42572" xr:uid="{00000000-0005-0000-0000-000001500000}"/>
    <cellStyle name="40% - 强调文字颜色 2 2 3 2 2 7 3" xfId="40395" xr:uid="{00000000-0005-0000-0000-000002500000}"/>
    <cellStyle name="40% - 强调文字颜色 2 2 3 2 2 7 4" xfId="29461" xr:uid="{00000000-0005-0000-0000-000003500000}"/>
    <cellStyle name="40% - 强调文字颜色 2 2 3 2 2 8" xfId="15294" xr:uid="{00000000-0005-0000-0000-000004500000}"/>
    <cellStyle name="40% - 强调文字颜色 2 2 3 2 2 8 2" xfId="42865" xr:uid="{00000000-0005-0000-0000-000005500000}"/>
    <cellStyle name="40% - 强调文字颜色 2 2 3 2 2 8 3" xfId="32510" xr:uid="{00000000-0005-0000-0000-000006500000}"/>
    <cellStyle name="40% - 强调文字颜色 2 2 3 2 2 9" xfId="10289" xr:uid="{00000000-0005-0000-0000-000007500000}"/>
    <cellStyle name="40% - 强调文字颜色 2 2 3 2 2 9 2" xfId="43160" xr:uid="{00000000-0005-0000-0000-000008500000}"/>
    <cellStyle name="40% - 强调文字颜色 2 2 3 2 2 9 3" xfId="32805" xr:uid="{00000000-0005-0000-0000-000009500000}"/>
    <cellStyle name="40% - 强调文字颜色 2 2 3 2 3" xfId="1365" xr:uid="{00000000-0005-0000-0000-00000A500000}"/>
    <cellStyle name="40% - 强调文字颜色 2 2 3 2 3 2" xfId="3563" xr:uid="{00000000-0005-0000-0000-00000B500000}"/>
    <cellStyle name="40% - 强调文字颜色 2 2 3 2 3 2 2" xfId="9304" xr:uid="{00000000-0005-0000-0000-00000C500000}"/>
    <cellStyle name="40% - 强调文字颜色 2 2 3 2 3 2 2 2" xfId="21079" xr:uid="{00000000-0005-0000-0000-00000D500000}"/>
    <cellStyle name="40% - 强调文字颜色 2 2 3 2 3 2 2 2 2" xfId="39987" xr:uid="{00000000-0005-0000-0000-00000E500000}"/>
    <cellStyle name="40% - 强调文字颜色 2 2 3 2 3 2 2 2 3" xfId="29053" xr:uid="{00000000-0005-0000-0000-00000F500000}"/>
    <cellStyle name="40% - 强调文字颜色 2 2 3 2 3 2 2 3" xfId="14853" xr:uid="{00000000-0005-0000-0000-000010500000}"/>
    <cellStyle name="40% - 强调文字颜色 2 2 3 2 3 2 2 3 2" xfId="35439" xr:uid="{00000000-0005-0000-0000-000011500000}"/>
    <cellStyle name="40% - 强调文字颜色 2 2 3 2 3 2 2 4" xfId="24505" xr:uid="{00000000-0005-0000-0000-000012500000}"/>
    <cellStyle name="40% - 强调文字颜色 2 2 3 2 3 2 3" xfId="7184" xr:uid="{00000000-0005-0000-0000-000013500000}"/>
    <cellStyle name="40% - 强调文字颜色 2 2 3 2 3 2 3 2" xfId="19700" xr:uid="{00000000-0005-0000-0000-000014500000}"/>
    <cellStyle name="40% - 强调文字颜色 2 2 3 2 3 2 3 2 2" xfId="38850" xr:uid="{00000000-0005-0000-0000-000015500000}"/>
    <cellStyle name="40% - 强调文字颜色 2 2 3 2 3 2 3 2 3" xfId="27916" xr:uid="{00000000-0005-0000-0000-000016500000}"/>
    <cellStyle name="40% - 强调文字颜色 2 2 3 2 3 2 3 3" xfId="36576" xr:uid="{00000000-0005-0000-0000-000017500000}"/>
    <cellStyle name="40% - 强调文字颜色 2 2 3 2 3 2 3 4" xfId="25642" xr:uid="{00000000-0005-0000-0000-000018500000}"/>
    <cellStyle name="40% - 强调文字颜色 2 2 3 2 3 2 4" xfId="6035" xr:uid="{00000000-0005-0000-0000-000019500000}"/>
    <cellStyle name="40% - 强调文字颜色 2 2 3 2 3 2 4 2" xfId="18563" xr:uid="{00000000-0005-0000-0000-00001A500000}"/>
    <cellStyle name="40% - 强调文字颜色 2 2 3 2 3 2 4 2 2" xfId="37713" xr:uid="{00000000-0005-0000-0000-00001B500000}"/>
    <cellStyle name="40% - 强调文字颜色 2 2 3 2 3 2 4 3" xfId="26779" xr:uid="{00000000-0005-0000-0000-00001C500000}"/>
    <cellStyle name="40% - 强调文字颜色 2 2 3 2 3 2 5" xfId="17158" xr:uid="{00000000-0005-0000-0000-00001D500000}"/>
    <cellStyle name="40% - 强调文字颜色 2 2 3 2 3 2 5 2" xfId="31720" xr:uid="{00000000-0005-0000-0000-00001E500000}"/>
    <cellStyle name="40% - 强调文字颜色 2 2 3 2 3 2 6" xfId="12104" xr:uid="{00000000-0005-0000-0000-00001F500000}"/>
    <cellStyle name="40% - 强调文字颜色 2 2 3 2 3 2 6 2" xfId="34302" xr:uid="{00000000-0005-0000-0000-000020500000}"/>
    <cellStyle name="40% - 强调文字颜色 2 2 3 2 3 2 7" xfId="23368" xr:uid="{00000000-0005-0000-0000-000021500000}"/>
    <cellStyle name="40% - 强调文字颜色 2 2 3 2 3 3" xfId="3637" xr:uid="{00000000-0005-0000-0000-000022500000}"/>
    <cellStyle name="40% - 强调文字颜色 2 2 3 2 3 3 2" xfId="8741" xr:uid="{00000000-0005-0000-0000-000023500000}"/>
    <cellStyle name="40% - 强调文字颜色 2 2 3 2 3 3 2 2" xfId="20619" xr:uid="{00000000-0005-0000-0000-000024500000}"/>
    <cellStyle name="40% - 强调文字颜色 2 2 3 2 3 3 2 2 2" xfId="39568" xr:uid="{00000000-0005-0000-0000-000025500000}"/>
    <cellStyle name="40% - 强调文字颜色 2 2 3 2 3 3 2 2 3" xfId="28634" xr:uid="{00000000-0005-0000-0000-000026500000}"/>
    <cellStyle name="40% - 强调文字颜色 2 2 3 2 3 3 2 3" xfId="35020" xr:uid="{00000000-0005-0000-0000-000027500000}"/>
    <cellStyle name="40% - 强调文字颜色 2 2 3 2 3 3 2 4" xfId="24086" xr:uid="{00000000-0005-0000-0000-000028500000}"/>
    <cellStyle name="40% - 强调文字颜色 2 2 3 2 3 3 3" xfId="6760" xr:uid="{00000000-0005-0000-0000-000029500000}"/>
    <cellStyle name="40% - 强调文字颜色 2 2 3 2 3 3 3 2" xfId="19281" xr:uid="{00000000-0005-0000-0000-00002A500000}"/>
    <cellStyle name="40% - 强调文字颜色 2 2 3 2 3 3 3 2 2" xfId="38431" xr:uid="{00000000-0005-0000-0000-00002B500000}"/>
    <cellStyle name="40% - 强调文字颜色 2 2 3 2 3 3 3 2 3" xfId="27497" xr:uid="{00000000-0005-0000-0000-00002C500000}"/>
    <cellStyle name="40% - 强调文字颜色 2 2 3 2 3 3 3 3" xfId="36157" xr:uid="{00000000-0005-0000-0000-00002D500000}"/>
    <cellStyle name="40% - 强调文字颜色 2 2 3 2 3 3 3 4" xfId="25223" xr:uid="{00000000-0005-0000-0000-00002E500000}"/>
    <cellStyle name="40% - 强调文字颜色 2 2 3 2 3 3 4" xfId="5361" xr:uid="{00000000-0005-0000-0000-00002F500000}"/>
    <cellStyle name="40% - 强调文字颜色 2 2 3 2 3 3 4 2" xfId="18082" xr:uid="{00000000-0005-0000-0000-000030500000}"/>
    <cellStyle name="40% - 强调文字颜色 2 2 3 2 3 3 4 2 2" xfId="37294" xr:uid="{00000000-0005-0000-0000-000031500000}"/>
    <cellStyle name="40% - 强调文字颜色 2 2 3 2 3 3 4 3" xfId="26360" xr:uid="{00000000-0005-0000-0000-000032500000}"/>
    <cellStyle name="40% - 强调文字颜色 2 2 3 2 3 3 5" xfId="17218" xr:uid="{00000000-0005-0000-0000-000033500000}"/>
    <cellStyle name="40% - 强调文字颜色 2 2 3 2 3 3 5 2" xfId="40907" xr:uid="{00000000-0005-0000-0000-000034500000}"/>
    <cellStyle name="40% - 强调文字颜色 2 2 3 2 3 3 5 3" xfId="30121" xr:uid="{00000000-0005-0000-0000-000035500000}"/>
    <cellStyle name="40% - 强调文字颜色 2 2 3 2 3 3 6" xfId="13256" xr:uid="{00000000-0005-0000-0000-000036500000}"/>
    <cellStyle name="40% - 强调文字颜色 2 2 3 2 3 3 6 2" xfId="33883" xr:uid="{00000000-0005-0000-0000-000037500000}"/>
    <cellStyle name="40% - 强调文字颜色 2 2 3 2 3 3 7" xfId="22931" xr:uid="{00000000-0005-0000-0000-000038500000}"/>
    <cellStyle name="40% - 强调文字颜色 2 2 3 2 3 4" xfId="7842" xr:uid="{00000000-0005-0000-0000-000039500000}"/>
    <cellStyle name="40% - 强调文字颜色 2 2 3 2 3 5" xfId="4328" xr:uid="{00000000-0005-0000-0000-00003A500000}"/>
    <cellStyle name="40% - 强调文字颜色 2 2 3 2 3 6" xfId="10693" xr:uid="{00000000-0005-0000-0000-00003B500000}"/>
    <cellStyle name="40% - 强调文字颜色 2 2 3 2 4" xfId="819" xr:uid="{00000000-0005-0000-0000-00003C500000}"/>
    <cellStyle name="40% - 强调文字颜色 2 2 3 2 4 2" xfId="2536" xr:uid="{00000000-0005-0000-0000-00003D500000}"/>
    <cellStyle name="40% - 强调文字颜色 2 2 3 2 4 2 2" xfId="16202" xr:uid="{00000000-0005-0000-0000-00003E500000}"/>
    <cellStyle name="40% - 强调文字颜色 2 2 3 2 4 2 2 2" xfId="30249" xr:uid="{00000000-0005-0000-0000-00003F500000}"/>
    <cellStyle name="40% - 强调文字颜色 2 2 3 2 4 2 3" xfId="12232" xr:uid="{00000000-0005-0000-0000-000040500000}"/>
    <cellStyle name="40% - 强调文字颜色 2 2 3 2 4 2 3 2" xfId="41035" xr:uid="{00000000-0005-0000-0000-000041500000}"/>
    <cellStyle name="40% - 强调文字颜色 2 2 3 2 4 2 4" xfId="22191" xr:uid="{00000000-0005-0000-0000-000042500000}"/>
    <cellStyle name="40% - 强调文字颜色 2 2 3 2 4 3" xfId="5624" xr:uid="{00000000-0005-0000-0000-000043500000}"/>
    <cellStyle name="40% - 强调文字颜色 2 2 3 2 4 3 2" xfId="18193" xr:uid="{00000000-0005-0000-0000-000044500000}"/>
    <cellStyle name="40% - 强调文字颜色 2 2 3 2 4 3 3" xfId="13384" xr:uid="{00000000-0005-0000-0000-000045500000}"/>
    <cellStyle name="40% - 强调文字颜色 2 2 3 2 4 4" xfId="15164" xr:uid="{00000000-0005-0000-0000-000046500000}"/>
    <cellStyle name="40% - 强调文字颜色 2 2 3 2 4 5" xfId="10821" xr:uid="{00000000-0005-0000-0000-000047500000}"/>
    <cellStyle name="40% - 强调文字颜色 2 2 3 2 4 6" xfId="21935" xr:uid="{00000000-0005-0000-0000-000048500000}"/>
    <cellStyle name="40% - 强调文字颜色 2 2 3 2 5" xfId="1972" xr:uid="{00000000-0005-0000-0000-000049500000}"/>
    <cellStyle name="40% - 强调文字颜色 2 2 3 2 5 2" xfId="3353" xr:uid="{00000000-0005-0000-0000-00004A500000}"/>
    <cellStyle name="40% - 强调文字颜色 2 2 3 2 5 2 2" xfId="16958" xr:uid="{00000000-0005-0000-0000-00004B500000}"/>
    <cellStyle name="40% - 强调文字颜色 2 2 3 2 5 2 2 2" xfId="39130" xr:uid="{00000000-0005-0000-0000-00004C500000}"/>
    <cellStyle name="40% - 强调文字颜色 2 2 3 2 5 2 3" xfId="12525" xr:uid="{00000000-0005-0000-0000-00004D500000}"/>
    <cellStyle name="40% - 强调文字颜色 2 2 3 2 5 2 4" xfId="28196" xr:uid="{00000000-0005-0000-0000-00004E500000}"/>
    <cellStyle name="40% - 强调文字颜色 2 2 3 2 5 3" xfId="7464" xr:uid="{00000000-0005-0000-0000-00004F500000}"/>
    <cellStyle name="40% - 强调文字颜色 2 2 3 2 5 3 2" xfId="19980" xr:uid="{00000000-0005-0000-0000-000050500000}"/>
    <cellStyle name="40% - 强调文字颜色 2 2 3 2 5 3 2 2" xfId="41328" xr:uid="{00000000-0005-0000-0000-000051500000}"/>
    <cellStyle name="40% - 强调文字颜色 2 2 3 2 5 3 3" xfId="13677" xr:uid="{00000000-0005-0000-0000-000052500000}"/>
    <cellStyle name="40% - 强调文字颜色 2 2 3 2 5 3 4" xfId="30543" xr:uid="{00000000-0005-0000-0000-000053500000}"/>
    <cellStyle name="40% - 强调文字颜色 2 2 3 2 5 4" xfId="15742" xr:uid="{00000000-0005-0000-0000-000054500000}"/>
    <cellStyle name="40% - 强调文字颜色 2 2 3 2 5 4 2" xfId="34582" xr:uid="{00000000-0005-0000-0000-000055500000}"/>
    <cellStyle name="40% - 强调文字颜色 2 2 3 2 5 5" xfId="11115" xr:uid="{00000000-0005-0000-0000-000056500000}"/>
    <cellStyle name="40% - 强调文字颜色 2 2 3 2 5 6" xfId="23648" xr:uid="{00000000-0005-0000-0000-000057500000}"/>
    <cellStyle name="40% - 强调文字颜色 2 2 3 2 6" xfId="2883" xr:uid="{00000000-0005-0000-0000-000058500000}"/>
    <cellStyle name="40% - 强调文字颜色 2 2 3 2 6 2" xfId="6315" xr:uid="{00000000-0005-0000-0000-000059500000}"/>
    <cellStyle name="40% - 强调文字颜色 2 2 3 2 6 2 2" xfId="18843" xr:uid="{00000000-0005-0000-0000-00005A500000}"/>
    <cellStyle name="40% - 强调文字颜色 2 2 3 2 6 2 2 2" xfId="37993" xr:uid="{00000000-0005-0000-0000-00005B500000}"/>
    <cellStyle name="40% - 强调文字颜色 2 2 3 2 6 2 3" xfId="12872" xr:uid="{00000000-0005-0000-0000-00005C500000}"/>
    <cellStyle name="40% - 强调文字颜色 2 2 3 2 6 2 4" xfId="27059" xr:uid="{00000000-0005-0000-0000-00005D500000}"/>
    <cellStyle name="40% - 强调文字颜色 2 2 3 2 6 3" xfId="14024" xr:uid="{00000000-0005-0000-0000-00005E500000}"/>
    <cellStyle name="40% - 强调文字颜色 2 2 3 2 6 3 2" xfId="41675" xr:uid="{00000000-0005-0000-0000-00005F500000}"/>
    <cellStyle name="40% - 强调文字颜色 2 2 3 2 6 3 3" xfId="30890" xr:uid="{00000000-0005-0000-0000-000060500000}"/>
    <cellStyle name="40% - 强调文字颜色 2 2 3 2 6 4" xfId="16507" xr:uid="{00000000-0005-0000-0000-000061500000}"/>
    <cellStyle name="40% - 强调文字颜色 2 2 3 2 6 4 2" xfId="35719" xr:uid="{00000000-0005-0000-0000-000062500000}"/>
    <cellStyle name="40% - 强调文字颜色 2 2 3 2 6 5" xfId="11462" xr:uid="{00000000-0005-0000-0000-000063500000}"/>
    <cellStyle name="40% - 强调文字颜色 2 2 3 2 6 6" xfId="24785" xr:uid="{00000000-0005-0000-0000-000064500000}"/>
    <cellStyle name="40% - 强调文字颜色 2 2 3 2 7" xfId="3950" xr:uid="{00000000-0005-0000-0000-000065500000}"/>
    <cellStyle name="40% - 强调文字颜色 2 2 3 2 7 2" xfId="14280" xr:uid="{00000000-0005-0000-0000-000066500000}"/>
    <cellStyle name="40% - 强调文字颜色 2 2 3 2 7 2 2" xfId="41931" xr:uid="{00000000-0005-0000-0000-000067500000}"/>
    <cellStyle name="40% - 强调文字颜色 2 2 3 2 7 2 3" xfId="31146" xr:uid="{00000000-0005-0000-0000-000068500000}"/>
    <cellStyle name="40% - 强调文字颜色 2 2 3 2 7 3" xfId="17474" xr:uid="{00000000-0005-0000-0000-000069500000}"/>
    <cellStyle name="40% - 强调文字颜色 2 2 3 2 7 3 2" xfId="36856" xr:uid="{00000000-0005-0000-0000-00006A500000}"/>
    <cellStyle name="40% - 强调文字颜色 2 2 3 2 7 4" xfId="10416" xr:uid="{00000000-0005-0000-0000-00006B500000}"/>
    <cellStyle name="40% - 强调文字颜色 2 2 3 2 7 5" xfId="25922" xr:uid="{00000000-0005-0000-0000-00006C500000}"/>
    <cellStyle name="40% - 强调文字颜色 2 2 3 2 8" xfId="9905" xr:uid="{00000000-0005-0000-0000-00006D500000}"/>
    <cellStyle name="40% - 强调文字颜色 2 2 3 2 8 2" xfId="14537" xr:uid="{00000000-0005-0000-0000-00006E500000}"/>
    <cellStyle name="40% - 强调文字颜色 2 2 3 2 8 2 2" xfId="42188" xr:uid="{00000000-0005-0000-0000-00006F500000}"/>
    <cellStyle name="40% - 强调文字颜色 2 2 3 2 8 2 3" xfId="31403" xr:uid="{00000000-0005-0000-0000-000070500000}"/>
    <cellStyle name="40% - 强调文字颜色 2 2 3 2 8 3" xfId="21679" xr:uid="{00000000-0005-0000-0000-000071500000}"/>
    <cellStyle name="40% - 强调文字颜色 2 2 3 2 8 3 2" xfId="40267" xr:uid="{00000000-0005-0000-0000-000072500000}"/>
    <cellStyle name="40% - 强调文字颜色 2 2 3 2 8 4" xfId="11720" xr:uid="{00000000-0005-0000-0000-000073500000}"/>
    <cellStyle name="40% - 强调文字颜色 2 2 3 2 8 5" xfId="29333" xr:uid="{00000000-0005-0000-0000-000074500000}"/>
    <cellStyle name="40% - 强调文字颜色 2 2 3 2 9" xfId="10161" xr:uid="{00000000-0005-0000-0000-000075500000}"/>
    <cellStyle name="40% - 强调文字颜色 2 2 3 2 9 2" xfId="42444" xr:uid="{00000000-0005-0000-0000-000076500000}"/>
    <cellStyle name="40% - 强调文字颜色 2 2 3 2 9 3" xfId="32089" xr:uid="{00000000-0005-0000-0000-000077500000}"/>
    <cellStyle name="40% - 强调文字颜色 2 2 3 3" xfId="907" xr:uid="{00000000-0005-0000-0000-000078500000}"/>
    <cellStyle name="40% - 强调文字颜色 2 2 3 3 2" xfId="4962" xr:uid="{00000000-0005-0000-0000-000079500000}"/>
    <cellStyle name="40% - 强调文字颜色 2 2 3 3 2 2" xfId="8375" xr:uid="{00000000-0005-0000-0000-00007A500000}"/>
    <cellStyle name="40% - 强调文字颜色 2 2 3 4" xfId="1652" xr:uid="{00000000-0005-0000-0000-00007B500000}"/>
    <cellStyle name="40% - 强调文字颜色 2 2 3 4 2" xfId="3033" xr:uid="{00000000-0005-0000-0000-00007C500000}"/>
    <cellStyle name="40% - 强调文字颜色 2 2 3 4 2 2" xfId="16638" xr:uid="{00000000-0005-0000-0000-00007D500000}"/>
    <cellStyle name="40% - 强调文字颜色 2 2 3 4 3" xfId="5793" xr:uid="{00000000-0005-0000-0000-00007E500000}"/>
    <cellStyle name="40% - 强调文字颜色 2 2 3 4 4" xfId="15422" xr:uid="{00000000-0005-0000-0000-00007F500000}"/>
    <cellStyle name="40% - 强调文字颜色 2 2 3 5" xfId="2932" xr:uid="{00000000-0005-0000-0000-000080500000}"/>
    <cellStyle name="40% - 强调文字颜色 2 2 3 6" xfId="9585" xr:uid="{00000000-0005-0000-0000-000081500000}"/>
    <cellStyle name="40% - 强调文字颜色 2 2 3 6 2" xfId="21359" xr:uid="{00000000-0005-0000-0000-000082500000}"/>
    <cellStyle name="40% - 强调文字颜色 2 2 4" xfId="265" xr:uid="{00000000-0005-0000-0000-000083500000}"/>
    <cellStyle name="40% - 强调文字颜色 2 2 4 10" xfId="32301" xr:uid="{00000000-0005-0000-0000-000084500000}"/>
    <cellStyle name="40% - 强调文字颜色 2 2 4 10 2" xfId="42656" xr:uid="{00000000-0005-0000-0000-000085500000}"/>
    <cellStyle name="40% - 强调文字颜色 2 2 4 11" xfId="32613" xr:uid="{00000000-0005-0000-0000-000086500000}"/>
    <cellStyle name="40% - 强调文字颜色 2 2 4 11 2" xfId="42968" xr:uid="{00000000-0005-0000-0000-000087500000}"/>
    <cellStyle name="40% - 强调文字颜色 2 2 4 12" xfId="32869" xr:uid="{00000000-0005-0000-0000-000088500000}"/>
    <cellStyle name="40% - 强调文字颜色 2 2 4 12 2" xfId="43224" xr:uid="{00000000-0005-0000-0000-000089500000}"/>
    <cellStyle name="40% - 强调文字颜色 2 2 4 13" xfId="33125" xr:uid="{00000000-0005-0000-0000-00008A500000}"/>
    <cellStyle name="40% - 强调文字颜色 2 2 4 13 2" xfId="43480" xr:uid="{00000000-0005-0000-0000-00008B500000}"/>
    <cellStyle name="40% - 强调文字颜色 2 2 4 14" xfId="29776" xr:uid="{00000000-0005-0000-0000-00008C500000}"/>
    <cellStyle name="40% - 强调文字颜色 2 2 4 15" xfId="29525" xr:uid="{00000000-0005-0000-0000-00008D500000}"/>
    <cellStyle name="40% - 强调文字颜色 2 2 4 15 2" xfId="40459" xr:uid="{00000000-0005-0000-0000-00008E500000}"/>
    <cellStyle name="40% - 强调文字颜色 2 2 4 16" xfId="22383" xr:uid="{00000000-0005-0000-0000-00008F500000}"/>
    <cellStyle name="40% - 强调文字颜色 2 2 4 17" xfId="33381" xr:uid="{00000000-0005-0000-0000-000090500000}"/>
    <cellStyle name="40% - 强调文字颜色 2 2 4 2" xfId="262" xr:uid="{00000000-0005-0000-0000-000091500000}"/>
    <cellStyle name="40% - 强调文字颜色 2 2 4 2 10" xfId="32997" xr:uid="{00000000-0005-0000-0000-000092500000}"/>
    <cellStyle name="40% - 强调文字颜色 2 2 4 2 10 2" xfId="43352" xr:uid="{00000000-0005-0000-0000-000093500000}"/>
    <cellStyle name="40% - 强调文字颜色 2 2 4 2 11" xfId="33253" xr:uid="{00000000-0005-0000-0000-000094500000}"/>
    <cellStyle name="40% - 强调文字颜色 2 2 4 2 11 2" xfId="43608" xr:uid="{00000000-0005-0000-0000-000095500000}"/>
    <cellStyle name="40% - 强调文字颜色 2 2 4 2 12" xfId="29927" xr:uid="{00000000-0005-0000-0000-000096500000}"/>
    <cellStyle name="40% - 强调文字颜色 2 2 4 2 12 2" xfId="40715" xr:uid="{00000000-0005-0000-0000-000097500000}"/>
    <cellStyle name="40% - 强调文字颜色 2 2 4 2 13" xfId="29653" xr:uid="{00000000-0005-0000-0000-000098500000}"/>
    <cellStyle name="40% - 强调文字颜色 2 2 4 2 13 2" xfId="40587" xr:uid="{00000000-0005-0000-0000-000099500000}"/>
    <cellStyle name="40% - 强调文字颜色 2 2 4 2 14" xfId="22511" xr:uid="{00000000-0005-0000-0000-00009A500000}"/>
    <cellStyle name="40% - 强调文字颜色 2 2 4 2 15" xfId="33509" xr:uid="{00000000-0005-0000-0000-00009B500000}"/>
    <cellStyle name="40% - 强调文字颜色 2 2 4 2 2" xfId="1362" xr:uid="{00000000-0005-0000-0000-00009C500000}"/>
    <cellStyle name="40% - 强调文字颜色 2 2 4 2 2 2" xfId="3786" xr:uid="{00000000-0005-0000-0000-00009D500000}"/>
    <cellStyle name="40% - 强调文字颜色 2 2 4 2 2 2 2" xfId="9067" xr:uid="{00000000-0005-0000-0000-00009E500000}"/>
    <cellStyle name="40% - 强调文字颜色 2 2 4 2 2 2 2 2" xfId="20842" xr:uid="{00000000-0005-0000-0000-00009F500000}"/>
    <cellStyle name="40% - 强调文字颜色 2 2 4 2 2 2 2 2 2" xfId="39750" xr:uid="{00000000-0005-0000-0000-0000A0500000}"/>
    <cellStyle name="40% - 强调文字颜色 2 2 4 2 2 2 2 2 3" xfId="28816" xr:uid="{00000000-0005-0000-0000-0000A1500000}"/>
    <cellStyle name="40% - 强调文字颜色 2 2 4 2 2 2 2 3" xfId="14851" xr:uid="{00000000-0005-0000-0000-0000A2500000}"/>
    <cellStyle name="40% - 强调文字颜色 2 2 4 2 2 2 2 3 2" xfId="35202" xr:uid="{00000000-0005-0000-0000-0000A3500000}"/>
    <cellStyle name="40% - 强调文字颜色 2 2 4 2 2 2 2 4" xfId="24268" xr:uid="{00000000-0005-0000-0000-0000A4500000}"/>
    <cellStyle name="40% - 强调文字颜色 2 2 4 2 2 2 3" xfId="6946" xr:uid="{00000000-0005-0000-0000-0000A5500000}"/>
    <cellStyle name="40% - 强调文字颜色 2 2 4 2 2 2 3 2" xfId="19463" xr:uid="{00000000-0005-0000-0000-0000A6500000}"/>
    <cellStyle name="40% - 强调文字颜色 2 2 4 2 2 2 3 2 2" xfId="38613" xr:uid="{00000000-0005-0000-0000-0000A7500000}"/>
    <cellStyle name="40% - 强调文字颜色 2 2 4 2 2 2 3 2 3" xfId="27679" xr:uid="{00000000-0005-0000-0000-0000A8500000}"/>
    <cellStyle name="40% - 强调文字颜色 2 2 4 2 2 2 3 3" xfId="36339" xr:uid="{00000000-0005-0000-0000-0000A9500000}"/>
    <cellStyle name="40% - 强调文字颜色 2 2 4 2 2 2 3 4" xfId="25405" xr:uid="{00000000-0005-0000-0000-0000AA500000}"/>
    <cellStyle name="40% - 强调文字颜色 2 2 4 2 2 2 4" xfId="5759" xr:uid="{00000000-0005-0000-0000-0000AB500000}"/>
    <cellStyle name="40% - 强调文字颜色 2 2 4 2 2 2 4 2" xfId="18309" xr:uid="{00000000-0005-0000-0000-0000AC500000}"/>
    <cellStyle name="40% - 强调文字颜色 2 2 4 2 2 2 4 2 2" xfId="37476" xr:uid="{00000000-0005-0000-0000-0000AD500000}"/>
    <cellStyle name="40% - 强调文字颜色 2 2 4 2 2 2 4 3" xfId="26542" xr:uid="{00000000-0005-0000-0000-0000AE500000}"/>
    <cellStyle name="40% - 强调文字颜色 2 2 4 2 2 2 5" xfId="17327" xr:uid="{00000000-0005-0000-0000-0000AF500000}"/>
    <cellStyle name="40% - 强调文字颜色 2 2 4 2 2 2 5 2" xfId="31716" xr:uid="{00000000-0005-0000-0000-0000B0500000}"/>
    <cellStyle name="40% - 强调文字颜色 2 2 4 2 2 2 6" xfId="12296" xr:uid="{00000000-0005-0000-0000-0000B1500000}"/>
    <cellStyle name="40% - 强调文字颜色 2 2 4 2 2 2 6 2" xfId="34065" xr:uid="{00000000-0005-0000-0000-0000B2500000}"/>
    <cellStyle name="40% - 强调文字颜色 2 2 4 2 2 2 7" xfId="23131" xr:uid="{00000000-0005-0000-0000-0000B3500000}"/>
    <cellStyle name="40% - 强调文字颜色 2 2 4 2 2 3" xfId="7838" xr:uid="{00000000-0005-0000-0000-0000B4500000}"/>
    <cellStyle name="40% - 强调文字颜色 2 2 4 2 2 3 2" xfId="20193" xr:uid="{00000000-0005-0000-0000-0000B5500000}"/>
    <cellStyle name="40% - 强调文字颜色 2 2 4 2 2 3 2 2" xfId="41099" xr:uid="{00000000-0005-0000-0000-0000B6500000}"/>
    <cellStyle name="40% - 强调文字颜色 2 2 4 2 2 3 2 3" xfId="30313" xr:uid="{00000000-0005-0000-0000-0000B7500000}"/>
    <cellStyle name="40% - 强调文字颜色 2 2 4 2 2 3 3" xfId="13448" xr:uid="{00000000-0005-0000-0000-0000B8500000}"/>
    <cellStyle name="40% - 强调文字颜色 2 2 4 2 2 4" xfId="4324" xr:uid="{00000000-0005-0000-0000-0000B9500000}"/>
    <cellStyle name="40% - 强调文字颜色 2 2 4 2 2 5" xfId="10885" xr:uid="{00000000-0005-0000-0000-0000BA500000}"/>
    <cellStyle name="40% - 强调文字颜色 2 2 4 2 3" xfId="1121" xr:uid="{00000000-0005-0000-0000-0000BB500000}"/>
    <cellStyle name="40% - 强调文字颜色 2 2 4 2 3 2" xfId="2701" xr:uid="{00000000-0005-0000-0000-0000BC500000}"/>
    <cellStyle name="40% - 强调文字颜色 2 2 4 2 3 2 2" xfId="8826" xr:uid="{00000000-0005-0000-0000-0000BD500000}"/>
    <cellStyle name="40% - 强调文字颜色 2 2 4 2 3 2 2 2" xfId="20658" xr:uid="{00000000-0005-0000-0000-0000BE500000}"/>
    <cellStyle name="40% - 强调文字颜色 2 2 4 2 3 2 2 2 2" xfId="39590" xr:uid="{00000000-0005-0000-0000-0000BF500000}"/>
    <cellStyle name="40% - 强调文字颜色 2 2 4 2 3 2 2 3" xfId="28656" xr:uid="{00000000-0005-0000-0000-0000C0500000}"/>
    <cellStyle name="40% - 强调文字颜色 2 2 4 2 3 2 3" xfId="16345" xr:uid="{00000000-0005-0000-0000-0000C1500000}"/>
    <cellStyle name="40% - 强调文字颜色 2 2 4 2 3 2 3 2" xfId="24108" xr:uid="{00000000-0005-0000-0000-0000C2500000}"/>
    <cellStyle name="40% - 强调文字颜色 2 2 4 2 3 2 4" xfId="12626" xr:uid="{00000000-0005-0000-0000-0000C3500000}"/>
    <cellStyle name="40% - 强调文字颜色 2 2 4 2 3 2 4 2" xfId="35042" xr:uid="{00000000-0005-0000-0000-0000C4500000}"/>
    <cellStyle name="40% - 强调文字颜色 2 2 4 2 3 2 5" xfId="22255" xr:uid="{00000000-0005-0000-0000-0000C5500000}"/>
    <cellStyle name="40% - 强调文字颜色 2 2 4 2 3 3" xfId="6782" xr:uid="{00000000-0005-0000-0000-0000C6500000}"/>
    <cellStyle name="40% - 强调文字颜色 2 2 4 2 3 3 2" xfId="19303" xr:uid="{00000000-0005-0000-0000-0000C7500000}"/>
    <cellStyle name="40% - 强调文字颜色 2 2 4 2 3 3 2 2" xfId="38453" xr:uid="{00000000-0005-0000-0000-0000C8500000}"/>
    <cellStyle name="40% - 强调文字颜色 2 2 4 2 3 3 2 3" xfId="27519" xr:uid="{00000000-0005-0000-0000-0000C9500000}"/>
    <cellStyle name="40% - 强调文字颜色 2 2 4 2 3 3 3" xfId="13778" xr:uid="{00000000-0005-0000-0000-0000CA500000}"/>
    <cellStyle name="40% - 强调文字颜色 2 2 4 2 3 3 3 2" xfId="36179" xr:uid="{00000000-0005-0000-0000-0000CB500000}"/>
    <cellStyle name="40% - 强调文字颜色 2 2 4 2 3 3 4" xfId="25245" xr:uid="{00000000-0005-0000-0000-0000CC500000}"/>
    <cellStyle name="40% - 强调文字颜色 2 2 4 2 3 4" xfId="5454" xr:uid="{00000000-0005-0000-0000-0000CD500000}"/>
    <cellStyle name="40% - 强调文字颜色 2 2 4 2 3 4 2" xfId="18113" xr:uid="{00000000-0005-0000-0000-0000CE500000}"/>
    <cellStyle name="40% - 强调文字颜色 2 2 4 2 3 4 2 2" xfId="37316" xr:uid="{00000000-0005-0000-0000-0000CF500000}"/>
    <cellStyle name="40% - 强调文字颜色 2 2 4 2 3 4 3" xfId="26382" xr:uid="{00000000-0005-0000-0000-0000D0500000}"/>
    <cellStyle name="40% - 强调文字颜色 2 2 4 2 3 5" xfId="15230" xr:uid="{00000000-0005-0000-0000-0000D1500000}"/>
    <cellStyle name="40% - 强调文字颜色 2 2 4 2 3 5 2" xfId="41429" xr:uid="{00000000-0005-0000-0000-0000D2500000}"/>
    <cellStyle name="40% - 强调文字颜色 2 2 4 2 3 5 3" xfId="30644" xr:uid="{00000000-0005-0000-0000-0000D3500000}"/>
    <cellStyle name="40% - 强调文字颜色 2 2 4 2 3 6" xfId="11216" xr:uid="{00000000-0005-0000-0000-0000D4500000}"/>
    <cellStyle name="40% - 强调文字颜色 2 2 4 2 3 6 2" xfId="22959" xr:uid="{00000000-0005-0000-0000-0000D5500000}"/>
    <cellStyle name="40% - 强调文字颜色 2 2 4 2 3 7" xfId="33905" xr:uid="{00000000-0005-0000-0000-0000D6500000}"/>
    <cellStyle name="40% - 强调文字颜色 2 2 4 2 3 8" xfId="21999" xr:uid="{00000000-0005-0000-0000-0000D7500000}"/>
    <cellStyle name="40% - 强调文字颜色 2 2 4 2 4" xfId="2036" xr:uid="{00000000-0005-0000-0000-0000D8500000}"/>
    <cellStyle name="40% - 强调文字颜色 2 2 4 2 4 2" xfId="3417" xr:uid="{00000000-0005-0000-0000-0000D9500000}"/>
    <cellStyle name="40% - 强调文字颜色 2 2 4 2 4 2 2" xfId="17022" xr:uid="{00000000-0005-0000-0000-0000DA500000}"/>
    <cellStyle name="40% - 强调文字颜色 2 2 4 2 4 2 2 2" xfId="39194" xr:uid="{00000000-0005-0000-0000-0000DB500000}"/>
    <cellStyle name="40% - 强调文字颜色 2 2 4 2 4 2 3" xfId="12936" xr:uid="{00000000-0005-0000-0000-0000DC500000}"/>
    <cellStyle name="40% - 强调文字颜色 2 2 4 2 4 2 4" xfId="28260" xr:uid="{00000000-0005-0000-0000-0000DD500000}"/>
    <cellStyle name="40% - 强调文字颜色 2 2 4 2 4 3" xfId="7528" xr:uid="{00000000-0005-0000-0000-0000DE500000}"/>
    <cellStyle name="40% - 强调文字颜色 2 2 4 2 4 3 2" xfId="20044" xr:uid="{00000000-0005-0000-0000-0000DF500000}"/>
    <cellStyle name="40% - 强调文字颜色 2 2 4 2 4 3 2 2" xfId="41739" xr:uid="{00000000-0005-0000-0000-0000E0500000}"/>
    <cellStyle name="40% - 强调文字颜色 2 2 4 2 4 3 3" xfId="14088" xr:uid="{00000000-0005-0000-0000-0000E1500000}"/>
    <cellStyle name="40% - 强调文字颜色 2 2 4 2 4 3 4" xfId="30954" xr:uid="{00000000-0005-0000-0000-0000E2500000}"/>
    <cellStyle name="40% - 强调文字颜色 2 2 4 2 4 4" xfId="15806" xr:uid="{00000000-0005-0000-0000-0000E3500000}"/>
    <cellStyle name="40% - 强调文字颜色 2 2 4 2 4 4 2" xfId="34646" xr:uid="{00000000-0005-0000-0000-0000E4500000}"/>
    <cellStyle name="40% - 强调文字颜色 2 2 4 2 4 5" xfId="11526" xr:uid="{00000000-0005-0000-0000-0000E5500000}"/>
    <cellStyle name="40% - 强调文字颜色 2 2 4 2 4 6" xfId="23712" xr:uid="{00000000-0005-0000-0000-0000E6500000}"/>
    <cellStyle name="40% - 强调文字颜色 2 2 4 2 5" xfId="6382" xr:uid="{00000000-0005-0000-0000-0000E7500000}"/>
    <cellStyle name="40% - 强调文字颜色 2 2 4 2 5 2" xfId="11912" xr:uid="{00000000-0005-0000-0000-0000E8500000}"/>
    <cellStyle name="40% - 强调文字颜色 2 2 4 2 5 2 2" xfId="38057" xr:uid="{00000000-0005-0000-0000-0000E9500000}"/>
    <cellStyle name="40% - 强调文字颜色 2 2 4 2 5 2 3" xfId="27123" xr:uid="{00000000-0005-0000-0000-0000EA500000}"/>
    <cellStyle name="40% - 强调文字颜色 2 2 4 2 5 3" xfId="14344" xr:uid="{00000000-0005-0000-0000-0000EB500000}"/>
    <cellStyle name="40% - 强调文字颜色 2 2 4 2 5 3 2" xfId="41995" xr:uid="{00000000-0005-0000-0000-0000EC500000}"/>
    <cellStyle name="40% - 强调文字颜色 2 2 4 2 5 3 3" xfId="31210" xr:uid="{00000000-0005-0000-0000-0000ED500000}"/>
    <cellStyle name="40% - 强调文字颜色 2 2 4 2 5 4" xfId="18907" xr:uid="{00000000-0005-0000-0000-0000EE500000}"/>
    <cellStyle name="40% - 强调文字颜色 2 2 4 2 5 4 2" xfId="35783" xr:uid="{00000000-0005-0000-0000-0000EF500000}"/>
    <cellStyle name="40% - 强调文字颜色 2 2 4 2 5 5" xfId="10501" xr:uid="{00000000-0005-0000-0000-0000F0500000}"/>
    <cellStyle name="40% - 强调文字颜色 2 2 4 2 5 6" xfId="24849" xr:uid="{00000000-0005-0000-0000-0000F1500000}"/>
    <cellStyle name="40% - 强调文字颜色 2 2 4 2 6" xfId="4014" xr:uid="{00000000-0005-0000-0000-0000F2500000}"/>
    <cellStyle name="40% - 强调文字颜色 2 2 4 2 6 2" xfId="14601" xr:uid="{00000000-0005-0000-0000-0000F3500000}"/>
    <cellStyle name="40% - 强调文字颜色 2 2 4 2 6 2 2" xfId="42252" xr:uid="{00000000-0005-0000-0000-0000F4500000}"/>
    <cellStyle name="40% - 强调文字颜色 2 2 4 2 6 2 3" xfId="31467" xr:uid="{00000000-0005-0000-0000-0000F5500000}"/>
    <cellStyle name="40% - 强调文字颜色 2 2 4 2 6 3" xfId="17538" xr:uid="{00000000-0005-0000-0000-0000F6500000}"/>
    <cellStyle name="40% - 强调文字颜色 2 2 4 2 6 3 2" xfId="36920" xr:uid="{00000000-0005-0000-0000-0000F7500000}"/>
    <cellStyle name="40% - 强调文字颜色 2 2 4 2 6 4" xfId="11784" xr:uid="{00000000-0005-0000-0000-0000F8500000}"/>
    <cellStyle name="40% - 强调文字颜色 2 2 4 2 6 5" xfId="25986" xr:uid="{00000000-0005-0000-0000-0000F9500000}"/>
    <cellStyle name="40% - 强调文字颜色 2 2 4 2 7" xfId="9969" xr:uid="{00000000-0005-0000-0000-0000FA500000}"/>
    <cellStyle name="40% - 强调文字颜色 2 2 4 2 7 2" xfId="21743" xr:uid="{00000000-0005-0000-0000-0000FB500000}"/>
    <cellStyle name="40% - 强调文字颜色 2 2 4 2 7 2 2" xfId="42508" xr:uid="{00000000-0005-0000-0000-0000FC500000}"/>
    <cellStyle name="40% - 强调文字颜色 2 2 4 2 7 2 3" xfId="32153" xr:uid="{00000000-0005-0000-0000-0000FD500000}"/>
    <cellStyle name="40% - 强调文字颜色 2 2 4 2 7 3" xfId="13064" xr:uid="{00000000-0005-0000-0000-0000FE500000}"/>
    <cellStyle name="40% - 强调文字颜色 2 2 4 2 7 3 2" xfId="40331" xr:uid="{00000000-0005-0000-0000-0000FF500000}"/>
    <cellStyle name="40% - 强调文字颜色 2 2 4 2 7 4" xfId="29397" xr:uid="{00000000-0005-0000-0000-000000510000}"/>
    <cellStyle name="40% - 强调文字颜色 2 2 4 2 8" xfId="10225" xr:uid="{00000000-0005-0000-0000-000001510000}"/>
    <cellStyle name="40% - 强调文字颜色 2 2 4 2 8 2" xfId="42801" xr:uid="{00000000-0005-0000-0000-000002510000}"/>
    <cellStyle name="40% - 强调文字颜色 2 2 4 2 8 3" xfId="32446" xr:uid="{00000000-0005-0000-0000-000003510000}"/>
    <cellStyle name="40% - 强调文字颜色 2 2 4 2 9" xfId="32741" xr:uid="{00000000-0005-0000-0000-000004510000}"/>
    <cellStyle name="40% - 强调文字颜色 2 2 4 2 9 2" xfId="43096" xr:uid="{00000000-0005-0000-0000-000005510000}"/>
    <cellStyle name="40% - 强调文字颜色 2 2 4 3" xfId="1364" xr:uid="{00000000-0005-0000-0000-000006510000}"/>
    <cellStyle name="40% - 强调文字颜色 2 2 4 3 2" xfId="3785" xr:uid="{00000000-0005-0000-0000-000007510000}"/>
    <cellStyle name="40% - 强调文字颜色 2 2 4 3 2 2" xfId="9240" xr:uid="{00000000-0005-0000-0000-000008510000}"/>
    <cellStyle name="40% - 强调文字颜色 2 2 4 3 2 2 2" xfId="21015" xr:uid="{00000000-0005-0000-0000-000009510000}"/>
    <cellStyle name="40% - 强调文字颜色 2 2 4 3 2 2 2 2" xfId="39923" xr:uid="{00000000-0005-0000-0000-00000A510000}"/>
    <cellStyle name="40% - 强调文字颜色 2 2 4 3 2 2 2 3" xfId="28989" xr:uid="{00000000-0005-0000-0000-00000B510000}"/>
    <cellStyle name="40% - 强调文字颜色 2 2 4 3 2 2 3" xfId="14852" xr:uid="{00000000-0005-0000-0000-00000C510000}"/>
    <cellStyle name="40% - 强调文字颜色 2 2 4 3 2 2 3 2" xfId="35375" xr:uid="{00000000-0005-0000-0000-00000D510000}"/>
    <cellStyle name="40% - 强调文字颜色 2 2 4 3 2 2 4" xfId="24441" xr:uid="{00000000-0005-0000-0000-00000E510000}"/>
    <cellStyle name="40% - 强调文字颜色 2 2 4 3 2 3" xfId="7120" xr:uid="{00000000-0005-0000-0000-00000F510000}"/>
    <cellStyle name="40% - 强调文字颜色 2 2 4 3 2 3 2" xfId="19636" xr:uid="{00000000-0005-0000-0000-000010510000}"/>
    <cellStyle name="40% - 强调文字颜色 2 2 4 3 2 3 2 2" xfId="38786" xr:uid="{00000000-0005-0000-0000-000011510000}"/>
    <cellStyle name="40% - 强调文字颜色 2 2 4 3 2 3 2 3" xfId="27852" xr:uid="{00000000-0005-0000-0000-000012510000}"/>
    <cellStyle name="40% - 强调文字颜色 2 2 4 3 2 3 3" xfId="36512" xr:uid="{00000000-0005-0000-0000-000013510000}"/>
    <cellStyle name="40% - 强调文字颜色 2 2 4 3 2 3 4" xfId="25578" xr:uid="{00000000-0005-0000-0000-000014510000}"/>
    <cellStyle name="40% - 强调文字颜色 2 2 4 3 2 4" xfId="5971" xr:uid="{00000000-0005-0000-0000-000015510000}"/>
    <cellStyle name="40% - 强调文字颜色 2 2 4 3 2 4 2" xfId="18499" xr:uid="{00000000-0005-0000-0000-000016510000}"/>
    <cellStyle name="40% - 强调文字颜色 2 2 4 3 2 4 2 2" xfId="37649" xr:uid="{00000000-0005-0000-0000-000017510000}"/>
    <cellStyle name="40% - 强调文字颜色 2 2 4 3 2 4 3" xfId="26715" xr:uid="{00000000-0005-0000-0000-000018510000}"/>
    <cellStyle name="40% - 强调文字颜色 2 2 4 3 2 5" xfId="17326" xr:uid="{00000000-0005-0000-0000-000019510000}"/>
    <cellStyle name="40% - 强调文字颜色 2 2 4 3 2 5 2" xfId="31719" xr:uid="{00000000-0005-0000-0000-00001A510000}"/>
    <cellStyle name="40% - 强调文字颜色 2 2 4 3 2 6" xfId="12040" xr:uid="{00000000-0005-0000-0000-00001B510000}"/>
    <cellStyle name="40% - 强调文字颜色 2 2 4 3 2 6 2" xfId="34238" xr:uid="{00000000-0005-0000-0000-00001C510000}"/>
    <cellStyle name="40% - 强调文字颜色 2 2 4 3 2 7" xfId="23304" xr:uid="{00000000-0005-0000-0000-00001D510000}"/>
    <cellStyle name="40% - 强调文字颜色 2 2 4 3 3" xfId="3744" xr:uid="{00000000-0005-0000-0000-00001E510000}"/>
    <cellStyle name="40% - 强调文字颜色 2 2 4 3 3 2" xfId="9098" xr:uid="{00000000-0005-0000-0000-00001F510000}"/>
    <cellStyle name="40% - 强调文字颜色 2 2 4 3 3 2 2" xfId="20873" xr:uid="{00000000-0005-0000-0000-000020510000}"/>
    <cellStyle name="40% - 强调文字颜色 2 2 4 3 3 2 2 2" xfId="39781" xr:uid="{00000000-0005-0000-0000-000021510000}"/>
    <cellStyle name="40% - 强调文字颜色 2 2 4 3 3 2 2 3" xfId="28847" xr:uid="{00000000-0005-0000-0000-000022510000}"/>
    <cellStyle name="40% - 强调文字颜色 2 2 4 3 3 2 3" xfId="35233" xr:uid="{00000000-0005-0000-0000-000023510000}"/>
    <cellStyle name="40% - 强调文字颜色 2 2 4 3 3 2 4" xfId="24299" xr:uid="{00000000-0005-0000-0000-000024510000}"/>
    <cellStyle name="40% - 强调文字颜色 2 2 4 3 3 3" xfId="6977" xr:uid="{00000000-0005-0000-0000-000025510000}"/>
    <cellStyle name="40% - 强调文字颜色 2 2 4 3 3 3 2" xfId="19494" xr:uid="{00000000-0005-0000-0000-000026510000}"/>
    <cellStyle name="40% - 强调文字颜色 2 2 4 3 3 3 2 2" xfId="38644" xr:uid="{00000000-0005-0000-0000-000027510000}"/>
    <cellStyle name="40% - 强调文字颜色 2 2 4 3 3 3 2 3" xfId="27710" xr:uid="{00000000-0005-0000-0000-000028510000}"/>
    <cellStyle name="40% - 强调文字颜色 2 2 4 3 3 3 3" xfId="36370" xr:uid="{00000000-0005-0000-0000-000029510000}"/>
    <cellStyle name="40% - 强调文字颜色 2 2 4 3 3 3 4" xfId="25436" xr:uid="{00000000-0005-0000-0000-00002A510000}"/>
    <cellStyle name="40% - 强调文字颜色 2 2 4 3 3 4" xfId="5801" xr:uid="{00000000-0005-0000-0000-00002B510000}"/>
    <cellStyle name="40% - 强调文字颜色 2 2 4 3 3 4 2" xfId="18344" xr:uid="{00000000-0005-0000-0000-00002C510000}"/>
    <cellStyle name="40% - 强调文字颜色 2 2 4 3 3 4 2 2" xfId="37507" xr:uid="{00000000-0005-0000-0000-00002D510000}"/>
    <cellStyle name="40% - 强调文字颜色 2 2 4 3 3 4 3" xfId="26573" xr:uid="{00000000-0005-0000-0000-00002E510000}"/>
    <cellStyle name="40% - 强调文字颜色 2 2 4 3 3 5" xfId="17297" xr:uid="{00000000-0005-0000-0000-00002F510000}"/>
    <cellStyle name="40% - 强调文字颜色 2 2 4 3 3 5 2" xfId="40843" xr:uid="{00000000-0005-0000-0000-000030510000}"/>
    <cellStyle name="40% - 强调文字颜色 2 2 4 3 3 5 3" xfId="30057" xr:uid="{00000000-0005-0000-0000-000031510000}"/>
    <cellStyle name="40% - 强调文字颜色 2 2 4 3 3 6" xfId="13192" xr:uid="{00000000-0005-0000-0000-000032510000}"/>
    <cellStyle name="40% - 强调文字颜色 2 2 4 3 3 6 2" xfId="34096" xr:uid="{00000000-0005-0000-0000-000033510000}"/>
    <cellStyle name="40% - 强调文字颜色 2 2 4 3 3 7" xfId="23162" xr:uid="{00000000-0005-0000-0000-000034510000}"/>
    <cellStyle name="40% - 强调文字颜色 2 2 4 3 4" xfId="7841" xr:uid="{00000000-0005-0000-0000-000035510000}"/>
    <cellStyle name="40% - 强调文字颜色 2 2 4 3 5" xfId="4327" xr:uid="{00000000-0005-0000-0000-000036510000}"/>
    <cellStyle name="40% - 强调文字颜色 2 2 4 3 6" xfId="10629" xr:uid="{00000000-0005-0000-0000-000037510000}"/>
    <cellStyle name="40% - 强调文字颜色 2 2 4 4" xfId="755" xr:uid="{00000000-0005-0000-0000-000038510000}"/>
    <cellStyle name="40% - 强调文字颜色 2 2 4 4 2" xfId="2472" xr:uid="{00000000-0005-0000-0000-000039510000}"/>
    <cellStyle name="40% - 强调文字颜色 2 2 4 4 2 2" xfId="16138" xr:uid="{00000000-0005-0000-0000-00003A510000}"/>
    <cellStyle name="40% - 强调文字颜色 2 2 4 4 2 2 2" xfId="30185" xr:uid="{00000000-0005-0000-0000-00003B510000}"/>
    <cellStyle name="40% - 强调文字颜色 2 2 4 4 2 3" xfId="12168" xr:uid="{00000000-0005-0000-0000-00003C510000}"/>
    <cellStyle name="40% - 强调文字颜色 2 2 4 4 2 3 2" xfId="40971" xr:uid="{00000000-0005-0000-0000-00003D510000}"/>
    <cellStyle name="40% - 强调文字颜色 2 2 4 4 2 4" xfId="22127" xr:uid="{00000000-0005-0000-0000-00003E510000}"/>
    <cellStyle name="40% - 强调文字颜色 2 2 4 4 3" xfId="4900" xr:uid="{00000000-0005-0000-0000-00003F510000}"/>
    <cellStyle name="40% - 强调文字颜色 2 2 4 4 3 2" xfId="17871" xr:uid="{00000000-0005-0000-0000-000040510000}"/>
    <cellStyle name="40% - 强调文字颜色 2 2 4 4 3 3" xfId="13320" xr:uid="{00000000-0005-0000-0000-000041510000}"/>
    <cellStyle name="40% - 强调文字颜色 2 2 4 4 4" xfId="15100" xr:uid="{00000000-0005-0000-0000-000042510000}"/>
    <cellStyle name="40% - 强调文字颜色 2 2 4 4 5" xfId="10757" xr:uid="{00000000-0005-0000-0000-000043510000}"/>
    <cellStyle name="40% - 强调文字颜色 2 2 4 4 6" xfId="21871" xr:uid="{00000000-0005-0000-0000-000044510000}"/>
    <cellStyle name="40% - 强调文字颜色 2 2 4 5" xfId="1716" xr:uid="{00000000-0005-0000-0000-000045510000}"/>
    <cellStyle name="40% - 强调文字颜色 2 2 4 5 2" xfId="3097" xr:uid="{00000000-0005-0000-0000-000046510000}"/>
    <cellStyle name="40% - 强调文字颜色 2 2 4 5 2 2" xfId="16702" xr:uid="{00000000-0005-0000-0000-000047510000}"/>
    <cellStyle name="40% - 强调文字颜色 2 2 4 5 2 2 2" xfId="39066" xr:uid="{00000000-0005-0000-0000-000048510000}"/>
    <cellStyle name="40% - 强调文字颜色 2 2 4 5 2 3" xfId="12461" xr:uid="{00000000-0005-0000-0000-000049510000}"/>
    <cellStyle name="40% - 强调文字颜色 2 2 4 5 2 4" xfId="28132" xr:uid="{00000000-0005-0000-0000-00004A510000}"/>
    <cellStyle name="40% - 强调文字颜色 2 2 4 5 3" xfId="7400" xr:uid="{00000000-0005-0000-0000-00004B510000}"/>
    <cellStyle name="40% - 强调文字颜色 2 2 4 5 3 2" xfId="19916" xr:uid="{00000000-0005-0000-0000-00004C510000}"/>
    <cellStyle name="40% - 强调文字颜色 2 2 4 5 3 2 2" xfId="41264" xr:uid="{00000000-0005-0000-0000-00004D510000}"/>
    <cellStyle name="40% - 强调文字颜色 2 2 4 5 3 3" xfId="13613" xr:uid="{00000000-0005-0000-0000-00004E510000}"/>
    <cellStyle name="40% - 强调文字颜色 2 2 4 5 3 4" xfId="30479" xr:uid="{00000000-0005-0000-0000-00004F510000}"/>
    <cellStyle name="40% - 强调文字颜色 2 2 4 5 4" xfId="15486" xr:uid="{00000000-0005-0000-0000-000050510000}"/>
    <cellStyle name="40% - 强调文字颜色 2 2 4 5 4 2" xfId="34518" xr:uid="{00000000-0005-0000-0000-000051510000}"/>
    <cellStyle name="40% - 强调文字颜色 2 2 4 5 5" xfId="11051" xr:uid="{00000000-0005-0000-0000-000052510000}"/>
    <cellStyle name="40% - 强调文字颜色 2 2 4 5 6" xfId="23584" xr:uid="{00000000-0005-0000-0000-000053510000}"/>
    <cellStyle name="40% - 强调文字颜色 2 2 4 6" xfId="3795" xr:uid="{00000000-0005-0000-0000-000054510000}"/>
    <cellStyle name="40% - 强调文字颜色 2 2 4 6 2" xfId="6251" xr:uid="{00000000-0005-0000-0000-000055510000}"/>
    <cellStyle name="40% - 强调文字颜色 2 2 4 6 2 2" xfId="18779" xr:uid="{00000000-0005-0000-0000-000056510000}"/>
    <cellStyle name="40% - 强调文字颜色 2 2 4 6 2 2 2" xfId="37929" xr:uid="{00000000-0005-0000-0000-000057510000}"/>
    <cellStyle name="40% - 强调文字颜色 2 2 4 6 2 3" xfId="12808" xr:uid="{00000000-0005-0000-0000-000058510000}"/>
    <cellStyle name="40% - 强调文字颜色 2 2 4 6 2 4" xfId="26995" xr:uid="{00000000-0005-0000-0000-000059510000}"/>
    <cellStyle name="40% - 强调文字颜色 2 2 4 6 3" xfId="13960" xr:uid="{00000000-0005-0000-0000-00005A510000}"/>
    <cellStyle name="40% - 强调文字颜色 2 2 4 6 3 2" xfId="41611" xr:uid="{00000000-0005-0000-0000-00005B510000}"/>
    <cellStyle name="40% - 强调文字颜色 2 2 4 6 3 3" xfId="30826" xr:uid="{00000000-0005-0000-0000-00005C510000}"/>
    <cellStyle name="40% - 强调文字颜色 2 2 4 6 4" xfId="17335" xr:uid="{00000000-0005-0000-0000-00005D510000}"/>
    <cellStyle name="40% - 强调文字颜色 2 2 4 6 4 2" xfId="35655" xr:uid="{00000000-0005-0000-0000-00005E510000}"/>
    <cellStyle name="40% - 强调文字颜色 2 2 4 6 5" xfId="11398" xr:uid="{00000000-0005-0000-0000-00005F510000}"/>
    <cellStyle name="40% - 强调文字颜色 2 2 4 6 6" xfId="24721" xr:uid="{00000000-0005-0000-0000-000060510000}"/>
    <cellStyle name="40% - 强调文字颜色 2 2 4 7" xfId="3886" xr:uid="{00000000-0005-0000-0000-000061510000}"/>
    <cellStyle name="40% - 强调文字颜色 2 2 4 7 2" xfId="14216" xr:uid="{00000000-0005-0000-0000-000062510000}"/>
    <cellStyle name="40% - 强调文字颜色 2 2 4 7 2 2" xfId="41867" xr:uid="{00000000-0005-0000-0000-000063510000}"/>
    <cellStyle name="40% - 强调文字颜色 2 2 4 7 2 3" xfId="31082" xr:uid="{00000000-0005-0000-0000-000064510000}"/>
    <cellStyle name="40% - 强调文字颜色 2 2 4 7 3" xfId="17410" xr:uid="{00000000-0005-0000-0000-000065510000}"/>
    <cellStyle name="40% - 强调文字颜色 2 2 4 7 3 2" xfId="36792" xr:uid="{00000000-0005-0000-0000-000066510000}"/>
    <cellStyle name="40% - 强调文字颜色 2 2 4 7 4" xfId="10348" xr:uid="{00000000-0005-0000-0000-000067510000}"/>
    <cellStyle name="40% - 强调文字颜色 2 2 4 7 5" xfId="25858" xr:uid="{00000000-0005-0000-0000-000068510000}"/>
    <cellStyle name="40% - 强调文字颜色 2 2 4 8" xfId="9649" xr:uid="{00000000-0005-0000-0000-000069510000}"/>
    <cellStyle name="40% - 强调文字颜色 2 2 4 8 2" xfId="14473" xr:uid="{00000000-0005-0000-0000-00006A510000}"/>
    <cellStyle name="40% - 强调文字颜色 2 2 4 8 2 2" xfId="42124" xr:uid="{00000000-0005-0000-0000-00006B510000}"/>
    <cellStyle name="40% - 强调文字颜色 2 2 4 8 2 3" xfId="31339" xr:uid="{00000000-0005-0000-0000-00006C510000}"/>
    <cellStyle name="40% - 强调文字颜色 2 2 4 8 3" xfId="21423" xr:uid="{00000000-0005-0000-0000-00006D510000}"/>
    <cellStyle name="40% - 强调文字颜色 2 2 4 8 3 2" xfId="40203" xr:uid="{00000000-0005-0000-0000-00006E510000}"/>
    <cellStyle name="40% - 强调文字颜色 2 2 4 8 4" xfId="11656" xr:uid="{00000000-0005-0000-0000-00006F510000}"/>
    <cellStyle name="40% - 强调文字颜色 2 2 4 8 5" xfId="29269" xr:uid="{00000000-0005-0000-0000-000070510000}"/>
    <cellStyle name="40% - 强调文字颜色 2 2 4 9" xfId="10097" xr:uid="{00000000-0005-0000-0000-000071510000}"/>
    <cellStyle name="40% - 强调文字颜色 2 2 4 9 2" xfId="42380" xr:uid="{00000000-0005-0000-0000-000072510000}"/>
    <cellStyle name="40% - 强调文字颜色 2 2 4 9 3" xfId="32025" xr:uid="{00000000-0005-0000-0000-000073510000}"/>
    <cellStyle name="40% - 强调文字颜色 2 2 5" xfId="261" xr:uid="{00000000-0005-0000-0000-000074510000}"/>
    <cellStyle name="40% - 强调文字颜色 2 2 5 2" xfId="612" xr:uid="{00000000-0005-0000-0000-000075510000}"/>
    <cellStyle name="40% - 强调文字颜色 2 2 5 2 2" xfId="2100" xr:uid="{00000000-0005-0000-0000-000076510000}"/>
    <cellStyle name="40% - 强调文字颜色 2 2 5 2 2 2" xfId="3481" xr:uid="{00000000-0005-0000-0000-000077510000}"/>
    <cellStyle name="40% - 强调文字颜色 2 2 5 2 2 2 2" xfId="17086" xr:uid="{00000000-0005-0000-0000-000078510000}"/>
    <cellStyle name="40% - 强调文字颜色 2 2 5 2 2 2 3" xfId="15028" xr:uid="{00000000-0005-0000-0000-000079510000}"/>
    <cellStyle name="40% - 强调文字颜色 2 2 5 2 2 3" xfId="8100" xr:uid="{00000000-0005-0000-0000-00007A510000}"/>
    <cellStyle name="40% - 强调文字颜色 2 2 5 2 2 4" xfId="15870" xr:uid="{00000000-0005-0000-0000-00007B510000}"/>
    <cellStyle name="40% - 强调文字颜色 2 2 5 2 2 5" xfId="12769" xr:uid="{00000000-0005-0000-0000-00007C510000}"/>
    <cellStyle name="40% - 强调文字颜色 2 2 5 2 3" xfId="4586" xr:uid="{00000000-0005-0000-0000-00007D510000}"/>
    <cellStyle name="40% - 强调文字颜色 2 2 5 2 3 2" xfId="17714" xr:uid="{00000000-0005-0000-0000-00007E510000}"/>
    <cellStyle name="40% - 强调文字颜色 2 2 5 2 3 2 2" xfId="41572" xr:uid="{00000000-0005-0000-0000-00007F510000}"/>
    <cellStyle name="40% - 强调文字颜色 2 2 5 2 3 3" xfId="13921" xr:uid="{00000000-0005-0000-0000-000080510000}"/>
    <cellStyle name="40% - 强调文字颜色 2 2 5 2 3 4" xfId="30787" xr:uid="{00000000-0005-0000-0000-000081510000}"/>
    <cellStyle name="40% - 强调文字颜色 2 2 5 2 4" xfId="10033" xr:uid="{00000000-0005-0000-0000-000082510000}"/>
    <cellStyle name="40% - 强调文字颜色 2 2 5 2 4 2" xfId="21807" xr:uid="{00000000-0005-0000-0000-000083510000}"/>
    <cellStyle name="40% - 强调文字颜色 2 2 5 2 5" xfId="11359" xr:uid="{00000000-0005-0000-0000-000084510000}"/>
    <cellStyle name="40% - 强调文字颜色 2 2 5 3" xfId="1361" xr:uid="{00000000-0005-0000-0000-000085510000}"/>
    <cellStyle name="40% - 强调文字颜色 2 2 5 3 2" xfId="7837" xr:uid="{00000000-0005-0000-0000-000086510000}"/>
    <cellStyle name="40% - 强调文字颜色 2 2 5 3 3" xfId="4323" xr:uid="{00000000-0005-0000-0000-000087510000}"/>
    <cellStyle name="40% - 强调文字颜色 2 2 5 4" xfId="888" xr:uid="{00000000-0005-0000-0000-000088510000}"/>
    <cellStyle name="40% - 强调文字颜色 2 2 5 4 2" xfId="42927" xr:uid="{00000000-0005-0000-0000-000089510000}"/>
    <cellStyle name="40% - 强调文字颜色 2 2 5 4 3" xfId="32572" xr:uid="{00000000-0005-0000-0000-00008A510000}"/>
    <cellStyle name="40% - 强调文字颜色 2 2 5 5" xfId="1780" xr:uid="{00000000-0005-0000-0000-00008B510000}"/>
    <cellStyle name="40% - 强调文字颜色 2 2 5 5 2" xfId="3161" xr:uid="{00000000-0005-0000-0000-00008C510000}"/>
    <cellStyle name="40% - 强调文字颜色 2 2 5 5 2 2" xfId="16766" xr:uid="{00000000-0005-0000-0000-00008D510000}"/>
    <cellStyle name="40% - 强调文字颜色 2 2 5 5 3" xfId="15550" xr:uid="{00000000-0005-0000-0000-00008E510000}"/>
    <cellStyle name="40% - 强调文字颜色 2 2 5 6" xfId="9713" xr:uid="{00000000-0005-0000-0000-00008F510000}"/>
    <cellStyle name="40% - 强调文字颜色 2 2 5 6 2" xfId="21487" xr:uid="{00000000-0005-0000-0000-000090510000}"/>
    <cellStyle name="40% - 强调文字颜色 2 2 6" xfId="79" xr:uid="{00000000-0005-0000-0000-000091510000}"/>
    <cellStyle name="40% - 强调文字颜色 2 2 6 2" xfId="1272" xr:uid="{00000000-0005-0000-0000-000092510000}"/>
    <cellStyle name="40% - 强调文字颜色 2 2 6 2 2" xfId="7698" xr:uid="{00000000-0005-0000-0000-000093510000}"/>
    <cellStyle name="40% - 强调文字颜色 2 2 6 2 2 2" xfId="14748" xr:uid="{00000000-0005-0000-0000-000094510000}"/>
    <cellStyle name="40% - 强调文字颜色 2 2 6 2 2 3" xfId="12770" xr:uid="{00000000-0005-0000-0000-000095510000}"/>
    <cellStyle name="40% - 强调文字颜色 2 2 6 2 3" xfId="4184" xr:uid="{00000000-0005-0000-0000-000096510000}"/>
    <cellStyle name="40% - 强调文字颜色 2 2 6 2 3 2" xfId="17661" xr:uid="{00000000-0005-0000-0000-000097510000}"/>
    <cellStyle name="40% - 强调文字颜色 2 2 6 2 3 2 2" xfId="41573" xr:uid="{00000000-0005-0000-0000-000098510000}"/>
    <cellStyle name="40% - 强调文字颜色 2 2 6 2 3 3" xfId="13922" xr:uid="{00000000-0005-0000-0000-000099510000}"/>
    <cellStyle name="40% - 强调文字颜色 2 2 6 2 3 4" xfId="30788" xr:uid="{00000000-0005-0000-0000-00009A510000}"/>
    <cellStyle name="40% - 强调文字颜色 2 2 6 2 4" xfId="11360" xr:uid="{00000000-0005-0000-0000-00009B510000}"/>
    <cellStyle name="40% - 强调文字颜色 2 2 6 3" xfId="1068" xr:uid="{00000000-0005-0000-0000-00009C510000}"/>
    <cellStyle name="40% - 强调文字颜色 2 2 6 3 2" xfId="5831" xr:uid="{00000000-0005-0000-0000-00009D510000}"/>
    <cellStyle name="40% - 强调文字颜色 2 2 6 3 2 2" xfId="42910" xr:uid="{00000000-0005-0000-0000-00009E510000}"/>
    <cellStyle name="40% - 强调文字颜色 2 2 6 3 2 3" xfId="32555" xr:uid="{00000000-0005-0000-0000-00009F510000}"/>
    <cellStyle name="40% - 强调文字颜色 2 2 6 4" xfId="1908" xr:uid="{00000000-0005-0000-0000-0000A0510000}"/>
    <cellStyle name="40% - 强调文字颜色 2 2 6 4 2" xfId="3289" xr:uid="{00000000-0005-0000-0000-0000A1510000}"/>
    <cellStyle name="40% - 强调文字颜色 2 2 6 4 2 2" xfId="16894" xr:uid="{00000000-0005-0000-0000-0000A2510000}"/>
    <cellStyle name="40% - 强调文字颜色 2 2 6 4 3" xfId="15678" xr:uid="{00000000-0005-0000-0000-0000A3510000}"/>
    <cellStyle name="40% - 强调文字颜色 2 2 6 5" xfId="2349" xr:uid="{00000000-0005-0000-0000-0000A4510000}"/>
    <cellStyle name="40% - 强调文字颜色 2 2 6 6" xfId="9841" xr:uid="{00000000-0005-0000-0000-0000A5510000}"/>
    <cellStyle name="40% - 强调文字颜色 2 2 6 6 2" xfId="21615" xr:uid="{00000000-0005-0000-0000-0000A6510000}"/>
    <cellStyle name="40% - 强调文字颜色 2 2 7" xfId="378" xr:uid="{00000000-0005-0000-0000-0000A7510000}"/>
    <cellStyle name="40% - 强调文字颜色 2 2 7 2" xfId="1425" xr:uid="{00000000-0005-0000-0000-0000A8510000}"/>
    <cellStyle name="40% - 强调文字颜色 2 2 7 2 2" xfId="3700" xr:uid="{00000000-0005-0000-0000-0000A9510000}"/>
    <cellStyle name="40% - 强调文字颜色 2 2 7 2 2 2" xfId="9378" xr:uid="{00000000-0005-0000-0000-0000AA510000}"/>
    <cellStyle name="40% - 强调文字颜色 2 2 7 2 2 2 2" xfId="21153" xr:uid="{00000000-0005-0000-0000-0000AB510000}"/>
    <cellStyle name="40% - 强调文字颜色 2 2 7 2 2 2 2 2" xfId="40061" xr:uid="{00000000-0005-0000-0000-0000AC510000}"/>
    <cellStyle name="40% - 强调文字颜色 2 2 7 2 2 2 2 3" xfId="29127" xr:uid="{00000000-0005-0000-0000-0000AD510000}"/>
    <cellStyle name="40% - 强调文字颜色 2 2 7 2 2 2 3" xfId="35513" xr:uid="{00000000-0005-0000-0000-0000AE510000}"/>
    <cellStyle name="40% - 强调文字颜色 2 2 7 2 2 2 4" xfId="24579" xr:uid="{00000000-0005-0000-0000-0000AF510000}"/>
    <cellStyle name="40% - 强调文字颜色 2 2 7 2 2 3" xfId="7258" xr:uid="{00000000-0005-0000-0000-0000B0510000}"/>
    <cellStyle name="40% - 强调文字颜色 2 2 7 2 2 3 2" xfId="19774" xr:uid="{00000000-0005-0000-0000-0000B1510000}"/>
    <cellStyle name="40% - 强调文字颜色 2 2 7 2 2 3 2 2" xfId="38924" xr:uid="{00000000-0005-0000-0000-0000B2510000}"/>
    <cellStyle name="40% - 强调文字颜色 2 2 7 2 2 3 2 3" xfId="27990" xr:uid="{00000000-0005-0000-0000-0000B3510000}"/>
    <cellStyle name="40% - 强调文字颜色 2 2 7 2 2 3 3" xfId="36650" xr:uid="{00000000-0005-0000-0000-0000B4510000}"/>
    <cellStyle name="40% - 强调文字颜色 2 2 7 2 2 3 4" xfId="25716" xr:uid="{00000000-0005-0000-0000-0000B5510000}"/>
    <cellStyle name="40% - 强调文字颜色 2 2 7 2 2 4" xfId="6109" xr:uid="{00000000-0005-0000-0000-0000B6510000}"/>
    <cellStyle name="40% - 强调文字颜色 2 2 7 2 2 4 2" xfId="18637" xr:uid="{00000000-0005-0000-0000-0000B7510000}"/>
    <cellStyle name="40% - 强调文字颜色 2 2 7 2 2 4 2 2" xfId="37787" xr:uid="{00000000-0005-0000-0000-0000B8510000}"/>
    <cellStyle name="40% - 强调文字颜色 2 2 7 2 2 4 3" xfId="26853" xr:uid="{00000000-0005-0000-0000-0000B9510000}"/>
    <cellStyle name="40% - 强调文字颜色 2 2 7 2 2 5" xfId="17264" xr:uid="{00000000-0005-0000-0000-0000BA510000}"/>
    <cellStyle name="40% - 强调文字颜色 2 2 7 2 2 5 2" xfId="31792" xr:uid="{00000000-0005-0000-0000-0000BB510000}"/>
    <cellStyle name="40% - 强调文字颜色 2 2 7 2 2 6" xfId="34376" xr:uid="{00000000-0005-0000-0000-0000BC510000}"/>
    <cellStyle name="40% - 强调文字颜色 2 2 7 2 2 7" xfId="23442" xr:uid="{00000000-0005-0000-0000-0000BD510000}"/>
    <cellStyle name="40% - 强调文字颜色 2 2 7 2 3" xfId="7925" xr:uid="{00000000-0005-0000-0000-0000BE510000}"/>
    <cellStyle name="40% - 强调文字颜色 2 2 7 2 4" xfId="4411" xr:uid="{00000000-0005-0000-0000-0000BF510000}"/>
    <cellStyle name="40% - 强调文字颜色 2 2 7 3" xfId="1002" xr:uid="{00000000-0005-0000-0000-0000C0510000}"/>
    <cellStyle name="40% - 强调文字颜色 2 2 7 3 2" xfId="8731" xr:uid="{00000000-0005-0000-0000-0000C1510000}"/>
    <cellStyle name="40% - 强调文字颜色 2 2 7 3 2 2" xfId="20614" xr:uid="{00000000-0005-0000-0000-0000C2510000}"/>
    <cellStyle name="40% - 强调文字颜色 2 2 7 3 2 2 2" xfId="39564" xr:uid="{00000000-0005-0000-0000-0000C3510000}"/>
    <cellStyle name="40% - 强调文字颜色 2 2 7 3 2 2 3" xfId="28630" xr:uid="{00000000-0005-0000-0000-0000C4510000}"/>
    <cellStyle name="40% - 强调文字颜色 2 2 7 3 2 3" xfId="35016" xr:uid="{00000000-0005-0000-0000-0000C5510000}"/>
    <cellStyle name="40% - 强调文字颜色 2 2 7 3 2 4" xfId="24082" xr:uid="{00000000-0005-0000-0000-0000C6510000}"/>
    <cellStyle name="40% - 强调文字颜色 2 2 7 3 3" xfId="6756" xr:uid="{00000000-0005-0000-0000-0000C7510000}"/>
    <cellStyle name="40% - 强调文字颜色 2 2 7 3 3 2" xfId="19277" xr:uid="{00000000-0005-0000-0000-0000C8510000}"/>
    <cellStyle name="40% - 强调文字颜色 2 2 7 3 3 2 2" xfId="38427" xr:uid="{00000000-0005-0000-0000-0000C9510000}"/>
    <cellStyle name="40% - 强调文字颜色 2 2 7 3 3 2 3" xfId="27493" xr:uid="{00000000-0005-0000-0000-0000CA510000}"/>
    <cellStyle name="40% - 强调文字颜色 2 2 7 3 3 3" xfId="36153" xr:uid="{00000000-0005-0000-0000-0000CB510000}"/>
    <cellStyle name="40% - 强调文字颜色 2 2 7 3 3 4" xfId="25219" xr:uid="{00000000-0005-0000-0000-0000CC510000}"/>
    <cellStyle name="40% - 强调文字颜色 2 2 7 3 4" xfId="5351" xr:uid="{00000000-0005-0000-0000-0000CD510000}"/>
    <cellStyle name="40% - 强调文字颜色 2 2 7 3 4 2" xfId="18078" xr:uid="{00000000-0005-0000-0000-0000CE510000}"/>
    <cellStyle name="40% - 强调文字颜色 2 2 7 3 4 2 2" xfId="37290" xr:uid="{00000000-0005-0000-0000-0000CF510000}"/>
    <cellStyle name="40% - 强调文字颜色 2 2 7 3 4 3" xfId="26356" xr:uid="{00000000-0005-0000-0000-0000D0510000}"/>
    <cellStyle name="40% - 强调文字颜色 2 2 7 3 5" xfId="22927" xr:uid="{00000000-0005-0000-0000-0000D1510000}"/>
    <cellStyle name="40% - 强调文字颜色 2 2 7 3 6" xfId="33879" xr:uid="{00000000-0005-0000-0000-0000D2510000}"/>
    <cellStyle name="40% - 强调文字颜色 2 2 7 4" xfId="1844" xr:uid="{00000000-0005-0000-0000-0000D3510000}"/>
    <cellStyle name="40% - 强调文字颜色 2 2 7 4 2" xfId="3225" xr:uid="{00000000-0005-0000-0000-0000D4510000}"/>
    <cellStyle name="40% - 强调文字颜色 2 2 7 4 2 2" xfId="16830" xr:uid="{00000000-0005-0000-0000-0000D5510000}"/>
    <cellStyle name="40% - 强调文字颜色 2 2 7 4 3" xfId="15614" xr:uid="{00000000-0005-0000-0000-0000D6510000}"/>
    <cellStyle name="40% - 强调文字颜色 2 2 7 5" xfId="9777" xr:uid="{00000000-0005-0000-0000-0000D7510000}"/>
    <cellStyle name="40% - 强调文字颜色 2 2 7 5 2" xfId="21551" xr:uid="{00000000-0005-0000-0000-0000D8510000}"/>
    <cellStyle name="40% - 强调文字颜色 2 2 8" xfId="465" xr:uid="{00000000-0005-0000-0000-0000D9510000}"/>
    <cellStyle name="40% - 强调文字颜色 2 2 8 2" xfId="2341" xr:uid="{00000000-0005-0000-0000-0000DA510000}"/>
    <cellStyle name="40% - 强调文字颜色 2 2 8 2 2" xfId="9454" xr:uid="{00000000-0005-0000-0000-0000DB510000}"/>
    <cellStyle name="40% - 强调文字颜色 2 2 8 2 2 2" xfId="21229" xr:uid="{00000000-0005-0000-0000-0000DC510000}"/>
    <cellStyle name="40% - 强调文字颜色 2 2 8 2 2 2 2" xfId="40137" xr:uid="{00000000-0005-0000-0000-0000DD510000}"/>
    <cellStyle name="40% - 强调文字颜色 2 2 8 2 2 2 3" xfId="29203" xr:uid="{00000000-0005-0000-0000-0000DE510000}"/>
    <cellStyle name="40% - 强调文字颜色 2 2 8 2 2 3" xfId="35589" xr:uid="{00000000-0005-0000-0000-0000DF510000}"/>
    <cellStyle name="40% - 强调文字颜色 2 2 8 2 2 4" xfId="24655" xr:uid="{00000000-0005-0000-0000-0000E0510000}"/>
    <cellStyle name="40% - 强调文字颜色 2 2 8 2 3" xfId="7334" xr:uid="{00000000-0005-0000-0000-0000E1510000}"/>
    <cellStyle name="40% - 强调文字颜色 2 2 8 2 3 2" xfId="19850" xr:uid="{00000000-0005-0000-0000-0000E2510000}"/>
    <cellStyle name="40% - 强调文字颜色 2 2 8 2 3 2 2" xfId="39000" xr:uid="{00000000-0005-0000-0000-0000E3510000}"/>
    <cellStyle name="40% - 强调文字颜色 2 2 8 2 3 2 3" xfId="28066" xr:uid="{00000000-0005-0000-0000-0000E4510000}"/>
    <cellStyle name="40% - 强调文字颜色 2 2 8 2 3 3" xfId="36726" xr:uid="{00000000-0005-0000-0000-0000E5510000}"/>
    <cellStyle name="40% - 强调文字颜色 2 2 8 2 3 4" xfId="25792" xr:uid="{00000000-0005-0000-0000-0000E6510000}"/>
    <cellStyle name="40% - 强调文字颜色 2 2 8 2 4" xfId="6185" xr:uid="{00000000-0005-0000-0000-0000E7510000}"/>
    <cellStyle name="40% - 强调文字颜色 2 2 8 2 4 2" xfId="18713" xr:uid="{00000000-0005-0000-0000-0000E8510000}"/>
    <cellStyle name="40% - 强调文字颜色 2 2 8 2 4 2 2" xfId="37863" xr:uid="{00000000-0005-0000-0000-0000E9510000}"/>
    <cellStyle name="40% - 强调文字颜色 2 2 8 2 4 3" xfId="26929" xr:uid="{00000000-0005-0000-0000-0000EA510000}"/>
    <cellStyle name="40% - 强调文字颜色 2 2 8 2 5" xfId="16049" xr:uid="{00000000-0005-0000-0000-0000EB510000}"/>
    <cellStyle name="40% - 强调文字颜色 2 2 8 2 5 2" xfId="31854" xr:uid="{00000000-0005-0000-0000-0000EC510000}"/>
    <cellStyle name="40% - 强调文字颜色 2 2 8 2 6" xfId="34452" xr:uid="{00000000-0005-0000-0000-0000ED510000}"/>
    <cellStyle name="40% - 强调文字颜色 2 2 8 2 7" xfId="23518" xr:uid="{00000000-0005-0000-0000-0000EE510000}"/>
    <cellStyle name="40% - 强调文字颜色 2 2 8 3" xfId="2615" xr:uid="{00000000-0005-0000-0000-0000EF510000}"/>
    <cellStyle name="40% - 强调文字颜色 2 2 8 3 2" xfId="9173" xr:uid="{00000000-0005-0000-0000-0000F0510000}"/>
    <cellStyle name="40% - 强调文字颜色 2 2 8 3 2 2" xfId="20948" xr:uid="{00000000-0005-0000-0000-0000F1510000}"/>
    <cellStyle name="40% - 强调文字颜色 2 2 8 3 2 2 2" xfId="39856" xr:uid="{00000000-0005-0000-0000-0000F2510000}"/>
    <cellStyle name="40% - 强调文字颜色 2 2 8 3 2 2 3" xfId="28922" xr:uid="{00000000-0005-0000-0000-0000F3510000}"/>
    <cellStyle name="40% - 强调文字颜色 2 2 8 3 2 3" xfId="35308" xr:uid="{00000000-0005-0000-0000-0000F4510000}"/>
    <cellStyle name="40% - 强调文字颜色 2 2 8 3 2 4" xfId="24374" xr:uid="{00000000-0005-0000-0000-0000F5510000}"/>
    <cellStyle name="40% - 强调文字颜色 2 2 8 3 3" xfId="7052" xr:uid="{00000000-0005-0000-0000-0000F6510000}"/>
    <cellStyle name="40% - 强调文字颜色 2 2 8 3 3 2" xfId="19569" xr:uid="{00000000-0005-0000-0000-0000F7510000}"/>
    <cellStyle name="40% - 强调文字颜色 2 2 8 3 3 2 2" xfId="38719" xr:uid="{00000000-0005-0000-0000-0000F8510000}"/>
    <cellStyle name="40% - 强调文字颜色 2 2 8 3 3 2 3" xfId="27785" xr:uid="{00000000-0005-0000-0000-0000F9510000}"/>
    <cellStyle name="40% - 强调文字颜色 2 2 8 3 3 3" xfId="36445" xr:uid="{00000000-0005-0000-0000-0000FA510000}"/>
    <cellStyle name="40% - 强调文字颜色 2 2 8 3 3 4" xfId="25511" xr:uid="{00000000-0005-0000-0000-0000FB510000}"/>
    <cellStyle name="40% - 强调文字颜色 2 2 8 3 4" xfId="5894" xr:uid="{00000000-0005-0000-0000-0000FC510000}"/>
    <cellStyle name="40% - 强调文字颜色 2 2 8 3 4 2" xfId="18429" xr:uid="{00000000-0005-0000-0000-0000FD510000}"/>
    <cellStyle name="40% - 强调文字颜色 2 2 8 3 4 2 2" xfId="37582" xr:uid="{00000000-0005-0000-0000-0000FE510000}"/>
    <cellStyle name="40% - 强调文字颜色 2 2 8 3 4 3" xfId="26648" xr:uid="{00000000-0005-0000-0000-0000FF510000}"/>
    <cellStyle name="40% - 强调文字颜色 2 2 8 3 5" xfId="16271" xr:uid="{00000000-0005-0000-0000-000000520000}"/>
    <cellStyle name="40% - 强调文字颜色 2 2 8 3 5 2" xfId="34171" xr:uid="{00000000-0005-0000-0000-000001520000}"/>
    <cellStyle name="40% - 强调文字颜色 2 2 8 3 6" xfId="23237" xr:uid="{00000000-0005-0000-0000-000002520000}"/>
    <cellStyle name="40% - 强调文字颜色 2 2 8 4" xfId="7991" xr:uid="{00000000-0005-0000-0000-000003520000}"/>
    <cellStyle name="40% - 强调文字颜色 2 2 8 5" xfId="4477" xr:uid="{00000000-0005-0000-0000-000004520000}"/>
    <cellStyle name="40% - 强调文字颜色 2 2 9" xfId="258" xr:uid="{00000000-0005-0000-0000-000005520000}"/>
    <cellStyle name="40% - 强调文字颜色 2 2 9 2" xfId="3667" xr:uid="{00000000-0005-0000-0000-000006520000}"/>
    <cellStyle name="40% - 强调文字颜色 2 20" xfId="33365" xr:uid="{00000000-0005-0000-0000-000007520000}"/>
    <cellStyle name="40% - 强调文字颜色 2 21" xfId="21855" xr:uid="{00000000-0005-0000-0000-000008520000}"/>
    <cellStyle name="40% - 强调文字颜色 2 3" xfId="653" xr:uid="{00000000-0005-0000-0000-000009520000}"/>
    <cellStyle name="40% - 强调文字颜色 2 3 10" xfId="9537" xr:uid="{00000000-0005-0000-0000-00000A520000}"/>
    <cellStyle name="40% - 强调文字颜色 2 3 10 2" xfId="21311" xr:uid="{00000000-0005-0000-0000-00000B520000}"/>
    <cellStyle name="40% - 强调文字颜色 2 3 2" xfId="597" xr:uid="{00000000-0005-0000-0000-00000C520000}"/>
    <cellStyle name="40% - 强调文字颜色 2 3 2 2" xfId="257" xr:uid="{00000000-0005-0000-0000-00000D520000}"/>
    <cellStyle name="40% - 强调文字颜色 2 3 2 2 10" xfId="32381" xr:uid="{00000000-0005-0000-0000-00000E520000}"/>
    <cellStyle name="40% - 强调文字颜色 2 3 2 2 10 2" xfId="42736" xr:uid="{00000000-0005-0000-0000-00000F520000}"/>
    <cellStyle name="40% - 强调文字颜色 2 3 2 2 11" xfId="32693" xr:uid="{00000000-0005-0000-0000-000010520000}"/>
    <cellStyle name="40% - 强调文字颜色 2 3 2 2 11 2" xfId="43048" xr:uid="{00000000-0005-0000-0000-000011520000}"/>
    <cellStyle name="40% - 强调文字颜色 2 3 2 2 12" xfId="32949" xr:uid="{00000000-0005-0000-0000-000012520000}"/>
    <cellStyle name="40% - 强调文字颜色 2 3 2 2 12 2" xfId="43304" xr:uid="{00000000-0005-0000-0000-000013520000}"/>
    <cellStyle name="40% - 强调文字颜色 2 3 2 2 13" xfId="33205" xr:uid="{00000000-0005-0000-0000-000014520000}"/>
    <cellStyle name="40% - 强调文字颜色 2 3 2 2 13 2" xfId="43560" xr:uid="{00000000-0005-0000-0000-000015520000}"/>
    <cellStyle name="40% - 强调文字颜色 2 3 2 2 14" xfId="29817" xr:uid="{00000000-0005-0000-0000-000016520000}"/>
    <cellStyle name="40% - 强调文字颜色 2 3 2 2 15" xfId="29605" xr:uid="{00000000-0005-0000-0000-000017520000}"/>
    <cellStyle name="40% - 强调文字颜色 2 3 2 2 15 2" xfId="40539" xr:uid="{00000000-0005-0000-0000-000018520000}"/>
    <cellStyle name="40% - 强调文字颜色 2 3 2 2 16" xfId="22463" xr:uid="{00000000-0005-0000-0000-000019520000}"/>
    <cellStyle name="40% - 强调文字颜色 2 3 2 2 17" xfId="33461" xr:uid="{00000000-0005-0000-0000-00001A520000}"/>
    <cellStyle name="40% - 强调文字颜色 2 3 2 2 2" xfId="1201" xr:uid="{00000000-0005-0000-0000-00001B520000}"/>
    <cellStyle name="40% - 强调文字颜色 2 3 2 2 2 10" xfId="33077" xr:uid="{00000000-0005-0000-0000-00001C520000}"/>
    <cellStyle name="40% - 强调文字颜色 2 3 2 2 2 10 2" xfId="43432" xr:uid="{00000000-0005-0000-0000-00001D520000}"/>
    <cellStyle name="40% - 强调文字颜色 2 3 2 2 2 11" xfId="33333" xr:uid="{00000000-0005-0000-0000-00001E520000}"/>
    <cellStyle name="40% - 强调文字颜色 2 3 2 2 2 11 2" xfId="43688" xr:uid="{00000000-0005-0000-0000-00001F520000}"/>
    <cellStyle name="40% - 强调文字颜色 2 3 2 2 2 12" xfId="30007" xr:uid="{00000000-0005-0000-0000-000020520000}"/>
    <cellStyle name="40% - 强调文字颜色 2 3 2 2 2 12 2" xfId="40795" xr:uid="{00000000-0005-0000-0000-000021520000}"/>
    <cellStyle name="40% - 强调文字颜色 2 3 2 2 2 13" xfId="29733" xr:uid="{00000000-0005-0000-0000-000022520000}"/>
    <cellStyle name="40% - 强调文字颜色 2 3 2 2 2 13 2" xfId="40667" xr:uid="{00000000-0005-0000-0000-000023520000}"/>
    <cellStyle name="40% - 强调文字颜色 2 3 2 2 2 14" xfId="22591" xr:uid="{00000000-0005-0000-0000-000024520000}"/>
    <cellStyle name="40% - 强调文字颜色 2 3 2 2 2 15" xfId="33589" xr:uid="{00000000-0005-0000-0000-000025520000}"/>
    <cellStyle name="40% - 强调文字颜色 2 3 2 2 2 16" xfId="22079" xr:uid="{00000000-0005-0000-0000-000026520000}"/>
    <cellStyle name="40% - 强调文字颜色 2 3 2 2 2 2" xfId="2781" xr:uid="{00000000-0005-0000-0000-000027520000}"/>
    <cellStyle name="40% - 强调文字颜色 2 3 2 2 2 2 2" xfId="5460" xr:uid="{00000000-0005-0000-0000-000028520000}"/>
    <cellStyle name="40% - 强调文字颜色 2 3 2 2 2 2 2 2" xfId="8831" xr:uid="{00000000-0005-0000-0000-000029520000}"/>
    <cellStyle name="40% - 强调文字颜色 2 3 2 2 2 2 2 2 2" xfId="20661" xr:uid="{00000000-0005-0000-0000-00002A520000}"/>
    <cellStyle name="40% - 强调文字颜色 2 3 2 2 2 2 2 2 2 2" xfId="39591" xr:uid="{00000000-0005-0000-0000-00002B520000}"/>
    <cellStyle name="40% - 强调文字颜色 2 3 2 2 2 2 2 2 2 3" xfId="28657" xr:uid="{00000000-0005-0000-0000-00002C520000}"/>
    <cellStyle name="40% - 强调文字颜色 2 3 2 2 2 2 2 2 3" xfId="35043" xr:uid="{00000000-0005-0000-0000-00002D520000}"/>
    <cellStyle name="40% - 强调文字颜色 2 3 2 2 2 2 2 2 4" xfId="24109" xr:uid="{00000000-0005-0000-0000-00002E520000}"/>
    <cellStyle name="40% - 强调文字颜色 2 3 2 2 2 2 2 3" xfId="6783" xr:uid="{00000000-0005-0000-0000-00002F520000}"/>
    <cellStyle name="40% - 强调文字颜色 2 3 2 2 2 2 2 3 2" xfId="19304" xr:uid="{00000000-0005-0000-0000-000030520000}"/>
    <cellStyle name="40% - 强调文字颜色 2 3 2 2 2 2 2 3 2 2" xfId="38454" xr:uid="{00000000-0005-0000-0000-000031520000}"/>
    <cellStyle name="40% - 强调文字颜色 2 3 2 2 2 2 2 3 2 3" xfId="27520" xr:uid="{00000000-0005-0000-0000-000032520000}"/>
    <cellStyle name="40% - 强调文字颜色 2 3 2 2 2 2 2 3 3" xfId="36180" xr:uid="{00000000-0005-0000-0000-000033520000}"/>
    <cellStyle name="40% - 强调文字颜色 2 3 2 2 2 2 2 3 4" xfId="25246" xr:uid="{00000000-0005-0000-0000-000034520000}"/>
    <cellStyle name="40% - 强调文字颜色 2 3 2 2 2 2 2 4" xfId="18116" xr:uid="{00000000-0005-0000-0000-000035520000}"/>
    <cellStyle name="40% - 强调文字颜色 2 3 2 2 2 2 2 4 2" xfId="37317" xr:uid="{00000000-0005-0000-0000-000036520000}"/>
    <cellStyle name="40% - 强调文字颜色 2 3 2 2 2 2 2 4 3" xfId="26383" xr:uid="{00000000-0005-0000-0000-000037520000}"/>
    <cellStyle name="40% - 强调文字颜色 2 3 2 2 2 2 2 5" xfId="12376" xr:uid="{00000000-0005-0000-0000-000038520000}"/>
    <cellStyle name="40% - 强调文字颜色 2 3 2 2 2 2 2 5 2" xfId="33906" xr:uid="{00000000-0005-0000-0000-000039520000}"/>
    <cellStyle name="40% - 强调文字颜色 2 3 2 2 2 2 2 6" xfId="22961" xr:uid="{00000000-0005-0000-0000-00003A520000}"/>
    <cellStyle name="40% - 强调文字颜色 2 3 2 2 2 2 3" xfId="8357" xr:uid="{00000000-0005-0000-0000-00003B520000}"/>
    <cellStyle name="40% - 强调文字颜色 2 3 2 2 2 2 3 2" xfId="20417" xr:uid="{00000000-0005-0000-0000-00003C520000}"/>
    <cellStyle name="40% - 强调文字颜色 2 3 2 2 2 2 3 3" xfId="13528" xr:uid="{00000000-0005-0000-0000-00003D520000}"/>
    <cellStyle name="40% - 强调文字颜色 2 3 2 2 2 2 4" xfId="4943" xr:uid="{00000000-0005-0000-0000-00003E520000}"/>
    <cellStyle name="40% - 强调文字颜色 2 3 2 2 2 2 4 2" xfId="41179" xr:uid="{00000000-0005-0000-0000-00003F520000}"/>
    <cellStyle name="40% - 强调文字颜色 2 3 2 2 2 2 4 3" xfId="30393" xr:uid="{00000000-0005-0000-0000-000040520000}"/>
    <cellStyle name="40% - 强调文字颜色 2 3 2 2 2 2 5" xfId="16425" xr:uid="{00000000-0005-0000-0000-000041520000}"/>
    <cellStyle name="40% - 强调文字颜色 2 3 2 2 2 2 5 2" xfId="22763" xr:uid="{00000000-0005-0000-0000-000042520000}"/>
    <cellStyle name="40% - 强调文字颜色 2 3 2 2 2 2 6" xfId="10965" xr:uid="{00000000-0005-0000-0000-000043520000}"/>
    <cellStyle name="40% - 强调文字颜色 2 3 2 2 2 2 7" xfId="22335" xr:uid="{00000000-0005-0000-0000-000044520000}"/>
    <cellStyle name="40% - 强调文字颜色 2 3 2 2 2 3" xfId="5125" xr:uid="{00000000-0005-0000-0000-000045520000}"/>
    <cellStyle name="40% - 强调文字颜色 2 3 2 2 2 3 2" xfId="8512" xr:uid="{00000000-0005-0000-0000-000046520000}"/>
    <cellStyle name="40% - 强调文字颜色 2 3 2 2 2 3 2 2" xfId="20524" xr:uid="{00000000-0005-0000-0000-000047520000}"/>
    <cellStyle name="40% - 强调文字颜色 2 3 2 2 2 3 2 2 2" xfId="39511" xr:uid="{00000000-0005-0000-0000-000048520000}"/>
    <cellStyle name="40% - 强调文字颜色 2 3 2 2 2 3 2 2 3" xfId="28577" xr:uid="{00000000-0005-0000-0000-000049520000}"/>
    <cellStyle name="40% - 强调文字颜色 2 3 2 2 2 3 2 3" xfId="12706" xr:uid="{00000000-0005-0000-0000-00004A520000}"/>
    <cellStyle name="40% - 强调文字颜色 2 3 2 2 2 3 2 3 2" xfId="34963" xr:uid="{00000000-0005-0000-0000-00004B520000}"/>
    <cellStyle name="40% - 强调文字颜色 2 3 2 2 2 3 2 4" xfId="24029" xr:uid="{00000000-0005-0000-0000-00004C520000}"/>
    <cellStyle name="40% - 强调文字颜色 2 3 2 2 2 3 3" xfId="6703" xr:uid="{00000000-0005-0000-0000-00004D520000}"/>
    <cellStyle name="40% - 强调文字颜色 2 3 2 2 2 3 3 2" xfId="19224" xr:uid="{00000000-0005-0000-0000-00004E520000}"/>
    <cellStyle name="40% - 强调文字颜色 2 3 2 2 2 3 3 2 2" xfId="38374" xr:uid="{00000000-0005-0000-0000-00004F520000}"/>
    <cellStyle name="40% - 强调文字颜色 2 3 2 2 2 3 3 2 3" xfId="27440" xr:uid="{00000000-0005-0000-0000-000050520000}"/>
    <cellStyle name="40% - 强调文字颜色 2 3 2 2 2 3 3 3" xfId="13858" xr:uid="{00000000-0005-0000-0000-000051520000}"/>
    <cellStyle name="40% - 强调文字颜色 2 3 2 2 2 3 3 3 2" xfId="36100" xr:uid="{00000000-0005-0000-0000-000052520000}"/>
    <cellStyle name="40% - 强调文字颜色 2 3 2 2 2 3 3 4" xfId="25166" xr:uid="{00000000-0005-0000-0000-000053520000}"/>
    <cellStyle name="40% - 强调文字颜色 2 3 2 2 2 3 4" xfId="18011" xr:uid="{00000000-0005-0000-0000-000054520000}"/>
    <cellStyle name="40% - 强调文字颜色 2 3 2 2 2 3 4 2" xfId="37237" xr:uid="{00000000-0005-0000-0000-000055520000}"/>
    <cellStyle name="40% - 强调文字颜色 2 3 2 2 2 3 4 3" xfId="26303" xr:uid="{00000000-0005-0000-0000-000056520000}"/>
    <cellStyle name="40% - 强调文字颜色 2 3 2 2 2 3 5" xfId="11296" xr:uid="{00000000-0005-0000-0000-000057520000}"/>
    <cellStyle name="40% - 强调文字颜色 2 3 2 2 2 3 5 2" xfId="41509" xr:uid="{00000000-0005-0000-0000-000058520000}"/>
    <cellStyle name="40% - 强调文字颜色 2 3 2 2 2 3 5 3" xfId="30724" xr:uid="{00000000-0005-0000-0000-000059520000}"/>
    <cellStyle name="40% - 强调文字颜色 2 3 2 2 2 3 6" xfId="33826" xr:uid="{00000000-0005-0000-0000-00005A520000}"/>
    <cellStyle name="40% - 强调文字颜色 2 3 2 2 2 3 7" xfId="22860" xr:uid="{00000000-0005-0000-0000-00005B520000}"/>
    <cellStyle name="40% - 强调文字颜色 2 3 2 2 2 4" xfId="7608" xr:uid="{00000000-0005-0000-0000-00005C520000}"/>
    <cellStyle name="40% - 强调文字颜色 2 3 2 2 2 4 2" xfId="13016" xr:uid="{00000000-0005-0000-0000-00005D520000}"/>
    <cellStyle name="40% - 强调文字颜色 2 3 2 2 2 4 2 2" xfId="39274" xr:uid="{00000000-0005-0000-0000-00005E520000}"/>
    <cellStyle name="40% - 强调文字颜色 2 3 2 2 2 4 2 3" xfId="28340" xr:uid="{00000000-0005-0000-0000-00005F520000}"/>
    <cellStyle name="40% - 强调文字颜色 2 3 2 2 2 4 3" xfId="14168" xr:uid="{00000000-0005-0000-0000-000060520000}"/>
    <cellStyle name="40% - 强调文字颜色 2 3 2 2 2 4 3 2" xfId="41819" xr:uid="{00000000-0005-0000-0000-000061520000}"/>
    <cellStyle name="40% - 强调文字颜色 2 3 2 2 2 4 3 3" xfId="31034" xr:uid="{00000000-0005-0000-0000-000062520000}"/>
    <cellStyle name="40% - 强调文字颜色 2 3 2 2 2 4 4" xfId="20124" xr:uid="{00000000-0005-0000-0000-000063520000}"/>
    <cellStyle name="40% - 强调文字颜色 2 3 2 2 2 4 4 2" xfId="34726" xr:uid="{00000000-0005-0000-0000-000064520000}"/>
    <cellStyle name="40% - 强调文字颜色 2 3 2 2 2 4 5" xfId="11606" xr:uid="{00000000-0005-0000-0000-000065520000}"/>
    <cellStyle name="40% - 强调文字颜色 2 3 2 2 2 4 6" xfId="23792" xr:uid="{00000000-0005-0000-0000-000066520000}"/>
    <cellStyle name="40% - 强调文字颜色 2 3 2 2 2 5" xfId="6462" xr:uid="{00000000-0005-0000-0000-000067520000}"/>
    <cellStyle name="40% - 强调文字颜色 2 3 2 2 2 5 2" xfId="11992" xr:uid="{00000000-0005-0000-0000-000068520000}"/>
    <cellStyle name="40% - 强调文字颜色 2 3 2 2 2 5 2 2" xfId="38137" xr:uid="{00000000-0005-0000-0000-000069520000}"/>
    <cellStyle name="40% - 强调文字颜色 2 3 2 2 2 5 2 3" xfId="27203" xr:uid="{00000000-0005-0000-0000-00006A520000}"/>
    <cellStyle name="40% - 强调文字颜色 2 3 2 2 2 5 3" xfId="14424" xr:uid="{00000000-0005-0000-0000-00006B520000}"/>
    <cellStyle name="40% - 强调文字颜色 2 3 2 2 2 5 3 2" xfId="42075" xr:uid="{00000000-0005-0000-0000-00006C520000}"/>
    <cellStyle name="40% - 强调文字颜色 2 3 2 2 2 5 3 3" xfId="31290" xr:uid="{00000000-0005-0000-0000-00006D520000}"/>
    <cellStyle name="40% - 强调文字颜色 2 3 2 2 2 5 4" xfId="18987" xr:uid="{00000000-0005-0000-0000-00006E520000}"/>
    <cellStyle name="40% - 强调文字颜色 2 3 2 2 2 5 4 2" xfId="35863" xr:uid="{00000000-0005-0000-0000-00006F520000}"/>
    <cellStyle name="40% - 强调文字颜色 2 3 2 2 2 5 5" xfId="10581" xr:uid="{00000000-0005-0000-0000-000070520000}"/>
    <cellStyle name="40% - 强调文字颜色 2 3 2 2 2 5 6" xfId="24929" xr:uid="{00000000-0005-0000-0000-000071520000}"/>
    <cellStyle name="40% - 强调文字颜色 2 3 2 2 2 6" xfId="4094" xr:uid="{00000000-0005-0000-0000-000072520000}"/>
    <cellStyle name="40% - 强调文字颜色 2 3 2 2 2 6 2" xfId="14681" xr:uid="{00000000-0005-0000-0000-000073520000}"/>
    <cellStyle name="40% - 强调文字颜色 2 3 2 2 2 6 2 2" xfId="42332" xr:uid="{00000000-0005-0000-0000-000074520000}"/>
    <cellStyle name="40% - 强调文字颜色 2 3 2 2 2 6 2 3" xfId="31547" xr:uid="{00000000-0005-0000-0000-000075520000}"/>
    <cellStyle name="40% - 强调文字颜色 2 3 2 2 2 6 3" xfId="17618" xr:uid="{00000000-0005-0000-0000-000076520000}"/>
    <cellStyle name="40% - 强调文字颜色 2 3 2 2 2 6 3 2" xfId="37000" xr:uid="{00000000-0005-0000-0000-000077520000}"/>
    <cellStyle name="40% - 强调文字颜色 2 3 2 2 2 6 4" xfId="11864" xr:uid="{00000000-0005-0000-0000-000078520000}"/>
    <cellStyle name="40% - 强调文字颜色 2 3 2 2 2 6 5" xfId="26066" xr:uid="{00000000-0005-0000-0000-000079520000}"/>
    <cellStyle name="40% - 强调文字颜色 2 3 2 2 2 7" xfId="13144" xr:uid="{00000000-0005-0000-0000-00007A520000}"/>
    <cellStyle name="40% - 强调文字颜色 2 3 2 2 2 7 2" xfId="32233" xr:uid="{00000000-0005-0000-0000-00007B520000}"/>
    <cellStyle name="40% - 强调文字颜色 2 3 2 2 2 7 2 2" xfId="42588" xr:uid="{00000000-0005-0000-0000-00007C520000}"/>
    <cellStyle name="40% - 强调文字颜色 2 3 2 2 2 7 3" xfId="40411" xr:uid="{00000000-0005-0000-0000-00007D520000}"/>
    <cellStyle name="40% - 强调文字颜色 2 3 2 2 2 7 4" xfId="29477" xr:uid="{00000000-0005-0000-0000-00007E520000}"/>
    <cellStyle name="40% - 强调文字颜色 2 3 2 2 2 8" xfId="15310" xr:uid="{00000000-0005-0000-0000-00007F520000}"/>
    <cellStyle name="40% - 强调文字颜色 2 3 2 2 2 8 2" xfId="42881" xr:uid="{00000000-0005-0000-0000-000080520000}"/>
    <cellStyle name="40% - 强调文字颜色 2 3 2 2 2 8 3" xfId="32526" xr:uid="{00000000-0005-0000-0000-000081520000}"/>
    <cellStyle name="40% - 强调文字颜色 2 3 2 2 2 9" xfId="10305" xr:uid="{00000000-0005-0000-0000-000082520000}"/>
    <cellStyle name="40% - 强调文字颜色 2 3 2 2 2 9 2" xfId="43176" xr:uid="{00000000-0005-0000-0000-000083520000}"/>
    <cellStyle name="40% - 强调文字颜色 2 3 2 2 2 9 3" xfId="32821" xr:uid="{00000000-0005-0000-0000-000084520000}"/>
    <cellStyle name="40% - 强调文字颜色 2 3 2 2 3" xfId="1359" xr:uid="{00000000-0005-0000-0000-000085520000}"/>
    <cellStyle name="40% - 强调文字颜色 2 3 2 2 3 2" xfId="3666" xr:uid="{00000000-0005-0000-0000-000086520000}"/>
    <cellStyle name="40% - 强调文字颜色 2 3 2 2 3 2 2" xfId="9320" xr:uid="{00000000-0005-0000-0000-000087520000}"/>
    <cellStyle name="40% - 强调文字颜色 2 3 2 2 3 2 2 2" xfId="21095" xr:uid="{00000000-0005-0000-0000-000088520000}"/>
    <cellStyle name="40% - 强调文字颜色 2 3 2 2 3 2 2 2 2" xfId="40003" xr:uid="{00000000-0005-0000-0000-000089520000}"/>
    <cellStyle name="40% - 强调文字颜色 2 3 2 2 3 2 2 2 3" xfId="29069" xr:uid="{00000000-0005-0000-0000-00008A520000}"/>
    <cellStyle name="40% - 强调文字颜色 2 3 2 2 3 2 2 3" xfId="14849" xr:uid="{00000000-0005-0000-0000-00008B520000}"/>
    <cellStyle name="40% - 强调文字颜色 2 3 2 2 3 2 2 3 2" xfId="35455" xr:uid="{00000000-0005-0000-0000-00008C520000}"/>
    <cellStyle name="40% - 强调文字颜色 2 3 2 2 3 2 2 4" xfId="24521" xr:uid="{00000000-0005-0000-0000-00008D520000}"/>
    <cellStyle name="40% - 强调文字颜色 2 3 2 2 3 2 3" xfId="7200" xr:uid="{00000000-0005-0000-0000-00008E520000}"/>
    <cellStyle name="40% - 强调文字颜色 2 3 2 2 3 2 3 2" xfId="19716" xr:uid="{00000000-0005-0000-0000-00008F520000}"/>
    <cellStyle name="40% - 强调文字颜色 2 3 2 2 3 2 3 2 2" xfId="38866" xr:uid="{00000000-0005-0000-0000-000090520000}"/>
    <cellStyle name="40% - 强调文字颜色 2 3 2 2 3 2 3 2 3" xfId="27932" xr:uid="{00000000-0005-0000-0000-000091520000}"/>
    <cellStyle name="40% - 强调文字颜色 2 3 2 2 3 2 3 3" xfId="36592" xr:uid="{00000000-0005-0000-0000-000092520000}"/>
    <cellStyle name="40% - 强调文字颜色 2 3 2 2 3 2 3 4" xfId="25658" xr:uid="{00000000-0005-0000-0000-000093520000}"/>
    <cellStyle name="40% - 强调文字颜色 2 3 2 2 3 2 4" xfId="6051" xr:uid="{00000000-0005-0000-0000-000094520000}"/>
    <cellStyle name="40% - 强调文字颜色 2 3 2 2 3 2 4 2" xfId="18579" xr:uid="{00000000-0005-0000-0000-000095520000}"/>
    <cellStyle name="40% - 强调文字颜色 2 3 2 2 3 2 4 2 2" xfId="37729" xr:uid="{00000000-0005-0000-0000-000096520000}"/>
    <cellStyle name="40% - 强调文字颜色 2 3 2 2 3 2 4 3" xfId="26795" xr:uid="{00000000-0005-0000-0000-000097520000}"/>
    <cellStyle name="40% - 强调文字颜色 2 3 2 2 3 2 5" xfId="17240" xr:uid="{00000000-0005-0000-0000-000098520000}"/>
    <cellStyle name="40% - 强调文字颜色 2 3 2 2 3 2 5 2" xfId="31713" xr:uid="{00000000-0005-0000-0000-000099520000}"/>
    <cellStyle name="40% - 强调文字颜色 2 3 2 2 3 2 6" xfId="12120" xr:uid="{00000000-0005-0000-0000-00009A520000}"/>
    <cellStyle name="40% - 强调文字颜色 2 3 2 2 3 2 6 2" xfId="34318" xr:uid="{00000000-0005-0000-0000-00009B520000}"/>
    <cellStyle name="40% - 强调文字颜色 2 3 2 2 3 2 7" xfId="23384" xr:uid="{00000000-0005-0000-0000-00009C520000}"/>
    <cellStyle name="40% - 强调文字颜色 2 3 2 2 3 3" xfId="3591" xr:uid="{00000000-0005-0000-0000-00009D520000}"/>
    <cellStyle name="40% - 强调文字颜色 2 3 2 2 3 3 2" xfId="9054" xr:uid="{00000000-0005-0000-0000-00009E520000}"/>
    <cellStyle name="40% - 强调文字颜色 2 3 2 2 3 3 2 2" xfId="20829" xr:uid="{00000000-0005-0000-0000-00009F520000}"/>
    <cellStyle name="40% - 强调文字颜色 2 3 2 2 3 3 2 2 2" xfId="39737" xr:uid="{00000000-0005-0000-0000-0000A0520000}"/>
    <cellStyle name="40% - 强调文字颜色 2 3 2 2 3 3 2 2 3" xfId="28803" xr:uid="{00000000-0005-0000-0000-0000A1520000}"/>
    <cellStyle name="40% - 强调文字颜色 2 3 2 2 3 3 2 3" xfId="35189" xr:uid="{00000000-0005-0000-0000-0000A2520000}"/>
    <cellStyle name="40% - 强调文字颜色 2 3 2 2 3 3 2 4" xfId="24255" xr:uid="{00000000-0005-0000-0000-0000A3520000}"/>
    <cellStyle name="40% - 强调文字颜色 2 3 2 2 3 3 3" xfId="6931" xr:uid="{00000000-0005-0000-0000-0000A4520000}"/>
    <cellStyle name="40% - 强调文字颜色 2 3 2 2 3 3 3 2" xfId="19450" xr:uid="{00000000-0005-0000-0000-0000A5520000}"/>
    <cellStyle name="40% - 强调文字颜色 2 3 2 2 3 3 3 2 2" xfId="38600" xr:uid="{00000000-0005-0000-0000-0000A6520000}"/>
    <cellStyle name="40% - 强调文字颜色 2 3 2 2 3 3 3 2 3" xfId="27666" xr:uid="{00000000-0005-0000-0000-0000A7520000}"/>
    <cellStyle name="40% - 强调文字颜色 2 3 2 2 3 3 3 3" xfId="36326" xr:uid="{00000000-0005-0000-0000-0000A8520000}"/>
    <cellStyle name="40% - 强调文字颜色 2 3 2 2 3 3 3 4" xfId="25392" xr:uid="{00000000-0005-0000-0000-0000A9520000}"/>
    <cellStyle name="40% - 强调文字颜色 2 3 2 2 3 3 4" xfId="5741" xr:uid="{00000000-0005-0000-0000-0000AA520000}"/>
    <cellStyle name="40% - 强调文字颜色 2 3 2 2 3 3 4 2" xfId="18293" xr:uid="{00000000-0005-0000-0000-0000AB520000}"/>
    <cellStyle name="40% - 强调文字颜色 2 3 2 2 3 3 4 2 2" xfId="37463" xr:uid="{00000000-0005-0000-0000-0000AC520000}"/>
    <cellStyle name="40% - 强调文字颜色 2 3 2 2 3 3 4 3" xfId="26529" xr:uid="{00000000-0005-0000-0000-0000AD520000}"/>
    <cellStyle name="40% - 强调文字颜色 2 3 2 2 3 3 5" xfId="17182" xr:uid="{00000000-0005-0000-0000-0000AE520000}"/>
    <cellStyle name="40% - 强调文字颜色 2 3 2 2 3 3 5 2" xfId="40923" xr:uid="{00000000-0005-0000-0000-0000AF520000}"/>
    <cellStyle name="40% - 强调文字颜色 2 3 2 2 3 3 5 3" xfId="30137" xr:uid="{00000000-0005-0000-0000-0000B0520000}"/>
    <cellStyle name="40% - 强调文字颜色 2 3 2 2 3 3 6" xfId="13272" xr:uid="{00000000-0005-0000-0000-0000B1520000}"/>
    <cellStyle name="40% - 强调文字颜色 2 3 2 2 3 3 6 2" xfId="34052" xr:uid="{00000000-0005-0000-0000-0000B2520000}"/>
    <cellStyle name="40% - 强调文字颜色 2 3 2 2 3 3 7" xfId="23118" xr:uid="{00000000-0005-0000-0000-0000B3520000}"/>
    <cellStyle name="40% - 强调文字颜色 2 3 2 2 3 4" xfId="7835" xr:uid="{00000000-0005-0000-0000-0000B4520000}"/>
    <cellStyle name="40% - 强调文字颜色 2 3 2 2 3 5" xfId="4321" xr:uid="{00000000-0005-0000-0000-0000B5520000}"/>
    <cellStyle name="40% - 强调文字颜色 2 3 2 2 3 6" xfId="10709" xr:uid="{00000000-0005-0000-0000-0000B6520000}"/>
    <cellStyle name="40% - 强调文字颜色 2 3 2 2 4" xfId="835" xr:uid="{00000000-0005-0000-0000-0000B7520000}"/>
    <cellStyle name="40% - 强调文字颜色 2 3 2 2 4 2" xfId="2552" xr:uid="{00000000-0005-0000-0000-0000B8520000}"/>
    <cellStyle name="40% - 强调文字颜色 2 3 2 2 4 2 2" xfId="16218" xr:uid="{00000000-0005-0000-0000-0000B9520000}"/>
    <cellStyle name="40% - 强调文字颜色 2 3 2 2 4 2 2 2" xfId="30265" xr:uid="{00000000-0005-0000-0000-0000BA520000}"/>
    <cellStyle name="40% - 强调文字颜色 2 3 2 2 4 2 3" xfId="12248" xr:uid="{00000000-0005-0000-0000-0000BB520000}"/>
    <cellStyle name="40% - 强调文字颜色 2 3 2 2 4 2 3 2" xfId="41051" xr:uid="{00000000-0005-0000-0000-0000BC520000}"/>
    <cellStyle name="40% - 强调文字颜色 2 3 2 2 4 2 4" xfId="22207" xr:uid="{00000000-0005-0000-0000-0000BD520000}"/>
    <cellStyle name="40% - 强调文字颜色 2 3 2 2 4 3" xfId="5283" xr:uid="{00000000-0005-0000-0000-0000BE520000}"/>
    <cellStyle name="40% - 强调文字颜色 2 3 2 2 4 3 2" xfId="18053" xr:uid="{00000000-0005-0000-0000-0000BF520000}"/>
    <cellStyle name="40% - 强调文字颜色 2 3 2 2 4 3 3" xfId="13400" xr:uid="{00000000-0005-0000-0000-0000C0520000}"/>
    <cellStyle name="40% - 强调文字颜色 2 3 2 2 4 4" xfId="15180" xr:uid="{00000000-0005-0000-0000-0000C1520000}"/>
    <cellStyle name="40% - 强调文字颜色 2 3 2 2 4 5" xfId="10837" xr:uid="{00000000-0005-0000-0000-0000C2520000}"/>
    <cellStyle name="40% - 强调文字颜色 2 3 2 2 4 6" xfId="21951" xr:uid="{00000000-0005-0000-0000-0000C3520000}"/>
    <cellStyle name="40% - 强调文字颜色 2 3 2 2 5" xfId="1988" xr:uid="{00000000-0005-0000-0000-0000C4520000}"/>
    <cellStyle name="40% - 强调文字颜色 2 3 2 2 5 2" xfId="3369" xr:uid="{00000000-0005-0000-0000-0000C5520000}"/>
    <cellStyle name="40% - 强调文字颜色 2 3 2 2 5 2 2" xfId="16974" xr:uid="{00000000-0005-0000-0000-0000C6520000}"/>
    <cellStyle name="40% - 强调文字颜色 2 3 2 2 5 2 2 2" xfId="39146" xr:uid="{00000000-0005-0000-0000-0000C7520000}"/>
    <cellStyle name="40% - 强调文字颜色 2 3 2 2 5 2 3" xfId="12541" xr:uid="{00000000-0005-0000-0000-0000C8520000}"/>
    <cellStyle name="40% - 强调文字颜色 2 3 2 2 5 2 4" xfId="28212" xr:uid="{00000000-0005-0000-0000-0000C9520000}"/>
    <cellStyle name="40% - 强调文字颜色 2 3 2 2 5 3" xfId="7480" xr:uid="{00000000-0005-0000-0000-0000CA520000}"/>
    <cellStyle name="40% - 强调文字颜色 2 3 2 2 5 3 2" xfId="19996" xr:uid="{00000000-0005-0000-0000-0000CB520000}"/>
    <cellStyle name="40% - 强调文字颜色 2 3 2 2 5 3 2 2" xfId="41344" xr:uid="{00000000-0005-0000-0000-0000CC520000}"/>
    <cellStyle name="40% - 强调文字颜色 2 3 2 2 5 3 3" xfId="13693" xr:uid="{00000000-0005-0000-0000-0000CD520000}"/>
    <cellStyle name="40% - 强调文字颜色 2 3 2 2 5 3 4" xfId="30559" xr:uid="{00000000-0005-0000-0000-0000CE520000}"/>
    <cellStyle name="40% - 强调文字颜色 2 3 2 2 5 4" xfId="15758" xr:uid="{00000000-0005-0000-0000-0000CF520000}"/>
    <cellStyle name="40% - 强调文字颜色 2 3 2 2 5 4 2" xfId="34598" xr:uid="{00000000-0005-0000-0000-0000D0520000}"/>
    <cellStyle name="40% - 强调文字颜色 2 3 2 2 5 5" xfId="11131" xr:uid="{00000000-0005-0000-0000-0000D1520000}"/>
    <cellStyle name="40% - 强调文字颜色 2 3 2 2 5 6" xfId="23664" xr:uid="{00000000-0005-0000-0000-0000D2520000}"/>
    <cellStyle name="40% - 强调文字颜色 2 3 2 2 6" xfId="2399" xr:uid="{00000000-0005-0000-0000-0000D3520000}"/>
    <cellStyle name="40% - 强调文字颜色 2 3 2 2 6 2" xfId="6331" xr:uid="{00000000-0005-0000-0000-0000D4520000}"/>
    <cellStyle name="40% - 强调文字颜色 2 3 2 2 6 2 2" xfId="18859" xr:uid="{00000000-0005-0000-0000-0000D5520000}"/>
    <cellStyle name="40% - 强调文字颜色 2 3 2 2 6 2 2 2" xfId="38009" xr:uid="{00000000-0005-0000-0000-0000D6520000}"/>
    <cellStyle name="40% - 强调文字颜色 2 3 2 2 6 2 3" xfId="12888" xr:uid="{00000000-0005-0000-0000-0000D7520000}"/>
    <cellStyle name="40% - 强调文字颜色 2 3 2 2 6 2 4" xfId="27075" xr:uid="{00000000-0005-0000-0000-0000D8520000}"/>
    <cellStyle name="40% - 强调文字颜色 2 3 2 2 6 3" xfId="14040" xr:uid="{00000000-0005-0000-0000-0000D9520000}"/>
    <cellStyle name="40% - 强调文字颜色 2 3 2 2 6 3 2" xfId="41691" xr:uid="{00000000-0005-0000-0000-0000DA520000}"/>
    <cellStyle name="40% - 强调文字颜色 2 3 2 2 6 3 3" xfId="30906" xr:uid="{00000000-0005-0000-0000-0000DB520000}"/>
    <cellStyle name="40% - 强调文字颜色 2 3 2 2 6 4" xfId="16085" xr:uid="{00000000-0005-0000-0000-0000DC520000}"/>
    <cellStyle name="40% - 强调文字颜色 2 3 2 2 6 4 2" xfId="35735" xr:uid="{00000000-0005-0000-0000-0000DD520000}"/>
    <cellStyle name="40% - 强调文字颜色 2 3 2 2 6 5" xfId="11478" xr:uid="{00000000-0005-0000-0000-0000DE520000}"/>
    <cellStyle name="40% - 强调文字颜色 2 3 2 2 6 6" xfId="24801" xr:uid="{00000000-0005-0000-0000-0000DF520000}"/>
    <cellStyle name="40% - 强调文字颜色 2 3 2 2 7" xfId="3966" xr:uid="{00000000-0005-0000-0000-0000E0520000}"/>
    <cellStyle name="40% - 强调文字颜色 2 3 2 2 7 2" xfId="14296" xr:uid="{00000000-0005-0000-0000-0000E1520000}"/>
    <cellStyle name="40% - 强调文字颜色 2 3 2 2 7 2 2" xfId="41947" xr:uid="{00000000-0005-0000-0000-0000E2520000}"/>
    <cellStyle name="40% - 强调文字颜色 2 3 2 2 7 2 3" xfId="31162" xr:uid="{00000000-0005-0000-0000-0000E3520000}"/>
    <cellStyle name="40% - 强调文字颜色 2 3 2 2 7 3" xfId="17490" xr:uid="{00000000-0005-0000-0000-0000E4520000}"/>
    <cellStyle name="40% - 强调文字颜色 2 3 2 2 7 3 2" xfId="36872" xr:uid="{00000000-0005-0000-0000-0000E5520000}"/>
    <cellStyle name="40% - 强调文字颜色 2 3 2 2 7 4" xfId="10389" xr:uid="{00000000-0005-0000-0000-0000E6520000}"/>
    <cellStyle name="40% - 强调文字颜色 2 3 2 2 7 5" xfId="25938" xr:uid="{00000000-0005-0000-0000-0000E7520000}"/>
    <cellStyle name="40% - 强调文字颜色 2 3 2 2 8" xfId="9921" xr:uid="{00000000-0005-0000-0000-0000E8520000}"/>
    <cellStyle name="40% - 强调文字颜色 2 3 2 2 8 2" xfId="14553" xr:uid="{00000000-0005-0000-0000-0000E9520000}"/>
    <cellStyle name="40% - 强调文字颜色 2 3 2 2 8 2 2" xfId="42204" xr:uid="{00000000-0005-0000-0000-0000EA520000}"/>
    <cellStyle name="40% - 强调文字颜色 2 3 2 2 8 2 3" xfId="31419" xr:uid="{00000000-0005-0000-0000-0000EB520000}"/>
    <cellStyle name="40% - 强调文字颜色 2 3 2 2 8 3" xfId="21695" xr:uid="{00000000-0005-0000-0000-0000EC520000}"/>
    <cellStyle name="40% - 强调文字颜色 2 3 2 2 8 3 2" xfId="40283" xr:uid="{00000000-0005-0000-0000-0000ED520000}"/>
    <cellStyle name="40% - 强调文字颜色 2 3 2 2 8 4" xfId="11736" xr:uid="{00000000-0005-0000-0000-0000EE520000}"/>
    <cellStyle name="40% - 强调文字颜色 2 3 2 2 8 5" xfId="29349" xr:uid="{00000000-0005-0000-0000-0000EF520000}"/>
    <cellStyle name="40% - 强调文字颜色 2 3 2 2 9" xfId="10177" xr:uid="{00000000-0005-0000-0000-0000F0520000}"/>
    <cellStyle name="40% - 强调文字颜色 2 3 2 2 9 2" xfId="42460" xr:uid="{00000000-0005-0000-0000-0000F1520000}"/>
    <cellStyle name="40% - 强调文字颜色 2 3 2 2 9 3" xfId="32105" xr:uid="{00000000-0005-0000-0000-0000F2520000}"/>
    <cellStyle name="40% - 强调文字颜色 2 3 2 3" xfId="886" xr:uid="{00000000-0005-0000-0000-0000F3520000}"/>
    <cellStyle name="40% - 强调文字颜色 2 3 2 3 2" xfId="4935" xr:uid="{00000000-0005-0000-0000-0000F4520000}"/>
    <cellStyle name="40% - 强调文字颜色 2 3 2 3 2 2" xfId="8352" xr:uid="{00000000-0005-0000-0000-0000F5520000}"/>
    <cellStyle name="40% - 强调文字颜色 2 3 2 4" xfId="1668" xr:uid="{00000000-0005-0000-0000-0000F6520000}"/>
    <cellStyle name="40% - 强调文字颜色 2 3 2 4 2" xfId="3049" xr:uid="{00000000-0005-0000-0000-0000F7520000}"/>
    <cellStyle name="40% - 强调文字颜色 2 3 2 4 2 2" xfId="16654" xr:uid="{00000000-0005-0000-0000-0000F8520000}"/>
    <cellStyle name="40% - 强调文字颜色 2 3 2 4 3" xfId="5008" xr:uid="{00000000-0005-0000-0000-0000F9520000}"/>
    <cellStyle name="40% - 强调文字颜色 2 3 2 4 4" xfId="15438" xr:uid="{00000000-0005-0000-0000-0000FA520000}"/>
    <cellStyle name="40% - 强调文字颜色 2 3 2 5" xfId="3753" xr:uid="{00000000-0005-0000-0000-0000FB520000}"/>
    <cellStyle name="40% - 强调文字颜色 2 3 2 6" xfId="9601" xr:uid="{00000000-0005-0000-0000-0000FC520000}"/>
    <cellStyle name="40% - 强调文字颜色 2 3 2 6 2" xfId="21375" xr:uid="{00000000-0005-0000-0000-0000FD520000}"/>
    <cellStyle name="40% - 强调文字颜色 2 3 3" xfId="589" xr:uid="{00000000-0005-0000-0000-0000FE520000}"/>
    <cellStyle name="40% - 强调文字颜色 2 3 3 10" xfId="32317" xr:uid="{00000000-0005-0000-0000-0000FF520000}"/>
    <cellStyle name="40% - 强调文字颜色 2 3 3 10 2" xfId="42672" xr:uid="{00000000-0005-0000-0000-000000530000}"/>
    <cellStyle name="40% - 强调文字颜色 2 3 3 11" xfId="32629" xr:uid="{00000000-0005-0000-0000-000001530000}"/>
    <cellStyle name="40% - 强调文字颜色 2 3 3 11 2" xfId="42984" xr:uid="{00000000-0005-0000-0000-000002530000}"/>
    <cellStyle name="40% - 强调文字颜色 2 3 3 12" xfId="32885" xr:uid="{00000000-0005-0000-0000-000003530000}"/>
    <cellStyle name="40% - 强调文字颜色 2 3 3 12 2" xfId="43240" xr:uid="{00000000-0005-0000-0000-000004530000}"/>
    <cellStyle name="40% - 强调文字颜色 2 3 3 13" xfId="33141" xr:uid="{00000000-0005-0000-0000-000005530000}"/>
    <cellStyle name="40% - 强调文字颜色 2 3 3 13 2" xfId="43496" xr:uid="{00000000-0005-0000-0000-000006530000}"/>
    <cellStyle name="40% - 强调文字颜色 2 3 3 14" xfId="29843" xr:uid="{00000000-0005-0000-0000-000007530000}"/>
    <cellStyle name="40% - 强调文字颜色 2 3 3 15" xfId="29541" xr:uid="{00000000-0005-0000-0000-000008530000}"/>
    <cellStyle name="40% - 强调文字颜色 2 3 3 15 2" xfId="40475" xr:uid="{00000000-0005-0000-0000-000009530000}"/>
    <cellStyle name="40% - 强调文字颜色 2 3 3 16" xfId="22399" xr:uid="{00000000-0005-0000-0000-00000A530000}"/>
    <cellStyle name="40% - 强调文字颜色 2 3 3 17" xfId="33397" xr:uid="{00000000-0005-0000-0000-00000B530000}"/>
    <cellStyle name="40% - 强调文字颜色 2 3 3 2" xfId="255" xr:uid="{00000000-0005-0000-0000-00000C530000}"/>
    <cellStyle name="40% - 强调文字颜色 2 3 3 2 10" xfId="33013" xr:uid="{00000000-0005-0000-0000-00000D530000}"/>
    <cellStyle name="40% - 强调文字颜色 2 3 3 2 10 2" xfId="43368" xr:uid="{00000000-0005-0000-0000-00000E530000}"/>
    <cellStyle name="40% - 强调文字颜色 2 3 3 2 11" xfId="33269" xr:uid="{00000000-0005-0000-0000-00000F530000}"/>
    <cellStyle name="40% - 强调文字颜色 2 3 3 2 11 2" xfId="43624" xr:uid="{00000000-0005-0000-0000-000010530000}"/>
    <cellStyle name="40% - 强调文字颜色 2 3 3 2 12" xfId="29943" xr:uid="{00000000-0005-0000-0000-000011530000}"/>
    <cellStyle name="40% - 强调文字颜色 2 3 3 2 12 2" xfId="40731" xr:uid="{00000000-0005-0000-0000-000012530000}"/>
    <cellStyle name="40% - 强调文字颜色 2 3 3 2 13" xfId="29669" xr:uid="{00000000-0005-0000-0000-000013530000}"/>
    <cellStyle name="40% - 强调文字颜色 2 3 3 2 13 2" xfId="40603" xr:uid="{00000000-0005-0000-0000-000014530000}"/>
    <cellStyle name="40% - 强调文字颜色 2 3 3 2 14" xfId="22527" xr:uid="{00000000-0005-0000-0000-000015530000}"/>
    <cellStyle name="40% - 强调文字颜色 2 3 3 2 15" xfId="33525" xr:uid="{00000000-0005-0000-0000-000016530000}"/>
    <cellStyle name="40% - 强调文字颜色 2 3 3 2 2" xfId="1357" xr:uid="{00000000-0005-0000-0000-000017530000}"/>
    <cellStyle name="40% - 强调文字颜色 2 3 3 2 2 2" xfId="2204" xr:uid="{00000000-0005-0000-0000-000018530000}"/>
    <cellStyle name="40% - 强调文字颜色 2 3 3 2 2 2 2" xfId="9004" xr:uid="{00000000-0005-0000-0000-000019530000}"/>
    <cellStyle name="40% - 强调文字颜色 2 3 3 2 2 2 2 2" xfId="20779" xr:uid="{00000000-0005-0000-0000-00001A530000}"/>
    <cellStyle name="40% - 强调文字颜色 2 3 3 2 2 2 2 2 2" xfId="39687" xr:uid="{00000000-0005-0000-0000-00001B530000}"/>
    <cellStyle name="40% - 强调文字颜色 2 3 3 2 2 2 2 2 3" xfId="28753" xr:uid="{00000000-0005-0000-0000-00001C530000}"/>
    <cellStyle name="40% - 强调文字颜色 2 3 3 2 2 2 2 3" xfId="14847" xr:uid="{00000000-0005-0000-0000-00001D530000}"/>
    <cellStyle name="40% - 强调文字颜色 2 3 3 2 2 2 2 3 2" xfId="35139" xr:uid="{00000000-0005-0000-0000-00001E530000}"/>
    <cellStyle name="40% - 强调文字颜色 2 3 3 2 2 2 2 4" xfId="24205" xr:uid="{00000000-0005-0000-0000-00001F530000}"/>
    <cellStyle name="40% - 强调文字颜色 2 3 3 2 2 2 3" xfId="6879" xr:uid="{00000000-0005-0000-0000-000020530000}"/>
    <cellStyle name="40% - 强调文字颜色 2 3 3 2 2 2 3 2" xfId="19400" xr:uid="{00000000-0005-0000-0000-000021530000}"/>
    <cellStyle name="40% - 强调文字颜色 2 3 3 2 2 2 3 2 2" xfId="38550" xr:uid="{00000000-0005-0000-0000-000022530000}"/>
    <cellStyle name="40% - 强调文字颜色 2 3 3 2 2 2 3 2 3" xfId="27616" xr:uid="{00000000-0005-0000-0000-000023530000}"/>
    <cellStyle name="40% - 强调文字颜色 2 3 3 2 2 2 3 3" xfId="36276" xr:uid="{00000000-0005-0000-0000-000024530000}"/>
    <cellStyle name="40% - 强调文字颜色 2 3 3 2 2 2 3 4" xfId="25342" xr:uid="{00000000-0005-0000-0000-000025530000}"/>
    <cellStyle name="40% - 强调文字颜色 2 3 3 2 2 2 4" xfId="5671" xr:uid="{00000000-0005-0000-0000-000026530000}"/>
    <cellStyle name="40% - 强调文字颜色 2 3 3 2 2 2 4 2" xfId="18234" xr:uid="{00000000-0005-0000-0000-000027530000}"/>
    <cellStyle name="40% - 强调文字颜色 2 3 3 2 2 2 4 2 2" xfId="37413" xr:uid="{00000000-0005-0000-0000-000028530000}"/>
    <cellStyle name="40% - 强调文字颜色 2 3 3 2 2 2 4 3" xfId="26479" xr:uid="{00000000-0005-0000-0000-000029530000}"/>
    <cellStyle name="40% - 强调文字颜色 2 3 3 2 2 2 5" xfId="15950" xr:uid="{00000000-0005-0000-0000-00002A530000}"/>
    <cellStyle name="40% - 强调文字颜色 2 3 3 2 2 2 5 2" xfId="31711" xr:uid="{00000000-0005-0000-0000-00002B530000}"/>
    <cellStyle name="40% - 强调文字颜色 2 3 3 2 2 2 6" xfId="12312" xr:uid="{00000000-0005-0000-0000-00002C530000}"/>
    <cellStyle name="40% - 强调文字颜色 2 3 3 2 2 2 6 2" xfId="34002" xr:uid="{00000000-0005-0000-0000-00002D530000}"/>
    <cellStyle name="40% - 强调文字颜色 2 3 3 2 2 2 7" xfId="23068" xr:uid="{00000000-0005-0000-0000-00002E530000}"/>
    <cellStyle name="40% - 强调文字颜色 2 3 3 2 2 3" xfId="7833" xr:uid="{00000000-0005-0000-0000-00002F530000}"/>
    <cellStyle name="40% - 强调文字颜色 2 3 3 2 2 3 2" xfId="20191" xr:uid="{00000000-0005-0000-0000-000030530000}"/>
    <cellStyle name="40% - 强调文字颜色 2 3 3 2 2 3 2 2" xfId="41115" xr:uid="{00000000-0005-0000-0000-000031530000}"/>
    <cellStyle name="40% - 强调文字颜色 2 3 3 2 2 3 2 3" xfId="30329" xr:uid="{00000000-0005-0000-0000-000032530000}"/>
    <cellStyle name="40% - 强调文字颜色 2 3 3 2 2 3 3" xfId="13464" xr:uid="{00000000-0005-0000-0000-000033530000}"/>
    <cellStyle name="40% - 强调文字颜色 2 3 3 2 2 4" xfId="4319" xr:uid="{00000000-0005-0000-0000-000034530000}"/>
    <cellStyle name="40% - 强调文字颜色 2 3 3 2 2 5" xfId="10901" xr:uid="{00000000-0005-0000-0000-000035530000}"/>
    <cellStyle name="40% - 强调文字颜色 2 3 3 2 3" xfId="1137" xr:uid="{00000000-0005-0000-0000-000036530000}"/>
    <cellStyle name="40% - 强调文字颜色 2 3 3 2 3 2" xfId="2717" xr:uid="{00000000-0005-0000-0000-000037530000}"/>
    <cellStyle name="40% - 强调文字颜色 2 3 3 2 3 2 2" xfId="8267" xr:uid="{00000000-0005-0000-0000-000038530000}"/>
    <cellStyle name="40% - 强调文字颜色 2 3 3 2 3 2 2 2" xfId="20344" xr:uid="{00000000-0005-0000-0000-000039530000}"/>
    <cellStyle name="40% - 强调文字颜色 2 3 3 2 3 2 2 2 2" xfId="39360" xr:uid="{00000000-0005-0000-0000-00003A530000}"/>
    <cellStyle name="40% - 强调文字颜色 2 3 3 2 3 2 2 3" xfId="28426" xr:uid="{00000000-0005-0000-0000-00003B530000}"/>
    <cellStyle name="40% - 强调文字颜色 2 3 3 2 3 2 3" xfId="16361" xr:uid="{00000000-0005-0000-0000-00003C530000}"/>
    <cellStyle name="40% - 强调文字颜色 2 3 3 2 3 2 3 2" xfId="23878" xr:uid="{00000000-0005-0000-0000-00003D530000}"/>
    <cellStyle name="40% - 强调文字颜色 2 3 3 2 3 2 4" xfId="12642" xr:uid="{00000000-0005-0000-0000-00003E530000}"/>
    <cellStyle name="40% - 强调文字颜色 2 3 3 2 3 2 4 2" xfId="34812" xr:uid="{00000000-0005-0000-0000-00003F530000}"/>
    <cellStyle name="40% - 强调文字颜色 2 3 3 2 3 2 5" xfId="22271" xr:uid="{00000000-0005-0000-0000-000040530000}"/>
    <cellStyle name="40% - 强调文字颜色 2 3 3 2 3 3" xfId="6550" xr:uid="{00000000-0005-0000-0000-000041530000}"/>
    <cellStyle name="40% - 强调文字颜色 2 3 3 2 3 3 2" xfId="19073" xr:uid="{00000000-0005-0000-0000-000042530000}"/>
    <cellStyle name="40% - 强调文字颜色 2 3 3 2 3 3 2 2" xfId="38223" xr:uid="{00000000-0005-0000-0000-000043530000}"/>
    <cellStyle name="40% - 强调文字颜色 2 3 3 2 3 3 2 3" xfId="27289" xr:uid="{00000000-0005-0000-0000-000044530000}"/>
    <cellStyle name="40% - 强调文字颜色 2 3 3 2 3 3 3" xfId="13794" xr:uid="{00000000-0005-0000-0000-000045530000}"/>
    <cellStyle name="40% - 强调文字颜色 2 3 3 2 3 3 3 2" xfId="35949" xr:uid="{00000000-0005-0000-0000-000046530000}"/>
    <cellStyle name="40% - 强调文字颜色 2 3 3 2 3 3 4" xfId="25015" xr:uid="{00000000-0005-0000-0000-000047530000}"/>
    <cellStyle name="40% - 强调文字颜色 2 3 3 2 3 4" xfId="4833" xr:uid="{00000000-0005-0000-0000-000048530000}"/>
    <cellStyle name="40% - 强调文字颜色 2 3 3 2 3 4 2" xfId="17828" xr:uid="{00000000-0005-0000-0000-000049530000}"/>
    <cellStyle name="40% - 强调文字颜色 2 3 3 2 3 4 2 2" xfId="37086" xr:uid="{00000000-0005-0000-0000-00004A530000}"/>
    <cellStyle name="40% - 强调文字颜色 2 3 3 2 3 4 3" xfId="26152" xr:uid="{00000000-0005-0000-0000-00004B530000}"/>
    <cellStyle name="40% - 强调文字颜色 2 3 3 2 3 5" xfId="15246" xr:uid="{00000000-0005-0000-0000-00004C530000}"/>
    <cellStyle name="40% - 强调文字颜色 2 3 3 2 3 5 2" xfId="41445" xr:uid="{00000000-0005-0000-0000-00004D530000}"/>
    <cellStyle name="40% - 强调文字颜色 2 3 3 2 3 5 3" xfId="30660" xr:uid="{00000000-0005-0000-0000-00004E530000}"/>
    <cellStyle name="40% - 强调文字颜色 2 3 3 2 3 6" xfId="11232" xr:uid="{00000000-0005-0000-0000-00004F530000}"/>
    <cellStyle name="40% - 强调文字颜色 2 3 3 2 3 6 2" xfId="22693" xr:uid="{00000000-0005-0000-0000-000050530000}"/>
    <cellStyle name="40% - 强调文字颜色 2 3 3 2 3 7" xfId="33675" xr:uid="{00000000-0005-0000-0000-000051530000}"/>
    <cellStyle name="40% - 强调文字颜色 2 3 3 2 3 8" xfId="22015" xr:uid="{00000000-0005-0000-0000-000052530000}"/>
    <cellStyle name="40% - 强调文字颜色 2 3 3 2 4" xfId="2052" xr:uid="{00000000-0005-0000-0000-000053530000}"/>
    <cellStyle name="40% - 强调文字颜色 2 3 3 2 4 2" xfId="3433" xr:uid="{00000000-0005-0000-0000-000054530000}"/>
    <cellStyle name="40% - 强调文字颜色 2 3 3 2 4 2 2" xfId="17038" xr:uid="{00000000-0005-0000-0000-000055530000}"/>
    <cellStyle name="40% - 强调文字颜色 2 3 3 2 4 2 2 2" xfId="39210" xr:uid="{00000000-0005-0000-0000-000056530000}"/>
    <cellStyle name="40% - 强调文字颜色 2 3 3 2 4 2 3" xfId="12952" xr:uid="{00000000-0005-0000-0000-000057530000}"/>
    <cellStyle name="40% - 强调文字颜色 2 3 3 2 4 2 4" xfId="28276" xr:uid="{00000000-0005-0000-0000-000058530000}"/>
    <cellStyle name="40% - 强调文字颜色 2 3 3 2 4 3" xfId="7544" xr:uid="{00000000-0005-0000-0000-000059530000}"/>
    <cellStyle name="40% - 强调文字颜色 2 3 3 2 4 3 2" xfId="20060" xr:uid="{00000000-0005-0000-0000-00005A530000}"/>
    <cellStyle name="40% - 强调文字颜色 2 3 3 2 4 3 2 2" xfId="41755" xr:uid="{00000000-0005-0000-0000-00005B530000}"/>
    <cellStyle name="40% - 强调文字颜色 2 3 3 2 4 3 3" xfId="14104" xr:uid="{00000000-0005-0000-0000-00005C530000}"/>
    <cellStyle name="40% - 强调文字颜色 2 3 3 2 4 3 4" xfId="30970" xr:uid="{00000000-0005-0000-0000-00005D530000}"/>
    <cellStyle name="40% - 强调文字颜色 2 3 3 2 4 4" xfId="15822" xr:uid="{00000000-0005-0000-0000-00005E530000}"/>
    <cellStyle name="40% - 强调文字颜色 2 3 3 2 4 4 2" xfId="34662" xr:uid="{00000000-0005-0000-0000-00005F530000}"/>
    <cellStyle name="40% - 强调文字颜色 2 3 3 2 4 5" xfId="11542" xr:uid="{00000000-0005-0000-0000-000060530000}"/>
    <cellStyle name="40% - 强调文字颜色 2 3 3 2 4 6" xfId="23728" xr:uid="{00000000-0005-0000-0000-000061530000}"/>
    <cellStyle name="40% - 强调文字颜色 2 3 3 2 5" xfId="6398" xr:uid="{00000000-0005-0000-0000-000062530000}"/>
    <cellStyle name="40% - 强调文字颜色 2 3 3 2 5 2" xfId="11928" xr:uid="{00000000-0005-0000-0000-000063530000}"/>
    <cellStyle name="40% - 强调文字颜色 2 3 3 2 5 2 2" xfId="38073" xr:uid="{00000000-0005-0000-0000-000064530000}"/>
    <cellStyle name="40% - 强调文字颜色 2 3 3 2 5 2 3" xfId="27139" xr:uid="{00000000-0005-0000-0000-000065530000}"/>
    <cellStyle name="40% - 强调文字颜色 2 3 3 2 5 3" xfId="14360" xr:uid="{00000000-0005-0000-0000-000066530000}"/>
    <cellStyle name="40% - 强调文字颜色 2 3 3 2 5 3 2" xfId="42011" xr:uid="{00000000-0005-0000-0000-000067530000}"/>
    <cellStyle name="40% - 强调文字颜色 2 3 3 2 5 3 3" xfId="31226" xr:uid="{00000000-0005-0000-0000-000068530000}"/>
    <cellStyle name="40% - 强调文字颜色 2 3 3 2 5 4" xfId="18923" xr:uid="{00000000-0005-0000-0000-000069530000}"/>
    <cellStyle name="40% - 强调文字颜色 2 3 3 2 5 4 2" xfId="35799" xr:uid="{00000000-0005-0000-0000-00006A530000}"/>
    <cellStyle name="40% - 强调文字颜色 2 3 3 2 5 5" xfId="10517" xr:uid="{00000000-0005-0000-0000-00006B530000}"/>
    <cellStyle name="40% - 强调文字颜色 2 3 3 2 5 6" xfId="24865" xr:uid="{00000000-0005-0000-0000-00006C530000}"/>
    <cellStyle name="40% - 强调文字颜色 2 3 3 2 6" xfId="4030" xr:uid="{00000000-0005-0000-0000-00006D530000}"/>
    <cellStyle name="40% - 强调文字颜色 2 3 3 2 6 2" xfId="14617" xr:uid="{00000000-0005-0000-0000-00006E530000}"/>
    <cellStyle name="40% - 强调文字颜色 2 3 3 2 6 2 2" xfId="42268" xr:uid="{00000000-0005-0000-0000-00006F530000}"/>
    <cellStyle name="40% - 强调文字颜色 2 3 3 2 6 2 3" xfId="31483" xr:uid="{00000000-0005-0000-0000-000070530000}"/>
    <cellStyle name="40% - 强调文字颜色 2 3 3 2 6 3" xfId="17554" xr:uid="{00000000-0005-0000-0000-000071530000}"/>
    <cellStyle name="40% - 强调文字颜色 2 3 3 2 6 3 2" xfId="36936" xr:uid="{00000000-0005-0000-0000-000072530000}"/>
    <cellStyle name="40% - 强调文字颜色 2 3 3 2 6 4" xfId="11800" xr:uid="{00000000-0005-0000-0000-000073530000}"/>
    <cellStyle name="40% - 强调文字颜色 2 3 3 2 6 5" xfId="26002" xr:uid="{00000000-0005-0000-0000-000074530000}"/>
    <cellStyle name="40% - 强调文字颜色 2 3 3 2 7" xfId="9985" xr:uid="{00000000-0005-0000-0000-000075530000}"/>
    <cellStyle name="40% - 强调文字颜色 2 3 3 2 7 2" xfId="21759" xr:uid="{00000000-0005-0000-0000-000076530000}"/>
    <cellStyle name="40% - 强调文字颜色 2 3 3 2 7 2 2" xfId="42524" xr:uid="{00000000-0005-0000-0000-000077530000}"/>
    <cellStyle name="40% - 强调文字颜色 2 3 3 2 7 2 3" xfId="32169" xr:uid="{00000000-0005-0000-0000-000078530000}"/>
    <cellStyle name="40% - 强调文字颜色 2 3 3 2 7 3" xfId="13080" xr:uid="{00000000-0005-0000-0000-000079530000}"/>
    <cellStyle name="40% - 强调文字颜色 2 3 3 2 7 3 2" xfId="40347" xr:uid="{00000000-0005-0000-0000-00007A530000}"/>
    <cellStyle name="40% - 强调文字颜色 2 3 3 2 7 4" xfId="29413" xr:uid="{00000000-0005-0000-0000-00007B530000}"/>
    <cellStyle name="40% - 强调文字颜色 2 3 3 2 8" xfId="10241" xr:uid="{00000000-0005-0000-0000-00007C530000}"/>
    <cellStyle name="40% - 强调文字颜色 2 3 3 2 8 2" xfId="42817" xr:uid="{00000000-0005-0000-0000-00007D530000}"/>
    <cellStyle name="40% - 强调文字颜色 2 3 3 2 8 3" xfId="32462" xr:uid="{00000000-0005-0000-0000-00007E530000}"/>
    <cellStyle name="40% - 强调文字颜色 2 3 3 2 9" xfId="32757" xr:uid="{00000000-0005-0000-0000-00007F530000}"/>
    <cellStyle name="40% - 强调文字颜色 2 3 3 2 9 2" xfId="43112" xr:uid="{00000000-0005-0000-0000-000080530000}"/>
    <cellStyle name="40% - 强调文字颜色 2 3 3 3" xfId="1525" xr:uid="{00000000-0005-0000-0000-000081530000}"/>
    <cellStyle name="40% - 强调文字颜色 2 3 3 3 2" xfId="2217" xr:uid="{00000000-0005-0000-0000-000082530000}"/>
    <cellStyle name="40% - 强调文字颜色 2 3 3 3 2 2" xfId="9256" xr:uid="{00000000-0005-0000-0000-000083530000}"/>
    <cellStyle name="40% - 强调文字颜色 2 3 3 3 2 2 2" xfId="21031" xr:uid="{00000000-0005-0000-0000-000084530000}"/>
    <cellStyle name="40% - 强调文字颜色 2 3 3 3 2 2 2 2" xfId="39939" xr:uid="{00000000-0005-0000-0000-000085530000}"/>
    <cellStyle name="40% - 强调文字颜色 2 3 3 3 2 2 2 3" xfId="29005" xr:uid="{00000000-0005-0000-0000-000086530000}"/>
    <cellStyle name="40% - 强调文字颜色 2 3 3 3 2 2 3" xfId="15016" xr:uid="{00000000-0005-0000-0000-000087530000}"/>
    <cellStyle name="40% - 强调文字颜色 2 3 3 3 2 2 3 2" xfId="35391" xr:uid="{00000000-0005-0000-0000-000088530000}"/>
    <cellStyle name="40% - 强调文字颜色 2 3 3 3 2 2 4" xfId="24457" xr:uid="{00000000-0005-0000-0000-000089530000}"/>
    <cellStyle name="40% - 强调文字颜色 2 3 3 3 2 3" xfId="7136" xr:uid="{00000000-0005-0000-0000-00008A530000}"/>
    <cellStyle name="40% - 强调文字颜色 2 3 3 3 2 3 2" xfId="19652" xr:uid="{00000000-0005-0000-0000-00008B530000}"/>
    <cellStyle name="40% - 强调文字颜色 2 3 3 3 2 3 2 2" xfId="38802" xr:uid="{00000000-0005-0000-0000-00008C530000}"/>
    <cellStyle name="40% - 强调文字颜色 2 3 3 3 2 3 2 3" xfId="27868" xr:uid="{00000000-0005-0000-0000-00008D530000}"/>
    <cellStyle name="40% - 强调文字颜色 2 3 3 3 2 3 3" xfId="36528" xr:uid="{00000000-0005-0000-0000-00008E530000}"/>
    <cellStyle name="40% - 强调文字颜色 2 3 3 3 2 3 4" xfId="25594" xr:uid="{00000000-0005-0000-0000-00008F530000}"/>
    <cellStyle name="40% - 强调文字颜色 2 3 3 3 2 4" xfId="5987" xr:uid="{00000000-0005-0000-0000-000090530000}"/>
    <cellStyle name="40% - 强调文字颜色 2 3 3 3 2 4 2" xfId="18515" xr:uid="{00000000-0005-0000-0000-000091530000}"/>
    <cellStyle name="40% - 强调文字颜色 2 3 3 3 2 4 2 2" xfId="37665" xr:uid="{00000000-0005-0000-0000-000092530000}"/>
    <cellStyle name="40% - 强调文字颜色 2 3 3 3 2 4 3" xfId="26731" xr:uid="{00000000-0005-0000-0000-000093530000}"/>
    <cellStyle name="40% - 强调文字颜色 2 3 3 3 2 5" xfId="15957" xr:uid="{00000000-0005-0000-0000-000094530000}"/>
    <cellStyle name="40% - 强调文字颜色 2 3 3 3 2 5 2" xfId="31944" xr:uid="{00000000-0005-0000-0000-000095530000}"/>
    <cellStyle name="40% - 强调文字颜色 2 3 3 3 2 6" xfId="12056" xr:uid="{00000000-0005-0000-0000-000096530000}"/>
    <cellStyle name="40% - 强调文字颜色 2 3 3 3 2 6 2" xfId="34254" xr:uid="{00000000-0005-0000-0000-000097530000}"/>
    <cellStyle name="40% - 强调文字颜色 2 3 3 3 2 7" xfId="23320" xr:uid="{00000000-0005-0000-0000-000098530000}"/>
    <cellStyle name="40% - 强调文字颜色 2 3 3 3 3" xfId="3603" xr:uid="{00000000-0005-0000-0000-000099530000}"/>
    <cellStyle name="40% - 强调文字颜色 2 3 3 3 3 2" xfId="8293" xr:uid="{00000000-0005-0000-0000-00009A530000}"/>
    <cellStyle name="40% - 强调文字颜色 2 3 3 3 3 2 2" xfId="20367" xr:uid="{00000000-0005-0000-0000-00009B530000}"/>
    <cellStyle name="40% - 强调文字颜色 2 3 3 3 3 2 2 2" xfId="39378" xr:uid="{00000000-0005-0000-0000-00009C530000}"/>
    <cellStyle name="40% - 强调文字颜色 2 3 3 3 3 2 2 3" xfId="28444" xr:uid="{00000000-0005-0000-0000-00009D530000}"/>
    <cellStyle name="40% - 强调文字颜色 2 3 3 3 3 2 3" xfId="34830" xr:uid="{00000000-0005-0000-0000-00009E530000}"/>
    <cellStyle name="40% - 强调文字颜色 2 3 3 3 3 2 4" xfId="23896" xr:uid="{00000000-0005-0000-0000-00009F530000}"/>
    <cellStyle name="40% - 强调文字颜色 2 3 3 3 3 3" xfId="6569" xr:uid="{00000000-0005-0000-0000-0000A0530000}"/>
    <cellStyle name="40% - 强调文字颜色 2 3 3 3 3 3 2" xfId="19091" xr:uid="{00000000-0005-0000-0000-0000A1530000}"/>
    <cellStyle name="40% - 强调文字颜色 2 3 3 3 3 3 2 2" xfId="38241" xr:uid="{00000000-0005-0000-0000-0000A2530000}"/>
    <cellStyle name="40% - 强调文字颜色 2 3 3 3 3 3 2 3" xfId="27307" xr:uid="{00000000-0005-0000-0000-0000A3530000}"/>
    <cellStyle name="40% - 强调文字颜色 2 3 3 3 3 3 3" xfId="35967" xr:uid="{00000000-0005-0000-0000-0000A4530000}"/>
    <cellStyle name="40% - 强调文字颜色 2 3 3 3 3 3 4" xfId="25033" xr:uid="{00000000-0005-0000-0000-0000A5530000}"/>
    <cellStyle name="40% - 强调文字颜色 2 3 3 3 3 4" xfId="4865" xr:uid="{00000000-0005-0000-0000-0000A6530000}"/>
    <cellStyle name="40% - 强调文字颜色 2 3 3 3 3 4 2" xfId="17851" xr:uid="{00000000-0005-0000-0000-0000A7530000}"/>
    <cellStyle name="40% - 强调文字颜色 2 3 3 3 3 4 2 2" xfId="37104" xr:uid="{00000000-0005-0000-0000-0000A8530000}"/>
    <cellStyle name="40% - 强调文字颜色 2 3 3 3 3 4 3" xfId="26170" xr:uid="{00000000-0005-0000-0000-0000A9530000}"/>
    <cellStyle name="40% - 强调文字颜色 2 3 3 3 3 5" xfId="17192" xr:uid="{00000000-0005-0000-0000-0000AA530000}"/>
    <cellStyle name="40% - 强调文字颜色 2 3 3 3 3 5 2" xfId="40859" xr:uid="{00000000-0005-0000-0000-0000AB530000}"/>
    <cellStyle name="40% - 强调文字颜色 2 3 3 3 3 5 3" xfId="30073" xr:uid="{00000000-0005-0000-0000-0000AC530000}"/>
    <cellStyle name="40% - 强调文字颜色 2 3 3 3 3 6" xfId="13208" xr:uid="{00000000-0005-0000-0000-0000AD530000}"/>
    <cellStyle name="40% - 强调文字颜色 2 3 3 3 3 6 2" xfId="33693" xr:uid="{00000000-0005-0000-0000-0000AE530000}"/>
    <cellStyle name="40% - 强调文字颜色 2 3 3 3 3 7" xfId="22715" xr:uid="{00000000-0005-0000-0000-0000AF530000}"/>
    <cellStyle name="40% - 强调文字颜色 2 3 3 3 4" xfId="8086" xr:uid="{00000000-0005-0000-0000-0000B0530000}"/>
    <cellStyle name="40% - 强调文字颜色 2 3 3 3 5" xfId="4572" xr:uid="{00000000-0005-0000-0000-0000B1530000}"/>
    <cellStyle name="40% - 强调文字颜色 2 3 3 3 6" xfId="10645" xr:uid="{00000000-0005-0000-0000-0000B2530000}"/>
    <cellStyle name="40% - 强调文字颜色 2 3 3 4" xfId="771" xr:uid="{00000000-0005-0000-0000-0000B3530000}"/>
    <cellStyle name="40% - 强调文字颜色 2 3 3 4 2" xfId="2488" xr:uid="{00000000-0005-0000-0000-0000B4530000}"/>
    <cellStyle name="40% - 强调文字颜色 2 3 3 4 2 2" xfId="16154" xr:uid="{00000000-0005-0000-0000-0000B5530000}"/>
    <cellStyle name="40% - 强调文字颜色 2 3 3 4 2 2 2" xfId="30201" xr:uid="{00000000-0005-0000-0000-0000B6530000}"/>
    <cellStyle name="40% - 强调文字颜色 2 3 3 4 2 3" xfId="12184" xr:uid="{00000000-0005-0000-0000-0000B7530000}"/>
    <cellStyle name="40% - 强调文字颜色 2 3 3 4 2 3 2" xfId="40987" xr:uid="{00000000-0005-0000-0000-0000B8530000}"/>
    <cellStyle name="40% - 强调文字颜色 2 3 3 4 2 4" xfId="22143" xr:uid="{00000000-0005-0000-0000-0000B9530000}"/>
    <cellStyle name="40% - 强调文字颜色 2 3 3 4 3" xfId="4697" xr:uid="{00000000-0005-0000-0000-0000BA530000}"/>
    <cellStyle name="40% - 强调文字颜色 2 3 3 4 3 2" xfId="17743" xr:uid="{00000000-0005-0000-0000-0000BB530000}"/>
    <cellStyle name="40% - 强调文字颜色 2 3 3 4 3 3" xfId="13336" xr:uid="{00000000-0005-0000-0000-0000BC530000}"/>
    <cellStyle name="40% - 强调文字颜色 2 3 3 4 4" xfId="15116" xr:uid="{00000000-0005-0000-0000-0000BD530000}"/>
    <cellStyle name="40% - 强调文字颜色 2 3 3 4 5" xfId="10773" xr:uid="{00000000-0005-0000-0000-0000BE530000}"/>
    <cellStyle name="40% - 强调文字颜色 2 3 3 4 6" xfId="21887" xr:uid="{00000000-0005-0000-0000-0000BF530000}"/>
    <cellStyle name="40% - 强调文字颜色 2 3 3 5" xfId="1732" xr:uid="{00000000-0005-0000-0000-0000C0530000}"/>
    <cellStyle name="40% - 强调文字颜色 2 3 3 5 2" xfId="3113" xr:uid="{00000000-0005-0000-0000-0000C1530000}"/>
    <cellStyle name="40% - 强调文字颜色 2 3 3 5 2 2" xfId="16718" xr:uid="{00000000-0005-0000-0000-0000C2530000}"/>
    <cellStyle name="40% - 强调文字颜色 2 3 3 5 2 2 2" xfId="39082" xr:uid="{00000000-0005-0000-0000-0000C3530000}"/>
    <cellStyle name="40% - 强调文字颜色 2 3 3 5 2 3" xfId="12477" xr:uid="{00000000-0005-0000-0000-0000C4530000}"/>
    <cellStyle name="40% - 强调文字颜色 2 3 3 5 2 4" xfId="28148" xr:uid="{00000000-0005-0000-0000-0000C5530000}"/>
    <cellStyle name="40% - 强调文字颜色 2 3 3 5 3" xfId="7416" xr:uid="{00000000-0005-0000-0000-0000C6530000}"/>
    <cellStyle name="40% - 强调文字颜色 2 3 3 5 3 2" xfId="19932" xr:uid="{00000000-0005-0000-0000-0000C7530000}"/>
    <cellStyle name="40% - 强调文字颜色 2 3 3 5 3 2 2" xfId="41280" xr:uid="{00000000-0005-0000-0000-0000C8530000}"/>
    <cellStyle name="40% - 强调文字颜色 2 3 3 5 3 3" xfId="13629" xr:uid="{00000000-0005-0000-0000-0000C9530000}"/>
    <cellStyle name="40% - 强调文字颜色 2 3 3 5 3 4" xfId="30495" xr:uid="{00000000-0005-0000-0000-0000CA530000}"/>
    <cellStyle name="40% - 强调文字颜色 2 3 3 5 4" xfId="15502" xr:uid="{00000000-0005-0000-0000-0000CB530000}"/>
    <cellStyle name="40% - 强调文字颜色 2 3 3 5 4 2" xfId="34534" xr:uid="{00000000-0005-0000-0000-0000CC530000}"/>
    <cellStyle name="40% - 强调文字颜色 2 3 3 5 5" xfId="11067" xr:uid="{00000000-0005-0000-0000-0000CD530000}"/>
    <cellStyle name="40% - 强调文字颜色 2 3 3 5 6" xfId="23600" xr:uid="{00000000-0005-0000-0000-0000CE530000}"/>
    <cellStyle name="40% - 强调文字颜色 2 3 3 6" xfId="3710" xr:uid="{00000000-0005-0000-0000-0000CF530000}"/>
    <cellStyle name="40% - 强调文字颜色 2 3 3 6 2" xfId="6267" xr:uid="{00000000-0005-0000-0000-0000D0530000}"/>
    <cellStyle name="40% - 强调文字颜色 2 3 3 6 2 2" xfId="18795" xr:uid="{00000000-0005-0000-0000-0000D1530000}"/>
    <cellStyle name="40% - 强调文字颜色 2 3 3 6 2 2 2" xfId="37945" xr:uid="{00000000-0005-0000-0000-0000D2530000}"/>
    <cellStyle name="40% - 强调文字颜色 2 3 3 6 2 3" xfId="12824" xr:uid="{00000000-0005-0000-0000-0000D3530000}"/>
    <cellStyle name="40% - 强调文字颜色 2 3 3 6 2 4" xfId="27011" xr:uid="{00000000-0005-0000-0000-0000D4530000}"/>
    <cellStyle name="40% - 强调文字颜色 2 3 3 6 3" xfId="13976" xr:uid="{00000000-0005-0000-0000-0000D5530000}"/>
    <cellStyle name="40% - 强调文字颜色 2 3 3 6 3 2" xfId="41627" xr:uid="{00000000-0005-0000-0000-0000D6530000}"/>
    <cellStyle name="40% - 强调文字颜色 2 3 3 6 3 3" xfId="30842" xr:uid="{00000000-0005-0000-0000-0000D7530000}"/>
    <cellStyle name="40% - 强调文字颜色 2 3 3 6 4" xfId="17272" xr:uid="{00000000-0005-0000-0000-0000D8530000}"/>
    <cellStyle name="40% - 强调文字颜色 2 3 3 6 4 2" xfId="35671" xr:uid="{00000000-0005-0000-0000-0000D9530000}"/>
    <cellStyle name="40% - 强调文字颜色 2 3 3 6 5" xfId="11414" xr:uid="{00000000-0005-0000-0000-0000DA530000}"/>
    <cellStyle name="40% - 强调文字颜色 2 3 3 6 6" xfId="24737" xr:uid="{00000000-0005-0000-0000-0000DB530000}"/>
    <cellStyle name="40% - 强调文字颜色 2 3 3 7" xfId="3902" xr:uid="{00000000-0005-0000-0000-0000DC530000}"/>
    <cellStyle name="40% - 强调文字颜色 2 3 3 7 2" xfId="14232" xr:uid="{00000000-0005-0000-0000-0000DD530000}"/>
    <cellStyle name="40% - 强调文字颜色 2 3 3 7 2 2" xfId="41883" xr:uid="{00000000-0005-0000-0000-0000DE530000}"/>
    <cellStyle name="40% - 强调文字颜色 2 3 3 7 2 3" xfId="31098" xr:uid="{00000000-0005-0000-0000-0000DF530000}"/>
    <cellStyle name="40% - 强调文字颜色 2 3 3 7 3" xfId="17426" xr:uid="{00000000-0005-0000-0000-0000E0530000}"/>
    <cellStyle name="40% - 强调文字颜色 2 3 3 7 3 2" xfId="36808" xr:uid="{00000000-0005-0000-0000-0000E1530000}"/>
    <cellStyle name="40% - 强调文字颜色 2 3 3 7 4" xfId="10415" xr:uid="{00000000-0005-0000-0000-0000E2530000}"/>
    <cellStyle name="40% - 强调文字颜色 2 3 3 7 5" xfId="25874" xr:uid="{00000000-0005-0000-0000-0000E3530000}"/>
    <cellStyle name="40% - 强调文字颜色 2 3 3 8" xfId="9665" xr:uid="{00000000-0005-0000-0000-0000E4530000}"/>
    <cellStyle name="40% - 强调文字颜色 2 3 3 8 2" xfId="14489" xr:uid="{00000000-0005-0000-0000-0000E5530000}"/>
    <cellStyle name="40% - 强调文字颜色 2 3 3 8 2 2" xfId="42140" xr:uid="{00000000-0005-0000-0000-0000E6530000}"/>
    <cellStyle name="40% - 强调文字颜色 2 3 3 8 2 3" xfId="31355" xr:uid="{00000000-0005-0000-0000-0000E7530000}"/>
    <cellStyle name="40% - 强调文字颜色 2 3 3 8 3" xfId="21439" xr:uid="{00000000-0005-0000-0000-0000E8530000}"/>
    <cellStyle name="40% - 强调文字颜色 2 3 3 8 3 2" xfId="40219" xr:uid="{00000000-0005-0000-0000-0000E9530000}"/>
    <cellStyle name="40% - 强调文字颜色 2 3 3 8 4" xfId="11672" xr:uid="{00000000-0005-0000-0000-0000EA530000}"/>
    <cellStyle name="40% - 强调文字颜色 2 3 3 8 5" xfId="29285" xr:uid="{00000000-0005-0000-0000-0000EB530000}"/>
    <cellStyle name="40% - 强调文字颜色 2 3 3 9" xfId="10113" xr:uid="{00000000-0005-0000-0000-0000EC530000}"/>
    <cellStyle name="40% - 强调文字颜色 2 3 3 9 2" xfId="42396" xr:uid="{00000000-0005-0000-0000-0000ED530000}"/>
    <cellStyle name="40% - 强调文字颜色 2 3 3 9 3" xfId="32041" xr:uid="{00000000-0005-0000-0000-0000EE530000}"/>
    <cellStyle name="40% - 强调文字颜色 2 3 4" xfId="584" xr:uid="{00000000-0005-0000-0000-0000EF530000}"/>
    <cellStyle name="40% - 强调文字颜色 2 3 4 2" xfId="680" xr:uid="{00000000-0005-0000-0000-0000F0530000}"/>
    <cellStyle name="40% - 强调文字颜色 2 3 4 2 2" xfId="2116" xr:uid="{00000000-0005-0000-0000-0000F1530000}"/>
    <cellStyle name="40% - 强调文字颜色 2 3 4 2 2 2" xfId="3497" xr:uid="{00000000-0005-0000-0000-0000F2530000}"/>
    <cellStyle name="40% - 强调文字颜色 2 3 4 2 2 2 2" xfId="17102" xr:uid="{00000000-0005-0000-0000-0000F3530000}"/>
    <cellStyle name="40% - 强调文字颜色 2 3 4 2 2 2 3" xfId="15066" xr:uid="{00000000-0005-0000-0000-0000F4530000}"/>
    <cellStyle name="40% - 强调文字颜色 2 3 4 2 2 3" xfId="8146" xr:uid="{00000000-0005-0000-0000-0000F5530000}"/>
    <cellStyle name="40% - 强调文字颜色 2 3 4 2 2 4" xfId="15886" xr:uid="{00000000-0005-0000-0000-0000F6530000}"/>
    <cellStyle name="40% - 强调文字颜色 2 3 4 2 2 5" xfId="12617" xr:uid="{00000000-0005-0000-0000-0000F7530000}"/>
    <cellStyle name="40% - 强调文字颜色 2 3 4 2 3" xfId="4632" xr:uid="{00000000-0005-0000-0000-0000F8530000}"/>
    <cellStyle name="40% - 强调文字颜色 2 3 4 2 3 2" xfId="17722" xr:uid="{00000000-0005-0000-0000-0000F9530000}"/>
    <cellStyle name="40% - 强调文字颜色 2 3 4 2 3 2 2" xfId="41420" xr:uid="{00000000-0005-0000-0000-0000FA530000}"/>
    <cellStyle name="40% - 强调文字颜色 2 3 4 2 3 3" xfId="13769" xr:uid="{00000000-0005-0000-0000-0000FB530000}"/>
    <cellStyle name="40% - 强调文字颜色 2 3 4 2 3 4" xfId="30635" xr:uid="{00000000-0005-0000-0000-0000FC530000}"/>
    <cellStyle name="40% - 强调文字颜色 2 3 4 2 4" xfId="10049" xr:uid="{00000000-0005-0000-0000-0000FD530000}"/>
    <cellStyle name="40% - 强调文字颜色 2 3 4 2 4 2" xfId="21823" xr:uid="{00000000-0005-0000-0000-0000FE530000}"/>
    <cellStyle name="40% - 强调文字颜色 2 3 4 2 5" xfId="11207" xr:uid="{00000000-0005-0000-0000-0000FF530000}"/>
    <cellStyle name="40% - 强调文字颜色 2 3 4 3" xfId="1523" xr:uid="{00000000-0005-0000-0000-000000540000}"/>
    <cellStyle name="40% - 强调文字颜色 2 3 4 3 2" xfId="8083" xr:uid="{00000000-0005-0000-0000-000001540000}"/>
    <cellStyle name="40% - 强调文字颜色 2 3 4 3 3" xfId="4569" xr:uid="{00000000-0005-0000-0000-000002540000}"/>
    <cellStyle name="40% - 强调文字颜色 2 3 4 4" xfId="906" xr:uid="{00000000-0005-0000-0000-000003540000}"/>
    <cellStyle name="40% - 强调文字颜色 2 3 4 5" xfId="1796" xr:uid="{00000000-0005-0000-0000-000004540000}"/>
    <cellStyle name="40% - 强调文字颜色 2 3 4 5 2" xfId="3177" xr:uid="{00000000-0005-0000-0000-000005540000}"/>
    <cellStyle name="40% - 强调文字颜色 2 3 4 5 2 2" xfId="16782" xr:uid="{00000000-0005-0000-0000-000006540000}"/>
    <cellStyle name="40% - 强调文字颜色 2 3 4 5 3" xfId="15566" xr:uid="{00000000-0005-0000-0000-000007540000}"/>
    <cellStyle name="40% - 强调文字颜色 2 3 4 6" xfId="9729" xr:uid="{00000000-0005-0000-0000-000008540000}"/>
    <cellStyle name="40% - 强调文字颜色 2 3 4 6 2" xfId="21503" xr:uid="{00000000-0005-0000-0000-000009540000}"/>
    <cellStyle name="40% - 强调文字颜色 2 3 5" xfId="665" xr:uid="{00000000-0005-0000-0000-00000A540000}"/>
    <cellStyle name="40% - 强调文字颜色 2 3 5 2" xfId="1551" xr:uid="{00000000-0005-0000-0000-00000B540000}"/>
    <cellStyle name="40% - 强调文字颜色 2 3 5 2 2" xfId="8134" xr:uid="{00000000-0005-0000-0000-00000C540000}"/>
    <cellStyle name="40% - 强调文字颜色 2 3 5 2 2 2" xfId="15057" xr:uid="{00000000-0005-0000-0000-00000D540000}"/>
    <cellStyle name="40% - 强调文字颜色 2 3 5 2 2 3" xfId="12572" xr:uid="{00000000-0005-0000-0000-00000E540000}"/>
    <cellStyle name="40% - 强调文字颜色 2 3 5 2 3" xfId="4620" xr:uid="{00000000-0005-0000-0000-00000F540000}"/>
    <cellStyle name="40% - 强调文字颜色 2 3 5 2 3 2" xfId="17719" xr:uid="{00000000-0005-0000-0000-000010540000}"/>
    <cellStyle name="40% - 强调文字颜色 2 3 5 2 3 2 2" xfId="41375" xr:uid="{00000000-0005-0000-0000-000011540000}"/>
    <cellStyle name="40% - 强调文字颜色 2 3 5 2 3 3" xfId="13724" xr:uid="{00000000-0005-0000-0000-000012540000}"/>
    <cellStyle name="40% - 强调文字颜色 2 3 5 2 3 4" xfId="30590" xr:uid="{00000000-0005-0000-0000-000013540000}"/>
    <cellStyle name="40% - 强调文字颜色 2 3 5 2 4" xfId="11162" xr:uid="{00000000-0005-0000-0000-000014540000}"/>
    <cellStyle name="40% - 强调文字颜色 2 3 5 3" xfId="1076" xr:uid="{00000000-0005-0000-0000-000015540000}"/>
    <cellStyle name="40% - 强调文字颜色 2 3 5 3 2" xfId="4662" xr:uid="{00000000-0005-0000-0000-000016540000}"/>
    <cellStyle name="40% - 强调文字颜色 2 3 5 4" xfId="1924" xr:uid="{00000000-0005-0000-0000-000017540000}"/>
    <cellStyle name="40% - 强调文字颜色 2 3 5 4 2" xfId="3305" xr:uid="{00000000-0005-0000-0000-000018540000}"/>
    <cellStyle name="40% - 强调文字颜色 2 3 5 4 2 2" xfId="16910" xr:uid="{00000000-0005-0000-0000-000019540000}"/>
    <cellStyle name="40% - 强调文字颜色 2 3 5 4 3" xfId="15694" xr:uid="{00000000-0005-0000-0000-00001A540000}"/>
    <cellStyle name="40% - 强调文字颜色 2 3 5 5" xfId="2298" xr:uid="{00000000-0005-0000-0000-00001B540000}"/>
    <cellStyle name="40% - 强调文字颜色 2 3 5 6" xfId="9857" xr:uid="{00000000-0005-0000-0000-00001C540000}"/>
    <cellStyle name="40% - 强调文字颜色 2 3 5 6 2" xfId="21631" xr:uid="{00000000-0005-0000-0000-00001D540000}"/>
    <cellStyle name="40% - 强调文字颜色 2 3 6" xfId="254" xr:uid="{00000000-0005-0000-0000-00001E540000}"/>
    <cellStyle name="40% - 强调文字颜色 2 3 6 2" xfId="1356" xr:uid="{00000000-0005-0000-0000-00001F540000}"/>
    <cellStyle name="40% - 强调文字颜色 2 3 6 2 2" xfId="2146" xr:uid="{00000000-0005-0000-0000-000020540000}"/>
    <cellStyle name="40% - 强调文字颜色 2 3 6 2 2 2" xfId="9394" xr:uid="{00000000-0005-0000-0000-000021540000}"/>
    <cellStyle name="40% - 强调文字颜色 2 3 6 2 2 2 2" xfId="21169" xr:uid="{00000000-0005-0000-0000-000022540000}"/>
    <cellStyle name="40% - 强调文字颜色 2 3 6 2 2 2 2 2" xfId="40077" xr:uid="{00000000-0005-0000-0000-000023540000}"/>
    <cellStyle name="40% - 强调文字颜色 2 3 6 2 2 2 2 3" xfId="29143" xr:uid="{00000000-0005-0000-0000-000024540000}"/>
    <cellStyle name="40% - 强调文字颜色 2 3 6 2 2 2 3" xfId="35529" xr:uid="{00000000-0005-0000-0000-000025540000}"/>
    <cellStyle name="40% - 强调文字颜色 2 3 6 2 2 2 4" xfId="24595" xr:uid="{00000000-0005-0000-0000-000026540000}"/>
    <cellStyle name="40% - 强调文字颜色 2 3 6 2 2 3" xfId="7274" xr:uid="{00000000-0005-0000-0000-000027540000}"/>
    <cellStyle name="40% - 强调文字颜色 2 3 6 2 2 3 2" xfId="19790" xr:uid="{00000000-0005-0000-0000-000028540000}"/>
    <cellStyle name="40% - 强调文字颜色 2 3 6 2 2 3 2 2" xfId="38940" xr:uid="{00000000-0005-0000-0000-000029540000}"/>
    <cellStyle name="40% - 强调文字颜色 2 3 6 2 2 3 2 3" xfId="28006" xr:uid="{00000000-0005-0000-0000-00002A540000}"/>
    <cellStyle name="40% - 强调文字颜色 2 3 6 2 2 3 3" xfId="36666" xr:uid="{00000000-0005-0000-0000-00002B540000}"/>
    <cellStyle name="40% - 强调文字颜色 2 3 6 2 2 3 4" xfId="25732" xr:uid="{00000000-0005-0000-0000-00002C540000}"/>
    <cellStyle name="40% - 强调文字颜色 2 3 6 2 2 4" xfId="6125" xr:uid="{00000000-0005-0000-0000-00002D540000}"/>
    <cellStyle name="40% - 强调文字颜色 2 3 6 2 2 4 2" xfId="18653" xr:uid="{00000000-0005-0000-0000-00002E540000}"/>
    <cellStyle name="40% - 强调文字颜色 2 3 6 2 2 4 2 2" xfId="37803" xr:uid="{00000000-0005-0000-0000-00002F540000}"/>
    <cellStyle name="40% - 强调文字颜色 2 3 6 2 2 4 3" xfId="26869" xr:uid="{00000000-0005-0000-0000-000030540000}"/>
    <cellStyle name="40% - 强调文字颜色 2 3 6 2 2 5" xfId="15916" xr:uid="{00000000-0005-0000-0000-000031540000}"/>
    <cellStyle name="40% - 强调文字颜色 2 3 6 2 2 5 2" xfId="31710" xr:uid="{00000000-0005-0000-0000-000032540000}"/>
    <cellStyle name="40% - 强调文字颜色 2 3 6 2 2 6" xfId="34392" xr:uid="{00000000-0005-0000-0000-000033540000}"/>
    <cellStyle name="40% - 强调文字颜色 2 3 6 2 2 7" xfId="23458" xr:uid="{00000000-0005-0000-0000-000034540000}"/>
    <cellStyle name="40% - 强调文字颜色 2 3 6 2 3" xfId="7832" xr:uid="{00000000-0005-0000-0000-000035540000}"/>
    <cellStyle name="40% - 强调文字颜色 2 3 6 2 4" xfId="4318" xr:uid="{00000000-0005-0000-0000-000036540000}"/>
    <cellStyle name="40% - 强调文字颜色 2 3 6 3" xfId="1000" xr:uid="{00000000-0005-0000-0000-000037540000}"/>
    <cellStyle name="40% - 强调文字颜色 2 3 6 3 2" xfId="8919" xr:uid="{00000000-0005-0000-0000-000038540000}"/>
    <cellStyle name="40% - 强调文字颜色 2 3 6 3 2 2" xfId="20705" xr:uid="{00000000-0005-0000-0000-000039540000}"/>
    <cellStyle name="40% - 强调文字颜色 2 3 6 3 2 2 2" xfId="39620" xr:uid="{00000000-0005-0000-0000-00003A540000}"/>
    <cellStyle name="40% - 强调文字颜色 2 3 6 3 2 2 3" xfId="28686" xr:uid="{00000000-0005-0000-0000-00003B540000}"/>
    <cellStyle name="40% - 强调文字颜色 2 3 6 3 2 3" xfId="35072" xr:uid="{00000000-0005-0000-0000-00003C540000}"/>
    <cellStyle name="40% - 强调文字颜色 2 3 6 3 2 4" xfId="24138" xr:uid="{00000000-0005-0000-0000-00003D540000}"/>
    <cellStyle name="40% - 强调文字颜色 2 3 6 3 3" xfId="6812" xr:uid="{00000000-0005-0000-0000-00003E540000}"/>
    <cellStyle name="40% - 强调文字颜色 2 3 6 3 3 2" xfId="19333" xr:uid="{00000000-0005-0000-0000-00003F540000}"/>
    <cellStyle name="40% - 强调文字颜色 2 3 6 3 3 2 2" xfId="38483" xr:uid="{00000000-0005-0000-0000-000040540000}"/>
    <cellStyle name="40% - 强调文字颜色 2 3 6 3 3 2 3" xfId="27549" xr:uid="{00000000-0005-0000-0000-000041540000}"/>
    <cellStyle name="40% - 强调文字颜色 2 3 6 3 3 3" xfId="36209" xr:uid="{00000000-0005-0000-0000-000042540000}"/>
    <cellStyle name="40% - 强调文字颜色 2 3 6 3 3 4" xfId="25275" xr:uid="{00000000-0005-0000-0000-000043540000}"/>
    <cellStyle name="40% - 强调文字颜色 2 3 6 3 4" xfId="5565" xr:uid="{00000000-0005-0000-0000-000044540000}"/>
    <cellStyle name="40% - 强调文字颜色 2 3 6 3 4 2" xfId="18157" xr:uid="{00000000-0005-0000-0000-000045540000}"/>
    <cellStyle name="40% - 强调文字颜色 2 3 6 3 4 2 2" xfId="37346" xr:uid="{00000000-0005-0000-0000-000046540000}"/>
    <cellStyle name="40% - 强调文字颜色 2 3 6 3 4 3" xfId="26412" xr:uid="{00000000-0005-0000-0000-000047540000}"/>
    <cellStyle name="40% - 强调文字颜色 2 3 6 3 5" xfId="22997" xr:uid="{00000000-0005-0000-0000-000048540000}"/>
    <cellStyle name="40% - 强调文字颜色 2 3 6 3 6" xfId="33935" xr:uid="{00000000-0005-0000-0000-000049540000}"/>
    <cellStyle name="40% - 强调文字颜色 2 3 6 4" xfId="1860" xr:uid="{00000000-0005-0000-0000-00004A540000}"/>
    <cellStyle name="40% - 强调文字颜色 2 3 6 4 2" xfId="3241" xr:uid="{00000000-0005-0000-0000-00004B540000}"/>
    <cellStyle name="40% - 强调文字颜色 2 3 6 4 2 2" xfId="16846" xr:uid="{00000000-0005-0000-0000-00004C540000}"/>
    <cellStyle name="40% - 强调文字颜色 2 3 6 4 3" xfId="15630" xr:uid="{00000000-0005-0000-0000-00004D540000}"/>
    <cellStyle name="40% - 强调文字颜色 2 3 6 5" xfId="9793" xr:uid="{00000000-0005-0000-0000-00004E540000}"/>
    <cellStyle name="40% - 强调文字颜色 2 3 6 5 2" xfId="21567" xr:uid="{00000000-0005-0000-0000-00004F540000}"/>
    <cellStyle name="40% - 强调文字颜色 2 3 7" xfId="374" xr:uid="{00000000-0005-0000-0000-000050540000}"/>
    <cellStyle name="40% - 强调文字颜色 2 3 7 2" xfId="3848" xr:uid="{00000000-0005-0000-0000-000051540000}"/>
    <cellStyle name="40% - 强调文字颜色 2 3 7 2 2" xfId="9470" xr:uid="{00000000-0005-0000-0000-000052540000}"/>
    <cellStyle name="40% - 强调文字颜色 2 3 7 2 2 2" xfId="21245" xr:uid="{00000000-0005-0000-0000-000053540000}"/>
    <cellStyle name="40% - 强调文字颜色 2 3 7 2 2 2 2" xfId="40153" xr:uid="{00000000-0005-0000-0000-000054540000}"/>
    <cellStyle name="40% - 强调文字颜色 2 3 7 2 2 2 3" xfId="29219" xr:uid="{00000000-0005-0000-0000-000055540000}"/>
    <cellStyle name="40% - 强调文字颜色 2 3 7 2 2 3" xfId="35605" xr:uid="{00000000-0005-0000-0000-000056540000}"/>
    <cellStyle name="40% - 强调文字颜色 2 3 7 2 2 4" xfId="24671" xr:uid="{00000000-0005-0000-0000-000057540000}"/>
    <cellStyle name="40% - 强调文字颜色 2 3 7 2 3" xfId="7350" xr:uid="{00000000-0005-0000-0000-000058540000}"/>
    <cellStyle name="40% - 强调文字颜色 2 3 7 2 3 2" xfId="19866" xr:uid="{00000000-0005-0000-0000-000059540000}"/>
    <cellStyle name="40% - 强调文字颜色 2 3 7 2 3 2 2" xfId="39016" xr:uid="{00000000-0005-0000-0000-00005A540000}"/>
    <cellStyle name="40% - 强调文字颜色 2 3 7 2 3 2 3" xfId="28082" xr:uid="{00000000-0005-0000-0000-00005B540000}"/>
    <cellStyle name="40% - 强调文字颜色 2 3 7 2 3 3" xfId="36742" xr:uid="{00000000-0005-0000-0000-00005C540000}"/>
    <cellStyle name="40% - 强调文字颜色 2 3 7 2 3 4" xfId="25808" xr:uid="{00000000-0005-0000-0000-00005D540000}"/>
    <cellStyle name="40% - 强调文字颜色 2 3 7 2 4" xfId="6201" xr:uid="{00000000-0005-0000-0000-00005E540000}"/>
    <cellStyle name="40% - 强调文字颜色 2 3 7 2 4 2" xfId="18729" xr:uid="{00000000-0005-0000-0000-00005F540000}"/>
    <cellStyle name="40% - 强调文字颜色 2 3 7 2 4 2 2" xfId="37879" xr:uid="{00000000-0005-0000-0000-000060540000}"/>
    <cellStyle name="40% - 强调文字颜色 2 3 7 2 4 3" xfId="26945" xr:uid="{00000000-0005-0000-0000-000061540000}"/>
    <cellStyle name="40% - 强调文字颜色 2 3 7 2 5" xfId="17378" xr:uid="{00000000-0005-0000-0000-000062540000}"/>
    <cellStyle name="40% - 强调文字颜色 2 3 7 2 5 2" xfId="31788" xr:uid="{00000000-0005-0000-0000-000063540000}"/>
    <cellStyle name="40% - 强调文字颜色 2 3 7 2 6" xfId="34468" xr:uid="{00000000-0005-0000-0000-000064540000}"/>
    <cellStyle name="40% - 强调文字颜色 2 3 7 2 7" xfId="23534" xr:uid="{00000000-0005-0000-0000-000065540000}"/>
    <cellStyle name="40% - 强调文字颜色 2 3 7 3" xfId="2245" xr:uid="{00000000-0005-0000-0000-000066540000}"/>
    <cellStyle name="40% - 强调文字颜色 2 3 7 3 2" xfId="8716" xr:uid="{00000000-0005-0000-0000-000067540000}"/>
    <cellStyle name="40% - 强调文字颜色 2 3 7 3 2 2" xfId="20606" xr:uid="{00000000-0005-0000-0000-000068540000}"/>
    <cellStyle name="40% - 强调文字颜色 2 3 7 3 2 2 2" xfId="39556" xr:uid="{00000000-0005-0000-0000-000069540000}"/>
    <cellStyle name="40% - 强调文字颜色 2 3 7 3 2 2 3" xfId="28622" xr:uid="{00000000-0005-0000-0000-00006A540000}"/>
    <cellStyle name="40% - 强调文字颜色 2 3 7 3 2 3" xfId="35008" xr:uid="{00000000-0005-0000-0000-00006B540000}"/>
    <cellStyle name="40% - 强调文字颜色 2 3 7 3 2 4" xfId="24074" xr:uid="{00000000-0005-0000-0000-00006C540000}"/>
    <cellStyle name="40% - 强调文字颜色 2 3 7 3 3" xfId="6748" xr:uid="{00000000-0005-0000-0000-00006D540000}"/>
    <cellStyle name="40% - 强调文字颜色 2 3 7 3 3 2" xfId="19269" xr:uid="{00000000-0005-0000-0000-00006E540000}"/>
    <cellStyle name="40% - 强调文字颜色 2 3 7 3 3 2 2" xfId="38419" xr:uid="{00000000-0005-0000-0000-00006F540000}"/>
    <cellStyle name="40% - 强调文字颜色 2 3 7 3 3 2 3" xfId="27485" xr:uid="{00000000-0005-0000-0000-000070540000}"/>
    <cellStyle name="40% - 强调文字颜色 2 3 7 3 3 3" xfId="36145" xr:uid="{00000000-0005-0000-0000-000071540000}"/>
    <cellStyle name="40% - 强调文字颜色 2 3 7 3 3 4" xfId="25211" xr:uid="{00000000-0005-0000-0000-000072540000}"/>
    <cellStyle name="40% - 强调文字颜色 2 3 7 3 4" xfId="5335" xr:uid="{00000000-0005-0000-0000-000073540000}"/>
    <cellStyle name="40% - 强调文字颜色 2 3 7 3 4 2" xfId="18069" xr:uid="{00000000-0005-0000-0000-000074540000}"/>
    <cellStyle name="40% - 强调文字颜色 2 3 7 3 4 2 2" xfId="37282" xr:uid="{00000000-0005-0000-0000-000075540000}"/>
    <cellStyle name="40% - 强调文字颜色 2 3 7 3 4 3" xfId="26348" xr:uid="{00000000-0005-0000-0000-000076540000}"/>
    <cellStyle name="40% - 强调文字颜色 2 3 7 3 5" xfId="15980" xr:uid="{00000000-0005-0000-0000-000077540000}"/>
    <cellStyle name="40% - 强调文字颜色 2 3 7 3 5 2" xfId="33871" xr:uid="{00000000-0005-0000-0000-000078540000}"/>
    <cellStyle name="40% - 强调文字颜色 2 3 7 3 6" xfId="22919" xr:uid="{00000000-0005-0000-0000-000079540000}"/>
    <cellStyle name="40% - 强调文字颜色 2 3 7 4" xfId="7921" xr:uid="{00000000-0005-0000-0000-00007A540000}"/>
    <cellStyle name="40% - 强调文字颜色 2 3 7 5" xfId="4407" xr:uid="{00000000-0005-0000-0000-00007B540000}"/>
    <cellStyle name="40% - 强调文字颜色 2 3 8" xfId="455" xr:uid="{00000000-0005-0000-0000-00007C540000}"/>
    <cellStyle name="40% - 强调文字颜色 2 3 8 2" xfId="2930" xr:uid="{00000000-0005-0000-0000-00007D540000}"/>
    <cellStyle name="40% - 强调文字颜色 2 3 9" xfId="1604" xr:uid="{00000000-0005-0000-0000-00007E540000}"/>
    <cellStyle name="40% - 强调文字颜色 2 3 9 2" xfId="2985" xr:uid="{00000000-0005-0000-0000-00007F540000}"/>
    <cellStyle name="40% - 强调文字颜色 2 3 9 2 2" xfId="8622" xr:uid="{00000000-0005-0000-0000-000080540000}"/>
    <cellStyle name="40% - 强调文字颜色 2 3 9 2 2 2" xfId="20569" xr:uid="{00000000-0005-0000-0000-000081540000}"/>
    <cellStyle name="40% - 强调文字颜色 2 3 9 2 2 2 2" xfId="39533" xr:uid="{00000000-0005-0000-0000-000082540000}"/>
    <cellStyle name="40% - 强调文字颜色 2 3 9 2 2 3" xfId="28599" xr:uid="{00000000-0005-0000-0000-000083540000}"/>
    <cellStyle name="40% - 强调文字颜色 2 3 9 2 3" xfId="16590" xr:uid="{00000000-0005-0000-0000-000084540000}"/>
    <cellStyle name="40% - 强调文字颜色 2 3 9 2 3 2" xfId="34985" xr:uid="{00000000-0005-0000-0000-000085540000}"/>
    <cellStyle name="40% - 强调文字颜色 2 3 9 2 4" xfId="24051" xr:uid="{00000000-0005-0000-0000-000086540000}"/>
    <cellStyle name="40% - 强调文字颜色 2 3 9 3" xfId="6725" xr:uid="{00000000-0005-0000-0000-000087540000}"/>
    <cellStyle name="40% - 强调文字颜色 2 3 9 3 2" xfId="19246" xr:uid="{00000000-0005-0000-0000-000088540000}"/>
    <cellStyle name="40% - 强调文字颜色 2 3 9 3 2 2" xfId="38396" xr:uid="{00000000-0005-0000-0000-000089540000}"/>
    <cellStyle name="40% - 强调文字颜色 2 3 9 3 2 3" xfId="27462" xr:uid="{00000000-0005-0000-0000-00008A540000}"/>
    <cellStyle name="40% - 强调文字颜色 2 3 9 3 3" xfId="36122" xr:uid="{00000000-0005-0000-0000-00008B540000}"/>
    <cellStyle name="40% - 强调文字颜色 2 3 9 3 4" xfId="25188" xr:uid="{00000000-0005-0000-0000-00008C540000}"/>
    <cellStyle name="40% - 强调文字颜色 2 3 9 4" xfId="5237" xr:uid="{00000000-0005-0000-0000-00008D540000}"/>
    <cellStyle name="40% - 强调文字颜色 2 3 9 4 2" xfId="18040" xr:uid="{00000000-0005-0000-0000-00008E540000}"/>
    <cellStyle name="40% - 强调文字颜色 2 3 9 4 2 2" xfId="37259" xr:uid="{00000000-0005-0000-0000-00008F540000}"/>
    <cellStyle name="40% - 强调文字颜色 2 3 9 4 3" xfId="26325" xr:uid="{00000000-0005-0000-0000-000090540000}"/>
    <cellStyle name="40% - 强调文字颜色 2 3 9 5" xfId="15374" xr:uid="{00000000-0005-0000-0000-000091540000}"/>
    <cellStyle name="40% - 强调文字颜色 2 3 9 5 2" xfId="33848" xr:uid="{00000000-0005-0000-0000-000092540000}"/>
    <cellStyle name="40% - 强调文字颜色 2 3 9 6" xfId="22890" xr:uid="{00000000-0005-0000-0000-000093540000}"/>
    <cellStyle name="40% - 强调文字颜色 2 4" xfId="649" xr:uid="{00000000-0005-0000-0000-000094540000}"/>
    <cellStyle name="40% - 强调文字颜色 2 4 2" xfId="253" xr:uid="{00000000-0005-0000-0000-000095540000}"/>
    <cellStyle name="40% - 强调文字颜色 2 4 2 10" xfId="32349" xr:uid="{00000000-0005-0000-0000-000096540000}"/>
    <cellStyle name="40% - 强调文字颜色 2 4 2 10 2" xfId="42704" xr:uid="{00000000-0005-0000-0000-000097540000}"/>
    <cellStyle name="40% - 强调文字颜色 2 4 2 11" xfId="32661" xr:uid="{00000000-0005-0000-0000-000098540000}"/>
    <cellStyle name="40% - 强调文字颜色 2 4 2 11 2" xfId="43016" xr:uid="{00000000-0005-0000-0000-000099540000}"/>
    <cellStyle name="40% - 强调文字颜色 2 4 2 12" xfId="32917" xr:uid="{00000000-0005-0000-0000-00009A540000}"/>
    <cellStyle name="40% - 强调文字颜色 2 4 2 12 2" xfId="43272" xr:uid="{00000000-0005-0000-0000-00009B540000}"/>
    <cellStyle name="40% - 强调文字颜色 2 4 2 13" xfId="33173" xr:uid="{00000000-0005-0000-0000-00009C540000}"/>
    <cellStyle name="40% - 强调文字颜色 2 4 2 13 2" xfId="43528" xr:uid="{00000000-0005-0000-0000-00009D540000}"/>
    <cellStyle name="40% - 强调文字颜色 2 4 2 14" xfId="29822" xr:uid="{00000000-0005-0000-0000-00009E540000}"/>
    <cellStyle name="40% - 强调文字颜色 2 4 2 15" xfId="29573" xr:uid="{00000000-0005-0000-0000-00009F540000}"/>
    <cellStyle name="40% - 强调文字颜色 2 4 2 15 2" xfId="40507" xr:uid="{00000000-0005-0000-0000-0000A0540000}"/>
    <cellStyle name="40% - 强调文字颜色 2 4 2 16" xfId="22431" xr:uid="{00000000-0005-0000-0000-0000A1540000}"/>
    <cellStyle name="40% - 强调文字颜色 2 4 2 17" xfId="33429" xr:uid="{00000000-0005-0000-0000-0000A2540000}"/>
    <cellStyle name="40% - 强调文字颜色 2 4 2 2" xfId="1169" xr:uid="{00000000-0005-0000-0000-0000A3540000}"/>
    <cellStyle name="40% - 强调文字颜色 2 4 2 2 10" xfId="33045" xr:uid="{00000000-0005-0000-0000-0000A4540000}"/>
    <cellStyle name="40% - 强调文字颜色 2 4 2 2 10 2" xfId="43400" xr:uid="{00000000-0005-0000-0000-0000A5540000}"/>
    <cellStyle name="40% - 强调文字颜色 2 4 2 2 11" xfId="33301" xr:uid="{00000000-0005-0000-0000-0000A6540000}"/>
    <cellStyle name="40% - 强调文字颜色 2 4 2 2 11 2" xfId="43656" xr:uid="{00000000-0005-0000-0000-0000A7540000}"/>
    <cellStyle name="40% - 强调文字颜色 2 4 2 2 12" xfId="29975" xr:uid="{00000000-0005-0000-0000-0000A8540000}"/>
    <cellStyle name="40% - 强调文字颜色 2 4 2 2 12 2" xfId="40763" xr:uid="{00000000-0005-0000-0000-0000A9540000}"/>
    <cellStyle name="40% - 强调文字颜色 2 4 2 2 13" xfId="29701" xr:uid="{00000000-0005-0000-0000-0000AA540000}"/>
    <cellStyle name="40% - 强调文字颜色 2 4 2 2 13 2" xfId="40635" xr:uid="{00000000-0005-0000-0000-0000AB540000}"/>
    <cellStyle name="40% - 强调文字颜色 2 4 2 2 14" xfId="22559" xr:uid="{00000000-0005-0000-0000-0000AC540000}"/>
    <cellStyle name="40% - 强调文字颜色 2 4 2 2 15" xfId="33557" xr:uid="{00000000-0005-0000-0000-0000AD540000}"/>
    <cellStyle name="40% - 强调文字颜色 2 4 2 2 16" xfId="22047" xr:uid="{00000000-0005-0000-0000-0000AE540000}"/>
    <cellStyle name="40% - 强调文字颜色 2 4 2 2 2" xfId="2749" xr:uid="{00000000-0005-0000-0000-0000AF540000}"/>
    <cellStyle name="40% - 强调文字颜色 2 4 2 2 2 2" xfId="5646" xr:uid="{00000000-0005-0000-0000-0000B0540000}"/>
    <cellStyle name="40% - 强调文字颜色 2 4 2 2 2 2 2" xfId="8983" xr:uid="{00000000-0005-0000-0000-0000B1540000}"/>
    <cellStyle name="40% - 强调文字颜色 2 4 2 2 2 2 2 2" xfId="20758" xr:uid="{00000000-0005-0000-0000-0000B2540000}"/>
    <cellStyle name="40% - 强调文字颜色 2 4 2 2 2 2 2 2 2" xfId="39666" xr:uid="{00000000-0005-0000-0000-0000B3540000}"/>
    <cellStyle name="40% - 强调文字颜色 2 4 2 2 2 2 2 2 3" xfId="28732" xr:uid="{00000000-0005-0000-0000-0000B4540000}"/>
    <cellStyle name="40% - 强调文字颜色 2 4 2 2 2 2 2 3" xfId="35118" xr:uid="{00000000-0005-0000-0000-0000B5540000}"/>
    <cellStyle name="40% - 强调文字颜色 2 4 2 2 2 2 2 4" xfId="24184" xr:uid="{00000000-0005-0000-0000-0000B6540000}"/>
    <cellStyle name="40% - 强调文字颜色 2 4 2 2 2 2 3" xfId="6858" xr:uid="{00000000-0005-0000-0000-0000B7540000}"/>
    <cellStyle name="40% - 强调文字颜色 2 4 2 2 2 2 3 2" xfId="19379" xr:uid="{00000000-0005-0000-0000-0000B8540000}"/>
    <cellStyle name="40% - 强调文字颜色 2 4 2 2 2 2 3 2 2" xfId="38529" xr:uid="{00000000-0005-0000-0000-0000B9540000}"/>
    <cellStyle name="40% - 强调文字颜色 2 4 2 2 2 2 3 2 3" xfId="27595" xr:uid="{00000000-0005-0000-0000-0000BA540000}"/>
    <cellStyle name="40% - 强调文字颜色 2 4 2 2 2 2 3 3" xfId="36255" xr:uid="{00000000-0005-0000-0000-0000BB540000}"/>
    <cellStyle name="40% - 强调文字颜色 2 4 2 2 2 2 3 4" xfId="25321" xr:uid="{00000000-0005-0000-0000-0000BC540000}"/>
    <cellStyle name="40% - 强调文字颜色 2 4 2 2 2 2 4" xfId="18211" xr:uid="{00000000-0005-0000-0000-0000BD540000}"/>
    <cellStyle name="40% - 强调文字颜色 2 4 2 2 2 2 4 2" xfId="37392" xr:uid="{00000000-0005-0000-0000-0000BE540000}"/>
    <cellStyle name="40% - 强调文字颜色 2 4 2 2 2 2 4 3" xfId="26458" xr:uid="{00000000-0005-0000-0000-0000BF540000}"/>
    <cellStyle name="40% - 强调文字颜色 2 4 2 2 2 2 5" xfId="12344" xr:uid="{00000000-0005-0000-0000-0000C0540000}"/>
    <cellStyle name="40% - 强调文字颜色 2 4 2 2 2 2 5 2" xfId="33981" xr:uid="{00000000-0005-0000-0000-0000C1540000}"/>
    <cellStyle name="40% - 强调文字颜色 2 4 2 2 2 2 6" xfId="23047" xr:uid="{00000000-0005-0000-0000-0000C2540000}"/>
    <cellStyle name="40% - 强调文字颜色 2 4 2 2 2 3" xfId="8328" xr:uid="{00000000-0005-0000-0000-0000C3540000}"/>
    <cellStyle name="40% - 强调文字颜色 2 4 2 2 2 3 2" xfId="20395" xr:uid="{00000000-0005-0000-0000-0000C4540000}"/>
    <cellStyle name="40% - 强调文字颜色 2 4 2 2 2 3 3" xfId="13496" xr:uid="{00000000-0005-0000-0000-0000C5540000}"/>
    <cellStyle name="40% - 强调文字颜色 2 4 2 2 2 4" xfId="4909" xr:uid="{00000000-0005-0000-0000-0000C6540000}"/>
    <cellStyle name="40% - 强调文字颜色 2 4 2 2 2 4 2" xfId="41147" xr:uid="{00000000-0005-0000-0000-0000C7540000}"/>
    <cellStyle name="40% - 强调文字颜色 2 4 2 2 2 4 3" xfId="30361" xr:uid="{00000000-0005-0000-0000-0000C8540000}"/>
    <cellStyle name="40% - 强调文字颜色 2 4 2 2 2 5" xfId="16393" xr:uid="{00000000-0005-0000-0000-0000C9540000}"/>
    <cellStyle name="40% - 强调文字颜色 2 4 2 2 2 5 2" xfId="22742" xr:uid="{00000000-0005-0000-0000-0000CA540000}"/>
    <cellStyle name="40% - 强调文字颜色 2 4 2 2 2 6" xfId="10933" xr:uid="{00000000-0005-0000-0000-0000CB540000}"/>
    <cellStyle name="40% - 强调文字颜色 2 4 2 2 2 7" xfId="22303" xr:uid="{00000000-0005-0000-0000-0000CC540000}"/>
    <cellStyle name="40% - 强调文字颜色 2 4 2 2 3" xfId="4897" xr:uid="{00000000-0005-0000-0000-0000CD540000}"/>
    <cellStyle name="40% - 强调文字颜色 2 4 2 2 3 2" xfId="8318" xr:uid="{00000000-0005-0000-0000-0000CE540000}"/>
    <cellStyle name="40% - 强调文字颜色 2 4 2 2 3 2 2" xfId="20386" xr:uid="{00000000-0005-0000-0000-0000CF540000}"/>
    <cellStyle name="40% - 强调文字颜色 2 4 2 2 3 2 2 2" xfId="39393" xr:uid="{00000000-0005-0000-0000-0000D0540000}"/>
    <cellStyle name="40% - 强调文字颜色 2 4 2 2 3 2 2 3" xfId="28459" xr:uid="{00000000-0005-0000-0000-0000D1540000}"/>
    <cellStyle name="40% - 强调文字颜色 2 4 2 2 3 2 3" xfId="12674" xr:uid="{00000000-0005-0000-0000-0000D2540000}"/>
    <cellStyle name="40% - 强调文字颜色 2 4 2 2 3 2 3 2" xfId="34845" xr:uid="{00000000-0005-0000-0000-0000D3540000}"/>
    <cellStyle name="40% - 强调文字颜色 2 4 2 2 3 2 4" xfId="23911" xr:uid="{00000000-0005-0000-0000-0000D4540000}"/>
    <cellStyle name="40% - 强调文字颜色 2 4 2 2 3 3" xfId="6584" xr:uid="{00000000-0005-0000-0000-0000D5540000}"/>
    <cellStyle name="40% - 强调文字颜色 2 4 2 2 3 3 2" xfId="19106" xr:uid="{00000000-0005-0000-0000-0000D6540000}"/>
    <cellStyle name="40% - 强调文字颜色 2 4 2 2 3 3 2 2" xfId="38256" xr:uid="{00000000-0005-0000-0000-0000D7540000}"/>
    <cellStyle name="40% - 强调文字颜色 2 4 2 2 3 3 2 3" xfId="27322" xr:uid="{00000000-0005-0000-0000-0000D8540000}"/>
    <cellStyle name="40% - 强调文字颜色 2 4 2 2 3 3 3" xfId="13826" xr:uid="{00000000-0005-0000-0000-0000D9540000}"/>
    <cellStyle name="40% - 强调文字颜色 2 4 2 2 3 3 3 2" xfId="35982" xr:uid="{00000000-0005-0000-0000-0000DA540000}"/>
    <cellStyle name="40% - 强调文字颜色 2 4 2 2 3 3 4" xfId="25048" xr:uid="{00000000-0005-0000-0000-0000DB540000}"/>
    <cellStyle name="40% - 强调文字颜色 2 4 2 2 3 4" xfId="17869" xr:uid="{00000000-0005-0000-0000-0000DC540000}"/>
    <cellStyle name="40% - 强调文字颜色 2 4 2 2 3 4 2" xfId="37119" xr:uid="{00000000-0005-0000-0000-0000DD540000}"/>
    <cellStyle name="40% - 强调文字颜色 2 4 2 2 3 4 3" xfId="26185" xr:uid="{00000000-0005-0000-0000-0000DE540000}"/>
    <cellStyle name="40% - 强调文字颜色 2 4 2 2 3 5" xfId="11264" xr:uid="{00000000-0005-0000-0000-0000DF540000}"/>
    <cellStyle name="40% - 强调文字颜色 2 4 2 2 3 5 2" xfId="41477" xr:uid="{00000000-0005-0000-0000-0000E0540000}"/>
    <cellStyle name="40% - 强调文字颜色 2 4 2 2 3 5 3" xfId="30692" xr:uid="{00000000-0005-0000-0000-0000E1540000}"/>
    <cellStyle name="40% - 强调文字颜色 2 4 2 2 3 6" xfId="33708" xr:uid="{00000000-0005-0000-0000-0000E2540000}"/>
    <cellStyle name="40% - 强调文字颜色 2 4 2 2 3 7" xfId="22733" xr:uid="{00000000-0005-0000-0000-0000E3540000}"/>
    <cellStyle name="40% - 强调文字颜色 2 4 2 2 4" xfId="7576" xr:uid="{00000000-0005-0000-0000-0000E4540000}"/>
    <cellStyle name="40% - 强调文字颜色 2 4 2 2 4 2" xfId="12984" xr:uid="{00000000-0005-0000-0000-0000E5540000}"/>
    <cellStyle name="40% - 强调文字颜色 2 4 2 2 4 2 2" xfId="39242" xr:uid="{00000000-0005-0000-0000-0000E6540000}"/>
    <cellStyle name="40% - 强调文字颜色 2 4 2 2 4 2 3" xfId="28308" xr:uid="{00000000-0005-0000-0000-0000E7540000}"/>
    <cellStyle name="40% - 强调文字颜色 2 4 2 2 4 3" xfId="14136" xr:uid="{00000000-0005-0000-0000-0000E8540000}"/>
    <cellStyle name="40% - 强调文字颜色 2 4 2 2 4 3 2" xfId="41787" xr:uid="{00000000-0005-0000-0000-0000E9540000}"/>
    <cellStyle name="40% - 强调文字颜色 2 4 2 2 4 3 3" xfId="31002" xr:uid="{00000000-0005-0000-0000-0000EA540000}"/>
    <cellStyle name="40% - 强调文字颜色 2 4 2 2 4 4" xfId="20092" xr:uid="{00000000-0005-0000-0000-0000EB540000}"/>
    <cellStyle name="40% - 强调文字颜色 2 4 2 2 4 4 2" xfId="34694" xr:uid="{00000000-0005-0000-0000-0000EC540000}"/>
    <cellStyle name="40% - 强调文字颜色 2 4 2 2 4 5" xfId="11574" xr:uid="{00000000-0005-0000-0000-0000ED540000}"/>
    <cellStyle name="40% - 强调文字颜色 2 4 2 2 4 6" xfId="23760" xr:uid="{00000000-0005-0000-0000-0000EE540000}"/>
    <cellStyle name="40% - 强调文字颜色 2 4 2 2 5" xfId="6430" xr:uid="{00000000-0005-0000-0000-0000EF540000}"/>
    <cellStyle name="40% - 强调文字颜色 2 4 2 2 5 2" xfId="11960" xr:uid="{00000000-0005-0000-0000-0000F0540000}"/>
    <cellStyle name="40% - 强调文字颜色 2 4 2 2 5 2 2" xfId="38105" xr:uid="{00000000-0005-0000-0000-0000F1540000}"/>
    <cellStyle name="40% - 强调文字颜色 2 4 2 2 5 2 3" xfId="27171" xr:uid="{00000000-0005-0000-0000-0000F2540000}"/>
    <cellStyle name="40% - 强调文字颜色 2 4 2 2 5 3" xfId="14392" xr:uid="{00000000-0005-0000-0000-0000F3540000}"/>
    <cellStyle name="40% - 强调文字颜色 2 4 2 2 5 3 2" xfId="42043" xr:uid="{00000000-0005-0000-0000-0000F4540000}"/>
    <cellStyle name="40% - 强调文字颜色 2 4 2 2 5 3 3" xfId="31258" xr:uid="{00000000-0005-0000-0000-0000F5540000}"/>
    <cellStyle name="40% - 强调文字颜色 2 4 2 2 5 4" xfId="18955" xr:uid="{00000000-0005-0000-0000-0000F6540000}"/>
    <cellStyle name="40% - 强调文字颜色 2 4 2 2 5 4 2" xfId="35831" xr:uid="{00000000-0005-0000-0000-0000F7540000}"/>
    <cellStyle name="40% - 强调文字颜色 2 4 2 2 5 5" xfId="10549" xr:uid="{00000000-0005-0000-0000-0000F8540000}"/>
    <cellStyle name="40% - 强调文字颜色 2 4 2 2 5 6" xfId="24897" xr:uid="{00000000-0005-0000-0000-0000F9540000}"/>
    <cellStyle name="40% - 强调文字颜色 2 4 2 2 6" xfId="4062" xr:uid="{00000000-0005-0000-0000-0000FA540000}"/>
    <cellStyle name="40% - 强调文字颜色 2 4 2 2 6 2" xfId="14649" xr:uid="{00000000-0005-0000-0000-0000FB540000}"/>
    <cellStyle name="40% - 强调文字颜色 2 4 2 2 6 2 2" xfId="42300" xr:uid="{00000000-0005-0000-0000-0000FC540000}"/>
    <cellStyle name="40% - 强调文字颜色 2 4 2 2 6 2 3" xfId="31515" xr:uid="{00000000-0005-0000-0000-0000FD540000}"/>
    <cellStyle name="40% - 强调文字颜色 2 4 2 2 6 3" xfId="17586" xr:uid="{00000000-0005-0000-0000-0000FE540000}"/>
    <cellStyle name="40% - 强调文字颜色 2 4 2 2 6 3 2" xfId="36968" xr:uid="{00000000-0005-0000-0000-0000FF540000}"/>
    <cellStyle name="40% - 强调文字颜色 2 4 2 2 6 4" xfId="11832" xr:uid="{00000000-0005-0000-0000-000000550000}"/>
    <cellStyle name="40% - 强调文字颜色 2 4 2 2 6 5" xfId="26034" xr:uid="{00000000-0005-0000-0000-000001550000}"/>
    <cellStyle name="40% - 强调文字颜色 2 4 2 2 7" xfId="13112" xr:uid="{00000000-0005-0000-0000-000002550000}"/>
    <cellStyle name="40% - 强调文字颜色 2 4 2 2 7 2" xfId="32201" xr:uid="{00000000-0005-0000-0000-000003550000}"/>
    <cellStyle name="40% - 强调文字颜色 2 4 2 2 7 2 2" xfId="42556" xr:uid="{00000000-0005-0000-0000-000004550000}"/>
    <cellStyle name="40% - 强调文字颜色 2 4 2 2 7 3" xfId="40379" xr:uid="{00000000-0005-0000-0000-000005550000}"/>
    <cellStyle name="40% - 强调文字颜色 2 4 2 2 7 4" xfId="29445" xr:uid="{00000000-0005-0000-0000-000006550000}"/>
    <cellStyle name="40% - 强调文字颜色 2 4 2 2 8" xfId="15278" xr:uid="{00000000-0005-0000-0000-000007550000}"/>
    <cellStyle name="40% - 强调文字颜色 2 4 2 2 8 2" xfId="42849" xr:uid="{00000000-0005-0000-0000-000008550000}"/>
    <cellStyle name="40% - 强调文字颜色 2 4 2 2 8 3" xfId="32494" xr:uid="{00000000-0005-0000-0000-000009550000}"/>
    <cellStyle name="40% - 强调文字颜色 2 4 2 2 9" xfId="10273" xr:uid="{00000000-0005-0000-0000-00000A550000}"/>
    <cellStyle name="40% - 强调文字颜色 2 4 2 2 9 2" xfId="43144" xr:uid="{00000000-0005-0000-0000-00000B550000}"/>
    <cellStyle name="40% - 强调文字颜色 2 4 2 2 9 3" xfId="32789" xr:uid="{00000000-0005-0000-0000-00000C550000}"/>
    <cellStyle name="40% - 强调文字颜色 2 4 2 3" xfId="1355" xr:uid="{00000000-0005-0000-0000-00000D550000}"/>
    <cellStyle name="40% - 强调文字颜色 2 4 2 3 2" xfId="2176" xr:uid="{00000000-0005-0000-0000-00000E550000}"/>
    <cellStyle name="40% - 强调文字颜色 2 4 2 3 2 2" xfId="9288" xr:uid="{00000000-0005-0000-0000-00000F550000}"/>
    <cellStyle name="40% - 强调文字颜色 2 4 2 3 2 2 2" xfId="21063" xr:uid="{00000000-0005-0000-0000-000010550000}"/>
    <cellStyle name="40% - 强调文字颜色 2 4 2 3 2 2 2 2" xfId="39971" xr:uid="{00000000-0005-0000-0000-000011550000}"/>
    <cellStyle name="40% - 强调文字颜色 2 4 2 3 2 2 2 3" xfId="29037" xr:uid="{00000000-0005-0000-0000-000012550000}"/>
    <cellStyle name="40% - 强调文字颜色 2 4 2 3 2 2 3" xfId="14846" xr:uid="{00000000-0005-0000-0000-000013550000}"/>
    <cellStyle name="40% - 强调文字颜色 2 4 2 3 2 2 3 2" xfId="35423" xr:uid="{00000000-0005-0000-0000-000014550000}"/>
    <cellStyle name="40% - 强调文字颜色 2 4 2 3 2 2 4" xfId="24489" xr:uid="{00000000-0005-0000-0000-000015550000}"/>
    <cellStyle name="40% - 强调文字颜色 2 4 2 3 2 3" xfId="7168" xr:uid="{00000000-0005-0000-0000-000016550000}"/>
    <cellStyle name="40% - 强调文字颜色 2 4 2 3 2 3 2" xfId="19684" xr:uid="{00000000-0005-0000-0000-000017550000}"/>
    <cellStyle name="40% - 强调文字颜色 2 4 2 3 2 3 2 2" xfId="38834" xr:uid="{00000000-0005-0000-0000-000018550000}"/>
    <cellStyle name="40% - 强调文字颜色 2 4 2 3 2 3 2 3" xfId="27900" xr:uid="{00000000-0005-0000-0000-000019550000}"/>
    <cellStyle name="40% - 强调文字颜色 2 4 2 3 2 3 3" xfId="36560" xr:uid="{00000000-0005-0000-0000-00001A550000}"/>
    <cellStyle name="40% - 强调文字颜色 2 4 2 3 2 3 4" xfId="25626" xr:uid="{00000000-0005-0000-0000-00001B550000}"/>
    <cellStyle name="40% - 强调文字颜色 2 4 2 3 2 4" xfId="6019" xr:uid="{00000000-0005-0000-0000-00001C550000}"/>
    <cellStyle name="40% - 强调文字颜色 2 4 2 3 2 4 2" xfId="18547" xr:uid="{00000000-0005-0000-0000-00001D550000}"/>
    <cellStyle name="40% - 强调文字颜色 2 4 2 3 2 4 2 2" xfId="37697" xr:uid="{00000000-0005-0000-0000-00001E550000}"/>
    <cellStyle name="40% - 强调文字颜色 2 4 2 3 2 4 3" xfId="26763" xr:uid="{00000000-0005-0000-0000-00001F550000}"/>
    <cellStyle name="40% - 强调文字颜色 2 4 2 3 2 5" xfId="15931" xr:uid="{00000000-0005-0000-0000-000020550000}"/>
    <cellStyle name="40% - 强调文字颜色 2 4 2 3 2 5 2" xfId="31709" xr:uid="{00000000-0005-0000-0000-000021550000}"/>
    <cellStyle name="40% - 强调文字颜色 2 4 2 3 2 6" xfId="12088" xr:uid="{00000000-0005-0000-0000-000022550000}"/>
    <cellStyle name="40% - 强调文字颜色 2 4 2 3 2 6 2" xfId="34286" xr:uid="{00000000-0005-0000-0000-000023550000}"/>
    <cellStyle name="40% - 强调文字颜色 2 4 2 3 2 7" xfId="23352" xr:uid="{00000000-0005-0000-0000-000024550000}"/>
    <cellStyle name="40% - 强调文字颜色 2 4 2 3 3" xfId="2646" xr:uid="{00000000-0005-0000-0000-000025550000}"/>
    <cellStyle name="40% - 强调文字颜色 2 4 2 3 3 2" xfId="9110" xr:uid="{00000000-0005-0000-0000-000026550000}"/>
    <cellStyle name="40% - 强调文字颜色 2 4 2 3 3 2 2" xfId="20885" xr:uid="{00000000-0005-0000-0000-000027550000}"/>
    <cellStyle name="40% - 强调文字颜色 2 4 2 3 3 2 2 2" xfId="39793" xr:uid="{00000000-0005-0000-0000-000028550000}"/>
    <cellStyle name="40% - 强调文字颜色 2 4 2 3 3 2 2 3" xfId="28859" xr:uid="{00000000-0005-0000-0000-000029550000}"/>
    <cellStyle name="40% - 强调文字颜色 2 4 2 3 3 2 3" xfId="35245" xr:uid="{00000000-0005-0000-0000-00002A550000}"/>
    <cellStyle name="40% - 强调文字颜色 2 4 2 3 3 2 4" xfId="24311" xr:uid="{00000000-0005-0000-0000-00002B550000}"/>
    <cellStyle name="40% - 强调文字颜色 2 4 2 3 3 3" xfId="6989" xr:uid="{00000000-0005-0000-0000-00002C550000}"/>
    <cellStyle name="40% - 强调文字颜色 2 4 2 3 3 3 2" xfId="19506" xr:uid="{00000000-0005-0000-0000-00002D550000}"/>
    <cellStyle name="40% - 强调文字颜色 2 4 2 3 3 3 2 2" xfId="38656" xr:uid="{00000000-0005-0000-0000-00002E550000}"/>
    <cellStyle name="40% - 强调文字颜色 2 4 2 3 3 3 2 3" xfId="27722" xr:uid="{00000000-0005-0000-0000-00002F550000}"/>
    <cellStyle name="40% - 强调文字颜色 2 4 2 3 3 3 3" xfId="36382" xr:uid="{00000000-0005-0000-0000-000030550000}"/>
    <cellStyle name="40% - 强调文字颜色 2 4 2 3 3 3 4" xfId="25448" xr:uid="{00000000-0005-0000-0000-000031550000}"/>
    <cellStyle name="40% - 强调文字颜色 2 4 2 3 3 4" xfId="5814" xr:uid="{00000000-0005-0000-0000-000032550000}"/>
    <cellStyle name="40% - 强调文字颜色 2 4 2 3 3 4 2" xfId="18357" xr:uid="{00000000-0005-0000-0000-000033550000}"/>
    <cellStyle name="40% - 强调文字颜色 2 4 2 3 3 4 2 2" xfId="37519" xr:uid="{00000000-0005-0000-0000-000034550000}"/>
    <cellStyle name="40% - 强调文字颜色 2 4 2 3 3 4 3" xfId="26585" xr:uid="{00000000-0005-0000-0000-000035550000}"/>
    <cellStyle name="40% - 强调文字颜色 2 4 2 3 3 5" xfId="16297" xr:uid="{00000000-0005-0000-0000-000036550000}"/>
    <cellStyle name="40% - 强调文字颜色 2 4 2 3 3 5 2" xfId="40891" xr:uid="{00000000-0005-0000-0000-000037550000}"/>
    <cellStyle name="40% - 强调文字颜色 2 4 2 3 3 5 3" xfId="30105" xr:uid="{00000000-0005-0000-0000-000038550000}"/>
    <cellStyle name="40% - 强调文字颜色 2 4 2 3 3 6" xfId="13240" xr:uid="{00000000-0005-0000-0000-000039550000}"/>
    <cellStyle name="40% - 强调文字颜色 2 4 2 3 3 6 2" xfId="34108" xr:uid="{00000000-0005-0000-0000-00003A550000}"/>
    <cellStyle name="40% - 强调文字颜色 2 4 2 3 3 7" xfId="23174" xr:uid="{00000000-0005-0000-0000-00003B550000}"/>
    <cellStyle name="40% - 强调文字颜色 2 4 2 3 4" xfId="7831" xr:uid="{00000000-0005-0000-0000-00003C550000}"/>
    <cellStyle name="40% - 强调文字颜色 2 4 2 3 5" xfId="4317" xr:uid="{00000000-0005-0000-0000-00003D550000}"/>
    <cellStyle name="40% - 强调文字颜色 2 4 2 3 6" xfId="10677" xr:uid="{00000000-0005-0000-0000-00003E550000}"/>
    <cellStyle name="40% - 强调文字颜色 2 4 2 4" xfId="803" xr:uid="{00000000-0005-0000-0000-00003F550000}"/>
    <cellStyle name="40% - 强调文字颜色 2 4 2 4 2" xfId="2520" xr:uid="{00000000-0005-0000-0000-000040550000}"/>
    <cellStyle name="40% - 强调文字颜色 2 4 2 4 2 2" xfId="16186" xr:uid="{00000000-0005-0000-0000-000041550000}"/>
    <cellStyle name="40% - 强调文字颜色 2 4 2 4 2 2 2" xfId="30233" xr:uid="{00000000-0005-0000-0000-000042550000}"/>
    <cellStyle name="40% - 强调文字颜色 2 4 2 4 2 3" xfId="12216" xr:uid="{00000000-0005-0000-0000-000043550000}"/>
    <cellStyle name="40% - 强调文字颜色 2 4 2 4 2 3 2" xfId="41019" xr:uid="{00000000-0005-0000-0000-000044550000}"/>
    <cellStyle name="40% - 强调文字颜色 2 4 2 4 2 4" xfId="22175" xr:uid="{00000000-0005-0000-0000-000045550000}"/>
    <cellStyle name="40% - 强调文字颜色 2 4 2 4 3" xfId="5869" xr:uid="{00000000-0005-0000-0000-000046550000}"/>
    <cellStyle name="40% - 强调文字颜色 2 4 2 4 3 2" xfId="18406" xr:uid="{00000000-0005-0000-0000-000047550000}"/>
    <cellStyle name="40% - 强调文字颜色 2 4 2 4 3 3" xfId="13368" xr:uid="{00000000-0005-0000-0000-000048550000}"/>
    <cellStyle name="40% - 强调文字颜色 2 4 2 4 4" xfId="15148" xr:uid="{00000000-0005-0000-0000-000049550000}"/>
    <cellStyle name="40% - 强调文字颜色 2 4 2 4 5" xfId="10805" xr:uid="{00000000-0005-0000-0000-00004A550000}"/>
    <cellStyle name="40% - 强调文字颜色 2 4 2 4 6" xfId="21919" xr:uid="{00000000-0005-0000-0000-00004B550000}"/>
    <cellStyle name="40% - 强调文字颜色 2 4 2 5" xfId="1956" xr:uid="{00000000-0005-0000-0000-00004C550000}"/>
    <cellStyle name="40% - 强调文字颜色 2 4 2 5 2" xfId="3337" xr:uid="{00000000-0005-0000-0000-00004D550000}"/>
    <cellStyle name="40% - 强调文字颜色 2 4 2 5 2 2" xfId="16942" xr:uid="{00000000-0005-0000-0000-00004E550000}"/>
    <cellStyle name="40% - 强调文字颜色 2 4 2 5 2 2 2" xfId="39114" xr:uid="{00000000-0005-0000-0000-00004F550000}"/>
    <cellStyle name="40% - 强调文字颜色 2 4 2 5 2 3" xfId="12509" xr:uid="{00000000-0005-0000-0000-000050550000}"/>
    <cellStyle name="40% - 强调文字颜色 2 4 2 5 2 4" xfId="28180" xr:uid="{00000000-0005-0000-0000-000051550000}"/>
    <cellStyle name="40% - 强调文字颜色 2 4 2 5 3" xfId="7448" xr:uid="{00000000-0005-0000-0000-000052550000}"/>
    <cellStyle name="40% - 强调文字颜色 2 4 2 5 3 2" xfId="19964" xr:uid="{00000000-0005-0000-0000-000053550000}"/>
    <cellStyle name="40% - 强调文字颜色 2 4 2 5 3 2 2" xfId="41312" xr:uid="{00000000-0005-0000-0000-000054550000}"/>
    <cellStyle name="40% - 强调文字颜色 2 4 2 5 3 3" xfId="13661" xr:uid="{00000000-0005-0000-0000-000055550000}"/>
    <cellStyle name="40% - 强调文字颜色 2 4 2 5 3 4" xfId="30527" xr:uid="{00000000-0005-0000-0000-000056550000}"/>
    <cellStyle name="40% - 强调文字颜色 2 4 2 5 4" xfId="15726" xr:uid="{00000000-0005-0000-0000-000057550000}"/>
    <cellStyle name="40% - 强调文字颜色 2 4 2 5 4 2" xfId="34566" xr:uid="{00000000-0005-0000-0000-000058550000}"/>
    <cellStyle name="40% - 强调文字颜色 2 4 2 5 5" xfId="11099" xr:uid="{00000000-0005-0000-0000-000059550000}"/>
    <cellStyle name="40% - 强调文字颜色 2 4 2 5 6" xfId="23632" xr:uid="{00000000-0005-0000-0000-00005A550000}"/>
    <cellStyle name="40% - 强调文字颜色 2 4 2 6" xfId="2637" xr:uid="{00000000-0005-0000-0000-00005B550000}"/>
    <cellStyle name="40% - 强调文字颜色 2 4 2 6 2" xfId="6299" xr:uid="{00000000-0005-0000-0000-00005C550000}"/>
    <cellStyle name="40% - 强调文字颜色 2 4 2 6 2 2" xfId="18827" xr:uid="{00000000-0005-0000-0000-00005D550000}"/>
    <cellStyle name="40% - 强调文字颜色 2 4 2 6 2 2 2" xfId="37977" xr:uid="{00000000-0005-0000-0000-00005E550000}"/>
    <cellStyle name="40% - 强调文字颜色 2 4 2 6 2 3" xfId="12856" xr:uid="{00000000-0005-0000-0000-00005F550000}"/>
    <cellStyle name="40% - 强调文字颜色 2 4 2 6 2 4" xfId="27043" xr:uid="{00000000-0005-0000-0000-000060550000}"/>
    <cellStyle name="40% - 强调文字颜色 2 4 2 6 3" xfId="14008" xr:uid="{00000000-0005-0000-0000-000061550000}"/>
    <cellStyle name="40% - 强调文字颜色 2 4 2 6 3 2" xfId="41659" xr:uid="{00000000-0005-0000-0000-000062550000}"/>
    <cellStyle name="40% - 强调文字颜色 2 4 2 6 3 3" xfId="30874" xr:uid="{00000000-0005-0000-0000-000063550000}"/>
    <cellStyle name="40% - 强调文字颜色 2 4 2 6 4" xfId="16289" xr:uid="{00000000-0005-0000-0000-000064550000}"/>
    <cellStyle name="40% - 强调文字颜色 2 4 2 6 4 2" xfId="35703" xr:uid="{00000000-0005-0000-0000-000065550000}"/>
    <cellStyle name="40% - 强调文字颜色 2 4 2 6 5" xfId="11446" xr:uid="{00000000-0005-0000-0000-000066550000}"/>
    <cellStyle name="40% - 强调文字颜色 2 4 2 6 6" xfId="24769" xr:uid="{00000000-0005-0000-0000-000067550000}"/>
    <cellStyle name="40% - 强调文字颜色 2 4 2 7" xfId="3934" xr:uid="{00000000-0005-0000-0000-000068550000}"/>
    <cellStyle name="40% - 强调文字颜色 2 4 2 7 2" xfId="14264" xr:uid="{00000000-0005-0000-0000-000069550000}"/>
    <cellStyle name="40% - 强调文字颜色 2 4 2 7 2 2" xfId="41915" xr:uid="{00000000-0005-0000-0000-00006A550000}"/>
    <cellStyle name="40% - 强调文字颜色 2 4 2 7 2 3" xfId="31130" xr:uid="{00000000-0005-0000-0000-00006B550000}"/>
    <cellStyle name="40% - 强调文字颜色 2 4 2 7 3" xfId="17458" xr:uid="{00000000-0005-0000-0000-00006C550000}"/>
    <cellStyle name="40% - 强调文字颜色 2 4 2 7 3 2" xfId="36840" xr:uid="{00000000-0005-0000-0000-00006D550000}"/>
    <cellStyle name="40% - 强调文字颜色 2 4 2 7 4" xfId="10394" xr:uid="{00000000-0005-0000-0000-00006E550000}"/>
    <cellStyle name="40% - 强调文字颜色 2 4 2 7 5" xfId="25906" xr:uid="{00000000-0005-0000-0000-00006F550000}"/>
    <cellStyle name="40% - 强调文字颜色 2 4 2 8" xfId="9889" xr:uid="{00000000-0005-0000-0000-000070550000}"/>
    <cellStyle name="40% - 强调文字颜色 2 4 2 8 2" xfId="14521" xr:uid="{00000000-0005-0000-0000-000071550000}"/>
    <cellStyle name="40% - 强调文字颜色 2 4 2 8 2 2" xfId="42172" xr:uid="{00000000-0005-0000-0000-000072550000}"/>
    <cellStyle name="40% - 强调文字颜色 2 4 2 8 2 3" xfId="31387" xr:uid="{00000000-0005-0000-0000-000073550000}"/>
    <cellStyle name="40% - 强调文字颜色 2 4 2 8 3" xfId="21663" xr:uid="{00000000-0005-0000-0000-000074550000}"/>
    <cellStyle name="40% - 强调文字颜色 2 4 2 8 3 2" xfId="40251" xr:uid="{00000000-0005-0000-0000-000075550000}"/>
    <cellStyle name="40% - 强调文字颜色 2 4 2 8 4" xfId="11704" xr:uid="{00000000-0005-0000-0000-000076550000}"/>
    <cellStyle name="40% - 强调文字颜色 2 4 2 8 5" xfId="29317" xr:uid="{00000000-0005-0000-0000-000077550000}"/>
    <cellStyle name="40% - 强调文字颜色 2 4 2 9" xfId="10145" xr:uid="{00000000-0005-0000-0000-000078550000}"/>
    <cellStyle name="40% - 强调文字颜色 2 4 2 9 2" xfId="42428" xr:uid="{00000000-0005-0000-0000-000079550000}"/>
    <cellStyle name="40% - 强调文字颜色 2 4 2 9 3" xfId="32073" xr:uid="{00000000-0005-0000-0000-00007A550000}"/>
    <cellStyle name="40% - 强调文字颜色 2 4 3" xfId="874" xr:uid="{00000000-0005-0000-0000-00007B550000}"/>
    <cellStyle name="40% - 强调文字颜色 2 4 3 2" xfId="4906" xr:uid="{00000000-0005-0000-0000-00007C550000}"/>
    <cellStyle name="40% - 强调文字颜色 2 4 3 2 2" xfId="8325" xr:uid="{00000000-0005-0000-0000-00007D550000}"/>
    <cellStyle name="40% - 强调文字颜色 2 4 4" xfId="1636" xr:uid="{00000000-0005-0000-0000-00007E550000}"/>
    <cellStyle name="40% - 强调文字颜色 2 4 4 2" xfId="3017" xr:uid="{00000000-0005-0000-0000-00007F550000}"/>
    <cellStyle name="40% - 强调文字颜色 2 4 4 2 2" xfId="16622" xr:uid="{00000000-0005-0000-0000-000080550000}"/>
    <cellStyle name="40% - 强调文字颜色 2 4 4 3" xfId="3659" xr:uid="{00000000-0005-0000-0000-000081550000}"/>
    <cellStyle name="40% - 强调文字颜色 2 4 4 4" xfId="15406" xr:uid="{00000000-0005-0000-0000-000082550000}"/>
    <cellStyle name="40% - 强调文字颜色 2 4 5" xfId="3715" xr:uid="{00000000-0005-0000-0000-000083550000}"/>
    <cellStyle name="40% - 强调文字颜色 2 4 5 2" xfId="3755" xr:uid="{00000000-0005-0000-0000-000084550000}"/>
    <cellStyle name="40% - 强调文字颜色 2 4 5 2 2" xfId="9364" xr:uid="{00000000-0005-0000-0000-000085550000}"/>
    <cellStyle name="40% - 强调文字颜色 2 4 5 2 2 2" xfId="21139" xr:uid="{00000000-0005-0000-0000-000086550000}"/>
    <cellStyle name="40% - 强调文字颜色 2 4 5 2 2 2 2" xfId="40047" xr:uid="{00000000-0005-0000-0000-000087550000}"/>
    <cellStyle name="40% - 强调文字颜色 2 4 5 2 2 2 3" xfId="29113" xr:uid="{00000000-0005-0000-0000-000088550000}"/>
    <cellStyle name="40% - 强调文字颜色 2 4 5 2 2 3" xfId="35499" xr:uid="{00000000-0005-0000-0000-000089550000}"/>
    <cellStyle name="40% - 强调文字颜色 2 4 5 2 2 4" xfId="24565" xr:uid="{00000000-0005-0000-0000-00008A550000}"/>
    <cellStyle name="40% - 强调文字颜色 2 4 5 2 3" xfId="7244" xr:uid="{00000000-0005-0000-0000-00008B550000}"/>
    <cellStyle name="40% - 强调文字颜色 2 4 5 2 3 2" xfId="19760" xr:uid="{00000000-0005-0000-0000-00008C550000}"/>
    <cellStyle name="40% - 强调文字颜色 2 4 5 2 3 2 2" xfId="38910" xr:uid="{00000000-0005-0000-0000-00008D550000}"/>
    <cellStyle name="40% - 强调文字颜色 2 4 5 2 3 2 3" xfId="27976" xr:uid="{00000000-0005-0000-0000-00008E550000}"/>
    <cellStyle name="40% - 强调文字颜色 2 4 5 2 3 3" xfId="36636" xr:uid="{00000000-0005-0000-0000-00008F550000}"/>
    <cellStyle name="40% - 强调文字颜色 2 4 5 2 3 4" xfId="25702" xr:uid="{00000000-0005-0000-0000-000090550000}"/>
    <cellStyle name="40% - 强调文字颜色 2 4 5 2 4" xfId="6095" xr:uid="{00000000-0005-0000-0000-000091550000}"/>
    <cellStyle name="40% - 强调文字颜色 2 4 5 2 4 2" xfId="18623" xr:uid="{00000000-0005-0000-0000-000092550000}"/>
    <cellStyle name="40% - 强调文字颜色 2 4 5 2 4 2 2" xfId="37773" xr:uid="{00000000-0005-0000-0000-000093550000}"/>
    <cellStyle name="40% - 强调文字颜色 2 4 5 2 4 3" xfId="26839" xr:uid="{00000000-0005-0000-0000-000094550000}"/>
    <cellStyle name="40% - 强调文字颜色 2 4 5 2 5" xfId="17303" xr:uid="{00000000-0005-0000-0000-000095550000}"/>
    <cellStyle name="40% - 强调文字颜色 2 4 5 2 5 2" xfId="34362" xr:uid="{00000000-0005-0000-0000-000096550000}"/>
    <cellStyle name="40% - 强调文字颜色 2 4 5 2 6" xfId="23428" xr:uid="{00000000-0005-0000-0000-000097550000}"/>
    <cellStyle name="40% - 强调文字颜色 2 4 5 3" xfId="8901" xr:uid="{00000000-0005-0000-0000-000098550000}"/>
    <cellStyle name="40% - 强调文字颜色 2 4 5 3 2" xfId="20695" xr:uid="{00000000-0005-0000-0000-000099550000}"/>
    <cellStyle name="40% - 强调文字颜色 2 4 5 3 2 2" xfId="39614" xr:uid="{00000000-0005-0000-0000-00009A550000}"/>
    <cellStyle name="40% - 强调文字颜色 2 4 5 3 2 3" xfId="28680" xr:uid="{00000000-0005-0000-0000-00009B550000}"/>
    <cellStyle name="40% - 强调文字颜色 2 4 5 3 3" xfId="35066" xr:uid="{00000000-0005-0000-0000-00009C550000}"/>
    <cellStyle name="40% - 强调文字颜色 2 4 5 3 4" xfId="24132" xr:uid="{00000000-0005-0000-0000-00009D550000}"/>
    <cellStyle name="40% - 强调文字颜色 2 4 5 4" xfId="6806" xr:uid="{00000000-0005-0000-0000-00009E550000}"/>
    <cellStyle name="40% - 强调文字颜色 2 4 5 4 2" xfId="19327" xr:uid="{00000000-0005-0000-0000-00009F550000}"/>
    <cellStyle name="40% - 强调文字颜色 2 4 5 4 2 2" xfId="38477" xr:uid="{00000000-0005-0000-0000-0000A0550000}"/>
    <cellStyle name="40% - 强调文字颜色 2 4 5 4 2 3" xfId="27543" xr:uid="{00000000-0005-0000-0000-0000A1550000}"/>
    <cellStyle name="40% - 强调文字颜色 2 4 5 4 3" xfId="36203" xr:uid="{00000000-0005-0000-0000-0000A2550000}"/>
    <cellStyle name="40% - 强调文字颜色 2 4 5 4 4" xfId="25269" xr:uid="{00000000-0005-0000-0000-0000A3550000}"/>
    <cellStyle name="40% - 强调文字颜色 2 4 5 5" xfId="5543" xr:uid="{00000000-0005-0000-0000-0000A4550000}"/>
    <cellStyle name="40% - 强调文字颜色 2 4 5 5 2" xfId="18148" xr:uid="{00000000-0005-0000-0000-0000A5550000}"/>
    <cellStyle name="40% - 强调文字颜色 2 4 5 5 2 2" xfId="37340" xr:uid="{00000000-0005-0000-0000-0000A6550000}"/>
    <cellStyle name="40% - 强调文字颜色 2 4 5 5 3" xfId="26406" xr:uid="{00000000-0005-0000-0000-0000A7550000}"/>
    <cellStyle name="40% - 强调文字颜色 2 4 5 6" xfId="17275" xr:uid="{00000000-0005-0000-0000-0000A8550000}"/>
    <cellStyle name="40% - 强调文字颜色 2 4 5 6 2" xfId="33929" xr:uid="{00000000-0005-0000-0000-0000A9550000}"/>
    <cellStyle name="40% - 强调文字颜色 2 4 5 7" xfId="22991" xr:uid="{00000000-0005-0000-0000-0000AA550000}"/>
    <cellStyle name="40% - 强调文字颜色 2 4 6" xfId="2673" xr:uid="{00000000-0005-0000-0000-0000AB550000}"/>
    <cellStyle name="40% - 强调文字颜色 2 4 6 2" xfId="3696" xr:uid="{00000000-0005-0000-0000-0000AC550000}"/>
    <cellStyle name="40% - 强调文字颜色 2 4 6 2 2" xfId="9440" xr:uid="{00000000-0005-0000-0000-0000AD550000}"/>
    <cellStyle name="40% - 强调文字颜色 2 4 6 2 2 2" xfId="21215" xr:uid="{00000000-0005-0000-0000-0000AE550000}"/>
    <cellStyle name="40% - 强调文字颜色 2 4 6 2 2 2 2" xfId="40123" xr:uid="{00000000-0005-0000-0000-0000AF550000}"/>
    <cellStyle name="40% - 强调文字颜色 2 4 6 2 2 2 3" xfId="29189" xr:uid="{00000000-0005-0000-0000-0000B0550000}"/>
    <cellStyle name="40% - 强调文字颜色 2 4 6 2 2 3" xfId="35575" xr:uid="{00000000-0005-0000-0000-0000B1550000}"/>
    <cellStyle name="40% - 强调文字颜色 2 4 6 2 2 4" xfId="24641" xr:uid="{00000000-0005-0000-0000-0000B2550000}"/>
    <cellStyle name="40% - 强调文字颜色 2 4 6 2 3" xfId="7320" xr:uid="{00000000-0005-0000-0000-0000B3550000}"/>
    <cellStyle name="40% - 强调文字颜色 2 4 6 2 3 2" xfId="19836" xr:uid="{00000000-0005-0000-0000-0000B4550000}"/>
    <cellStyle name="40% - 强调文字颜色 2 4 6 2 3 2 2" xfId="38986" xr:uid="{00000000-0005-0000-0000-0000B5550000}"/>
    <cellStyle name="40% - 强调文字颜色 2 4 6 2 3 2 3" xfId="28052" xr:uid="{00000000-0005-0000-0000-0000B6550000}"/>
    <cellStyle name="40% - 强调文字颜色 2 4 6 2 3 3" xfId="36712" xr:uid="{00000000-0005-0000-0000-0000B7550000}"/>
    <cellStyle name="40% - 强调文字颜色 2 4 6 2 3 4" xfId="25778" xr:uid="{00000000-0005-0000-0000-0000B8550000}"/>
    <cellStyle name="40% - 强调文字颜色 2 4 6 2 4" xfId="6171" xr:uid="{00000000-0005-0000-0000-0000B9550000}"/>
    <cellStyle name="40% - 强调文字颜色 2 4 6 2 4 2" xfId="18699" xr:uid="{00000000-0005-0000-0000-0000BA550000}"/>
    <cellStyle name="40% - 强调文字颜色 2 4 6 2 4 2 2" xfId="37849" xr:uid="{00000000-0005-0000-0000-0000BB550000}"/>
    <cellStyle name="40% - 强调文字颜色 2 4 6 2 4 3" xfId="26915" xr:uid="{00000000-0005-0000-0000-0000BC550000}"/>
    <cellStyle name="40% - 强调文字颜色 2 4 6 2 5" xfId="17262" xr:uid="{00000000-0005-0000-0000-0000BD550000}"/>
    <cellStyle name="40% - 强调文字颜色 2 4 6 2 5 2" xfId="34438" xr:uid="{00000000-0005-0000-0000-0000BE550000}"/>
    <cellStyle name="40% - 强调文字颜色 2 4 6 2 6" xfId="23504" xr:uid="{00000000-0005-0000-0000-0000BF550000}"/>
    <cellStyle name="40% - 强调文字颜色 2 4 6 3" xfId="9025" xr:uid="{00000000-0005-0000-0000-0000C0550000}"/>
    <cellStyle name="40% - 强调文字颜色 2 4 6 3 2" xfId="20800" xr:uid="{00000000-0005-0000-0000-0000C1550000}"/>
    <cellStyle name="40% - 强调文字颜色 2 4 6 3 2 2" xfId="39708" xr:uid="{00000000-0005-0000-0000-0000C2550000}"/>
    <cellStyle name="40% - 强调文字颜色 2 4 6 3 2 3" xfId="28774" xr:uid="{00000000-0005-0000-0000-0000C3550000}"/>
    <cellStyle name="40% - 强调文字颜色 2 4 6 3 3" xfId="35160" xr:uid="{00000000-0005-0000-0000-0000C4550000}"/>
    <cellStyle name="40% - 强调文字颜色 2 4 6 3 4" xfId="24226" xr:uid="{00000000-0005-0000-0000-0000C5550000}"/>
    <cellStyle name="40% - 强调文字颜色 2 4 6 4" xfId="6900" xr:uid="{00000000-0005-0000-0000-0000C6550000}"/>
    <cellStyle name="40% - 强调文字颜色 2 4 6 4 2" xfId="19421" xr:uid="{00000000-0005-0000-0000-0000C7550000}"/>
    <cellStyle name="40% - 强调文字颜色 2 4 6 4 2 2" xfId="38571" xr:uid="{00000000-0005-0000-0000-0000C8550000}"/>
    <cellStyle name="40% - 强调文字颜色 2 4 6 4 2 3" xfId="27637" xr:uid="{00000000-0005-0000-0000-0000C9550000}"/>
    <cellStyle name="40% - 强调文字颜色 2 4 6 4 3" xfId="36297" xr:uid="{00000000-0005-0000-0000-0000CA550000}"/>
    <cellStyle name="40% - 强调文字颜色 2 4 6 4 4" xfId="25363" xr:uid="{00000000-0005-0000-0000-0000CB550000}"/>
    <cellStyle name="40% - 强调文字颜色 2 4 6 5" xfId="5697" xr:uid="{00000000-0005-0000-0000-0000CC550000}"/>
    <cellStyle name="40% - 强调文字颜色 2 4 6 5 2" xfId="18257" xr:uid="{00000000-0005-0000-0000-0000CD550000}"/>
    <cellStyle name="40% - 强调文字颜色 2 4 6 5 2 2" xfId="37434" xr:uid="{00000000-0005-0000-0000-0000CE550000}"/>
    <cellStyle name="40% - 强调文字颜色 2 4 6 5 3" xfId="26500" xr:uid="{00000000-0005-0000-0000-0000CF550000}"/>
    <cellStyle name="40% - 强调文字颜色 2 4 6 6" xfId="16319" xr:uid="{00000000-0005-0000-0000-0000D0550000}"/>
    <cellStyle name="40% - 强调文字颜色 2 4 6 6 2" xfId="34023" xr:uid="{00000000-0005-0000-0000-0000D1550000}"/>
    <cellStyle name="40% - 强调文字颜色 2 4 6 7" xfId="23089" xr:uid="{00000000-0005-0000-0000-0000D2550000}"/>
    <cellStyle name="40% - 强调文字颜色 2 4 7" xfId="9569" xr:uid="{00000000-0005-0000-0000-0000D3550000}"/>
    <cellStyle name="40% - 强调文字颜色 2 4 7 2" xfId="21343" xr:uid="{00000000-0005-0000-0000-0000D4550000}"/>
    <cellStyle name="40% - 强调文字颜色 2 5" xfId="251" xr:uid="{00000000-0005-0000-0000-0000D5550000}"/>
    <cellStyle name="40% - 强调文字颜色 2 5 10" xfId="32981" xr:uid="{00000000-0005-0000-0000-0000D6550000}"/>
    <cellStyle name="40% - 强调文字颜色 2 5 10 2" xfId="43336" xr:uid="{00000000-0005-0000-0000-0000D7550000}"/>
    <cellStyle name="40% - 强调文字颜色 2 5 11" xfId="33237" xr:uid="{00000000-0005-0000-0000-0000D8550000}"/>
    <cellStyle name="40% - 强调文字颜色 2 5 11 2" xfId="43592" xr:uid="{00000000-0005-0000-0000-0000D9550000}"/>
    <cellStyle name="40% - 强调文字颜色 2 5 12" xfId="29775" xr:uid="{00000000-0005-0000-0000-0000DA550000}"/>
    <cellStyle name="40% - 强调文字颜色 2 5 13" xfId="29637" xr:uid="{00000000-0005-0000-0000-0000DB550000}"/>
    <cellStyle name="40% - 强调文字颜色 2 5 13 2" xfId="40571" xr:uid="{00000000-0005-0000-0000-0000DC550000}"/>
    <cellStyle name="40% - 强调文字颜色 2 5 14" xfId="22495" xr:uid="{00000000-0005-0000-0000-0000DD550000}"/>
    <cellStyle name="40% - 强调文字颜色 2 5 15" xfId="33493" xr:uid="{00000000-0005-0000-0000-0000DE550000}"/>
    <cellStyle name="40% - 强调文字颜色 2 5 2" xfId="14" xr:uid="{00000000-0005-0000-0000-0000DF550000}"/>
    <cellStyle name="40% - 强调文字颜色 2 5 2 2" xfId="2020" xr:uid="{00000000-0005-0000-0000-0000E0550000}"/>
    <cellStyle name="40% - 强调文字颜色 2 5 2 2 2" xfId="3401" xr:uid="{00000000-0005-0000-0000-0000E1550000}"/>
    <cellStyle name="40% - 强调文字颜色 2 5 2 2 2 2" xfId="17006" xr:uid="{00000000-0005-0000-0000-0000E2550000}"/>
    <cellStyle name="40% - 强调文字颜色 2 5 2 2 2 3" xfId="14717" xr:uid="{00000000-0005-0000-0000-0000E3550000}"/>
    <cellStyle name="40% - 强调文字颜色 2 5 2 2 3" xfId="7648" xr:uid="{00000000-0005-0000-0000-0000E4550000}"/>
    <cellStyle name="40% - 强调文字颜色 2 5 2 2 4" xfId="15790" xr:uid="{00000000-0005-0000-0000-0000E5550000}"/>
    <cellStyle name="40% - 强调文字颜色 2 5 2 2 5" xfId="12280" xr:uid="{00000000-0005-0000-0000-0000E6550000}"/>
    <cellStyle name="40% - 强调文字颜色 2 5 2 3" xfId="4134" xr:uid="{00000000-0005-0000-0000-0000E7550000}"/>
    <cellStyle name="40% - 强调文字颜色 2 5 2 3 2" xfId="17653" xr:uid="{00000000-0005-0000-0000-0000E8550000}"/>
    <cellStyle name="40% - 强调文字颜色 2 5 2 3 2 2" xfId="42792" xr:uid="{00000000-0005-0000-0000-0000E9550000}"/>
    <cellStyle name="40% - 强调文字颜色 2 5 2 3 3" xfId="13432" xr:uid="{00000000-0005-0000-0000-0000EA550000}"/>
    <cellStyle name="40% - 强调文字颜色 2 5 2 3 4" xfId="32437" xr:uid="{00000000-0005-0000-0000-0000EB550000}"/>
    <cellStyle name="40% - 强调文字颜色 2 5 2 4" xfId="9953" xr:uid="{00000000-0005-0000-0000-0000EC550000}"/>
    <cellStyle name="40% - 强调文字颜色 2 5 2 4 2" xfId="21727" xr:uid="{00000000-0005-0000-0000-0000ED550000}"/>
    <cellStyle name="40% - 强调文字颜色 2 5 2 4 2 2" xfId="41083" xr:uid="{00000000-0005-0000-0000-0000EE550000}"/>
    <cellStyle name="40% - 强调文字颜色 2 5 2 4 3" xfId="30297" xr:uid="{00000000-0005-0000-0000-0000EF550000}"/>
    <cellStyle name="40% - 强调文字颜色 2 5 2 5" xfId="10869" xr:uid="{00000000-0005-0000-0000-0000F0550000}"/>
    <cellStyle name="40% - 强调文字颜色 2 5 3" xfId="1354" xr:uid="{00000000-0005-0000-0000-0000F1550000}"/>
    <cellStyle name="40% - 强调文字颜色 2 5 3 2" xfId="7830" xr:uid="{00000000-0005-0000-0000-0000F2550000}"/>
    <cellStyle name="40% - 强调文字颜色 2 5 3 2 2" xfId="14845" xr:uid="{00000000-0005-0000-0000-0000F3550000}"/>
    <cellStyle name="40% - 强调文字颜色 2 5 3 2 3" xfId="12603" xr:uid="{00000000-0005-0000-0000-0000F4550000}"/>
    <cellStyle name="40% - 强调文字颜色 2 5 3 3" xfId="4316" xr:uid="{00000000-0005-0000-0000-0000F5550000}"/>
    <cellStyle name="40% - 强调文字颜色 2 5 3 3 2" xfId="17691" xr:uid="{00000000-0005-0000-0000-0000F6550000}"/>
    <cellStyle name="40% - 强调文字颜色 2 5 3 3 2 2" xfId="41406" xr:uid="{00000000-0005-0000-0000-0000F7550000}"/>
    <cellStyle name="40% - 强调文字颜色 2 5 3 3 3" xfId="13755" xr:uid="{00000000-0005-0000-0000-0000F8550000}"/>
    <cellStyle name="40% - 强调文字颜色 2 5 3 3 4" xfId="30621" xr:uid="{00000000-0005-0000-0000-0000F9550000}"/>
    <cellStyle name="40% - 强调文字颜色 2 5 3 4" xfId="11193" xr:uid="{00000000-0005-0000-0000-0000FA550000}"/>
    <cellStyle name="40% - 强调文字颜色 2 5 4" xfId="1045" xr:uid="{00000000-0005-0000-0000-0000FB550000}"/>
    <cellStyle name="40% - 强调文字颜色 2 5 4 2" xfId="2657" xr:uid="{00000000-0005-0000-0000-0000FC550000}"/>
    <cellStyle name="40% - 强调文字颜色 2 5 4 2 2" xfId="16305" xr:uid="{00000000-0005-0000-0000-0000FD550000}"/>
    <cellStyle name="40% - 强调文字颜色 2 5 4 2 2 2" xfId="30938" xr:uid="{00000000-0005-0000-0000-0000FE550000}"/>
    <cellStyle name="40% - 强调文字颜色 2 5 4 2 3" xfId="12920" xr:uid="{00000000-0005-0000-0000-0000FF550000}"/>
    <cellStyle name="40% - 强调文字颜色 2 5 4 2 3 2" xfId="41723" xr:uid="{00000000-0005-0000-0000-000000560000}"/>
    <cellStyle name="40% - 强调文字颜色 2 5 4 2 4" xfId="22239" xr:uid="{00000000-0005-0000-0000-000001560000}"/>
    <cellStyle name="40% - 强调文字颜色 2 5 4 3" xfId="4660" xr:uid="{00000000-0005-0000-0000-000002560000}"/>
    <cellStyle name="40% - 强调文字颜色 2 5 4 3 2" xfId="17729" xr:uid="{00000000-0005-0000-0000-000003560000}"/>
    <cellStyle name="40% - 强调文字颜色 2 5 4 3 3" xfId="14072" xr:uid="{00000000-0005-0000-0000-000004560000}"/>
    <cellStyle name="40% - 强调文字颜色 2 5 4 4" xfId="15214" xr:uid="{00000000-0005-0000-0000-000005560000}"/>
    <cellStyle name="40% - 强调文字颜色 2 5 4 5" xfId="11510" xr:uid="{00000000-0005-0000-0000-000006560000}"/>
    <cellStyle name="40% - 强调文字颜色 2 5 4 6" xfId="21983" xr:uid="{00000000-0005-0000-0000-000007560000}"/>
    <cellStyle name="40% - 强调文字颜色 2 5 5" xfId="1700" xr:uid="{00000000-0005-0000-0000-000008560000}"/>
    <cellStyle name="40% - 强调文字颜色 2 5 5 2" xfId="3081" xr:uid="{00000000-0005-0000-0000-000009560000}"/>
    <cellStyle name="40% - 强调文字颜色 2 5 5 2 2" xfId="16686" xr:uid="{00000000-0005-0000-0000-00000A560000}"/>
    <cellStyle name="40% - 强调文字颜色 2 5 5 2 2 2" xfId="39178" xr:uid="{00000000-0005-0000-0000-00000B560000}"/>
    <cellStyle name="40% - 强调文字颜色 2 5 5 2 3" xfId="14328" xr:uid="{00000000-0005-0000-0000-00000C560000}"/>
    <cellStyle name="40% - 强调文字颜色 2 5 5 2 4" xfId="28244" xr:uid="{00000000-0005-0000-0000-00000D560000}"/>
    <cellStyle name="40% - 强调文字颜色 2 5 5 3" xfId="7512" xr:uid="{00000000-0005-0000-0000-00000E560000}"/>
    <cellStyle name="40% - 强调文字颜色 2 5 5 3 2" xfId="20028" xr:uid="{00000000-0005-0000-0000-00000F560000}"/>
    <cellStyle name="40% - 强调文字颜色 2 5 5 3 2 2" xfId="41979" xr:uid="{00000000-0005-0000-0000-000010560000}"/>
    <cellStyle name="40% - 强调文字颜色 2 5 5 3 3" xfId="31194" xr:uid="{00000000-0005-0000-0000-000011560000}"/>
    <cellStyle name="40% - 强调文字颜色 2 5 5 4" xfId="15470" xr:uid="{00000000-0005-0000-0000-000012560000}"/>
    <cellStyle name="40% - 强调文字颜色 2 5 5 4 2" xfId="34630" xr:uid="{00000000-0005-0000-0000-000013560000}"/>
    <cellStyle name="40% - 强调文字颜色 2 5 5 5" xfId="10347" xr:uid="{00000000-0005-0000-0000-000014560000}"/>
    <cellStyle name="40% - 强调文字颜色 2 5 5 6" xfId="23696" xr:uid="{00000000-0005-0000-0000-000015560000}"/>
    <cellStyle name="40% - 强调文字颜色 2 5 6" xfId="2226" xr:uid="{00000000-0005-0000-0000-000016560000}"/>
    <cellStyle name="40% - 强调文字颜色 2 5 6 2" xfId="6364" xr:uid="{00000000-0005-0000-0000-000017560000}"/>
    <cellStyle name="40% - 强调文字颜色 2 5 6 2 2" xfId="18891" xr:uid="{00000000-0005-0000-0000-000018560000}"/>
    <cellStyle name="40% - 强调文字颜色 2 5 6 2 2 2" xfId="38041" xr:uid="{00000000-0005-0000-0000-000019560000}"/>
    <cellStyle name="40% - 强调文字颜色 2 5 6 2 3" xfId="14585" xr:uid="{00000000-0005-0000-0000-00001A560000}"/>
    <cellStyle name="40% - 强调文字颜色 2 5 6 2 4" xfId="27107" xr:uid="{00000000-0005-0000-0000-00001B560000}"/>
    <cellStyle name="40% - 强调文字颜色 2 5 6 3" xfId="15965" xr:uid="{00000000-0005-0000-0000-00001C560000}"/>
    <cellStyle name="40% - 强调文字颜色 2 5 6 3 2" xfId="42236" xr:uid="{00000000-0005-0000-0000-00001D560000}"/>
    <cellStyle name="40% - 强调文字颜色 2 5 6 3 3" xfId="31451" xr:uid="{00000000-0005-0000-0000-00001E560000}"/>
    <cellStyle name="40% - 强调文字颜色 2 5 6 4" xfId="11768" xr:uid="{00000000-0005-0000-0000-00001F560000}"/>
    <cellStyle name="40% - 强调文字颜色 2 5 6 4 2" xfId="35767" xr:uid="{00000000-0005-0000-0000-000020560000}"/>
    <cellStyle name="40% - 强调文字颜色 2 5 6 5" xfId="24833" xr:uid="{00000000-0005-0000-0000-000021560000}"/>
    <cellStyle name="40% - 强调文字颜色 2 5 7" xfId="3998" xr:uid="{00000000-0005-0000-0000-000022560000}"/>
    <cellStyle name="40% - 强调文字颜色 2 5 7 2" xfId="17522" xr:uid="{00000000-0005-0000-0000-000023560000}"/>
    <cellStyle name="40% - 强调文字颜色 2 5 7 2 2" xfId="42492" xr:uid="{00000000-0005-0000-0000-000024560000}"/>
    <cellStyle name="40% - 强调文字颜色 2 5 7 2 3" xfId="32137" xr:uid="{00000000-0005-0000-0000-000025560000}"/>
    <cellStyle name="40% - 强调文字颜色 2 5 7 3" xfId="36904" xr:uid="{00000000-0005-0000-0000-000026560000}"/>
    <cellStyle name="40% - 强调文字颜色 2 5 7 4" xfId="25970" xr:uid="{00000000-0005-0000-0000-000027560000}"/>
    <cellStyle name="40% - 强调文字颜色 2 5 8" xfId="9633" xr:uid="{00000000-0005-0000-0000-000028560000}"/>
    <cellStyle name="40% - 强调文字颜色 2 5 8 2" xfId="21407" xr:uid="{00000000-0005-0000-0000-000029560000}"/>
    <cellStyle name="40% - 强调文字颜色 2 5 8 2 2" xfId="42781" xr:uid="{00000000-0005-0000-0000-00002A560000}"/>
    <cellStyle name="40% - 强调文字颜色 2 5 8 2 3" xfId="32426" xr:uid="{00000000-0005-0000-0000-00002B560000}"/>
    <cellStyle name="40% - 强调文字颜色 2 5 8 3" xfId="40315" xr:uid="{00000000-0005-0000-0000-00002C560000}"/>
    <cellStyle name="40% - 强调文字颜色 2 5 8 4" xfId="29381" xr:uid="{00000000-0005-0000-0000-00002D560000}"/>
    <cellStyle name="40% - 强调文字颜色 2 5 9" xfId="10209" xr:uid="{00000000-0005-0000-0000-00002E560000}"/>
    <cellStyle name="40% - 强调文字颜色 2 5 9 2" xfId="43080" xr:uid="{00000000-0005-0000-0000-00002F560000}"/>
    <cellStyle name="40% - 强调文字颜色 2 5 9 3" xfId="32725" xr:uid="{00000000-0005-0000-0000-000030560000}"/>
    <cellStyle name="40% - 强调文字颜色 2 6" xfId="250" xr:uid="{00000000-0005-0000-0000-000031560000}"/>
    <cellStyle name="40% - 强调文字颜色 2 6 2" xfId="642" xr:uid="{00000000-0005-0000-0000-000032560000}"/>
    <cellStyle name="40% - 强调文字颜色 2 6 2 2" xfId="2084" xr:uid="{00000000-0005-0000-0000-000033560000}"/>
    <cellStyle name="40% - 强调文字颜色 2 6 2 2 2" xfId="3465" xr:uid="{00000000-0005-0000-0000-000034560000}"/>
    <cellStyle name="40% - 强调文字颜色 2 6 2 2 2 2" xfId="9224" xr:uid="{00000000-0005-0000-0000-000035560000}"/>
    <cellStyle name="40% - 强调文字颜色 2 6 2 2 2 2 2" xfId="20999" xr:uid="{00000000-0005-0000-0000-000036560000}"/>
    <cellStyle name="40% - 强调文字颜色 2 6 2 2 2 2 2 2" xfId="39907" xr:uid="{00000000-0005-0000-0000-000037560000}"/>
    <cellStyle name="40% - 强调文字颜色 2 6 2 2 2 2 3" xfId="28973" xr:uid="{00000000-0005-0000-0000-000038560000}"/>
    <cellStyle name="40% - 强调文字颜色 2 6 2 2 2 3" xfId="17070" xr:uid="{00000000-0005-0000-0000-000039560000}"/>
    <cellStyle name="40% - 强调文字颜色 2 6 2 2 2 3 2" xfId="35359" xr:uid="{00000000-0005-0000-0000-00003A560000}"/>
    <cellStyle name="40% - 强调文字颜色 2 6 2 2 2 4" xfId="15049" xr:uid="{00000000-0005-0000-0000-00003B560000}"/>
    <cellStyle name="40% - 强调文字颜色 2 6 2 2 2 5" xfId="24425" xr:uid="{00000000-0005-0000-0000-00003C560000}"/>
    <cellStyle name="40% - 强调文字颜色 2 6 2 2 3" xfId="7104" xr:uid="{00000000-0005-0000-0000-00003D560000}"/>
    <cellStyle name="40% - 强调文字颜色 2 6 2 2 3 2" xfId="19620" xr:uid="{00000000-0005-0000-0000-00003E560000}"/>
    <cellStyle name="40% - 强调文字颜色 2 6 2 2 3 2 2" xfId="38770" xr:uid="{00000000-0005-0000-0000-00003F560000}"/>
    <cellStyle name="40% - 强调文字颜色 2 6 2 2 3 2 3" xfId="27836" xr:uid="{00000000-0005-0000-0000-000040560000}"/>
    <cellStyle name="40% - 强调文字颜色 2 6 2 2 3 3" xfId="36496" xr:uid="{00000000-0005-0000-0000-000041560000}"/>
    <cellStyle name="40% - 强调文字颜色 2 6 2 2 3 4" xfId="25562" xr:uid="{00000000-0005-0000-0000-000042560000}"/>
    <cellStyle name="40% - 强调文字颜色 2 6 2 2 4" xfId="5955" xr:uid="{00000000-0005-0000-0000-000043560000}"/>
    <cellStyle name="40% - 强调文字颜色 2 6 2 2 4 2" xfId="18483" xr:uid="{00000000-0005-0000-0000-000044560000}"/>
    <cellStyle name="40% - 强调文字颜色 2 6 2 2 4 2 2" xfId="37633" xr:uid="{00000000-0005-0000-0000-000045560000}"/>
    <cellStyle name="40% - 强调文字颜色 2 6 2 2 4 3" xfId="26699" xr:uid="{00000000-0005-0000-0000-000046560000}"/>
    <cellStyle name="40% - 强调文字颜色 2 6 2 2 5" xfId="15854" xr:uid="{00000000-0005-0000-0000-000047560000}"/>
    <cellStyle name="40% - 强调文字颜色 2 6 2 2 5 2" xfId="31975" xr:uid="{00000000-0005-0000-0000-000048560000}"/>
    <cellStyle name="40% - 强调文字颜色 2 6 2 2 6" xfId="12587" xr:uid="{00000000-0005-0000-0000-000049560000}"/>
    <cellStyle name="40% - 强调文字颜色 2 6 2 2 6 2" xfId="34222" xr:uid="{00000000-0005-0000-0000-00004A560000}"/>
    <cellStyle name="40% - 强调文字颜色 2 6 2 2 7" xfId="23288" xr:uid="{00000000-0005-0000-0000-00004B560000}"/>
    <cellStyle name="40% - 强调文字颜色 2 6 2 3" xfId="8123" xr:uid="{00000000-0005-0000-0000-00004C560000}"/>
    <cellStyle name="40% - 强调文字颜色 2 6 2 3 2" xfId="20259" xr:uid="{00000000-0005-0000-0000-00004D560000}"/>
    <cellStyle name="40% - 强调文字颜色 2 6 2 3 2 2" xfId="41390" xr:uid="{00000000-0005-0000-0000-00004E560000}"/>
    <cellStyle name="40% - 强调文字颜色 2 6 2 3 2 3" xfId="30605" xr:uid="{00000000-0005-0000-0000-00004F560000}"/>
    <cellStyle name="40% - 强调文字颜色 2 6 2 3 3" xfId="13739" xr:uid="{00000000-0005-0000-0000-000050560000}"/>
    <cellStyle name="40% - 强调文字颜色 2 6 2 4" xfId="4609" xr:uid="{00000000-0005-0000-0000-000051560000}"/>
    <cellStyle name="40% - 强调文字颜色 2 6 2 5" xfId="10017" xr:uid="{00000000-0005-0000-0000-000052560000}"/>
    <cellStyle name="40% - 强调文字颜色 2 6 2 5 2" xfId="21791" xr:uid="{00000000-0005-0000-0000-000053560000}"/>
    <cellStyle name="40% - 强调文字颜色 2 6 2 6" xfId="11177" xr:uid="{00000000-0005-0000-0000-000054560000}"/>
    <cellStyle name="40% - 强调文字颜色 2 6 3" xfId="1764" xr:uid="{00000000-0005-0000-0000-000055560000}"/>
    <cellStyle name="40% - 强调文字颜色 2 6 3 2" xfId="3145" xr:uid="{00000000-0005-0000-0000-000056560000}"/>
    <cellStyle name="40% - 强调文字颜色 2 6 3 2 2" xfId="8319" xr:uid="{00000000-0005-0000-0000-000057560000}"/>
    <cellStyle name="40% - 强调文字颜色 2 6 3 2 2 2" xfId="20387" xr:uid="{00000000-0005-0000-0000-000058560000}"/>
    <cellStyle name="40% - 强调文字颜色 2 6 3 2 2 2 2" xfId="39394" xr:uid="{00000000-0005-0000-0000-000059560000}"/>
    <cellStyle name="40% - 强调文字颜色 2 6 3 2 2 3" xfId="28460" xr:uid="{00000000-0005-0000-0000-00005A560000}"/>
    <cellStyle name="40% - 强调文字颜色 2 6 3 2 3" xfId="16750" xr:uid="{00000000-0005-0000-0000-00005B560000}"/>
    <cellStyle name="40% - 强调文字颜色 2 6 3 2 3 2" xfId="34846" xr:uid="{00000000-0005-0000-0000-00005C560000}"/>
    <cellStyle name="40% - 强调文字颜色 2 6 3 2 4" xfId="14844" xr:uid="{00000000-0005-0000-0000-00005D560000}"/>
    <cellStyle name="40% - 强调文字颜色 2 6 3 2 5" xfId="23912" xr:uid="{00000000-0005-0000-0000-00005E560000}"/>
    <cellStyle name="40% - 强调文字颜色 2 6 3 3" xfId="6586" xr:uid="{00000000-0005-0000-0000-00005F560000}"/>
    <cellStyle name="40% - 强调文字颜色 2 6 3 3 2" xfId="19107" xr:uid="{00000000-0005-0000-0000-000060560000}"/>
    <cellStyle name="40% - 强调文字颜色 2 6 3 3 2 2" xfId="38257" xr:uid="{00000000-0005-0000-0000-000061560000}"/>
    <cellStyle name="40% - 强调文字颜色 2 6 3 3 2 3" xfId="27323" xr:uid="{00000000-0005-0000-0000-000062560000}"/>
    <cellStyle name="40% - 强调文字颜色 2 6 3 3 3" xfId="35983" xr:uid="{00000000-0005-0000-0000-000063560000}"/>
    <cellStyle name="40% - 强调文字颜色 2 6 3 3 4" xfId="25049" xr:uid="{00000000-0005-0000-0000-000064560000}"/>
    <cellStyle name="40% - 强调文字颜色 2 6 3 4" xfId="4898" xr:uid="{00000000-0005-0000-0000-000065560000}"/>
    <cellStyle name="40% - 强调文字颜色 2 6 3 4 2" xfId="17870" xr:uid="{00000000-0005-0000-0000-000066560000}"/>
    <cellStyle name="40% - 强调文字颜色 2 6 3 4 2 2" xfId="37120" xr:uid="{00000000-0005-0000-0000-000067560000}"/>
    <cellStyle name="40% - 强调文字颜色 2 6 3 4 3" xfId="26186" xr:uid="{00000000-0005-0000-0000-000068560000}"/>
    <cellStyle name="40% - 强调文字颜色 2 6 3 5" xfId="15534" xr:uid="{00000000-0005-0000-0000-000069560000}"/>
    <cellStyle name="40% - 强调文字颜色 2 6 3 5 2" xfId="31708" xr:uid="{00000000-0005-0000-0000-00006A560000}"/>
    <cellStyle name="40% - 强调文字颜色 2 6 3 6" xfId="12024" xr:uid="{00000000-0005-0000-0000-00006B560000}"/>
    <cellStyle name="40% - 强调文字颜色 2 6 3 6 2" xfId="33709" xr:uid="{00000000-0005-0000-0000-00006C560000}"/>
    <cellStyle name="40% - 强调文字颜色 2 6 3 7" xfId="22734" xr:uid="{00000000-0005-0000-0000-00006D560000}"/>
    <cellStyle name="40% - 强调文字颜色 2 6 4" xfId="7829" xr:uid="{00000000-0005-0000-0000-00006E560000}"/>
    <cellStyle name="40% - 强调文字颜色 2 6 4 2" xfId="20190" xr:uid="{00000000-0005-0000-0000-00006F560000}"/>
    <cellStyle name="40% - 强调文字颜色 2 6 4 2 2" xfId="42626" xr:uid="{00000000-0005-0000-0000-000070560000}"/>
    <cellStyle name="40% - 强调文字颜色 2 6 4 2 3" xfId="32271" xr:uid="{00000000-0005-0000-0000-000071560000}"/>
    <cellStyle name="40% - 强调文字颜色 2 6 4 3" xfId="13176" xr:uid="{00000000-0005-0000-0000-000072560000}"/>
    <cellStyle name="40% - 强调文字颜色 2 6 5" xfId="4315" xr:uid="{00000000-0005-0000-0000-000073560000}"/>
    <cellStyle name="40% - 强调文字颜色 2 6 5 2" xfId="40827" xr:uid="{00000000-0005-0000-0000-000074560000}"/>
    <cellStyle name="40% - 强调文字颜色 2 6 5 3" xfId="30041" xr:uid="{00000000-0005-0000-0000-000075560000}"/>
    <cellStyle name="40% - 强调文字颜色 2 6 6" xfId="9697" xr:uid="{00000000-0005-0000-0000-000076560000}"/>
    <cellStyle name="40% - 强调文字颜色 2 6 6 2" xfId="21471" xr:uid="{00000000-0005-0000-0000-000077560000}"/>
    <cellStyle name="40% - 强调文字颜色 2 6 7" xfId="10613" xr:uid="{00000000-0005-0000-0000-000078560000}"/>
    <cellStyle name="40% - 强调文字颜色 2 7" xfId="249" xr:uid="{00000000-0005-0000-0000-000079560000}"/>
    <cellStyle name="40% - 强调文字颜色 2 7 2" xfId="1892" xr:uid="{00000000-0005-0000-0000-00007A560000}"/>
    <cellStyle name="40% - 强调文字颜色 2 7 2 2" xfId="3273" xr:uid="{00000000-0005-0000-0000-00007B560000}"/>
    <cellStyle name="40% - 强调文字颜色 2 7 2 2 2" xfId="9352" xr:uid="{00000000-0005-0000-0000-00007C560000}"/>
    <cellStyle name="40% - 强调文字颜色 2 7 2 2 2 2" xfId="21127" xr:uid="{00000000-0005-0000-0000-00007D560000}"/>
    <cellStyle name="40% - 强调文字颜色 2 7 2 2 2 2 2" xfId="40035" xr:uid="{00000000-0005-0000-0000-00007E560000}"/>
    <cellStyle name="40% - 强调文字颜色 2 7 2 2 2 3" xfId="29101" xr:uid="{00000000-0005-0000-0000-00007F560000}"/>
    <cellStyle name="40% - 强调文字颜色 2 7 2 2 3" xfId="16878" xr:uid="{00000000-0005-0000-0000-000080560000}"/>
    <cellStyle name="40% - 强调文字颜色 2 7 2 2 3 2" xfId="35487" xr:uid="{00000000-0005-0000-0000-000081560000}"/>
    <cellStyle name="40% - 强调文字颜色 2 7 2 2 4" xfId="12438" xr:uid="{00000000-0005-0000-0000-000082560000}"/>
    <cellStyle name="40% - 强调文字颜色 2 7 2 2 5" xfId="24553" xr:uid="{00000000-0005-0000-0000-000083560000}"/>
    <cellStyle name="40% - 强调文字颜色 2 7 2 3" xfId="7232" xr:uid="{00000000-0005-0000-0000-000084560000}"/>
    <cellStyle name="40% - 强调文字颜色 2 7 2 3 2" xfId="19748" xr:uid="{00000000-0005-0000-0000-000085560000}"/>
    <cellStyle name="40% - 强调文字颜色 2 7 2 3 2 2" xfId="38898" xr:uid="{00000000-0005-0000-0000-000086560000}"/>
    <cellStyle name="40% - 强调文字颜色 2 7 2 3 2 3" xfId="27964" xr:uid="{00000000-0005-0000-0000-000087560000}"/>
    <cellStyle name="40% - 强调文字颜色 2 7 2 3 3" xfId="13590" xr:uid="{00000000-0005-0000-0000-000088560000}"/>
    <cellStyle name="40% - 强调文字颜色 2 7 2 3 3 2" xfId="36624" xr:uid="{00000000-0005-0000-0000-000089560000}"/>
    <cellStyle name="40% - 强调文字颜色 2 7 2 3 4" xfId="25690" xr:uid="{00000000-0005-0000-0000-00008A560000}"/>
    <cellStyle name="40% - 强调文字颜色 2 7 2 4" xfId="6083" xr:uid="{00000000-0005-0000-0000-00008B560000}"/>
    <cellStyle name="40% - 强调文字颜色 2 7 2 4 2" xfId="18611" xr:uid="{00000000-0005-0000-0000-00008C560000}"/>
    <cellStyle name="40% - 强调文字颜色 2 7 2 4 2 2" xfId="37761" xr:uid="{00000000-0005-0000-0000-00008D560000}"/>
    <cellStyle name="40% - 强调文字颜色 2 7 2 4 3" xfId="26827" xr:uid="{00000000-0005-0000-0000-00008E560000}"/>
    <cellStyle name="40% - 强调文字颜色 2 7 2 5" xfId="15662" xr:uid="{00000000-0005-0000-0000-00008F560000}"/>
    <cellStyle name="40% - 强调文字颜色 2 7 2 5 2" xfId="41241" xr:uid="{00000000-0005-0000-0000-000090560000}"/>
    <cellStyle name="40% - 强调文字颜色 2 7 2 5 3" xfId="30456" xr:uid="{00000000-0005-0000-0000-000091560000}"/>
    <cellStyle name="40% - 强调文字颜色 2 7 2 6" xfId="11027" xr:uid="{00000000-0005-0000-0000-000092560000}"/>
    <cellStyle name="40% - 强调文字颜色 2 7 2 6 2" xfId="34350" xr:uid="{00000000-0005-0000-0000-000093560000}"/>
    <cellStyle name="40% - 强调文字颜色 2 7 2 7" xfId="23416" xr:uid="{00000000-0005-0000-0000-000094560000}"/>
    <cellStyle name="40% - 强调文字颜色 2 7 3" xfId="5930" xr:uid="{00000000-0005-0000-0000-000095560000}"/>
    <cellStyle name="40% - 强调文字颜色 2 7 3 2" xfId="9202" xr:uid="{00000000-0005-0000-0000-000096560000}"/>
    <cellStyle name="40% - 强调文字颜色 2 7 3 2 2" xfId="20977" xr:uid="{00000000-0005-0000-0000-000097560000}"/>
    <cellStyle name="40% - 强调文字颜色 2 7 3 2 2 2" xfId="39885" xr:uid="{00000000-0005-0000-0000-000098560000}"/>
    <cellStyle name="40% - 强调文字颜色 2 7 3 2 2 3" xfId="28951" xr:uid="{00000000-0005-0000-0000-000099560000}"/>
    <cellStyle name="40% - 强调文字颜色 2 7 3 2 3" xfId="14843" xr:uid="{00000000-0005-0000-0000-00009A560000}"/>
    <cellStyle name="40% - 强调文字颜色 2 7 3 2 3 2" xfId="35337" xr:uid="{00000000-0005-0000-0000-00009B560000}"/>
    <cellStyle name="40% - 强调文字颜色 2 7 3 2 4" xfId="24403" xr:uid="{00000000-0005-0000-0000-00009C560000}"/>
    <cellStyle name="40% - 强调文字颜色 2 7 3 3" xfId="7081" xr:uid="{00000000-0005-0000-0000-00009D560000}"/>
    <cellStyle name="40% - 强调文字颜色 2 7 3 3 2" xfId="19598" xr:uid="{00000000-0005-0000-0000-00009E560000}"/>
    <cellStyle name="40% - 强调文字颜色 2 7 3 3 2 2" xfId="38748" xr:uid="{00000000-0005-0000-0000-00009F560000}"/>
    <cellStyle name="40% - 强调文字颜色 2 7 3 3 2 3" xfId="27814" xr:uid="{00000000-0005-0000-0000-0000A0560000}"/>
    <cellStyle name="40% - 强调文字颜色 2 7 3 3 3" xfId="36474" xr:uid="{00000000-0005-0000-0000-0000A1560000}"/>
    <cellStyle name="40% - 强调文字颜色 2 7 3 3 4" xfId="25540" xr:uid="{00000000-0005-0000-0000-0000A2560000}"/>
    <cellStyle name="40% - 强调文字颜色 2 7 3 4" xfId="18460" xr:uid="{00000000-0005-0000-0000-0000A3560000}"/>
    <cellStyle name="40% - 强调文字颜色 2 7 3 4 2" xfId="37611" xr:uid="{00000000-0005-0000-0000-0000A4560000}"/>
    <cellStyle name="40% - 强调文字颜色 2 7 3 4 3" xfId="26677" xr:uid="{00000000-0005-0000-0000-0000A5560000}"/>
    <cellStyle name="40% - 强调文字颜色 2 7 3 5" xfId="12152" xr:uid="{00000000-0005-0000-0000-0000A6560000}"/>
    <cellStyle name="40% - 强调文字颜色 2 7 3 5 2" xfId="31707" xr:uid="{00000000-0005-0000-0000-0000A7560000}"/>
    <cellStyle name="40% - 强调文字颜色 2 7 3 6" xfId="34200" xr:uid="{00000000-0005-0000-0000-0000A8560000}"/>
    <cellStyle name="40% - 强调文字颜色 2 7 3 7" xfId="23266" xr:uid="{00000000-0005-0000-0000-0000A9560000}"/>
    <cellStyle name="40% - 强调文字颜色 2 7 4" xfId="7828" xr:uid="{00000000-0005-0000-0000-0000AA560000}"/>
    <cellStyle name="40% - 强调文字颜色 2 7 4 2" xfId="20189" xr:uid="{00000000-0005-0000-0000-0000AB560000}"/>
    <cellStyle name="40% - 强调文字颜色 2 7 4 2 2" xfId="42940" xr:uid="{00000000-0005-0000-0000-0000AC560000}"/>
    <cellStyle name="40% - 强调文字颜色 2 7 4 2 3" xfId="32585" xr:uid="{00000000-0005-0000-0000-0000AD560000}"/>
    <cellStyle name="40% - 强调文字颜色 2 7 4 3" xfId="13304" xr:uid="{00000000-0005-0000-0000-0000AE560000}"/>
    <cellStyle name="40% - 强调文字颜色 2 7 5" xfId="4314" xr:uid="{00000000-0005-0000-0000-0000AF560000}"/>
    <cellStyle name="40% - 强调文字颜色 2 7 5 2" xfId="40955" xr:uid="{00000000-0005-0000-0000-0000B0560000}"/>
    <cellStyle name="40% - 强调文字颜色 2 7 5 3" xfId="30169" xr:uid="{00000000-0005-0000-0000-0000B1560000}"/>
    <cellStyle name="40% - 强调文字颜色 2 7 6" xfId="9825" xr:uid="{00000000-0005-0000-0000-0000B2560000}"/>
    <cellStyle name="40% - 强调文字颜色 2 7 6 2" xfId="21599" xr:uid="{00000000-0005-0000-0000-0000B3560000}"/>
    <cellStyle name="40% - 强调文字颜色 2 7 7" xfId="10741" xr:uid="{00000000-0005-0000-0000-0000B4560000}"/>
    <cellStyle name="40% - 强调文字颜色 2 8" xfId="610" xr:uid="{00000000-0005-0000-0000-0000B5560000}"/>
    <cellStyle name="40% - 强调文字颜色 2 8 2" xfId="1828" xr:uid="{00000000-0005-0000-0000-0000B6560000}"/>
    <cellStyle name="40% - 强调文字颜色 2 8 2 2" xfId="3209" xr:uid="{00000000-0005-0000-0000-0000B7560000}"/>
    <cellStyle name="40% - 强调文字颜色 2 8 2 2 2" xfId="9428" xr:uid="{00000000-0005-0000-0000-0000B8560000}"/>
    <cellStyle name="40% - 强调文字颜色 2 8 2 2 2 2" xfId="21203" xr:uid="{00000000-0005-0000-0000-0000B9560000}"/>
    <cellStyle name="40% - 强调文字颜色 2 8 2 2 2 2 2" xfId="40111" xr:uid="{00000000-0005-0000-0000-0000BA560000}"/>
    <cellStyle name="40% - 强调文字颜色 2 8 2 2 2 3" xfId="29177" xr:uid="{00000000-0005-0000-0000-0000BB560000}"/>
    <cellStyle name="40% - 强调文字颜色 2 8 2 2 3" xfId="16814" xr:uid="{00000000-0005-0000-0000-0000BC560000}"/>
    <cellStyle name="40% - 强调文字颜色 2 8 2 2 3 2" xfId="35563" xr:uid="{00000000-0005-0000-0000-0000BD560000}"/>
    <cellStyle name="40% - 强调文字颜色 2 8 2 2 4" xfId="15027" xr:uid="{00000000-0005-0000-0000-0000BE560000}"/>
    <cellStyle name="40% - 强调文字颜色 2 8 2 2 5" xfId="24629" xr:uid="{00000000-0005-0000-0000-0000BF560000}"/>
    <cellStyle name="40% - 强调文字颜色 2 8 2 3" xfId="7308" xr:uid="{00000000-0005-0000-0000-0000C0560000}"/>
    <cellStyle name="40% - 强调文字颜色 2 8 2 3 2" xfId="19824" xr:uid="{00000000-0005-0000-0000-0000C1560000}"/>
    <cellStyle name="40% - 强调文字颜色 2 8 2 3 2 2" xfId="38974" xr:uid="{00000000-0005-0000-0000-0000C2560000}"/>
    <cellStyle name="40% - 强调文字颜色 2 8 2 3 2 3" xfId="28040" xr:uid="{00000000-0005-0000-0000-0000C3560000}"/>
    <cellStyle name="40% - 强调文字颜色 2 8 2 3 3" xfId="36700" xr:uid="{00000000-0005-0000-0000-0000C4560000}"/>
    <cellStyle name="40% - 强调文字颜色 2 8 2 3 4" xfId="25766" xr:uid="{00000000-0005-0000-0000-0000C5560000}"/>
    <cellStyle name="40% - 强调文字颜色 2 8 2 4" xfId="6159" xr:uid="{00000000-0005-0000-0000-0000C6560000}"/>
    <cellStyle name="40% - 强调文字颜色 2 8 2 4 2" xfId="18687" xr:uid="{00000000-0005-0000-0000-0000C7560000}"/>
    <cellStyle name="40% - 强调文字颜色 2 8 2 4 2 2" xfId="37837" xr:uid="{00000000-0005-0000-0000-0000C8560000}"/>
    <cellStyle name="40% - 强调文字颜色 2 8 2 4 3" xfId="26903" xr:uid="{00000000-0005-0000-0000-0000C9560000}"/>
    <cellStyle name="40% - 强调文字颜色 2 8 2 5" xfId="15598" xr:uid="{00000000-0005-0000-0000-0000CA560000}"/>
    <cellStyle name="40% - 强调文字颜色 2 8 2 5 2" xfId="31955" xr:uid="{00000000-0005-0000-0000-0000CB560000}"/>
    <cellStyle name="40% - 强调文字颜色 2 8 2 6" xfId="12416" xr:uid="{00000000-0005-0000-0000-0000CC560000}"/>
    <cellStyle name="40% - 强调文字颜色 2 8 2 6 2" xfId="34426" xr:uid="{00000000-0005-0000-0000-0000CD560000}"/>
    <cellStyle name="40% - 强调文字颜色 2 8 2 7" xfId="23492" xr:uid="{00000000-0005-0000-0000-0000CE560000}"/>
    <cellStyle name="40% - 强调文字颜色 2 8 3" xfId="5325" xr:uid="{00000000-0005-0000-0000-0000CF560000}"/>
    <cellStyle name="40% - 强调文字颜色 2 8 3 2" xfId="8707" xr:uid="{00000000-0005-0000-0000-0000D0560000}"/>
    <cellStyle name="40% - 强调文字颜色 2 8 3 2 2" xfId="20604" xr:uid="{00000000-0005-0000-0000-0000D1560000}"/>
    <cellStyle name="40% - 强调文字颜色 2 8 3 2 2 2" xfId="39554" xr:uid="{00000000-0005-0000-0000-0000D2560000}"/>
    <cellStyle name="40% - 强调文字颜色 2 8 3 2 2 3" xfId="28620" xr:uid="{00000000-0005-0000-0000-0000D3560000}"/>
    <cellStyle name="40% - 强调文字颜色 2 8 3 2 3" xfId="35006" xr:uid="{00000000-0005-0000-0000-0000D4560000}"/>
    <cellStyle name="40% - 强调文字颜色 2 8 3 2 4" xfId="24072" xr:uid="{00000000-0005-0000-0000-0000D5560000}"/>
    <cellStyle name="40% - 强调文字颜色 2 8 3 3" xfId="6746" xr:uid="{00000000-0005-0000-0000-0000D6560000}"/>
    <cellStyle name="40% - 强调文字颜色 2 8 3 3 2" xfId="19267" xr:uid="{00000000-0005-0000-0000-0000D7560000}"/>
    <cellStyle name="40% - 强调文字颜色 2 8 3 3 2 2" xfId="38417" xr:uid="{00000000-0005-0000-0000-0000D8560000}"/>
    <cellStyle name="40% - 强调文字颜色 2 8 3 3 2 3" xfId="27483" xr:uid="{00000000-0005-0000-0000-0000D9560000}"/>
    <cellStyle name="40% - 强调文字颜色 2 8 3 3 3" xfId="36143" xr:uid="{00000000-0005-0000-0000-0000DA560000}"/>
    <cellStyle name="40% - 强调文字颜色 2 8 3 3 4" xfId="25209" xr:uid="{00000000-0005-0000-0000-0000DB560000}"/>
    <cellStyle name="40% - 强调文字颜色 2 8 3 4" xfId="18066" xr:uid="{00000000-0005-0000-0000-0000DC560000}"/>
    <cellStyle name="40% - 强调文字颜色 2 8 3 4 2" xfId="37280" xr:uid="{00000000-0005-0000-0000-0000DD560000}"/>
    <cellStyle name="40% - 强调文字颜色 2 8 3 4 3" xfId="26346" xr:uid="{00000000-0005-0000-0000-0000DE560000}"/>
    <cellStyle name="40% - 强调文字颜色 2 8 3 5" xfId="13568" xr:uid="{00000000-0005-0000-0000-0000DF560000}"/>
    <cellStyle name="40% - 强调文字颜色 2 8 3 5 2" xfId="41219" xr:uid="{00000000-0005-0000-0000-0000E0560000}"/>
    <cellStyle name="40% - 强调文字颜色 2 8 3 5 3" xfId="30433" xr:uid="{00000000-0005-0000-0000-0000E1560000}"/>
    <cellStyle name="40% - 强调文字颜色 2 8 3 6" xfId="33869" xr:uid="{00000000-0005-0000-0000-0000E2560000}"/>
    <cellStyle name="40% - 强调文字颜色 2 8 3 7" xfId="22917" xr:uid="{00000000-0005-0000-0000-0000E3560000}"/>
    <cellStyle name="40% - 强调文字颜色 2 8 4" xfId="8099" xr:uid="{00000000-0005-0000-0000-0000E4560000}"/>
    <cellStyle name="40% - 强调文字颜色 2 8 5" xfId="4585" xr:uid="{00000000-0005-0000-0000-0000E5560000}"/>
    <cellStyle name="40% - 强调文字颜色 2 8 6" xfId="9761" xr:uid="{00000000-0005-0000-0000-0000E6560000}"/>
    <cellStyle name="40% - 强调文字颜色 2 8 6 2" xfId="21535" xr:uid="{00000000-0005-0000-0000-0000E7560000}"/>
    <cellStyle name="40% - 强调文字颜色 2 8 7" xfId="11005" xr:uid="{00000000-0005-0000-0000-0000E8560000}"/>
    <cellStyle name="40% - 强调文字颜色 2 9" xfId="643" xr:uid="{00000000-0005-0000-0000-0000E9560000}"/>
    <cellStyle name="40% - 强调文字颜色 2 9 2" xfId="2240" xr:uid="{00000000-0005-0000-0000-0000EA560000}"/>
    <cellStyle name="40% - 强调文字颜色 2 9 2 2" xfId="8243" xr:uid="{00000000-0005-0000-0000-0000EB560000}"/>
    <cellStyle name="40% - 强调文字颜色 2 9 2 2 2" xfId="20322" xr:uid="{00000000-0005-0000-0000-0000EC560000}"/>
    <cellStyle name="40% - 强调文字颜色 2 9 2 2 2 2" xfId="39341" xr:uid="{00000000-0005-0000-0000-0000ED560000}"/>
    <cellStyle name="40% - 强调文字颜色 2 9 2 2 2 3" xfId="28407" xr:uid="{00000000-0005-0000-0000-0000EE560000}"/>
    <cellStyle name="40% - 强调文字颜色 2 9 2 2 3" xfId="15050" xr:uid="{00000000-0005-0000-0000-0000EF560000}"/>
    <cellStyle name="40% - 强调文字颜色 2 9 2 2 3 2" xfId="34793" xr:uid="{00000000-0005-0000-0000-0000F0560000}"/>
    <cellStyle name="40% - 强调文字颜色 2 9 2 2 4" xfId="23859" xr:uid="{00000000-0005-0000-0000-0000F1560000}"/>
    <cellStyle name="40% - 强调文字颜色 2 9 2 3" xfId="6531" xr:uid="{00000000-0005-0000-0000-0000F2560000}"/>
    <cellStyle name="40% - 强调文字颜色 2 9 2 3 2" xfId="19054" xr:uid="{00000000-0005-0000-0000-0000F3560000}"/>
    <cellStyle name="40% - 强调文字颜色 2 9 2 3 2 2" xfId="38204" xr:uid="{00000000-0005-0000-0000-0000F4560000}"/>
    <cellStyle name="40% - 强调文字颜色 2 9 2 3 2 3" xfId="27270" xr:uid="{00000000-0005-0000-0000-0000F5560000}"/>
    <cellStyle name="40% - 强调文字颜色 2 9 2 3 3" xfId="35930" xr:uid="{00000000-0005-0000-0000-0000F6560000}"/>
    <cellStyle name="40% - 强调文字颜色 2 9 2 3 4" xfId="24996" xr:uid="{00000000-0005-0000-0000-0000F7560000}"/>
    <cellStyle name="40% - 强调文字颜色 2 9 2 4" xfId="4803" xr:uid="{00000000-0005-0000-0000-0000F8560000}"/>
    <cellStyle name="40% - 强调文字颜色 2 9 2 4 2" xfId="17806" xr:uid="{00000000-0005-0000-0000-0000F9560000}"/>
    <cellStyle name="40% - 强调文字颜色 2 9 2 4 2 2" xfId="37067" xr:uid="{00000000-0005-0000-0000-0000FA560000}"/>
    <cellStyle name="40% - 强调文字颜色 2 9 2 4 3" xfId="26133" xr:uid="{00000000-0005-0000-0000-0000FB560000}"/>
    <cellStyle name="40% - 强调文字颜色 2 9 2 5" xfId="15976" xr:uid="{00000000-0005-0000-0000-0000FC560000}"/>
    <cellStyle name="40% - 强调文字颜色 2 9 2 5 2" xfId="31976" xr:uid="{00000000-0005-0000-0000-0000FD560000}"/>
    <cellStyle name="40% - 强调文字颜色 2 9 2 6" xfId="12792" xr:uid="{00000000-0005-0000-0000-0000FE560000}"/>
    <cellStyle name="40% - 强调文字颜色 2 9 2 6 2" xfId="33656" xr:uid="{00000000-0005-0000-0000-0000FF560000}"/>
    <cellStyle name="40% - 强调文字颜色 2 9 2 7" xfId="22671" xr:uid="{00000000-0005-0000-0000-000000570000}"/>
    <cellStyle name="40% - 强调文字颜色 2 9 3" xfId="8124" xr:uid="{00000000-0005-0000-0000-000001570000}"/>
    <cellStyle name="40% - 强调文字颜色 2 9 3 2" xfId="20260" xr:uid="{00000000-0005-0000-0000-000002570000}"/>
    <cellStyle name="40% - 强调文字颜色 2 9 3 2 2" xfId="41595" xr:uid="{00000000-0005-0000-0000-000003570000}"/>
    <cellStyle name="40% - 强调文字颜色 2 9 3 2 3" xfId="30810" xr:uid="{00000000-0005-0000-0000-000004570000}"/>
    <cellStyle name="40% - 强调文字颜色 2 9 3 3" xfId="13944" xr:uid="{00000000-0005-0000-0000-000005570000}"/>
    <cellStyle name="40% - 强调文字颜色 2 9 4" xfId="4610" xr:uid="{00000000-0005-0000-0000-000006570000}"/>
    <cellStyle name="40% - 强调文字颜色 2 9 5" xfId="11382" xr:uid="{00000000-0005-0000-0000-000007570000}"/>
    <cellStyle name="40% - 强调文字颜色 3 10" xfId="516" xr:uid="{00000000-0005-0000-0000-000009570000}"/>
    <cellStyle name="40% - 强调文字颜色 3 10 2" xfId="3758" xr:uid="{00000000-0005-0000-0000-00000A570000}"/>
    <cellStyle name="40% - 强调文字颜色 3 10 2 2" xfId="8404" xr:uid="{00000000-0005-0000-0000-00000B570000}"/>
    <cellStyle name="40% - 强调文字颜色 3 10 2 2 2" xfId="20456" xr:uid="{00000000-0005-0000-0000-00000C570000}"/>
    <cellStyle name="40% - 强调文字颜色 3 10 2 2 2 2" xfId="39453" xr:uid="{00000000-0005-0000-0000-00000D570000}"/>
    <cellStyle name="40% - 强调文字颜色 3 10 2 2 2 3" xfId="28519" xr:uid="{00000000-0005-0000-0000-00000E570000}"/>
    <cellStyle name="40% - 强调文字颜色 3 10 2 2 3" xfId="14978" xr:uid="{00000000-0005-0000-0000-00000F570000}"/>
    <cellStyle name="40% - 强调文字颜色 3 10 2 2 3 2" xfId="34905" xr:uid="{00000000-0005-0000-0000-000010570000}"/>
    <cellStyle name="40% - 强调文字颜色 3 10 2 2 4" xfId="23971" xr:uid="{00000000-0005-0000-0000-000011570000}"/>
    <cellStyle name="40% - 强调文字颜色 3 10 2 3" xfId="6645" xr:uid="{00000000-0005-0000-0000-000012570000}"/>
    <cellStyle name="40% - 强调文字颜色 3 10 2 3 2" xfId="19166" xr:uid="{00000000-0005-0000-0000-000013570000}"/>
    <cellStyle name="40% - 强调文字颜色 3 10 2 3 2 2" xfId="38316" xr:uid="{00000000-0005-0000-0000-000014570000}"/>
    <cellStyle name="40% - 强调文字颜色 3 10 2 3 2 3" xfId="27382" xr:uid="{00000000-0005-0000-0000-000015570000}"/>
    <cellStyle name="40% - 强调文字颜色 3 10 2 3 3" xfId="36042" xr:uid="{00000000-0005-0000-0000-000016570000}"/>
    <cellStyle name="40% - 强调文字颜色 3 10 2 3 4" xfId="25108" xr:uid="{00000000-0005-0000-0000-000017570000}"/>
    <cellStyle name="40% - 强调文字颜色 3 10 2 4" xfId="4994" xr:uid="{00000000-0005-0000-0000-000018570000}"/>
    <cellStyle name="40% - 强调文字颜色 3 10 2 4 2" xfId="17935" xr:uid="{00000000-0005-0000-0000-000019570000}"/>
    <cellStyle name="40% - 强调文字颜色 3 10 2 4 2 2" xfId="37179" xr:uid="{00000000-0005-0000-0000-00001A570000}"/>
    <cellStyle name="40% - 强调文字颜色 3 10 2 4 3" xfId="26245" xr:uid="{00000000-0005-0000-0000-00001B570000}"/>
    <cellStyle name="40% - 强调文字颜色 3 10 2 5" xfId="17306" xr:uid="{00000000-0005-0000-0000-00001C570000}"/>
    <cellStyle name="40% - 强调文字颜色 3 10 2 5 2" xfId="31891" xr:uid="{00000000-0005-0000-0000-00001D570000}"/>
    <cellStyle name="40% - 强调文字颜色 3 10 2 6" xfId="11898" xr:uid="{00000000-0005-0000-0000-00001E570000}"/>
    <cellStyle name="40% - 强调文字颜色 3 10 2 6 2" xfId="33768" xr:uid="{00000000-0005-0000-0000-00001F570000}"/>
    <cellStyle name="40% - 强调文字颜色 3 10 2 7" xfId="22799" xr:uid="{00000000-0005-0000-0000-000020570000}"/>
    <cellStyle name="40% - 强调文字颜色 3 10 3" xfId="8031" xr:uid="{00000000-0005-0000-0000-000021570000}"/>
    <cellStyle name="40% - 强调文字颜色 3 10 3 2" xfId="20238" xr:uid="{00000000-0005-0000-0000-000022570000}"/>
    <cellStyle name="40% - 强调文字颜色 3 10 3 2 2" xfId="41853" xr:uid="{00000000-0005-0000-0000-000023570000}"/>
    <cellStyle name="40% - 强调文字颜色 3 10 3 2 3" xfId="31068" xr:uid="{00000000-0005-0000-0000-000024570000}"/>
    <cellStyle name="40% - 强调文字颜色 3 10 3 3" xfId="14202" xr:uid="{00000000-0005-0000-0000-000025570000}"/>
    <cellStyle name="40% - 强调文字颜色 3 10 4" xfId="4517" xr:uid="{00000000-0005-0000-0000-000026570000}"/>
    <cellStyle name="40% - 强调文字颜色 3 10 5" xfId="10487" xr:uid="{00000000-0005-0000-0000-000027570000}"/>
    <cellStyle name="40% - 强调文字颜色 3 11" xfId="1574" xr:uid="{00000000-0005-0000-0000-000028570000}"/>
    <cellStyle name="40% - 强调文字颜色 3 11 2" xfId="2955" xr:uid="{00000000-0005-0000-0000-000029570000}"/>
    <cellStyle name="40% - 强调文字颜色 3 11 2 2" xfId="8173" xr:uid="{00000000-0005-0000-0000-00002A570000}"/>
    <cellStyle name="40% - 强调文字颜色 3 11 2 2 2" xfId="20275" xr:uid="{00000000-0005-0000-0000-00002B570000}"/>
    <cellStyle name="40% - 强调文字颜色 3 11 2 2 2 2" xfId="39305" xr:uid="{00000000-0005-0000-0000-00002C570000}"/>
    <cellStyle name="40% - 强调文字颜色 3 11 2 2 3" xfId="28371" xr:uid="{00000000-0005-0000-0000-00002D570000}"/>
    <cellStyle name="40% - 强调文字颜色 3 11 2 3" xfId="16560" xr:uid="{00000000-0005-0000-0000-00002E570000}"/>
    <cellStyle name="40% - 强调文字颜色 3 11 2 3 2" xfId="34757" xr:uid="{00000000-0005-0000-0000-00002F570000}"/>
    <cellStyle name="40% - 强调文字颜色 3 11 2 4" xfId="14459" xr:uid="{00000000-0005-0000-0000-000030570000}"/>
    <cellStyle name="40% - 强调文字颜色 3 11 2 5" xfId="23823" xr:uid="{00000000-0005-0000-0000-000031570000}"/>
    <cellStyle name="40% - 强调文字颜色 3 11 3" xfId="6494" xr:uid="{00000000-0005-0000-0000-000032570000}"/>
    <cellStyle name="40% - 强调文字颜色 3 11 3 2" xfId="19018" xr:uid="{00000000-0005-0000-0000-000033570000}"/>
    <cellStyle name="40% - 强调文字颜色 3 11 3 2 2" xfId="38168" xr:uid="{00000000-0005-0000-0000-000034570000}"/>
    <cellStyle name="40% - 强调文字颜色 3 11 3 2 3" xfId="27234" xr:uid="{00000000-0005-0000-0000-000035570000}"/>
    <cellStyle name="40% - 强调文字颜色 3 11 3 3" xfId="35894" xr:uid="{00000000-0005-0000-0000-000036570000}"/>
    <cellStyle name="40% - 强调文字颜色 3 11 3 4" xfId="24960" xr:uid="{00000000-0005-0000-0000-000037570000}"/>
    <cellStyle name="40% - 强调文字颜色 3 11 4" xfId="4667" xr:uid="{00000000-0005-0000-0000-000038570000}"/>
    <cellStyle name="40% - 强调文字颜色 3 11 4 2" xfId="17731" xr:uid="{00000000-0005-0000-0000-000039570000}"/>
    <cellStyle name="40% - 强调文字颜色 3 11 4 2 2" xfId="37031" xr:uid="{00000000-0005-0000-0000-00003A570000}"/>
    <cellStyle name="40% - 强调文字颜色 3 11 4 3" xfId="26097" xr:uid="{00000000-0005-0000-0000-00003B570000}"/>
    <cellStyle name="40% - 强调文字颜色 3 11 5" xfId="15344" xr:uid="{00000000-0005-0000-0000-00003C570000}"/>
    <cellStyle name="40% - 强调文字颜色 3 11 5 2" xfId="42110" xr:uid="{00000000-0005-0000-0000-00003D570000}"/>
    <cellStyle name="40% - 强调文字颜色 3 11 5 3" xfId="31325" xr:uid="{00000000-0005-0000-0000-00003E570000}"/>
    <cellStyle name="40% - 强调文字颜色 3 11 6" xfId="11641" xr:uid="{00000000-0005-0000-0000-00003F570000}"/>
    <cellStyle name="40% - 强调文字颜色 3 11 6 2" xfId="22624" xr:uid="{00000000-0005-0000-0000-000040570000}"/>
    <cellStyle name="40% - 强调文字颜色 3 11 7" xfId="33620" xr:uid="{00000000-0005-0000-0000-000041570000}"/>
    <cellStyle name="40% - 强调文字颜色 3 11 8" xfId="22113" xr:uid="{00000000-0005-0000-0000-000042570000}"/>
    <cellStyle name="40% - 强调文字颜色 3 12" xfId="2453" xr:uid="{00000000-0005-0000-0000-000043570000}"/>
    <cellStyle name="40% - 强调文字颜色 3 12 2" xfId="7386" xr:uid="{00000000-0005-0000-0000-000044570000}"/>
    <cellStyle name="40% - 强调文字颜色 3 12 2 2" xfId="19902" xr:uid="{00000000-0005-0000-0000-000045570000}"/>
    <cellStyle name="40% - 强调文字颜色 3 12 2 2 2" xfId="39052" xr:uid="{00000000-0005-0000-0000-000046570000}"/>
    <cellStyle name="40% - 强调文字颜色 3 12 2 3" xfId="28118" xr:uid="{00000000-0005-0000-0000-000047570000}"/>
    <cellStyle name="40% - 强调文字颜色 3 12 3" xfId="16120" xr:uid="{00000000-0005-0000-0000-000048570000}"/>
    <cellStyle name="40% - 强调文字颜色 3 12 3 2" xfId="42366" xr:uid="{00000000-0005-0000-0000-000049570000}"/>
    <cellStyle name="40% - 强调文字颜色 3 12 3 3" xfId="32011" xr:uid="{00000000-0005-0000-0000-00004A570000}"/>
    <cellStyle name="40% - 强调文字颜色 3 12 4" xfId="13050" xr:uid="{00000000-0005-0000-0000-00004B570000}"/>
    <cellStyle name="40% - 强调文字颜色 3 12 4 2" xfId="34504" xr:uid="{00000000-0005-0000-0000-00004C570000}"/>
    <cellStyle name="40% - 强调文字颜色 3 12 5" xfId="23570" xr:uid="{00000000-0005-0000-0000-00004D570000}"/>
    <cellStyle name="40% - 强调文字颜色 3 13" xfId="6237" xr:uid="{00000000-0005-0000-0000-00004E570000}"/>
    <cellStyle name="40% - 强调文字颜色 3 13 2" xfId="18765" xr:uid="{00000000-0005-0000-0000-00004F570000}"/>
    <cellStyle name="40% - 强调文字颜色 3 13 2 2" xfId="37915" xr:uid="{00000000-0005-0000-0000-000050570000}"/>
    <cellStyle name="40% - 强调文字颜色 3 13 2 3" xfId="26981" xr:uid="{00000000-0005-0000-0000-000051570000}"/>
    <cellStyle name="40% - 强调文字颜色 3 13 3" xfId="32282" xr:uid="{00000000-0005-0000-0000-000052570000}"/>
    <cellStyle name="40% - 强调文字颜色 3 13 3 2" xfId="42637" xr:uid="{00000000-0005-0000-0000-000053570000}"/>
    <cellStyle name="40% - 强调文字颜色 3 13 4" xfId="35641" xr:uid="{00000000-0005-0000-0000-000054570000}"/>
    <cellStyle name="40% - 强调文字颜色 3 13 5" xfId="24707" xr:uid="{00000000-0005-0000-0000-000055570000}"/>
    <cellStyle name="40% - 强调文字颜色 3 14" xfId="3871" xr:uid="{00000000-0005-0000-0000-000056570000}"/>
    <cellStyle name="40% - 强调文字颜色 3 14 2" xfId="17395" xr:uid="{00000000-0005-0000-0000-000057570000}"/>
    <cellStyle name="40% - 强调文字颜色 3 14 2 2" xfId="42954" xr:uid="{00000000-0005-0000-0000-000058570000}"/>
    <cellStyle name="40% - 强调文字颜色 3 14 2 3" xfId="32599" xr:uid="{00000000-0005-0000-0000-000059570000}"/>
    <cellStyle name="40% - 强调文字颜色 3 14 3" xfId="36778" xr:uid="{00000000-0005-0000-0000-00005A570000}"/>
    <cellStyle name="40% - 强调文字颜色 3 14 4" xfId="25844" xr:uid="{00000000-0005-0000-0000-00005B570000}"/>
    <cellStyle name="40% - 强调文字颜色 3 15" xfId="9507" xr:uid="{00000000-0005-0000-0000-00005C570000}"/>
    <cellStyle name="40% - 强调文字颜色 3 15 2" xfId="21281" xr:uid="{00000000-0005-0000-0000-00005D570000}"/>
    <cellStyle name="40% - 强调文字颜色 3 15 2 2" xfId="43210" xr:uid="{00000000-0005-0000-0000-00005E570000}"/>
    <cellStyle name="40% - 强调文字颜色 3 15 2 3" xfId="32855" xr:uid="{00000000-0005-0000-0000-00005F570000}"/>
    <cellStyle name="40% - 强调文字颜色 3 15 3" xfId="40189" xr:uid="{00000000-0005-0000-0000-000060570000}"/>
    <cellStyle name="40% - 强调文字颜色 3 15 4" xfId="29255" xr:uid="{00000000-0005-0000-0000-000061570000}"/>
    <cellStyle name="40% - 强调文字颜色 3 16" xfId="15085" xr:uid="{00000000-0005-0000-0000-000062570000}"/>
    <cellStyle name="40% - 强调文字颜色 3 16 2" xfId="43466" xr:uid="{00000000-0005-0000-0000-000063570000}"/>
    <cellStyle name="40% - 强调文字颜色 3 16 3" xfId="33111" xr:uid="{00000000-0005-0000-0000-000064570000}"/>
    <cellStyle name="40% - 强调文字颜色 3 17" xfId="10083" xr:uid="{00000000-0005-0000-0000-000065570000}"/>
    <cellStyle name="40% - 强调文字颜色 3 17 2" xfId="40701" xr:uid="{00000000-0005-0000-0000-000066570000}"/>
    <cellStyle name="40% - 强调文字颜色 3 17 3" xfId="29913" xr:uid="{00000000-0005-0000-0000-000067570000}"/>
    <cellStyle name="40% - 强调文字颜色 3 18" xfId="29511" xr:uid="{00000000-0005-0000-0000-000068570000}"/>
    <cellStyle name="40% - 强调文字颜色 3 18 2" xfId="40445" xr:uid="{00000000-0005-0000-0000-000069570000}"/>
    <cellStyle name="40% - 强调文字颜色 3 19" xfId="22369" xr:uid="{00000000-0005-0000-0000-00006A570000}"/>
    <cellStyle name="40% - 强调文字颜色 3 2" xfId="248" xr:uid="{00000000-0005-0000-0000-00006B570000}"/>
    <cellStyle name="40% - 强调文字颜色 3 2 10" xfId="1590" xr:uid="{00000000-0005-0000-0000-00006C570000}"/>
    <cellStyle name="40% - 强调文字颜色 3 2 10 2" xfId="2971" xr:uid="{00000000-0005-0000-0000-00006D570000}"/>
    <cellStyle name="40% - 强调文字颜色 3 2 10 2 2" xfId="8683" xr:uid="{00000000-0005-0000-0000-00006E570000}"/>
    <cellStyle name="40% - 强调文字颜色 3 2 10 2 2 2" xfId="20595" xr:uid="{00000000-0005-0000-0000-00006F570000}"/>
    <cellStyle name="40% - 强调文字颜色 3 2 10 2 2 2 2" xfId="39548" xr:uid="{00000000-0005-0000-0000-000070570000}"/>
    <cellStyle name="40% - 强调文字颜色 3 2 10 2 2 3" xfId="28614" xr:uid="{00000000-0005-0000-0000-000071570000}"/>
    <cellStyle name="40% - 强调文字颜色 3 2 10 2 3" xfId="16576" xr:uid="{00000000-0005-0000-0000-000072570000}"/>
    <cellStyle name="40% - 强调文字颜色 3 2 10 2 3 2" xfId="35000" xr:uid="{00000000-0005-0000-0000-000073570000}"/>
    <cellStyle name="40% - 强调文字颜色 3 2 10 2 4" xfId="24066" xr:uid="{00000000-0005-0000-0000-000074570000}"/>
    <cellStyle name="40% - 强调文字颜色 3 2 10 3" xfId="6740" xr:uid="{00000000-0005-0000-0000-000075570000}"/>
    <cellStyle name="40% - 强调文字颜色 3 2 10 3 2" xfId="19261" xr:uid="{00000000-0005-0000-0000-000076570000}"/>
    <cellStyle name="40% - 强调文字颜色 3 2 10 3 2 2" xfId="38411" xr:uid="{00000000-0005-0000-0000-000077570000}"/>
    <cellStyle name="40% - 强调文字颜色 3 2 10 3 2 3" xfId="27477" xr:uid="{00000000-0005-0000-0000-000078570000}"/>
    <cellStyle name="40% - 强调文字颜色 3 2 10 3 3" xfId="36137" xr:uid="{00000000-0005-0000-0000-000079570000}"/>
    <cellStyle name="40% - 强调文字颜色 3 2 10 3 4" xfId="25203" xr:uid="{00000000-0005-0000-0000-00007A570000}"/>
    <cellStyle name="40% - 强调文字颜色 3 2 10 4" xfId="5301" xr:uid="{00000000-0005-0000-0000-00007B570000}"/>
    <cellStyle name="40% - 强调文字颜色 3 2 10 4 2" xfId="18060" xr:uid="{00000000-0005-0000-0000-00007C570000}"/>
    <cellStyle name="40% - 强调文字颜色 3 2 10 4 2 2" xfId="37274" xr:uid="{00000000-0005-0000-0000-00007D570000}"/>
    <cellStyle name="40% - 强调文字颜色 3 2 10 4 3" xfId="26340" xr:uid="{00000000-0005-0000-0000-00007E570000}"/>
    <cellStyle name="40% - 强调文字颜色 3 2 10 5" xfId="15360" xr:uid="{00000000-0005-0000-0000-00007F570000}"/>
    <cellStyle name="40% - 强调文字颜色 3 2 10 5 2" xfId="33863" xr:uid="{00000000-0005-0000-0000-000080570000}"/>
    <cellStyle name="40% - 强调文字颜色 3 2 10 6" xfId="22909" xr:uid="{00000000-0005-0000-0000-000081570000}"/>
    <cellStyle name="40% - 强调文字颜色 3 2 11" xfId="9523" xr:uid="{00000000-0005-0000-0000-000082570000}"/>
    <cellStyle name="40% - 强调文字颜色 3 2 11 2" xfId="21297" xr:uid="{00000000-0005-0000-0000-000083570000}"/>
    <cellStyle name="40% - 强调文字颜色 3 2 2" xfId="668" xr:uid="{00000000-0005-0000-0000-000084570000}"/>
    <cellStyle name="40% - 强调文字颜色 3 2 2 10" xfId="9555" xr:uid="{00000000-0005-0000-0000-000085570000}"/>
    <cellStyle name="40% - 强调文字颜色 3 2 2 10 2" xfId="21329" xr:uid="{00000000-0005-0000-0000-000086570000}"/>
    <cellStyle name="40% - 强调文字颜色 3 2 2 2" xfId="434" xr:uid="{00000000-0005-0000-0000-000087570000}"/>
    <cellStyle name="40% - 强调文字颜色 3 2 2 2 2" xfId="23" xr:uid="{00000000-0005-0000-0000-000088570000}"/>
    <cellStyle name="40% - 强调文字颜色 3 2 2 2 2 10" xfId="32399" xr:uid="{00000000-0005-0000-0000-000089570000}"/>
    <cellStyle name="40% - 强调文字颜色 3 2 2 2 2 10 2" xfId="42754" xr:uid="{00000000-0005-0000-0000-00008A570000}"/>
    <cellStyle name="40% - 强调文字颜色 3 2 2 2 2 11" xfId="32711" xr:uid="{00000000-0005-0000-0000-00008B570000}"/>
    <cellStyle name="40% - 强调文字颜色 3 2 2 2 2 11 2" xfId="43066" xr:uid="{00000000-0005-0000-0000-00008C570000}"/>
    <cellStyle name="40% - 强调文字颜色 3 2 2 2 2 12" xfId="32967" xr:uid="{00000000-0005-0000-0000-00008D570000}"/>
    <cellStyle name="40% - 强调文字颜色 3 2 2 2 2 12 2" xfId="43322" xr:uid="{00000000-0005-0000-0000-00008E570000}"/>
    <cellStyle name="40% - 强调文字颜色 3 2 2 2 2 13" xfId="33223" xr:uid="{00000000-0005-0000-0000-00008F570000}"/>
    <cellStyle name="40% - 强调文字颜色 3 2 2 2 2 13 2" xfId="43578" xr:uid="{00000000-0005-0000-0000-000090570000}"/>
    <cellStyle name="40% - 强调文字颜色 3 2 2 2 2 14" xfId="29821" xr:uid="{00000000-0005-0000-0000-000091570000}"/>
    <cellStyle name="40% - 强调文字颜色 3 2 2 2 2 15" xfId="29623" xr:uid="{00000000-0005-0000-0000-000092570000}"/>
    <cellStyle name="40% - 强调文字颜色 3 2 2 2 2 15 2" xfId="40557" xr:uid="{00000000-0005-0000-0000-000093570000}"/>
    <cellStyle name="40% - 强调文字颜色 3 2 2 2 2 16" xfId="22481" xr:uid="{00000000-0005-0000-0000-000094570000}"/>
    <cellStyle name="40% - 强调文字颜色 3 2 2 2 2 17" xfId="33479" xr:uid="{00000000-0005-0000-0000-000095570000}"/>
    <cellStyle name="40% - 强调文字颜色 3 2 2 2 2 2" xfId="1219" xr:uid="{00000000-0005-0000-0000-000096570000}"/>
    <cellStyle name="40% - 强调文字颜色 3 2 2 2 2 2 10" xfId="33095" xr:uid="{00000000-0005-0000-0000-000097570000}"/>
    <cellStyle name="40% - 强调文字颜色 3 2 2 2 2 2 10 2" xfId="43450" xr:uid="{00000000-0005-0000-0000-000098570000}"/>
    <cellStyle name="40% - 强调文字颜色 3 2 2 2 2 2 11" xfId="33351" xr:uid="{00000000-0005-0000-0000-000099570000}"/>
    <cellStyle name="40% - 强调文字颜色 3 2 2 2 2 2 11 2" xfId="43706" xr:uid="{00000000-0005-0000-0000-00009A570000}"/>
    <cellStyle name="40% - 强调文字颜色 3 2 2 2 2 2 12" xfId="30025" xr:uid="{00000000-0005-0000-0000-00009B570000}"/>
    <cellStyle name="40% - 强调文字颜色 3 2 2 2 2 2 12 2" xfId="40813" xr:uid="{00000000-0005-0000-0000-00009C570000}"/>
    <cellStyle name="40% - 强调文字颜色 3 2 2 2 2 2 13" xfId="29751" xr:uid="{00000000-0005-0000-0000-00009D570000}"/>
    <cellStyle name="40% - 强调文字颜色 3 2 2 2 2 2 13 2" xfId="40685" xr:uid="{00000000-0005-0000-0000-00009E570000}"/>
    <cellStyle name="40% - 强调文字颜色 3 2 2 2 2 2 14" xfId="22609" xr:uid="{00000000-0005-0000-0000-00009F570000}"/>
    <cellStyle name="40% - 强调文字颜色 3 2 2 2 2 2 15" xfId="33607" xr:uid="{00000000-0005-0000-0000-0000A0570000}"/>
    <cellStyle name="40% - 强调文字颜色 3 2 2 2 2 2 16" xfId="22097" xr:uid="{00000000-0005-0000-0000-0000A1570000}"/>
    <cellStyle name="40% - 强调文字颜色 3 2 2 2 2 2 2" xfId="2799" xr:uid="{00000000-0005-0000-0000-0000A2570000}"/>
    <cellStyle name="40% - 强调文字颜色 3 2 2 2 2 2 2 2" xfId="5158" xr:uid="{00000000-0005-0000-0000-0000A3570000}"/>
    <cellStyle name="40% - 强调文字颜色 3 2 2 2 2 2 2 2 2" xfId="8545" xr:uid="{00000000-0005-0000-0000-0000A4570000}"/>
    <cellStyle name="40% - 强调文字颜色 3 2 2 2 2 2 2 2 2 2" xfId="20539" xr:uid="{00000000-0005-0000-0000-0000A5570000}"/>
    <cellStyle name="40% - 强调文字颜色 3 2 2 2 2 2 2 2 2 2 2" xfId="39523" xr:uid="{00000000-0005-0000-0000-0000A6570000}"/>
    <cellStyle name="40% - 强调文字颜色 3 2 2 2 2 2 2 2 2 2 3" xfId="28589" xr:uid="{00000000-0005-0000-0000-0000A7570000}"/>
    <cellStyle name="40% - 强调文字颜色 3 2 2 2 2 2 2 2 2 3" xfId="34975" xr:uid="{00000000-0005-0000-0000-0000A8570000}"/>
    <cellStyle name="40% - 强调文字颜色 3 2 2 2 2 2 2 2 2 4" xfId="24041" xr:uid="{00000000-0005-0000-0000-0000A9570000}"/>
    <cellStyle name="40% - 强调文字颜色 3 2 2 2 2 2 2 2 3" xfId="6715" xr:uid="{00000000-0005-0000-0000-0000AA570000}"/>
    <cellStyle name="40% - 强调文字颜色 3 2 2 2 2 2 2 2 3 2" xfId="19236" xr:uid="{00000000-0005-0000-0000-0000AB570000}"/>
    <cellStyle name="40% - 强调文字颜色 3 2 2 2 2 2 2 2 3 2 2" xfId="38386" xr:uid="{00000000-0005-0000-0000-0000AC570000}"/>
    <cellStyle name="40% - 强调文字颜色 3 2 2 2 2 2 2 2 3 2 3" xfId="27452" xr:uid="{00000000-0005-0000-0000-0000AD570000}"/>
    <cellStyle name="40% - 强调文字颜色 3 2 2 2 2 2 2 2 3 3" xfId="36112" xr:uid="{00000000-0005-0000-0000-0000AE570000}"/>
    <cellStyle name="40% - 强调文字颜色 3 2 2 2 2 2 2 2 3 4" xfId="25178" xr:uid="{00000000-0005-0000-0000-0000AF570000}"/>
    <cellStyle name="40% - 强调文字颜色 3 2 2 2 2 2 2 2 4" xfId="18024" xr:uid="{00000000-0005-0000-0000-0000B0570000}"/>
    <cellStyle name="40% - 强调文字颜色 3 2 2 2 2 2 2 2 4 2" xfId="37249" xr:uid="{00000000-0005-0000-0000-0000B1570000}"/>
    <cellStyle name="40% - 强调文字颜色 3 2 2 2 2 2 2 2 4 3" xfId="26315" xr:uid="{00000000-0005-0000-0000-0000B2570000}"/>
    <cellStyle name="40% - 强调文字颜色 3 2 2 2 2 2 2 2 5" xfId="12394" xr:uid="{00000000-0005-0000-0000-0000B3570000}"/>
    <cellStyle name="40% - 强调文字颜色 3 2 2 2 2 2 2 2 5 2" xfId="33838" xr:uid="{00000000-0005-0000-0000-0000B4570000}"/>
    <cellStyle name="40% - 强调文字颜色 3 2 2 2 2 2 2 2 6" xfId="22873" xr:uid="{00000000-0005-0000-0000-0000B5570000}"/>
    <cellStyle name="40% - 强调文字颜色 3 2 2 2 2 2 2 3" xfId="8314" xr:uid="{00000000-0005-0000-0000-0000B6570000}"/>
    <cellStyle name="40% - 强调文字颜色 3 2 2 2 2 2 2 3 2" xfId="20383" xr:uid="{00000000-0005-0000-0000-0000B7570000}"/>
    <cellStyle name="40% - 强调文字颜色 3 2 2 2 2 2 2 3 3" xfId="13546" xr:uid="{00000000-0005-0000-0000-0000B8570000}"/>
    <cellStyle name="40% - 强调文字颜色 3 2 2 2 2 2 2 4" xfId="4892" xr:uid="{00000000-0005-0000-0000-0000B9570000}"/>
    <cellStyle name="40% - 强调文字颜色 3 2 2 2 2 2 2 4 2" xfId="41197" xr:uid="{00000000-0005-0000-0000-0000BA570000}"/>
    <cellStyle name="40% - 强调文字颜色 3 2 2 2 2 2 2 4 3" xfId="30411" xr:uid="{00000000-0005-0000-0000-0000BB570000}"/>
    <cellStyle name="40% - 强调文字颜色 3 2 2 2 2 2 2 5" xfId="16443" xr:uid="{00000000-0005-0000-0000-0000BC570000}"/>
    <cellStyle name="40% - 强调文字颜色 3 2 2 2 2 2 2 5 2" xfId="22731" xr:uid="{00000000-0005-0000-0000-0000BD570000}"/>
    <cellStyle name="40% - 强调文字颜色 3 2 2 2 2 2 2 6" xfId="10983" xr:uid="{00000000-0005-0000-0000-0000BE570000}"/>
    <cellStyle name="40% - 强调文字颜色 3 2 2 2 2 2 2 7" xfId="22353" xr:uid="{00000000-0005-0000-0000-0000BF570000}"/>
    <cellStyle name="40% - 强调文字颜色 3 2 2 2 2 2 3" xfId="4756" xr:uid="{00000000-0005-0000-0000-0000C0570000}"/>
    <cellStyle name="40% - 强调文字颜色 3 2 2 2 2 2 3 2" xfId="8208" xr:uid="{00000000-0005-0000-0000-0000C1570000}"/>
    <cellStyle name="40% - 强调文字颜色 3 2 2 2 2 2 3 2 2" xfId="20298" xr:uid="{00000000-0005-0000-0000-0000C2570000}"/>
    <cellStyle name="40% - 强调文字颜色 3 2 2 2 2 2 3 2 2 2" xfId="39323" xr:uid="{00000000-0005-0000-0000-0000C3570000}"/>
    <cellStyle name="40% - 强调文字颜色 3 2 2 2 2 2 3 2 2 3" xfId="28389" xr:uid="{00000000-0005-0000-0000-0000C4570000}"/>
    <cellStyle name="40% - 强调文字颜色 3 2 2 2 2 2 3 2 3" xfId="12724" xr:uid="{00000000-0005-0000-0000-0000C5570000}"/>
    <cellStyle name="40% - 强调文字颜色 3 2 2 2 2 2 3 2 3 2" xfId="34775" xr:uid="{00000000-0005-0000-0000-0000C6570000}"/>
    <cellStyle name="40% - 强调文字颜色 3 2 2 2 2 2 3 2 4" xfId="23841" xr:uid="{00000000-0005-0000-0000-0000C7570000}"/>
    <cellStyle name="40% - 强调文字颜色 3 2 2 2 2 2 3 3" xfId="6513" xr:uid="{00000000-0005-0000-0000-0000C8570000}"/>
    <cellStyle name="40% - 强调文字颜色 3 2 2 2 2 2 3 3 2" xfId="19036" xr:uid="{00000000-0005-0000-0000-0000C9570000}"/>
    <cellStyle name="40% - 强调文字颜色 3 2 2 2 2 2 3 3 2 2" xfId="38186" xr:uid="{00000000-0005-0000-0000-0000CA570000}"/>
    <cellStyle name="40% - 强调文字颜色 3 2 2 2 2 2 3 3 2 3" xfId="27252" xr:uid="{00000000-0005-0000-0000-0000CB570000}"/>
    <cellStyle name="40% - 强调文字颜色 3 2 2 2 2 2 3 3 3" xfId="13876" xr:uid="{00000000-0005-0000-0000-0000CC570000}"/>
    <cellStyle name="40% - 强调文字颜色 3 2 2 2 2 2 3 3 3 2" xfId="35912" xr:uid="{00000000-0005-0000-0000-0000CD570000}"/>
    <cellStyle name="40% - 强调文字颜色 3 2 2 2 2 2 3 3 4" xfId="24978" xr:uid="{00000000-0005-0000-0000-0000CE570000}"/>
    <cellStyle name="40% - 强调文字颜色 3 2 2 2 2 2 3 4" xfId="17782" xr:uid="{00000000-0005-0000-0000-0000CF570000}"/>
    <cellStyle name="40% - 强调文字颜色 3 2 2 2 2 2 3 4 2" xfId="37049" xr:uid="{00000000-0005-0000-0000-0000D0570000}"/>
    <cellStyle name="40% - 强调文字颜色 3 2 2 2 2 2 3 4 3" xfId="26115" xr:uid="{00000000-0005-0000-0000-0000D1570000}"/>
    <cellStyle name="40% - 强调文字颜色 3 2 2 2 2 2 3 5" xfId="11314" xr:uid="{00000000-0005-0000-0000-0000D2570000}"/>
    <cellStyle name="40% - 强调文字颜色 3 2 2 2 2 2 3 5 2" xfId="41527" xr:uid="{00000000-0005-0000-0000-0000D3570000}"/>
    <cellStyle name="40% - 强调文字颜色 3 2 2 2 2 2 3 5 3" xfId="30742" xr:uid="{00000000-0005-0000-0000-0000D4570000}"/>
    <cellStyle name="40% - 强调文字颜色 3 2 2 2 2 2 3 6" xfId="33638" xr:uid="{00000000-0005-0000-0000-0000D5570000}"/>
    <cellStyle name="40% - 强调文字颜色 3 2 2 2 2 2 3 7" xfId="22647" xr:uid="{00000000-0005-0000-0000-0000D6570000}"/>
    <cellStyle name="40% - 强调文字颜色 3 2 2 2 2 2 4" xfId="7626" xr:uid="{00000000-0005-0000-0000-0000D7570000}"/>
    <cellStyle name="40% - 强调文字颜色 3 2 2 2 2 2 4 2" xfId="13034" xr:uid="{00000000-0005-0000-0000-0000D8570000}"/>
    <cellStyle name="40% - 强调文字颜色 3 2 2 2 2 2 4 2 2" xfId="39292" xr:uid="{00000000-0005-0000-0000-0000D9570000}"/>
    <cellStyle name="40% - 强调文字颜色 3 2 2 2 2 2 4 2 3" xfId="28358" xr:uid="{00000000-0005-0000-0000-0000DA570000}"/>
    <cellStyle name="40% - 强调文字颜色 3 2 2 2 2 2 4 3" xfId="14186" xr:uid="{00000000-0005-0000-0000-0000DB570000}"/>
    <cellStyle name="40% - 强调文字颜色 3 2 2 2 2 2 4 3 2" xfId="41837" xr:uid="{00000000-0005-0000-0000-0000DC570000}"/>
    <cellStyle name="40% - 强调文字颜色 3 2 2 2 2 2 4 3 3" xfId="31052" xr:uid="{00000000-0005-0000-0000-0000DD570000}"/>
    <cellStyle name="40% - 强调文字颜色 3 2 2 2 2 2 4 4" xfId="20142" xr:uid="{00000000-0005-0000-0000-0000DE570000}"/>
    <cellStyle name="40% - 强调文字颜色 3 2 2 2 2 2 4 4 2" xfId="34744" xr:uid="{00000000-0005-0000-0000-0000DF570000}"/>
    <cellStyle name="40% - 强调文字颜色 3 2 2 2 2 2 4 5" xfId="11624" xr:uid="{00000000-0005-0000-0000-0000E0570000}"/>
    <cellStyle name="40% - 强调文字颜色 3 2 2 2 2 2 4 6" xfId="23810" xr:uid="{00000000-0005-0000-0000-0000E1570000}"/>
    <cellStyle name="40% - 强调文字颜色 3 2 2 2 2 2 5" xfId="6480" xr:uid="{00000000-0005-0000-0000-0000E2570000}"/>
    <cellStyle name="40% - 强调文字颜色 3 2 2 2 2 2 5 2" xfId="12010" xr:uid="{00000000-0005-0000-0000-0000E3570000}"/>
    <cellStyle name="40% - 强调文字颜色 3 2 2 2 2 2 5 2 2" xfId="38155" xr:uid="{00000000-0005-0000-0000-0000E4570000}"/>
    <cellStyle name="40% - 强调文字颜色 3 2 2 2 2 2 5 2 3" xfId="27221" xr:uid="{00000000-0005-0000-0000-0000E5570000}"/>
    <cellStyle name="40% - 强调文字颜色 3 2 2 2 2 2 5 3" xfId="14442" xr:uid="{00000000-0005-0000-0000-0000E6570000}"/>
    <cellStyle name="40% - 强调文字颜色 3 2 2 2 2 2 5 3 2" xfId="42093" xr:uid="{00000000-0005-0000-0000-0000E7570000}"/>
    <cellStyle name="40% - 强调文字颜色 3 2 2 2 2 2 5 3 3" xfId="31308" xr:uid="{00000000-0005-0000-0000-0000E8570000}"/>
    <cellStyle name="40% - 强调文字颜色 3 2 2 2 2 2 5 4" xfId="19005" xr:uid="{00000000-0005-0000-0000-0000E9570000}"/>
    <cellStyle name="40% - 强调文字颜色 3 2 2 2 2 2 5 4 2" xfId="35881" xr:uid="{00000000-0005-0000-0000-0000EA570000}"/>
    <cellStyle name="40% - 强调文字颜色 3 2 2 2 2 2 5 5" xfId="10599" xr:uid="{00000000-0005-0000-0000-0000EB570000}"/>
    <cellStyle name="40% - 强调文字颜色 3 2 2 2 2 2 5 6" xfId="24947" xr:uid="{00000000-0005-0000-0000-0000EC570000}"/>
    <cellStyle name="40% - 强调文字颜色 3 2 2 2 2 2 6" xfId="4112" xr:uid="{00000000-0005-0000-0000-0000ED570000}"/>
    <cellStyle name="40% - 强调文字颜色 3 2 2 2 2 2 6 2" xfId="14699" xr:uid="{00000000-0005-0000-0000-0000EE570000}"/>
    <cellStyle name="40% - 强调文字颜色 3 2 2 2 2 2 6 2 2" xfId="42350" xr:uid="{00000000-0005-0000-0000-0000EF570000}"/>
    <cellStyle name="40% - 强调文字颜色 3 2 2 2 2 2 6 2 3" xfId="31565" xr:uid="{00000000-0005-0000-0000-0000F0570000}"/>
    <cellStyle name="40% - 强调文字颜色 3 2 2 2 2 2 6 3" xfId="17636" xr:uid="{00000000-0005-0000-0000-0000F1570000}"/>
    <cellStyle name="40% - 强调文字颜色 3 2 2 2 2 2 6 3 2" xfId="37018" xr:uid="{00000000-0005-0000-0000-0000F2570000}"/>
    <cellStyle name="40% - 强调文字颜色 3 2 2 2 2 2 6 4" xfId="11882" xr:uid="{00000000-0005-0000-0000-0000F3570000}"/>
    <cellStyle name="40% - 强调文字颜色 3 2 2 2 2 2 6 5" xfId="26084" xr:uid="{00000000-0005-0000-0000-0000F4570000}"/>
    <cellStyle name="40% - 强调文字颜色 3 2 2 2 2 2 7" xfId="13162" xr:uid="{00000000-0005-0000-0000-0000F5570000}"/>
    <cellStyle name="40% - 强调文字颜色 3 2 2 2 2 2 7 2" xfId="32251" xr:uid="{00000000-0005-0000-0000-0000F6570000}"/>
    <cellStyle name="40% - 强调文字颜色 3 2 2 2 2 2 7 2 2" xfId="42606" xr:uid="{00000000-0005-0000-0000-0000F7570000}"/>
    <cellStyle name="40% - 强调文字颜色 3 2 2 2 2 2 7 3" xfId="40429" xr:uid="{00000000-0005-0000-0000-0000F8570000}"/>
    <cellStyle name="40% - 强调文字颜色 3 2 2 2 2 2 7 4" xfId="29495" xr:uid="{00000000-0005-0000-0000-0000F9570000}"/>
    <cellStyle name="40% - 强调文字颜色 3 2 2 2 2 2 8" xfId="15328" xr:uid="{00000000-0005-0000-0000-0000FA570000}"/>
    <cellStyle name="40% - 强调文字颜色 3 2 2 2 2 2 8 2" xfId="42899" xr:uid="{00000000-0005-0000-0000-0000FB570000}"/>
    <cellStyle name="40% - 强调文字颜色 3 2 2 2 2 2 8 3" xfId="32544" xr:uid="{00000000-0005-0000-0000-0000FC570000}"/>
    <cellStyle name="40% - 强调文字颜色 3 2 2 2 2 2 9" xfId="10323" xr:uid="{00000000-0005-0000-0000-0000FD570000}"/>
    <cellStyle name="40% - 强调文字颜色 3 2 2 2 2 2 9 2" xfId="43194" xr:uid="{00000000-0005-0000-0000-0000FE570000}"/>
    <cellStyle name="40% - 强调文字颜色 3 2 2 2 2 2 9 3" xfId="32839" xr:uid="{00000000-0005-0000-0000-0000FF570000}"/>
    <cellStyle name="40% - 强调文字颜色 3 2 2 2 2 3" xfId="1241" xr:uid="{00000000-0005-0000-0000-000000580000}"/>
    <cellStyle name="40% - 强调文字颜色 3 2 2 2 2 3 2" xfId="2438" xr:uid="{00000000-0005-0000-0000-000001580000}"/>
    <cellStyle name="40% - 强调文字颜色 3 2 2 2 2 3 2 2" xfId="9338" xr:uid="{00000000-0005-0000-0000-000002580000}"/>
    <cellStyle name="40% - 强调文字颜色 3 2 2 2 2 3 2 2 2" xfId="21113" xr:uid="{00000000-0005-0000-0000-000003580000}"/>
    <cellStyle name="40% - 强调文字颜色 3 2 2 2 2 3 2 2 2 2" xfId="40021" xr:uid="{00000000-0005-0000-0000-000004580000}"/>
    <cellStyle name="40% - 强调文字颜色 3 2 2 2 2 3 2 2 2 3" xfId="29087" xr:uid="{00000000-0005-0000-0000-000005580000}"/>
    <cellStyle name="40% - 强调文字颜色 3 2 2 2 2 3 2 2 3" xfId="14722" xr:uid="{00000000-0005-0000-0000-000006580000}"/>
    <cellStyle name="40% - 强调文字颜色 3 2 2 2 2 3 2 2 3 2" xfId="35473" xr:uid="{00000000-0005-0000-0000-000007580000}"/>
    <cellStyle name="40% - 强调文字颜色 3 2 2 2 2 3 2 2 4" xfId="24539" xr:uid="{00000000-0005-0000-0000-000008580000}"/>
    <cellStyle name="40% - 强调文字颜色 3 2 2 2 2 3 2 3" xfId="7218" xr:uid="{00000000-0005-0000-0000-000009580000}"/>
    <cellStyle name="40% - 强调文字颜色 3 2 2 2 2 3 2 3 2" xfId="19734" xr:uid="{00000000-0005-0000-0000-00000A580000}"/>
    <cellStyle name="40% - 强调文字颜色 3 2 2 2 2 3 2 3 2 2" xfId="38884" xr:uid="{00000000-0005-0000-0000-00000B580000}"/>
    <cellStyle name="40% - 强调文字颜色 3 2 2 2 2 3 2 3 2 3" xfId="27950" xr:uid="{00000000-0005-0000-0000-00000C580000}"/>
    <cellStyle name="40% - 强调文字颜色 3 2 2 2 2 3 2 3 3" xfId="36610" xr:uid="{00000000-0005-0000-0000-00000D580000}"/>
    <cellStyle name="40% - 强调文字颜色 3 2 2 2 2 3 2 3 4" xfId="25676" xr:uid="{00000000-0005-0000-0000-00000E580000}"/>
    <cellStyle name="40% - 强调文字颜色 3 2 2 2 2 3 2 4" xfId="6069" xr:uid="{00000000-0005-0000-0000-00000F580000}"/>
    <cellStyle name="40% - 强调文字颜色 3 2 2 2 2 3 2 4 2" xfId="18597" xr:uid="{00000000-0005-0000-0000-000010580000}"/>
    <cellStyle name="40% - 强调文字颜色 3 2 2 2 2 3 2 4 2 2" xfId="37747" xr:uid="{00000000-0005-0000-0000-000011580000}"/>
    <cellStyle name="40% - 强调文字颜色 3 2 2 2 2 3 2 4 3" xfId="26813" xr:uid="{00000000-0005-0000-0000-000012580000}"/>
    <cellStyle name="40% - 强调文字颜色 3 2 2 2 2 3 2 5" xfId="16110" xr:uid="{00000000-0005-0000-0000-000013580000}"/>
    <cellStyle name="40% - 强调文字颜色 3 2 2 2 2 3 2 5 2" xfId="31584" xr:uid="{00000000-0005-0000-0000-000014580000}"/>
    <cellStyle name="40% - 强调文字颜色 3 2 2 2 2 3 2 6" xfId="12138" xr:uid="{00000000-0005-0000-0000-000015580000}"/>
    <cellStyle name="40% - 强调文字颜色 3 2 2 2 2 3 2 6 2" xfId="34336" xr:uid="{00000000-0005-0000-0000-000016580000}"/>
    <cellStyle name="40% - 强调文字颜色 3 2 2 2 2 3 2 7" xfId="23402" xr:uid="{00000000-0005-0000-0000-000017580000}"/>
    <cellStyle name="40% - 强调文字颜色 3 2 2 2 2 3 3" xfId="2152" xr:uid="{00000000-0005-0000-0000-000018580000}"/>
    <cellStyle name="40% - 强调文字颜色 3 2 2 2 2 3 3 2" xfId="9094" xr:uid="{00000000-0005-0000-0000-000019580000}"/>
    <cellStyle name="40% - 强调文字颜色 3 2 2 2 2 3 3 2 2" xfId="20869" xr:uid="{00000000-0005-0000-0000-00001A580000}"/>
    <cellStyle name="40% - 强调文字颜色 3 2 2 2 2 3 3 2 2 2" xfId="39777" xr:uid="{00000000-0005-0000-0000-00001B580000}"/>
    <cellStyle name="40% - 强调文字颜色 3 2 2 2 2 3 3 2 2 3" xfId="28843" xr:uid="{00000000-0005-0000-0000-00001C580000}"/>
    <cellStyle name="40% - 强调文字颜色 3 2 2 2 2 3 3 2 3" xfId="35229" xr:uid="{00000000-0005-0000-0000-00001D580000}"/>
    <cellStyle name="40% - 强调文字颜色 3 2 2 2 2 3 3 2 4" xfId="24295" xr:uid="{00000000-0005-0000-0000-00001E580000}"/>
    <cellStyle name="40% - 强调文字颜色 3 2 2 2 2 3 3 3" xfId="6973" xr:uid="{00000000-0005-0000-0000-00001F580000}"/>
    <cellStyle name="40% - 强调文字颜色 3 2 2 2 2 3 3 3 2" xfId="19490" xr:uid="{00000000-0005-0000-0000-000020580000}"/>
    <cellStyle name="40% - 强调文字颜色 3 2 2 2 2 3 3 3 2 2" xfId="38640" xr:uid="{00000000-0005-0000-0000-000021580000}"/>
    <cellStyle name="40% - 强调文字颜色 3 2 2 2 2 3 3 3 2 3" xfId="27706" xr:uid="{00000000-0005-0000-0000-000022580000}"/>
    <cellStyle name="40% - 强调文字颜色 3 2 2 2 2 3 3 3 3" xfId="36366" xr:uid="{00000000-0005-0000-0000-000023580000}"/>
    <cellStyle name="40% - 强调文字颜色 3 2 2 2 2 3 3 3 4" xfId="25432" xr:uid="{00000000-0005-0000-0000-000024580000}"/>
    <cellStyle name="40% - 强调文字颜色 3 2 2 2 2 3 3 4" xfId="5797" xr:uid="{00000000-0005-0000-0000-000025580000}"/>
    <cellStyle name="40% - 强调文字颜色 3 2 2 2 2 3 3 4 2" xfId="18340" xr:uid="{00000000-0005-0000-0000-000026580000}"/>
    <cellStyle name="40% - 强调文字颜色 3 2 2 2 2 3 3 4 2 2" xfId="37503" xr:uid="{00000000-0005-0000-0000-000027580000}"/>
    <cellStyle name="40% - 强调文字颜色 3 2 2 2 2 3 3 4 3" xfId="26569" xr:uid="{00000000-0005-0000-0000-000028580000}"/>
    <cellStyle name="40% - 强调文字颜色 3 2 2 2 2 3 3 5" xfId="15922" xr:uid="{00000000-0005-0000-0000-000029580000}"/>
    <cellStyle name="40% - 强调文字颜色 3 2 2 2 2 3 3 5 2" xfId="40941" xr:uid="{00000000-0005-0000-0000-00002A580000}"/>
    <cellStyle name="40% - 强调文字颜色 3 2 2 2 2 3 3 5 3" xfId="30155" xr:uid="{00000000-0005-0000-0000-00002B580000}"/>
    <cellStyle name="40% - 强调文字颜色 3 2 2 2 2 3 3 6" xfId="13290" xr:uid="{00000000-0005-0000-0000-00002C580000}"/>
    <cellStyle name="40% - 强调文字颜色 3 2 2 2 2 3 3 6 2" xfId="34092" xr:uid="{00000000-0005-0000-0000-00002D580000}"/>
    <cellStyle name="40% - 强调文字颜色 3 2 2 2 2 3 3 7" xfId="23158" xr:uid="{00000000-0005-0000-0000-00002E580000}"/>
    <cellStyle name="40% - 强调文字颜色 3 2 2 2 2 3 4" xfId="7655" xr:uid="{00000000-0005-0000-0000-00002F580000}"/>
    <cellStyle name="40% - 强调文字颜色 3 2 2 2 2 3 5" xfId="4141" xr:uid="{00000000-0005-0000-0000-000030580000}"/>
    <cellStyle name="40% - 强调文字颜色 3 2 2 2 2 3 6" xfId="10727" xr:uid="{00000000-0005-0000-0000-000031580000}"/>
    <cellStyle name="40% - 强调文字颜色 3 2 2 2 2 4" xfId="853" xr:uid="{00000000-0005-0000-0000-000032580000}"/>
    <cellStyle name="40% - 强调文字颜色 3 2 2 2 2 4 2" xfId="2570" xr:uid="{00000000-0005-0000-0000-000033580000}"/>
    <cellStyle name="40% - 强调文字颜色 3 2 2 2 2 4 2 2" xfId="16236" xr:uid="{00000000-0005-0000-0000-000034580000}"/>
    <cellStyle name="40% - 强调文字颜色 3 2 2 2 2 4 2 2 2" xfId="30283" xr:uid="{00000000-0005-0000-0000-000035580000}"/>
    <cellStyle name="40% - 强调文字颜色 3 2 2 2 2 4 2 3" xfId="12266" xr:uid="{00000000-0005-0000-0000-000036580000}"/>
    <cellStyle name="40% - 强调文字颜色 3 2 2 2 2 4 2 3 2" xfId="41069" xr:uid="{00000000-0005-0000-0000-000037580000}"/>
    <cellStyle name="40% - 强调文字颜色 3 2 2 2 2 4 2 4" xfId="22225" xr:uid="{00000000-0005-0000-0000-000038580000}"/>
    <cellStyle name="40% - 强调文字颜色 3 2 2 2 2 4 3" xfId="4682" xr:uid="{00000000-0005-0000-0000-000039580000}"/>
    <cellStyle name="40% - 强调文字颜色 3 2 2 2 2 4 3 2" xfId="17736" xr:uid="{00000000-0005-0000-0000-00003A580000}"/>
    <cellStyle name="40% - 强调文字颜色 3 2 2 2 2 4 3 3" xfId="13418" xr:uid="{00000000-0005-0000-0000-00003B580000}"/>
    <cellStyle name="40% - 强调文字颜色 3 2 2 2 2 4 4" xfId="15198" xr:uid="{00000000-0005-0000-0000-00003C580000}"/>
    <cellStyle name="40% - 强调文字颜色 3 2 2 2 2 4 5" xfId="10855" xr:uid="{00000000-0005-0000-0000-00003D580000}"/>
    <cellStyle name="40% - 强调文字颜色 3 2 2 2 2 4 6" xfId="21969" xr:uid="{00000000-0005-0000-0000-00003E580000}"/>
    <cellStyle name="40% - 强调文字颜色 3 2 2 2 2 5" xfId="2006" xr:uid="{00000000-0005-0000-0000-00003F580000}"/>
    <cellStyle name="40% - 强调文字颜色 3 2 2 2 2 5 2" xfId="3387" xr:uid="{00000000-0005-0000-0000-000040580000}"/>
    <cellStyle name="40% - 强调文字颜色 3 2 2 2 2 5 2 2" xfId="16992" xr:uid="{00000000-0005-0000-0000-000041580000}"/>
    <cellStyle name="40% - 强调文字颜色 3 2 2 2 2 5 2 2 2" xfId="39164" xr:uid="{00000000-0005-0000-0000-000042580000}"/>
    <cellStyle name="40% - 强调文字颜色 3 2 2 2 2 5 2 3" xfId="12559" xr:uid="{00000000-0005-0000-0000-000043580000}"/>
    <cellStyle name="40% - 强调文字颜色 3 2 2 2 2 5 2 4" xfId="28230" xr:uid="{00000000-0005-0000-0000-000044580000}"/>
    <cellStyle name="40% - 强调文字颜色 3 2 2 2 2 5 3" xfId="7498" xr:uid="{00000000-0005-0000-0000-000045580000}"/>
    <cellStyle name="40% - 强调文字颜色 3 2 2 2 2 5 3 2" xfId="20014" xr:uid="{00000000-0005-0000-0000-000046580000}"/>
    <cellStyle name="40% - 强调文字颜色 3 2 2 2 2 5 3 2 2" xfId="41362" xr:uid="{00000000-0005-0000-0000-000047580000}"/>
    <cellStyle name="40% - 强调文字颜色 3 2 2 2 2 5 3 3" xfId="13711" xr:uid="{00000000-0005-0000-0000-000048580000}"/>
    <cellStyle name="40% - 强调文字颜色 3 2 2 2 2 5 3 4" xfId="30577" xr:uid="{00000000-0005-0000-0000-000049580000}"/>
    <cellStyle name="40% - 强调文字颜色 3 2 2 2 2 5 4" xfId="15776" xr:uid="{00000000-0005-0000-0000-00004A580000}"/>
    <cellStyle name="40% - 强调文字颜色 3 2 2 2 2 5 4 2" xfId="34616" xr:uid="{00000000-0005-0000-0000-00004B580000}"/>
    <cellStyle name="40% - 强调文字颜色 3 2 2 2 2 5 5" xfId="11149" xr:uid="{00000000-0005-0000-0000-00004C580000}"/>
    <cellStyle name="40% - 强调文字颜色 3 2 2 2 2 5 6" xfId="23682" xr:uid="{00000000-0005-0000-0000-00004D580000}"/>
    <cellStyle name="40% - 强调文字颜色 3 2 2 2 2 6" xfId="2201" xr:uid="{00000000-0005-0000-0000-00004E580000}"/>
    <cellStyle name="40% - 强调文字颜色 3 2 2 2 2 6 2" xfId="6349" xr:uid="{00000000-0005-0000-0000-00004F580000}"/>
    <cellStyle name="40% - 强调文字颜色 3 2 2 2 2 6 2 2" xfId="18877" xr:uid="{00000000-0005-0000-0000-000050580000}"/>
    <cellStyle name="40% - 强调文字颜色 3 2 2 2 2 6 2 2 2" xfId="38027" xr:uid="{00000000-0005-0000-0000-000051580000}"/>
    <cellStyle name="40% - 强调文字颜色 3 2 2 2 2 6 2 3" xfId="12906" xr:uid="{00000000-0005-0000-0000-000052580000}"/>
    <cellStyle name="40% - 强调文字颜色 3 2 2 2 2 6 2 4" xfId="27093" xr:uid="{00000000-0005-0000-0000-000053580000}"/>
    <cellStyle name="40% - 强调文字颜色 3 2 2 2 2 6 3" xfId="14058" xr:uid="{00000000-0005-0000-0000-000054580000}"/>
    <cellStyle name="40% - 强调文字颜色 3 2 2 2 2 6 3 2" xfId="41709" xr:uid="{00000000-0005-0000-0000-000055580000}"/>
    <cellStyle name="40% - 强调文字颜色 3 2 2 2 2 6 3 3" xfId="30924" xr:uid="{00000000-0005-0000-0000-000056580000}"/>
    <cellStyle name="40% - 强调文字颜色 3 2 2 2 2 6 4" xfId="15947" xr:uid="{00000000-0005-0000-0000-000057580000}"/>
    <cellStyle name="40% - 强调文字颜色 3 2 2 2 2 6 4 2" xfId="35753" xr:uid="{00000000-0005-0000-0000-000058580000}"/>
    <cellStyle name="40% - 强调文字颜色 3 2 2 2 2 6 5" xfId="11496" xr:uid="{00000000-0005-0000-0000-000059580000}"/>
    <cellStyle name="40% - 强调文字颜色 3 2 2 2 2 6 6" xfId="24819" xr:uid="{00000000-0005-0000-0000-00005A580000}"/>
    <cellStyle name="40% - 强调文字颜色 3 2 2 2 2 7" xfId="3984" xr:uid="{00000000-0005-0000-0000-00005B580000}"/>
    <cellStyle name="40% - 强调文字颜色 3 2 2 2 2 7 2" xfId="14314" xr:uid="{00000000-0005-0000-0000-00005C580000}"/>
    <cellStyle name="40% - 强调文字颜色 3 2 2 2 2 7 2 2" xfId="41965" xr:uid="{00000000-0005-0000-0000-00005D580000}"/>
    <cellStyle name="40% - 强调文字颜色 3 2 2 2 2 7 2 3" xfId="31180" xr:uid="{00000000-0005-0000-0000-00005E580000}"/>
    <cellStyle name="40% - 强调文字颜色 3 2 2 2 2 7 3" xfId="17508" xr:uid="{00000000-0005-0000-0000-00005F580000}"/>
    <cellStyle name="40% - 强调文字颜色 3 2 2 2 2 7 3 2" xfId="36890" xr:uid="{00000000-0005-0000-0000-000060580000}"/>
    <cellStyle name="40% - 强调文字颜色 3 2 2 2 2 7 4" xfId="10393" xr:uid="{00000000-0005-0000-0000-000061580000}"/>
    <cellStyle name="40% - 强调文字颜色 3 2 2 2 2 7 5" xfId="25956" xr:uid="{00000000-0005-0000-0000-000062580000}"/>
    <cellStyle name="40% - 强调文字颜色 3 2 2 2 2 8" xfId="9939" xr:uid="{00000000-0005-0000-0000-000063580000}"/>
    <cellStyle name="40% - 强调文字颜色 3 2 2 2 2 8 2" xfId="14571" xr:uid="{00000000-0005-0000-0000-000064580000}"/>
    <cellStyle name="40% - 强调文字颜色 3 2 2 2 2 8 2 2" xfId="42222" xr:uid="{00000000-0005-0000-0000-000065580000}"/>
    <cellStyle name="40% - 强调文字颜色 3 2 2 2 2 8 2 3" xfId="31437" xr:uid="{00000000-0005-0000-0000-000066580000}"/>
    <cellStyle name="40% - 强调文字颜色 3 2 2 2 2 8 3" xfId="21713" xr:uid="{00000000-0005-0000-0000-000067580000}"/>
    <cellStyle name="40% - 强调文字颜色 3 2 2 2 2 8 3 2" xfId="40301" xr:uid="{00000000-0005-0000-0000-000068580000}"/>
    <cellStyle name="40% - 强调文字颜色 3 2 2 2 2 8 4" xfId="11754" xr:uid="{00000000-0005-0000-0000-000069580000}"/>
    <cellStyle name="40% - 强调文字颜色 3 2 2 2 2 8 5" xfId="29367" xr:uid="{00000000-0005-0000-0000-00006A580000}"/>
    <cellStyle name="40% - 强调文字颜色 3 2 2 2 2 9" xfId="10195" xr:uid="{00000000-0005-0000-0000-00006B580000}"/>
    <cellStyle name="40% - 强调文字颜色 3 2 2 2 2 9 2" xfId="42478" xr:uid="{00000000-0005-0000-0000-00006C580000}"/>
    <cellStyle name="40% - 强调文字颜色 3 2 2 2 2 9 3" xfId="32123" xr:uid="{00000000-0005-0000-0000-00006D580000}"/>
    <cellStyle name="40% - 强调文字颜色 3 2 2 2 3" xfId="873" xr:uid="{00000000-0005-0000-0000-00006E580000}"/>
    <cellStyle name="40% - 强调文字颜色 3 2 2 2 3 2" xfId="5385" xr:uid="{00000000-0005-0000-0000-00006F580000}"/>
    <cellStyle name="40% - 强调文字颜色 3 2 2 2 3 2 2" xfId="8764" xr:uid="{00000000-0005-0000-0000-000070580000}"/>
    <cellStyle name="40% - 强调文字颜色 3 2 2 2 4" xfId="1686" xr:uid="{00000000-0005-0000-0000-000071580000}"/>
    <cellStyle name="40% - 强调文字颜色 3 2 2 2 4 2" xfId="3067" xr:uid="{00000000-0005-0000-0000-000072580000}"/>
    <cellStyle name="40% - 强调文字颜色 3 2 2 2 4 2 2" xfId="16672" xr:uid="{00000000-0005-0000-0000-000073580000}"/>
    <cellStyle name="40% - 强调文字颜色 3 2 2 2 4 3" xfId="4754" xr:uid="{00000000-0005-0000-0000-000074580000}"/>
    <cellStyle name="40% - 强调文字颜色 3 2 2 2 4 4" xfId="15456" xr:uid="{00000000-0005-0000-0000-000075580000}"/>
    <cellStyle name="40% - 强调文字颜色 3 2 2 2 5" xfId="2353" xr:uid="{00000000-0005-0000-0000-000076580000}"/>
    <cellStyle name="40% - 强调文字颜色 3 2 2 2 6" xfId="9619" xr:uid="{00000000-0005-0000-0000-000077580000}"/>
    <cellStyle name="40% - 强调文字颜色 3 2 2 2 6 2" xfId="21393" xr:uid="{00000000-0005-0000-0000-000078580000}"/>
    <cellStyle name="40% - 强调文字颜色 3 2 2 3" xfId="246" xr:uid="{00000000-0005-0000-0000-000079580000}"/>
    <cellStyle name="40% - 强调文字颜色 3 2 2 3 10" xfId="32335" xr:uid="{00000000-0005-0000-0000-00007A580000}"/>
    <cellStyle name="40% - 强调文字颜色 3 2 2 3 10 2" xfId="42690" xr:uid="{00000000-0005-0000-0000-00007B580000}"/>
    <cellStyle name="40% - 强调文字颜色 3 2 2 3 11" xfId="32647" xr:uid="{00000000-0005-0000-0000-00007C580000}"/>
    <cellStyle name="40% - 强调文字颜色 3 2 2 3 11 2" xfId="43002" xr:uid="{00000000-0005-0000-0000-00007D580000}"/>
    <cellStyle name="40% - 强调文字颜色 3 2 2 3 12" xfId="32903" xr:uid="{00000000-0005-0000-0000-00007E580000}"/>
    <cellStyle name="40% - 强调文字颜色 3 2 2 3 12 2" xfId="43258" xr:uid="{00000000-0005-0000-0000-00007F580000}"/>
    <cellStyle name="40% - 强调文字颜色 3 2 2 3 13" xfId="33159" xr:uid="{00000000-0005-0000-0000-000080580000}"/>
    <cellStyle name="40% - 强调文字颜色 3 2 2 3 13 2" xfId="43514" xr:uid="{00000000-0005-0000-0000-000081580000}"/>
    <cellStyle name="40% - 强调文字颜色 3 2 2 3 14" xfId="29903" xr:uid="{00000000-0005-0000-0000-000082580000}"/>
    <cellStyle name="40% - 强调文字颜色 3 2 2 3 15" xfId="29559" xr:uid="{00000000-0005-0000-0000-000083580000}"/>
    <cellStyle name="40% - 强调文字颜色 3 2 2 3 15 2" xfId="40493" xr:uid="{00000000-0005-0000-0000-000084580000}"/>
    <cellStyle name="40% - 强调文字颜色 3 2 2 3 16" xfId="22417" xr:uid="{00000000-0005-0000-0000-000085580000}"/>
    <cellStyle name="40% - 强调文字颜色 3 2 2 3 17" xfId="33415" xr:uid="{00000000-0005-0000-0000-000086580000}"/>
    <cellStyle name="40% - 强调文字颜色 3 2 2 3 2" xfId="190" xr:uid="{00000000-0005-0000-0000-000087580000}"/>
    <cellStyle name="40% - 强调文字颜色 3 2 2 3 2 10" xfId="33031" xr:uid="{00000000-0005-0000-0000-000088580000}"/>
    <cellStyle name="40% - 强调文字颜色 3 2 2 3 2 10 2" xfId="43386" xr:uid="{00000000-0005-0000-0000-000089580000}"/>
    <cellStyle name="40% - 强调文字颜色 3 2 2 3 2 11" xfId="33287" xr:uid="{00000000-0005-0000-0000-00008A580000}"/>
    <cellStyle name="40% - 强调文字颜色 3 2 2 3 2 11 2" xfId="43642" xr:uid="{00000000-0005-0000-0000-00008B580000}"/>
    <cellStyle name="40% - 强调文字颜色 3 2 2 3 2 12" xfId="29961" xr:uid="{00000000-0005-0000-0000-00008C580000}"/>
    <cellStyle name="40% - 强调文字颜色 3 2 2 3 2 12 2" xfId="40749" xr:uid="{00000000-0005-0000-0000-00008D580000}"/>
    <cellStyle name="40% - 强调文字颜色 3 2 2 3 2 13" xfId="29687" xr:uid="{00000000-0005-0000-0000-00008E580000}"/>
    <cellStyle name="40% - 强调文字颜色 3 2 2 3 2 13 2" xfId="40621" xr:uid="{00000000-0005-0000-0000-00008F580000}"/>
    <cellStyle name="40% - 强调文字颜色 3 2 2 3 2 14" xfId="22545" xr:uid="{00000000-0005-0000-0000-000090580000}"/>
    <cellStyle name="40% - 强调文字颜色 3 2 2 3 2 15" xfId="33543" xr:uid="{00000000-0005-0000-0000-000091580000}"/>
    <cellStyle name="40% - 强调文字颜色 3 2 2 3 2 2" xfId="1326" xr:uid="{00000000-0005-0000-0000-000092580000}"/>
    <cellStyle name="40% - 强调文字颜色 3 2 2 3 2 2 2" xfId="2244" xr:uid="{00000000-0005-0000-0000-000093580000}"/>
    <cellStyle name="40% - 强调文字颜色 3 2 2 3 2 2 2 2" xfId="8419" xr:uid="{00000000-0005-0000-0000-000094580000}"/>
    <cellStyle name="40% - 强调文字颜色 3 2 2 3 2 2 2 2 2" xfId="20465" xr:uid="{00000000-0005-0000-0000-000095580000}"/>
    <cellStyle name="40% - 强调文字颜色 3 2 2 3 2 2 2 2 2 2" xfId="39462" xr:uid="{00000000-0005-0000-0000-000096580000}"/>
    <cellStyle name="40% - 强调文字颜色 3 2 2 3 2 2 2 2 2 3" xfId="28528" xr:uid="{00000000-0005-0000-0000-000097580000}"/>
    <cellStyle name="40% - 强调文字颜色 3 2 2 3 2 2 2 2 3" xfId="14810" xr:uid="{00000000-0005-0000-0000-000098580000}"/>
    <cellStyle name="40% - 强调文字颜色 3 2 2 3 2 2 2 2 3 2" xfId="34914" xr:uid="{00000000-0005-0000-0000-000099580000}"/>
    <cellStyle name="40% - 强调文字颜色 3 2 2 3 2 2 2 2 4" xfId="23980" xr:uid="{00000000-0005-0000-0000-00009A580000}"/>
    <cellStyle name="40% - 强调文字颜色 3 2 2 3 2 2 2 3" xfId="6654" xr:uid="{00000000-0005-0000-0000-00009B580000}"/>
    <cellStyle name="40% - 强调文字颜色 3 2 2 3 2 2 2 3 2" xfId="19175" xr:uid="{00000000-0005-0000-0000-00009C580000}"/>
    <cellStyle name="40% - 强调文字颜色 3 2 2 3 2 2 2 3 2 2" xfId="38325" xr:uid="{00000000-0005-0000-0000-00009D580000}"/>
    <cellStyle name="40% - 强调文字颜色 3 2 2 3 2 2 2 3 2 3" xfId="27391" xr:uid="{00000000-0005-0000-0000-00009E580000}"/>
    <cellStyle name="40% - 强调文字颜色 3 2 2 3 2 2 2 3 3" xfId="36051" xr:uid="{00000000-0005-0000-0000-00009F580000}"/>
    <cellStyle name="40% - 强调文字颜色 3 2 2 3 2 2 2 3 4" xfId="25117" xr:uid="{00000000-0005-0000-0000-0000A0580000}"/>
    <cellStyle name="40% - 强调文字颜色 3 2 2 3 2 2 2 4" xfId="5014" xr:uid="{00000000-0005-0000-0000-0000A1580000}"/>
    <cellStyle name="40% - 强调文字颜色 3 2 2 3 2 2 2 4 2" xfId="17946" xr:uid="{00000000-0005-0000-0000-0000A2580000}"/>
    <cellStyle name="40% - 强调文字颜色 3 2 2 3 2 2 2 4 2 2" xfId="37188" xr:uid="{00000000-0005-0000-0000-0000A3580000}"/>
    <cellStyle name="40% - 强调文字颜色 3 2 2 3 2 2 2 4 3" xfId="26254" xr:uid="{00000000-0005-0000-0000-0000A4580000}"/>
    <cellStyle name="40% - 强调文字颜色 3 2 2 3 2 2 2 5" xfId="15979" xr:uid="{00000000-0005-0000-0000-0000A5580000}"/>
    <cellStyle name="40% - 强调文字颜色 3 2 2 3 2 2 2 5 2" xfId="31674" xr:uid="{00000000-0005-0000-0000-0000A6580000}"/>
    <cellStyle name="40% - 强调文字颜色 3 2 2 3 2 2 2 6" xfId="12330" xr:uid="{00000000-0005-0000-0000-0000A7580000}"/>
    <cellStyle name="40% - 强调文字颜色 3 2 2 3 2 2 2 6 2" xfId="33777" xr:uid="{00000000-0005-0000-0000-0000A8580000}"/>
    <cellStyle name="40% - 强调文字颜色 3 2 2 3 2 2 2 7" xfId="22808" xr:uid="{00000000-0005-0000-0000-0000A9580000}"/>
    <cellStyle name="40% - 强调文字颜色 3 2 2 3 2 2 3" xfId="7781" xr:uid="{00000000-0005-0000-0000-0000AA580000}"/>
    <cellStyle name="40% - 强调文字颜色 3 2 2 3 2 2 3 2" xfId="20179" xr:uid="{00000000-0005-0000-0000-0000AB580000}"/>
    <cellStyle name="40% - 强调文字颜色 3 2 2 3 2 2 3 2 2" xfId="41133" xr:uid="{00000000-0005-0000-0000-0000AC580000}"/>
    <cellStyle name="40% - 强调文字颜色 3 2 2 3 2 2 3 2 3" xfId="30347" xr:uid="{00000000-0005-0000-0000-0000AD580000}"/>
    <cellStyle name="40% - 强调文字颜色 3 2 2 3 2 2 3 3" xfId="13482" xr:uid="{00000000-0005-0000-0000-0000AE580000}"/>
    <cellStyle name="40% - 强调文字颜色 3 2 2 3 2 2 4" xfId="4267" xr:uid="{00000000-0005-0000-0000-0000AF580000}"/>
    <cellStyle name="40% - 强调文字颜色 3 2 2 3 2 2 5" xfId="10919" xr:uid="{00000000-0005-0000-0000-0000B0580000}"/>
    <cellStyle name="40% - 强调文字颜色 3 2 2 3 2 3" xfId="1155" xr:uid="{00000000-0005-0000-0000-0000B1580000}"/>
    <cellStyle name="40% - 强调文字颜色 3 2 2 3 2 3 2" xfId="2735" xr:uid="{00000000-0005-0000-0000-0000B2580000}"/>
    <cellStyle name="40% - 强调文字颜色 3 2 2 3 2 3 2 2" xfId="9011" xr:uid="{00000000-0005-0000-0000-0000B3580000}"/>
    <cellStyle name="40% - 强调文字颜色 3 2 2 3 2 3 2 2 2" xfId="20786" xr:uid="{00000000-0005-0000-0000-0000B4580000}"/>
    <cellStyle name="40% - 强调文字颜色 3 2 2 3 2 3 2 2 2 2" xfId="39694" xr:uid="{00000000-0005-0000-0000-0000B5580000}"/>
    <cellStyle name="40% - 强调文字颜色 3 2 2 3 2 3 2 2 3" xfId="28760" xr:uid="{00000000-0005-0000-0000-0000B6580000}"/>
    <cellStyle name="40% - 强调文字颜色 3 2 2 3 2 3 2 3" xfId="16379" xr:uid="{00000000-0005-0000-0000-0000B7580000}"/>
    <cellStyle name="40% - 强调文字颜色 3 2 2 3 2 3 2 3 2" xfId="24212" xr:uid="{00000000-0005-0000-0000-0000B8580000}"/>
    <cellStyle name="40% - 强调文字颜色 3 2 2 3 2 3 2 4" xfId="12660" xr:uid="{00000000-0005-0000-0000-0000B9580000}"/>
    <cellStyle name="40% - 强调文字颜色 3 2 2 3 2 3 2 4 2" xfId="35146" xr:uid="{00000000-0005-0000-0000-0000BA580000}"/>
    <cellStyle name="40% - 强调文字颜色 3 2 2 3 2 3 2 5" xfId="22289" xr:uid="{00000000-0005-0000-0000-0000BB580000}"/>
    <cellStyle name="40% - 强调文字颜色 3 2 2 3 2 3 3" xfId="6886" xr:uid="{00000000-0005-0000-0000-0000BC580000}"/>
    <cellStyle name="40% - 强调文字颜色 3 2 2 3 2 3 3 2" xfId="19407" xr:uid="{00000000-0005-0000-0000-0000BD580000}"/>
    <cellStyle name="40% - 强调文字颜色 3 2 2 3 2 3 3 2 2" xfId="38557" xr:uid="{00000000-0005-0000-0000-0000BE580000}"/>
    <cellStyle name="40% - 强调文字颜色 3 2 2 3 2 3 3 2 3" xfId="27623" xr:uid="{00000000-0005-0000-0000-0000BF580000}"/>
    <cellStyle name="40% - 强调文字颜色 3 2 2 3 2 3 3 3" xfId="13812" xr:uid="{00000000-0005-0000-0000-0000C0580000}"/>
    <cellStyle name="40% - 强调文字颜色 3 2 2 3 2 3 3 3 2" xfId="36283" xr:uid="{00000000-0005-0000-0000-0000C1580000}"/>
    <cellStyle name="40% - 强调文字颜色 3 2 2 3 2 3 3 4" xfId="25349" xr:uid="{00000000-0005-0000-0000-0000C2580000}"/>
    <cellStyle name="40% - 强调文字颜色 3 2 2 3 2 3 4" xfId="5679" xr:uid="{00000000-0005-0000-0000-0000C3580000}"/>
    <cellStyle name="40% - 强调文字颜色 3 2 2 3 2 3 4 2" xfId="18241" xr:uid="{00000000-0005-0000-0000-0000C4580000}"/>
    <cellStyle name="40% - 强调文字颜色 3 2 2 3 2 3 4 2 2" xfId="37420" xr:uid="{00000000-0005-0000-0000-0000C5580000}"/>
    <cellStyle name="40% - 强调文字颜色 3 2 2 3 2 3 4 3" xfId="26486" xr:uid="{00000000-0005-0000-0000-0000C6580000}"/>
    <cellStyle name="40% - 强调文字颜色 3 2 2 3 2 3 5" xfId="15264" xr:uid="{00000000-0005-0000-0000-0000C7580000}"/>
    <cellStyle name="40% - 强调文字颜色 3 2 2 3 2 3 5 2" xfId="41463" xr:uid="{00000000-0005-0000-0000-0000C8580000}"/>
    <cellStyle name="40% - 强调文字颜色 3 2 2 3 2 3 5 3" xfId="30678" xr:uid="{00000000-0005-0000-0000-0000C9580000}"/>
    <cellStyle name="40% - 强调文字颜色 3 2 2 3 2 3 6" xfId="11250" xr:uid="{00000000-0005-0000-0000-0000CA580000}"/>
    <cellStyle name="40% - 强调文字颜色 3 2 2 3 2 3 6 2" xfId="23075" xr:uid="{00000000-0005-0000-0000-0000CB580000}"/>
    <cellStyle name="40% - 强调文字颜色 3 2 2 3 2 3 7" xfId="34009" xr:uid="{00000000-0005-0000-0000-0000CC580000}"/>
    <cellStyle name="40% - 强调文字颜色 3 2 2 3 2 3 8" xfId="22033" xr:uid="{00000000-0005-0000-0000-0000CD580000}"/>
    <cellStyle name="40% - 强调文字颜色 3 2 2 3 2 4" xfId="2070" xr:uid="{00000000-0005-0000-0000-0000CE580000}"/>
    <cellStyle name="40% - 强调文字颜色 3 2 2 3 2 4 2" xfId="3451" xr:uid="{00000000-0005-0000-0000-0000CF580000}"/>
    <cellStyle name="40% - 强调文字颜色 3 2 2 3 2 4 2 2" xfId="17056" xr:uid="{00000000-0005-0000-0000-0000D0580000}"/>
    <cellStyle name="40% - 强调文字颜色 3 2 2 3 2 4 2 2 2" xfId="39228" xr:uid="{00000000-0005-0000-0000-0000D1580000}"/>
    <cellStyle name="40% - 强调文字颜色 3 2 2 3 2 4 2 3" xfId="12970" xr:uid="{00000000-0005-0000-0000-0000D2580000}"/>
    <cellStyle name="40% - 强调文字颜色 3 2 2 3 2 4 2 4" xfId="28294" xr:uid="{00000000-0005-0000-0000-0000D3580000}"/>
    <cellStyle name="40% - 强调文字颜色 3 2 2 3 2 4 3" xfId="7562" xr:uid="{00000000-0005-0000-0000-0000D4580000}"/>
    <cellStyle name="40% - 强调文字颜色 3 2 2 3 2 4 3 2" xfId="20078" xr:uid="{00000000-0005-0000-0000-0000D5580000}"/>
    <cellStyle name="40% - 强调文字颜色 3 2 2 3 2 4 3 2 2" xfId="41773" xr:uid="{00000000-0005-0000-0000-0000D6580000}"/>
    <cellStyle name="40% - 强调文字颜色 3 2 2 3 2 4 3 3" xfId="14122" xr:uid="{00000000-0005-0000-0000-0000D7580000}"/>
    <cellStyle name="40% - 强调文字颜色 3 2 2 3 2 4 3 4" xfId="30988" xr:uid="{00000000-0005-0000-0000-0000D8580000}"/>
    <cellStyle name="40% - 强调文字颜色 3 2 2 3 2 4 4" xfId="15840" xr:uid="{00000000-0005-0000-0000-0000D9580000}"/>
    <cellStyle name="40% - 强调文字颜色 3 2 2 3 2 4 4 2" xfId="34680" xr:uid="{00000000-0005-0000-0000-0000DA580000}"/>
    <cellStyle name="40% - 强调文字颜色 3 2 2 3 2 4 5" xfId="11560" xr:uid="{00000000-0005-0000-0000-0000DB580000}"/>
    <cellStyle name="40% - 强调文字颜色 3 2 2 3 2 4 6" xfId="23746" xr:uid="{00000000-0005-0000-0000-0000DC580000}"/>
    <cellStyle name="40% - 强调文字颜色 3 2 2 3 2 5" xfId="6416" xr:uid="{00000000-0005-0000-0000-0000DD580000}"/>
    <cellStyle name="40% - 强调文字颜色 3 2 2 3 2 5 2" xfId="11946" xr:uid="{00000000-0005-0000-0000-0000DE580000}"/>
    <cellStyle name="40% - 强调文字颜色 3 2 2 3 2 5 2 2" xfId="38091" xr:uid="{00000000-0005-0000-0000-0000DF580000}"/>
    <cellStyle name="40% - 强调文字颜色 3 2 2 3 2 5 2 3" xfId="27157" xr:uid="{00000000-0005-0000-0000-0000E0580000}"/>
    <cellStyle name="40% - 强调文字颜色 3 2 2 3 2 5 3" xfId="14378" xr:uid="{00000000-0005-0000-0000-0000E1580000}"/>
    <cellStyle name="40% - 强调文字颜色 3 2 2 3 2 5 3 2" xfId="42029" xr:uid="{00000000-0005-0000-0000-0000E2580000}"/>
    <cellStyle name="40% - 强调文字颜色 3 2 2 3 2 5 3 3" xfId="31244" xr:uid="{00000000-0005-0000-0000-0000E3580000}"/>
    <cellStyle name="40% - 强调文字颜色 3 2 2 3 2 5 4" xfId="18941" xr:uid="{00000000-0005-0000-0000-0000E4580000}"/>
    <cellStyle name="40% - 强调文字颜色 3 2 2 3 2 5 4 2" xfId="35817" xr:uid="{00000000-0005-0000-0000-0000E5580000}"/>
    <cellStyle name="40% - 强调文字颜色 3 2 2 3 2 5 5" xfId="10535" xr:uid="{00000000-0005-0000-0000-0000E6580000}"/>
    <cellStyle name="40% - 强调文字颜色 3 2 2 3 2 5 6" xfId="24883" xr:uid="{00000000-0005-0000-0000-0000E7580000}"/>
    <cellStyle name="40% - 强调文字颜色 3 2 2 3 2 6" xfId="4048" xr:uid="{00000000-0005-0000-0000-0000E8580000}"/>
    <cellStyle name="40% - 强调文字颜色 3 2 2 3 2 6 2" xfId="14635" xr:uid="{00000000-0005-0000-0000-0000E9580000}"/>
    <cellStyle name="40% - 强调文字颜色 3 2 2 3 2 6 2 2" xfId="42286" xr:uid="{00000000-0005-0000-0000-0000EA580000}"/>
    <cellStyle name="40% - 强调文字颜色 3 2 2 3 2 6 2 3" xfId="31501" xr:uid="{00000000-0005-0000-0000-0000EB580000}"/>
    <cellStyle name="40% - 强调文字颜色 3 2 2 3 2 6 3" xfId="17572" xr:uid="{00000000-0005-0000-0000-0000EC580000}"/>
    <cellStyle name="40% - 强调文字颜色 3 2 2 3 2 6 3 2" xfId="36954" xr:uid="{00000000-0005-0000-0000-0000ED580000}"/>
    <cellStyle name="40% - 强调文字颜色 3 2 2 3 2 6 4" xfId="11818" xr:uid="{00000000-0005-0000-0000-0000EE580000}"/>
    <cellStyle name="40% - 强调文字颜色 3 2 2 3 2 6 5" xfId="26020" xr:uid="{00000000-0005-0000-0000-0000EF580000}"/>
    <cellStyle name="40% - 强调文字颜色 3 2 2 3 2 7" xfId="10003" xr:uid="{00000000-0005-0000-0000-0000F0580000}"/>
    <cellStyle name="40% - 强调文字颜色 3 2 2 3 2 7 2" xfId="21777" xr:uid="{00000000-0005-0000-0000-0000F1580000}"/>
    <cellStyle name="40% - 强调文字颜色 3 2 2 3 2 7 2 2" xfId="42542" xr:uid="{00000000-0005-0000-0000-0000F2580000}"/>
    <cellStyle name="40% - 强调文字颜色 3 2 2 3 2 7 2 3" xfId="32187" xr:uid="{00000000-0005-0000-0000-0000F3580000}"/>
    <cellStyle name="40% - 强调文字颜色 3 2 2 3 2 7 3" xfId="13098" xr:uid="{00000000-0005-0000-0000-0000F4580000}"/>
    <cellStyle name="40% - 强调文字颜色 3 2 2 3 2 7 3 2" xfId="40365" xr:uid="{00000000-0005-0000-0000-0000F5580000}"/>
    <cellStyle name="40% - 强调文字颜色 3 2 2 3 2 7 4" xfId="29431" xr:uid="{00000000-0005-0000-0000-0000F6580000}"/>
    <cellStyle name="40% - 强调文字颜色 3 2 2 3 2 8" xfId="10259" xr:uid="{00000000-0005-0000-0000-0000F7580000}"/>
    <cellStyle name="40% - 强调文字颜色 3 2 2 3 2 8 2" xfId="42835" xr:uid="{00000000-0005-0000-0000-0000F8580000}"/>
    <cellStyle name="40% - 强调文字颜色 3 2 2 3 2 8 3" xfId="32480" xr:uid="{00000000-0005-0000-0000-0000F9580000}"/>
    <cellStyle name="40% - 强调文字颜色 3 2 2 3 2 9" xfId="32775" xr:uid="{00000000-0005-0000-0000-0000FA580000}"/>
    <cellStyle name="40% - 强调文字颜色 3 2 2 3 2 9 2" xfId="43130" xr:uid="{00000000-0005-0000-0000-0000FB580000}"/>
    <cellStyle name="40% - 强调文字颜色 3 2 2 3 3" xfId="1352" xr:uid="{00000000-0005-0000-0000-0000FC580000}"/>
    <cellStyle name="40% - 强调文字颜色 3 2 2 3 3 2" xfId="2585" xr:uid="{00000000-0005-0000-0000-0000FD580000}"/>
    <cellStyle name="40% - 强调文字颜色 3 2 2 3 3 2 2" xfId="9274" xr:uid="{00000000-0005-0000-0000-0000FE580000}"/>
    <cellStyle name="40% - 强调文字颜色 3 2 2 3 3 2 2 2" xfId="21049" xr:uid="{00000000-0005-0000-0000-0000FF580000}"/>
    <cellStyle name="40% - 强调文字颜色 3 2 2 3 3 2 2 2 2" xfId="39957" xr:uid="{00000000-0005-0000-0000-000000590000}"/>
    <cellStyle name="40% - 强调文字颜色 3 2 2 3 3 2 2 2 3" xfId="29023" xr:uid="{00000000-0005-0000-0000-000001590000}"/>
    <cellStyle name="40% - 强调文字颜色 3 2 2 3 3 2 2 3" xfId="14842" xr:uid="{00000000-0005-0000-0000-000002590000}"/>
    <cellStyle name="40% - 强调文字颜色 3 2 2 3 3 2 2 3 2" xfId="35409" xr:uid="{00000000-0005-0000-0000-000003590000}"/>
    <cellStyle name="40% - 强调文字颜色 3 2 2 3 3 2 2 4" xfId="24475" xr:uid="{00000000-0005-0000-0000-000004590000}"/>
    <cellStyle name="40% - 强调文字颜色 3 2 2 3 3 2 3" xfId="7154" xr:uid="{00000000-0005-0000-0000-000005590000}"/>
    <cellStyle name="40% - 强调文字颜色 3 2 2 3 3 2 3 2" xfId="19670" xr:uid="{00000000-0005-0000-0000-000006590000}"/>
    <cellStyle name="40% - 强调文字颜色 3 2 2 3 3 2 3 2 2" xfId="38820" xr:uid="{00000000-0005-0000-0000-000007590000}"/>
    <cellStyle name="40% - 强调文字颜色 3 2 2 3 3 2 3 2 3" xfId="27886" xr:uid="{00000000-0005-0000-0000-000008590000}"/>
    <cellStyle name="40% - 强调文字颜色 3 2 2 3 3 2 3 3" xfId="36546" xr:uid="{00000000-0005-0000-0000-000009590000}"/>
    <cellStyle name="40% - 强调文字颜色 3 2 2 3 3 2 3 4" xfId="25612" xr:uid="{00000000-0005-0000-0000-00000A590000}"/>
    <cellStyle name="40% - 强调文字颜色 3 2 2 3 3 2 4" xfId="6005" xr:uid="{00000000-0005-0000-0000-00000B590000}"/>
    <cellStyle name="40% - 强调文字颜色 3 2 2 3 3 2 4 2" xfId="18533" xr:uid="{00000000-0005-0000-0000-00000C590000}"/>
    <cellStyle name="40% - 强调文字颜色 3 2 2 3 3 2 4 2 2" xfId="37683" xr:uid="{00000000-0005-0000-0000-00000D590000}"/>
    <cellStyle name="40% - 强调文字颜色 3 2 2 3 3 2 4 3" xfId="26749" xr:uid="{00000000-0005-0000-0000-00000E590000}"/>
    <cellStyle name="40% - 强调文字颜色 3 2 2 3 3 2 5" xfId="16250" xr:uid="{00000000-0005-0000-0000-00000F590000}"/>
    <cellStyle name="40% - 强调文字颜色 3 2 2 3 3 2 5 2" xfId="31705" xr:uid="{00000000-0005-0000-0000-000010590000}"/>
    <cellStyle name="40% - 强调文字颜色 3 2 2 3 3 2 6" xfId="12074" xr:uid="{00000000-0005-0000-0000-000011590000}"/>
    <cellStyle name="40% - 强调文字颜色 3 2 2 3 3 2 6 2" xfId="34272" xr:uid="{00000000-0005-0000-0000-000012590000}"/>
    <cellStyle name="40% - 强调文字颜色 3 2 2 3 3 2 7" xfId="23338" xr:uid="{00000000-0005-0000-0000-000013590000}"/>
    <cellStyle name="40% - 强调文字颜色 3 2 2 3 3 3" xfId="2617" xr:uid="{00000000-0005-0000-0000-000014590000}"/>
    <cellStyle name="40% - 强调文字颜色 3 2 2 3 3 3 2" xfId="8242" xr:uid="{00000000-0005-0000-0000-000015590000}"/>
    <cellStyle name="40% - 强调文字颜色 3 2 2 3 3 3 2 2" xfId="20321" xr:uid="{00000000-0005-0000-0000-000016590000}"/>
    <cellStyle name="40% - 强调文字颜色 3 2 2 3 3 3 2 2 2" xfId="39340" xr:uid="{00000000-0005-0000-0000-000017590000}"/>
    <cellStyle name="40% - 强调文字颜色 3 2 2 3 3 3 2 2 3" xfId="28406" xr:uid="{00000000-0005-0000-0000-000018590000}"/>
    <cellStyle name="40% - 强调文字颜色 3 2 2 3 3 3 2 3" xfId="34792" xr:uid="{00000000-0005-0000-0000-000019590000}"/>
    <cellStyle name="40% - 强调文字颜色 3 2 2 3 3 3 2 4" xfId="23858" xr:uid="{00000000-0005-0000-0000-00001A590000}"/>
    <cellStyle name="40% - 强调文字颜色 3 2 2 3 3 3 3" xfId="6530" xr:uid="{00000000-0005-0000-0000-00001B590000}"/>
    <cellStyle name="40% - 强调文字颜色 3 2 2 3 3 3 3 2" xfId="19053" xr:uid="{00000000-0005-0000-0000-00001C590000}"/>
    <cellStyle name="40% - 强调文字颜色 3 2 2 3 3 3 3 2 2" xfId="38203" xr:uid="{00000000-0005-0000-0000-00001D590000}"/>
    <cellStyle name="40% - 强调文字颜色 3 2 2 3 3 3 3 2 3" xfId="27269" xr:uid="{00000000-0005-0000-0000-00001E590000}"/>
    <cellStyle name="40% - 强调文字颜色 3 2 2 3 3 3 3 3" xfId="35929" xr:uid="{00000000-0005-0000-0000-00001F590000}"/>
    <cellStyle name="40% - 强调文字颜色 3 2 2 3 3 3 3 4" xfId="24995" xr:uid="{00000000-0005-0000-0000-000020590000}"/>
    <cellStyle name="40% - 强调文字颜色 3 2 2 3 3 3 4" xfId="4802" xr:uid="{00000000-0005-0000-0000-000021590000}"/>
    <cellStyle name="40% - 强调文字颜色 3 2 2 3 3 3 4 2" xfId="17805" xr:uid="{00000000-0005-0000-0000-000022590000}"/>
    <cellStyle name="40% - 强调文字颜色 3 2 2 3 3 3 4 2 2" xfId="37066" xr:uid="{00000000-0005-0000-0000-000023590000}"/>
    <cellStyle name="40% - 强调文字颜色 3 2 2 3 3 3 4 3" xfId="26132" xr:uid="{00000000-0005-0000-0000-000024590000}"/>
    <cellStyle name="40% - 强调文字颜色 3 2 2 3 3 3 5" xfId="16272" xr:uid="{00000000-0005-0000-0000-000025590000}"/>
    <cellStyle name="40% - 强调文字颜色 3 2 2 3 3 3 5 2" xfId="40877" xr:uid="{00000000-0005-0000-0000-000026590000}"/>
    <cellStyle name="40% - 强调文字颜色 3 2 2 3 3 3 5 3" xfId="30091" xr:uid="{00000000-0005-0000-0000-000027590000}"/>
    <cellStyle name="40% - 强调文字颜色 3 2 2 3 3 3 6" xfId="13226" xr:uid="{00000000-0005-0000-0000-000028590000}"/>
    <cellStyle name="40% - 强调文字颜色 3 2 2 3 3 3 6 2" xfId="33655" xr:uid="{00000000-0005-0000-0000-000029590000}"/>
    <cellStyle name="40% - 强调文字颜色 3 2 2 3 3 3 7" xfId="22670" xr:uid="{00000000-0005-0000-0000-00002A590000}"/>
    <cellStyle name="40% - 强调文字颜色 3 2 2 3 3 4" xfId="7826" xr:uid="{00000000-0005-0000-0000-00002B590000}"/>
    <cellStyle name="40% - 强调文字颜色 3 2 2 3 3 5" xfId="4312" xr:uid="{00000000-0005-0000-0000-00002C590000}"/>
    <cellStyle name="40% - 强调文字颜色 3 2 2 3 3 6" xfId="10663" xr:uid="{00000000-0005-0000-0000-00002D590000}"/>
    <cellStyle name="40% - 强调文字颜色 3 2 2 3 4" xfId="789" xr:uid="{00000000-0005-0000-0000-00002E590000}"/>
    <cellStyle name="40% - 强调文字颜色 3 2 2 3 4 2" xfId="2506" xr:uid="{00000000-0005-0000-0000-00002F590000}"/>
    <cellStyle name="40% - 强调文字颜色 3 2 2 3 4 2 2" xfId="16172" xr:uid="{00000000-0005-0000-0000-000030590000}"/>
    <cellStyle name="40% - 强调文字颜色 3 2 2 3 4 2 2 2" xfId="30219" xr:uid="{00000000-0005-0000-0000-000031590000}"/>
    <cellStyle name="40% - 强调文字颜色 3 2 2 3 4 2 3" xfId="12202" xr:uid="{00000000-0005-0000-0000-000032590000}"/>
    <cellStyle name="40% - 强调文字颜色 3 2 2 3 4 2 3 2" xfId="41005" xr:uid="{00000000-0005-0000-0000-000033590000}"/>
    <cellStyle name="40% - 强调文字颜色 3 2 2 3 4 2 4" xfId="22161" xr:uid="{00000000-0005-0000-0000-000034590000}"/>
    <cellStyle name="40% - 强调文字颜色 3 2 2 3 4 3" xfId="4834" xr:uid="{00000000-0005-0000-0000-000035590000}"/>
    <cellStyle name="40% - 强调文字颜色 3 2 2 3 4 3 2" xfId="17829" xr:uid="{00000000-0005-0000-0000-000036590000}"/>
    <cellStyle name="40% - 强调文字颜色 3 2 2 3 4 3 3" xfId="13354" xr:uid="{00000000-0005-0000-0000-000037590000}"/>
    <cellStyle name="40% - 强调文字颜色 3 2 2 3 4 4" xfId="15134" xr:uid="{00000000-0005-0000-0000-000038590000}"/>
    <cellStyle name="40% - 强调文字颜色 3 2 2 3 4 5" xfId="10791" xr:uid="{00000000-0005-0000-0000-000039590000}"/>
    <cellStyle name="40% - 强调文字颜色 3 2 2 3 4 6" xfId="21905" xr:uid="{00000000-0005-0000-0000-00003A590000}"/>
    <cellStyle name="40% - 强调文字颜色 3 2 2 3 5" xfId="1750" xr:uid="{00000000-0005-0000-0000-00003B590000}"/>
    <cellStyle name="40% - 强调文字颜色 3 2 2 3 5 2" xfId="3131" xr:uid="{00000000-0005-0000-0000-00003C590000}"/>
    <cellStyle name="40% - 强调文字颜色 3 2 2 3 5 2 2" xfId="16736" xr:uid="{00000000-0005-0000-0000-00003D590000}"/>
    <cellStyle name="40% - 强调文字颜色 3 2 2 3 5 2 2 2" xfId="39100" xr:uid="{00000000-0005-0000-0000-00003E590000}"/>
    <cellStyle name="40% - 强调文字颜色 3 2 2 3 5 2 3" xfId="12495" xr:uid="{00000000-0005-0000-0000-00003F590000}"/>
    <cellStyle name="40% - 强调文字颜色 3 2 2 3 5 2 4" xfId="28166" xr:uid="{00000000-0005-0000-0000-000040590000}"/>
    <cellStyle name="40% - 强调文字颜色 3 2 2 3 5 3" xfId="7434" xr:uid="{00000000-0005-0000-0000-000041590000}"/>
    <cellStyle name="40% - 强调文字颜色 3 2 2 3 5 3 2" xfId="19950" xr:uid="{00000000-0005-0000-0000-000042590000}"/>
    <cellStyle name="40% - 强调文字颜色 3 2 2 3 5 3 2 2" xfId="41298" xr:uid="{00000000-0005-0000-0000-000043590000}"/>
    <cellStyle name="40% - 强调文字颜色 3 2 2 3 5 3 3" xfId="13647" xr:uid="{00000000-0005-0000-0000-000044590000}"/>
    <cellStyle name="40% - 强调文字颜色 3 2 2 3 5 3 4" xfId="30513" xr:uid="{00000000-0005-0000-0000-000045590000}"/>
    <cellStyle name="40% - 强调文字颜色 3 2 2 3 5 4" xfId="15520" xr:uid="{00000000-0005-0000-0000-000046590000}"/>
    <cellStyle name="40% - 强调文字颜色 3 2 2 3 5 4 2" xfId="34552" xr:uid="{00000000-0005-0000-0000-000047590000}"/>
    <cellStyle name="40% - 强调文字颜色 3 2 2 3 5 5" xfId="11085" xr:uid="{00000000-0005-0000-0000-000048590000}"/>
    <cellStyle name="40% - 强调文字颜色 3 2 2 3 5 6" xfId="23618" xr:uid="{00000000-0005-0000-0000-000049590000}"/>
    <cellStyle name="40% - 强调文字颜色 3 2 2 3 6" xfId="2873" xr:uid="{00000000-0005-0000-0000-00004A590000}"/>
    <cellStyle name="40% - 强调文字颜色 3 2 2 3 6 2" xfId="6285" xr:uid="{00000000-0005-0000-0000-00004B590000}"/>
    <cellStyle name="40% - 强调文字颜色 3 2 2 3 6 2 2" xfId="18813" xr:uid="{00000000-0005-0000-0000-00004C590000}"/>
    <cellStyle name="40% - 强调文字颜色 3 2 2 3 6 2 2 2" xfId="37963" xr:uid="{00000000-0005-0000-0000-00004D590000}"/>
    <cellStyle name="40% - 强调文字颜色 3 2 2 3 6 2 3" xfId="12842" xr:uid="{00000000-0005-0000-0000-00004E590000}"/>
    <cellStyle name="40% - 强调文字颜色 3 2 2 3 6 2 4" xfId="27029" xr:uid="{00000000-0005-0000-0000-00004F590000}"/>
    <cellStyle name="40% - 强调文字颜色 3 2 2 3 6 3" xfId="13994" xr:uid="{00000000-0005-0000-0000-000050590000}"/>
    <cellStyle name="40% - 强调文字颜色 3 2 2 3 6 3 2" xfId="41645" xr:uid="{00000000-0005-0000-0000-000051590000}"/>
    <cellStyle name="40% - 强调文字颜色 3 2 2 3 6 3 3" xfId="30860" xr:uid="{00000000-0005-0000-0000-000052590000}"/>
    <cellStyle name="40% - 强调文字颜色 3 2 2 3 6 4" xfId="16497" xr:uid="{00000000-0005-0000-0000-000053590000}"/>
    <cellStyle name="40% - 强调文字颜色 3 2 2 3 6 4 2" xfId="35689" xr:uid="{00000000-0005-0000-0000-000054590000}"/>
    <cellStyle name="40% - 强调文字颜色 3 2 2 3 6 5" xfId="11432" xr:uid="{00000000-0005-0000-0000-000055590000}"/>
    <cellStyle name="40% - 强调文字颜色 3 2 2 3 6 6" xfId="24755" xr:uid="{00000000-0005-0000-0000-000056590000}"/>
    <cellStyle name="40% - 强调文字颜色 3 2 2 3 7" xfId="3920" xr:uid="{00000000-0005-0000-0000-000057590000}"/>
    <cellStyle name="40% - 强调文字颜色 3 2 2 3 7 2" xfId="14250" xr:uid="{00000000-0005-0000-0000-000058590000}"/>
    <cellStyle name="40% - 强调文字颜色 3 2 2 3 7 2 2" xfId="41901" xr:uid="{00000000-0005-0000-0000-000059590000}"/>
    <cellStyle name="40% - 强调文字颜色 3 2 2 3 7 2 3" xfId="31116" xr:uid="{00000000-0005-0000-0000-00005A590000}"/>
    <cellStyle name="40% - 强调文字颜色 3 2 2 3 7 3" xfId="17444" xr:uid="{00000000-0005-0000-0000-00005B590000}"/>
    <cellStyle name="40% - 强调文字颜色 3 2 2 3 7 3 2" xfId="36826" xr:uid="{00000000-0005-0000-0000-00005C590000}"/>
    <cellStyle name="40% - 强调文字颜色 3 2 2 3 7 4" xfId="10477" xr:uid="{00000000-0005-0000-0000-00005D590000}"/>
    <cellStyle name="40% - 强调文字颜色 3 2 2 3 7 5" xfId="25892" xr:uid="{00000000-0005-0000-0000-00005E590000}"/>
    <cellStyle name="40% - 强调文字颜色 3 2 2 3 8" xfId="9683" xr:uid="{00000000-0005-0000-0000-00005F590000}"/>
    <cellStyle name="40% - 强调文字颜色 3 2 2 3 8 2" xfId="14507" xr:uid="{00000000-0005-0000-0000-000060590000}"/>
    <cellStyle name="40% - 强调文字颜色 3 2 2 3 8 2 2" xfId="42158" xr:uid="{00000000-0005-0000-0000-000061590000}"/>
    <cellStyle name="40% - 强调文字颜色 3 2 2 3 8 2 3" xfId="31373" xr:uid="{00000000-0005-0000-0000-000062590000}"/>
    <cellStyle name="40% - 强调文字颜色 3 2 2 3 8 3" xfId="21457" xr:uid="{00000000-0005-0000-0000-000063590000}"/>
    <cellStyle name="40% - 强调文字颜色 3 2 2 3 8 3 2" xfId="40237" xr:uid="{00000000-0005-0000-0000-000064590000}"/>
    <cellStyle name="40% - 强调文字颜色 3 2 2 3 8 4" xfId="11690" xr:uid="{00000000-0005-0000-0000-000065590000}"/>
    <cellStyle name="40% - 强调文字颜色 3 2 2 3 8 5" xfId="29303" xr:uid="{00000000-0005-0000-0000-000066590000}"/>
    <cellStyle name="40% - 强调文字颜色 3 2 2 3 9" xfId="10131" xr:uid="{00000000-0005-0000-0000-000067590000}"/>
    <cellStyle name="40% - 强调文字颜色 3 2 2 3 9 2" xfId="42414" xr:uid="{00000000-0005-0000-0000-000068590000}"/>
    <cellStyle name="40% - 强调文字颜色 3 2 2 3 9 3" xfId="32059" xr:uid="{00000000-0005-0000-0000-000069590000}"/>
    <cellStyle name="40% - 强调文字颜色 3 2 2 4" xfId="105" xr:uid="{00000000-0005-0000-0000-00006A590000}"/>
    <cellStyle name="40% - 强调文字颜色 3 2 2 4 2" xfId="244" xr:uid="{00000000-0005-0000-0000-00006B590000}"/>
    <cellStyle name="40% - 强调文字颜色 3 2 2 4 2 2" xfId="2134" xr:uid="{00000000-0005-0000-0000-00006C590000}"/>
    <cellStyle name="40% - 强调文字颜色 3 2 2 4 2 2 2" xfId="3515" xr:uid="{00000000-0005-0000-0000-00006D590000}"/>
    <cellStyle name="40% - 强调文字颜色 3 2 2 4 2 2 2 2" xfId="17120" xr:uid="{00000000-0005-0000-0000-00006E590000}"/>
    <cellStyle name="40% - 强调文字颜色 3 2 2 4 2 2 2 3" xfId="14840" xr:uid="{00000000-0005-0000-0000-00006F590000}"/>
    <cellStyle name="40% - 强调文字颜色 3 2 2 4 2 2 3" xfId="7824" xr:uid="{00000000-0005-0000-0000-000070590000}"/>
    <cellStyle name="40% - 强调文字颜色 3 2 2 4 2 2 4" xfId="15904" xr:uid="{00000000-0005-0000-0000-000071590000}"/>
    <cellStyle name="40% - 强调文字颜色 3 2 2 4 2 2 5" xfId="12451" xr:uid="{00000000-0005-0000-0000-000072590000}"/>
    <cellStyle name="40% - 强调文字颜色 3 2 2 4 2 3" xfId="4310" xr:uid="{00000000-0005-0000-0000-000073590000}"/>
    <cellStyle name="40% - 强调文字颜色 3 2 2 4 2 3 2" xfId="17690" xr:uid="{00000000-0005-0000-0000-000074590000}"/>
    <cellStyle name="40% - 强调文字颜色 3 2 2 4 2 3 2 2" xfId="41254" xr:uid="{00000000-0005-0000-0000-000075590000}"/>
    <cellStyle name="40% - 强调文字颜色 3 2 2 4 2 3 3" xfId="13603" xr:uid="{00000000-0005-0000-0000-000076590000}"/>
    <cellStyle name="40% - 强调文字颜色 3 2 2 4 2 3 4" xfId="30469" xr:uid="{00000000-0005-0000-0000-000077590000}"/>
    <cellStyle name="40% - 强调文字颜色 3 2 2 4 2 4" xfId="10067" xr:uid="{00000000-0005-0000-0000-000078590000}"/>
    <cellStyle name="40% - 强调文字颜色 3 2 2 4 2 4 2" xfId="21841" xr:uid="{00000000-0005-0000-0000-000079590000}"/>
    <cellStyle name="40% - 强调文字颜色 3 2 2 4 2 5" xfId="11040" xr:uid="{00000000-0005-0000-0000-00007A590000}"/>
    <cellStyle name="40% - 强调文字颜色 3 2 2 4 3" xfId="1288" xr:uid="{00000000-0005-0000-0000-00007B590000}"/>
    <cellStyle name="40% - 强调文字颜色 3 2 2 4 3 2" xfId="7721" xr:uid="{00000000-0005-0000-0000-00007C590000}"/>
    <cellStyle name="40% - 强调文字颜色 3 2 2 4 3 3" xfId="4207" xr:uid="{00000000-0005-0000-0000-00007D590000}"/>
    <cellStyle name="40% - 强调文字颜色 3 2 2 4 4" xfId="980" xr:uid="{00000000-0005-0000-0000-00007E590000}"/>
    <cellStyle name="40% - 强调文字颜色 3 2 2 4 5" xfId="1814" xr:uid="{00000000-0005-0000-0000-00007F590000}"/>
    <cellStyle name="40% - 强调文字颜色 3 2 2 4 5 2" xfId="3195" xr:uid="{00000000-0005-0000-0000-000080590000}"/>
    <cellStyle name="40% - 强调文字颜色 3 2 2 4 5 2 2" xfId="16800" xr:uid="{00000000-0005-0000-0000-000081590000}"/>
    <cellStyle name="40% - 强调文字颜色 3 2 2 4 5 3" xfId="15584" xr:uid="{00000000-0005-0000-0000-000082590000}"/>
    <cellStyle name="40% - 强调文字颜色 3 2 2 4 6" xfId="9747" xr:uid="{00000000-0005-0000-0000-000083590000}"/>
    <cellStyle name="40% - 强调文字颜色 3 2 2 4 6 2" xfId="21521" xr:uid="{00000000-0005-0000-0000-000084590000}"/>
    <cellStyle name="40% - 强调文字颜色 3 2 2 5" xfId="103" xr:uid="{00000000-0005-0000-0000-000085590000}"/>
    <cellStyle name="40% - 强调文字颜色 3 2 2 5 2" xfId="1286" xr:uid="{00000000-0005-0000-0000-000086590000}"/>
    <cellStyle name="40% - 强调文字颜色 3 2 2 5 2 2" xfId="7719" xr:uid="{00000000-0005-0000-0000-000087590000}"/>
    <cellStyle name="40% - 强调文字颜色 3 2 2 5 2 2 2" xfId="14761" xr:uid="{00000000-0005-0000-0000-000088590000}"/>
    <cellStyle name="40% - 强调文字颜色 3 2 2 5 2 2 3" xfId="12577" xr:uid="{00000000-0005-0000-0000-000089590000}"/>
    <cellStyle name="40% - 强调文字颜色 3 2 2 5 2 3" xfId="4205" xr:uid="{00000000-0005-0000-0000-00008A590000}"/>
    <cellStyle name="40% - 强调文字颜色 3 2 2 5 2 3 2" xfId="17667" xr:uid="{00000000-0005-0000-0000-00008B590000}"/>
    <cellStyle name="40% - 强调文字颜色 3 2 2 5 2 3 2 2" xfId="41380" xr:uid="{00000000-0005-0000-0000-00008C590000}"/>
    <cellStyle name="40% - 强调文字颜色 3 2 2 5 2 3 3" xfId="13729" xr:uid="{00000000-0005-0000-0000-00008D590000}"/>
    <cellStyle name="40% - 强调文字颜色 3 2 2 5 2 3 4" xfId="30595" xr:uid="{00000000-0005-0000-0000-00008E590000}"/>
    <cellStyle name="40% - 强调文字颜色 3 2 2 5 2 4" xfId="11167" xr:uid="{00000000-0005-0000-0000-00008F590000}"/>
    <cellStyle name="40% - 强调文字颜色 3 2 2 5 3" xfId="1108" xr:uid="{00000000-0005-0000-0000-000090590000}"/>
    <cellStyle name="40% - 强调文字颜色 3 2 2 5 3 2" xfId="4723" xr:uid="{00000000-0005-0000-0000-000091590000}"/>
    <cellStyle name="40% - 强调文字颜色 3 2 2 5 4" xfId="1942" xr:uid="{00000000-0005-0000-0000-000092590000}"/>
    <cellStyle name="40% - 强调文字颜色 3 2 2 5 4 2" xfId="3323" xr:uid="{00000000-0005-0000-0000-000093590000}"/>
    <cellStyle name="40% - 强调文字颜色 3 2 2 5 4 2 2" xfId="16928" xr:uid="{00000000-0005-0000-0000-000094590000}"/>
    <cellStyle name="40% - 强调文字颜色 3 2 2 5 4 3" xfId="15712" xr:uid="{00000000-0005-0000-0000-000095590000}"/>
    <cellStyle name="40% - 强调文字颜色 3 2 2 5 5" xfId="2943" xr:uid="{00000000-0005-0000-0000-000096590000}"/>
    <cellStyle name="40% - 强调文字颜色 3 2 2 5 6" xfId="9875" xr:uid="{00000000-0005-0000-0000-000097590000}"/>
    <cellStyle name="40% - 强调文字颜色 3 2 2 5 6 2" xfId="21649" xr:uid="{00000000-0005-0000-0000-000098590000}"/>
    <cellStyle name="40% - 强调文字颜色 3 2 2 6" xfId="511" xr:uid="{00000000-0005-0000-0000-000099590000}"/>
    <cellStyle name="40% - 强调文字颜色 3 2 2 6 2" xfId="1488" xr:uid="{00000000-0005-0000-0000-00009A590000}"/>
    <cellStyle name="40% - 强调文字颜色 3 2 2 6 2 2" xfId="3816" xr:uid="{00000000-0005-0000-0000-00009B590000}"/>
    <cellStyle name="40% - 强调文字颜色 3 2 2 6 2 2 2" xfId="9412" xr:uid="{00000000-0005-0000-0000-00009C590000}"/>
    <cellStyle name="40% - 强调文字颜色 3 2 2 6 2 2 2 2" xfId="21187" xr:uid="{00000000-0005-0000-0000-00009D590000}"/>
    <cellStyle name="40% - 强调文字颜色 3 2 2 6 2 2 2 2 2" xfId="40095" xr:uid="{00000000-0005-0000-0000-00009E590000}"/>
    <cellStyle name="40% - 强调文字颜色 3 2 2 6 2 2 2 2 3" xfId="29161" xr:uid="{00000000-0005-0000-0000-00009F590000}"/>
    <cellStyle name="40% - 强调文字颜色 3 2 2 6 2 2 2 3" xfId="35547" xr:uid="{00000000-0005-0000-0000-0000A0590000}"/>
    <cellStyle name="40% - 强调文字颜色 3 2 2 6 2 2 2 4" xfId="24613" xr:uid="{00000000-0005-0000-0000-0000A1590000}"/>
    <cellStyle name="40% - 强调文字颜色 3 2 2 6 2 2 3" xfId="7292" xr:uid="{00000000-0005-0000-0000-0000A2590000}"/>
    <cellStyle name="40% - 强调文字颜色 3 2 2 6 2 2 3 2" xfId="19808" xr:uid="{00000000-0005-0000-0000-0000A3590000}"/>
    <cellStyle name="40% - 强调文字颜色 3 2 2 6 2 2 3 2 2" xfId="38958" xr:uid="{00000000-0005-0000-0000-0000A4590000}"/>
    <cellStyle name="40% - 强调文字颜色 3 2 2 6 2 2 3 2 3" xfId="28024" xr:uid="{00000000-0005-0000-0000-0000A5590000}"/>
    <cellStyle name="40% - 强调文字颜色 3 2 2 6 2 2 3 3" xfId="36684" xr:uid="{00000000-0005-0000-0000-0000A6590000}"/>
    <cellStyle name="40% - 强调文字颜色 3 2 2 6 2 2 3 4" xfId="25750" xr:uid="{00000000-0005-0000-0000-0000A7590000}"/>
    <cellStyle name="40% - 强调文字颜色 3 2 2 6 2 2 4" xfId="6143" xr:uid="{00000000-0005-0000-0000-0000A8590000}"/>
    <cellStyle name="40% - 强调文字颜色 3 2 2 6 2 2 4 2" xfId="18671" xr:uid="{00000000-0005-0000-0000-0000A9590000}"/>
    <cellStyle name="40% - 强调文字颜色 3 2 2 6 2 2 4 2 2" xfId="37821" xr:uid="{00000000-0005-0000-0000-0000AA590000}"/>
    <cellStyle name="40% - 强调文字颜色 3 2 2 6 2 2 4 3" xfId="26887" xr:uid="{00000000-0005-0000-0000-0000AB590000}"/>
    <cellStyle name="40% - 强调文字颜色 3 2 2 6 2 2 5" xfId="17352" xr:uid="{00000000-0005-0000-0000-0000AC590000}"/>
    <cellStyle name="40% - 强调文字颜色 3 2 2 6 2 2 5 2" xfId="31886" xr:uid="{00000000-0005-0000-0000-0000AD590000}"/>
    <cellStyle name="40% - 强调文字颜色 3 2 2 6 2 2 6" xfId="34410" xr:uid="{00000000-0005-0000-0000-0000AE590000}"/>
    <cellStyle name="40% - 强调文字颜色 3 2 2 6 2 2 7" xfId="23476" xr:uid="{00000000-0005-0000-0000-0000AF590000}"/>
    <cellStyle name="40% - 强调文字颜色 3 2 2 6 2 3" xfId="8026" xr:uid="{00000000-0005-0000-0000-0000B0590000}"/>
    <cellStyle name="40% - 强调文字颜色 3 2 2 6 2 4" xfId="4512" xr:uid="{00000000-0005-0000-0000-0000B1590000}"/>
    <cellStyle name="40% - 强调文字颜色 3 2 2 6 3" xfId="998" xr:uid="{00000000-0005-0000-0000-0000B2590000}"/>
    <cellStyle name="40% - 强调文字颜色 3 2 2 6 3 2" xfId="9113" xr:uid="{00000000-0005-0000-0000-0000B3590000}"/>
    <cellStyle name="40% - 强调文字颜色 3 2 2 6 3 2 2" xfId="20888" xr:uid="{00000000-0005-0000-0000-0000B4590000}"/>
    <cellStyle name="40% - 强调文字颜色 3 2 2 6 3 2 2 2" xfId="39796" xr:uid="{00000000-0005-0000-0000-0000B5590000}"/>
    <cellStyle name="40% - 强调文字颜色 3 2 2 6 3 2 2 3" xfId="28862" xr:uid="{00000000-0005-0000-0000-0000B6590000}"/>
    <cellStyle name="40% - 强调文字颜色 3 2 2 6 3 2 3" xfId="35248" xr:uid="{00000000-0005-0000-0000-0000B7590000}"/>
    <cellStyle name="40% - 强调文字颜色 3 2 2 6 3 2 4" xfId="24314" xr:uid="{00000000-0005-0000-0000-0000B8590000}"/>
    <cellStyle name="40% - 强调文字颜色 3 2 2 6 3 3" xfId="6992" xr:uid="{00000000-0005-0000-0000-0000B9590000}"/>
    <cellStyle name="40% - 强调文字颜色 3 2 2 6 3 3 2" xfId="19509" xr:uid="{00000000-0005-0000-0000-0000BA590000}"/>
    <cellStyle name="40% - 强调文字颜色 3 2 2 6 3 3 2 2" xfId="38659" xr:uid="{00000000-0005-0000-0000-0000BB590000}"/>
    <cellStyle name="40% - 强调文字颜色 3 2 2 6 3 3 2 3" xfId="27725" xr:uid="{00000000-0005-0000-0000-0000BC590000}"/>
    <cellStyle name="40% - 强调文字颜色 3 2 2 6 3 3 3" xfId="36385" xr:uid="{00000000-0005-0000-0000-0000BD590000}"/>
    <cellStyle name="40% - 强调文字颜色 3 2 2 6 3 3 4" xfId="25451" xr:uid="{00000000-0005-0000-0000-0000BE590000}"/>
    <cellStyle name="40% - 强调文字颜色 3 2 2 6 3 4" xfId="5819" xr:uid="{00000000-0005-0000-0000-0000BF590000}"/>
    <cellStyle name="40% - 强调文字颜色 3 2 2 6 3 4 2" xfId="18361" xr:uid="{00000000-0005-0000-0000-0000C0590000}"/>
    <cellStyle name="40% - 强调文字颜色 3 2 2 6 3 4 2 2" xfId="37522" xr:uid="{00000000-0005-0000-0000-0000C1590000}"/>
    <cellStyle name="40% - 强调文字颜色 3 2 2 6 3 4 3" xfId="26588" xr:uid="{00000000-0005-0000-0000-0000C2590000}"/>
    <cellStyle name="40% - 强调文字颜色 3 2 2 6 3 5" xfId="23177" xr:uid="{00000000-0005-0000-0000-0000C3590000}"/>
    <cellStyle name="40% - 强调文字颜色 3 2 2 6 3 6" xfId="34111" xr:uid="{00000000-0005-0000-0000-0000C4590000}"/>
    <cellStyle name="40% - 强调文字颜色 3 2 2 6 4" xfId="1878" xr:uid="{00000000-0005-0000-0000-0000C5590000}"/>
    <cellStyle name="40% - 强调文字颜色 3 2 2 6 4 2" xfId="3259" xr:uid="{00000000-0005-0000-0000-0000C6590000}"/>
    <cellStyle name="40% - 强调文字颜色 3 2 2 6 4 2 2" xfId="16864" xr:uid="{00000000-0005-0000-0000-0000C7590000}"/>
    <cellStyle name="40% - 强调文字颜色 3 2 2 6 4 3" xfId="15648" xr:uid="{00000000-0005-0000-0000-0000C8590000}"/>
    <cellStyle name="40% - 强调文字颜色 3 2 2 6 5" xfId="9811" xr:uid="{00000000-0005-0000-0000-0000C9590000}"/>
    <cellStyle name="40% - 强调文字颜色 3 2 2 6 5 2" xfId="21585" xr:uid="{00000000-0005-0000-0000-0000CA590000}"/>
    <cellStyle name="40% - 强调文字颜色 3 2 2 7" xfId="508" xr:uid="{00000000-0005-0000-0000-0000CB590000}"/>
    <cellStyle name="40% - 强调文字颜色 3 2 2 7 2" xfId="2231" xr:uid="{00000000-0005-0000-0000-0000CC590000}"/>
    <cellStyle name="40% - 强调文字颜色 3 2 2 7 2 2" xfId="9488" xr:uid="{00000000-0005-0000-0000-0000CD590000}"/>
    <cellStyle name="40% - 强调文字颜色 3 2 2 7 2 2 2" xfId="21263" xr:uid="{00000000-0005-0000-0000-0000CE590000}"/>
    <cellStyle name="40% - 强调文字颜色 3 2 2 7 2 2 2 2" xfId="40171" xr:uid="{00000000-0005-0000-0000-0000CF590000}"/>
    <cellStyle name="40% - 强调文字颜色 3 2 2 7 2 2 2 3" xfId="29237" xr:uid="{00000000-0005-0000-0000-0000D0590000}"/>
    <cellStyle name="40% - 强调文字颜色 3 2 2 7 2 2 3" xfId="35623" xr:uid="{00000000-0005-0000-0000-0000D1590000}"/>
    <cellStyle name="40% - 强调文字颜色 3 2 2 7 2 2 4" xfId="24689" xr:uid="{00000000-0005-0000-0000-0000D2590000}"/>
    <cellStyle name="40% - 强调文字颜色 3 2 2 7 2 3" xfId="7368" xr:uid="{00000000-0005-0000-0000-0000D3590000}"/>
    <cellStyle name="40% - 强调文字颜色 3 2 2 7 2 3 2" xfId="19884" xr:uid="{00000000-0005-0000-0000-0000D4590000}"/>
    <cellStyle name="40% - 强调文字颜色 3 2 2 7 2 3 2 2" xfId="39034" xr:uid="{00000000-0005-0000-0000-0000D5590000}"/>
    <cellStyle name="40% - 强调文字颜色 3 2 2 7 2 3 2 3" xfId="28100" xr:uid="{00000000-0005-0000-0000-0000D6590000}"/>
    <cellStyle name="40% - 强调文字颜色 3 2 2 7 2 3 3" xfId="36760" xr:uid="{00000000-0005-0000-0000-0000D7590000}"/>
    <cellStyle name="40% - 强调文字颜色 3 2 2 7 2 3 4" xfId="25826" xr:uid="{00000000-0005-0000-0000-0000D8590000}"/>
    <cellStyle name="40% - 强调文字颜色 3 2 2 7 2 4" xfId="6219" xr:uid="{00000000-0005-0000-0000-0000D9590000}"/>
    <cellStyle name="40% - 强调文字颜色 3 2 2 7 2 4 2" xfId="18747" xr:uid="{00000000-0005-0000-0000-0000DA590000}"/>
    <cellStyle name="40% - 强调文字颜色 3 2 2 7 2 4 2 2" xfId="37897" xr:uid="{00000000-0005-0000-0000-0000DB590000}"/>
    <cellStyle name="40% - 强调文字颜色 3 2 2 7 2 4 3" xfId="26963" xr:uid="{00000000-0005-0000-0000-0000DC590000}"/>
    <cellStyle name="40% - 强调文字颜色 3 2 2 7 2 5" xfId="15968" xr:uid="{00000000-0005-0000-0000-0000DD590000}"/>
    <cellStyle name="40% - 强调文字颜色 3 2 2 7 2 5 2" xfId="31884" xr:uid="{00000000-0005-0000-0000-0000DE590000}"/>
    <cellStyle name="40% - 强调文字颜色 3 2 2 7 2 6" xfId="34486" xr:uid="{00000000-0005-0000-0000-0000DF590000}"/>
    <cellStyle name="40% - 强调文字颜色 3 2 2 7 2 7" xfId="23552" xr:uid="{00000000-0005-0000-0000-0000E0590000}"/>
    <cellStyle name="40% - 强调文字颜色 3 2 2 7 3" xfId="3687" xr:uid="{00000000-0005-0000-0000-0000E1590000}"/>
    <cellStyle name="40% - 强调文字颜色 3 2 2 7 3 2" xfId="8941" xr:uid="{00000000-0005-0000-0000-0000E2590000}"/>
    <cellStyle name="40% - 强调文字颜色 3 2 2 7 3 2 2" xfId="20717" xr:uid="{00000000-0005-0000-0000-0000E3590000}"/>
    <cellStyle name="40% - 强调文字颜色 3 2 2 7 3 2 2 2" xfId="39627" xr:uid="{00000000-0005-0000-0000-0000E4590000}"/>
    <cellStyle name="40% - 强调文字颜色 3 2 2 7 3 2 2 3" xfId="28693" xr:uid="{00000000-0005-0000-0000-0000E5590000}"/>
    <cellStyle name="40% - 强调文字颜色 3 2 2 7 3 2 3" xfId="35079" xr:uid="{00000000-0005-0000-0000-0000E6590000}"/>
    <cellStyle name="40% - 强调文字颜色 3 2 2 7 3 2 4" xfId="24145" xr:uid="{00000000-0005-0000-0000-0000E7590000}"/>
    <cellStyle name="40% - 强调文字颜色 3 2 2 7 3 3" xfId="6819" xr:uid="{00000000-0005-0000-0000-0000E8590000}"/>
    <cellStyle name="40% - 强调文字颜色 3 2 2 7 3 3 2" xfId="19340" xr:uid="{00000000-0005-0000-0000-0000E9590000}"/>
    <cellStyle name="40% - 强调文字颜色 3 2 2 7 3 3 2 2" xfId="38490" xr:uid="{00000000-0005-0000-0000-0000EA590000}"/>
    <cellStyle name="40% - 强调文字颜色 3 2 2 7 3 3 2 3" xfId="27556" xr:uid="{00000000-0005-0000-0000-0000EB590000}"/>
    <cellStyle name="40% - 强调文字颜色 3 2 2 7 3 3 3" xfId="36216" xr:uid="{00000000-0005-0000-0000-0000EC590000}"/>
    <cellStyle name="40% - 强调文字颜色 3 2 2 7 3 3 4" xfId="25282" xr:uid="{00000000-0005-0000-0000-0000ED590000}"/>
    <cellStyle name="40% - 强调文字颜色 3 2 2 7 3 4" xfId="5589" xr:uid="{00000000-0005-0000-0000-0000EE590000}"/>
    <cellStyle name="40% - 强调文字颜色 3 2 2 7 3 4 2" xfId="18166" xr:uid="{00000000-0005-0000-0000-0000EF590000}"/>
    <cellStyle name="40% - 强调文字颜色 3 2 2 7 3 4 2 2" xfId="37353" xr:uid="{00000000-0005-0000-0000-0000F0590000}"/>
    <cellStyle name="40% - 强调文字颜色 3 2 2 7 3 4 3" xfId="26419" xr:uid="{00000000-0005-0000-0000-0000F1590000}"/>
    <cellStyle name="40% - 强调文字颜色 3 2 2 7 3 5" xfId="17256" xr:uid="{00000000-0005-0000-0000-0000F2590000}"/>
    <cellStyle name="40% - 强调文字颜色 3 2 2 7 3 5 2" xfId="33942" xr:uid="{00000000-0005-0000-0000-0000F3590000}"/>
    <cellStyle name="40% - 强调文字颜色 3 2 2 7 3 6" xfId="23007" xr:uid="{00000000-0005-0000-0000-0000F4590000}"/>
    <cellStyle name="40% - 强调文字颜色 3 2 2 7 4" xfId="8024" xr:uid="{00000000-0005-0000-0000-0000F5590000}"/>
    <cellStyle name="40% - 强调文字颜色 3 2 2 7 5" xfId="4510" xr:uid="{00000000-0005-0000-0000-0000F6590000}"/>
    <cellStyle name="40% - 强调文字颜色 3 2 2 8" xfId="591" xr:uid="{00000000-0005-0000-0000-0000F7590000}"/>
    <cellStyle name="40% - 强调文字颜色 3 2 2 8 2" xfId="2862" xr:uid="{00000000-0005-0000-0000-0000F8590000}"/>
    <cellStyle name="40% - 强调文字颜色 3 2 2 9" xfId="1622" xr:uid="{00000000-0005-0000-0000-0000F9590000}"/>
    <cellStyle name="40% - 强调文字颜色 3 2 2 9 2" xfId="3003" xr:uid="{00000000-0005-0000-0000-0000FA590000}"/>
    <cellStyle name="40% - 强调文字颜色 3 2 2 9 2 2" xfId="9097" xr:uid="{00000000-0005-0000-0000-0000FB590000}"/>
    <cellStyle name="40% - 强调文字颜色 3 2 2 9 2 2 2" xfId="20872" xr:uid="{00000000-0005-0000-0000-0000FC590000}"/>
    <cellStyle name="40% - 强调文字颜色 3 2 2 9 2 2 2 2" xfId="39780" xr:uid="{00000000-0005-0000-0000-0000FD590000}"/>
    <cellStyle name="40% - 强调文字颜色 3 2 2 9 2 2 3" xfId="28846" xr:uid="{00000000-0005-0000-0000-0000FE590000}"/>
    <cellStyle name="40% - 强调文字颜色 3 2 2 9 2 3" xfId="16608" xr:uid="{00000000-0005-0000-0000-0000FF590000}"/>
    <cellStyle name="40% - 强调文字颜色 3 2 2 9 2 3 2" xfId="35232" xr:uid="{00000000-0005-0000-0000-0000005A0000}"/>
    <cellStyle name="40% - 强调文字颜色 3 2 2 9 2 4" xfId="24298" xr:uid="{00000000-0005-0000-0000-0000015A0000}"/>
    <cellStyle name="40% - 强调文字颜色 3 2 2 9 3" xfId="6976" xr:uid="{00000000-0005-0000-0000-0000025A0000}"/>
    <cellStyle name="40% - 强调文字颜色 3 2 2 9 3 2" xfId="19493" xr:uid="{00000000-0005-0000-0000-0000035A0000}"/>
    <cellStyle name="40% - 强调文字颜色 3 2 2 9 3 2 2" xfId="38643" xr:uid="{00000000-0005-0000-0000-0000045A0000}"/>
    <cellStyle name="40% - 强调文字颜色 3 2 2 9 3 2 3" xfId="27709" xr:uid="{00000000-0005-0000-0000-0000055A0000}"/>
    <cellStyle name="40% - 强调文字颜色 3 2 2 9 3 3" xfId="36369" xr:uid="{00000000-0005-0000-0000-0000065A0000}"/>
    <cellStyle name="40% - 强调文字颜色 3 2 2 9 3 4" xfId="25435" xr:uid="{00000000-0005-0000-0000-0000075A0000}"/>
    <cellStyle name="40% - 强调文字颜色 3 2 2 9 4" xfId="5800" xr:uid="{00000000-0005-0000-0000-0000085A0000}"/>
    <cellStyle name="40% - 强调文字颜色 3 2 2 9 4 2" xfId="18343" xr:uid="{00000000-0005-0000-0000-0000095A0000}"/>
    <cellStyle name="40% - 强调文字颜色 3 2 2 9 4 2 2" xfId="37506" xr:uid="{00000000-0005-0000-0000-00000A5A0000}"/>
    <cellStyle name="40% - 强调文字颜色 3 2 2 9 4 3" xfId="26572" xr:uid="{00000000-0005-0000-0000-00000B5A0000}"/>
    <cellStyle name="40% - 强调文字颜色 3 2 2 9 5" xfId="15392" xr:uid="{00000000-0005-0000-0000-00000C5A0000}"/>
    <cellStyle name="40% - 强调文字颜色 3 2 2 9 5 2" xfId="34095" xr:uid="{00000000-0005-0000-0000-00000D5A0000}"/>
    <cellStyle name="40% - 强调文字颜色 3 2 2 9 6" xfId="23161" xr:uid="{00000000-0005-0000-0000-00000E5A0000}"/>
    <cellStyle name="40% - 强调文字颜色 3 2 3" xfId="596" xr:uid="{00000000-0005-0000-0000-00000F5A0000}"/>
    <cellStyle name="40% - 强调文字颜色 3 2 3 2" xfId="176" xr:uid="{00000000-0005-0000-0000-0000105A0000}"/>
    <cellStyle name="40% - 强调文字颜色 3 2 3 2 10" xfId="32367" xr:uid="{00000000-0005-0000-0000-0000115A0000}"/>
    <cellStyle name="40% - 强调文字颜色 3 2 3 2 10 2" xfId="42722" xr:uid="{00000000-0005-0000-0000-0000125A0000}"/>
    <cellStyle name="40% - 强调文字颜色 3 2 3 2 11" xfId="32679" xr:uid="{00000000-0005-0000-0000-0000135A0000}"/>
    <cellStyle name="40% - 强调文字颜色 3 2 3 2 11 2" xfId="43034" xr:uid="{00000000-0005-0000-0000-0000145A0000}"/>
    <cellStyle name="40% - 强调文字颜色 3 2 3 2 12" xfId="32935" xr:uid="{00000000-0005-0000-0000-0000155A0000}"/>
    <cellStyle name="40% - 强调文字颜色 3 2 3 2 12 2" xfId="43290" xr:uid="{00000000-0005-0000-0000-0000165A0000}"/>
    <cellStyle name="40% - 强调文字颜色 3 2 3 2 13" xfId="33191" xr:uid="{00000000-0005-0000-0000-0000175A0000}"/>
    <cellStyle name="40% - 强调文字颜色 3 2 3 2 13 2" xfId="43546" xr:uid="{00000000-0005-0000-0000-0000185A0000}"/>
    <cellStyle name="40% - 强调文字颜色 3 2 3 2 14" xfId="29842" xr:uid="{00000000-0005-0000-0000-0000195A0000}"/>
    <cellStyle name="40% - 强调文字颜色 3 2 3 2 15" xfId="29591" xr:uid="{00000000-0005-0000-0000-00001A5A0000}"/>
    <cellStyle name="40% - 强调文字颜色 3 2 3 2 15 2" xfId="40525" xr:uid="{00000000-0005-0000-0000-00001B5A0000}"/>
    <cellStyle name="40% - 强调文字颜色 3 2 3 2 16" xfId="22449" xr:uid="{00000000-0005-0000-0000-00001C5A0000}"/>
    <cellStyle name="40% - 强调文字颜色 3 2 3 2 17" xfId="33447" xr:uid="{00000000-0005-0000-0000-00001D5A0000}"/>
    <cellStyle name="40% - 强调文字颜色 3 2 3 2 2" xfId="1187" xr:uid="{00000000-0005-0000-0000-00001E5A0000}"/>
    <cellStyle name="40% - 强调文字颜色 3 2 3 2 2 10" xfId="33063" xr:uid="{00000000-0005-0000-0000-00001F5A0000}"/>
    <cellStyle name="40% - 强调文字颜色 3 2 3 2 2 10 2" xfId="43418" xr:uid="{00000000-0005-0000-0000-0000205A0000}"/>
    <cellStyle name="40% - 强调文字颜色 3 2 3 2 2 11" xfId="33319" xr:uid="{00000000-0005-0000-0000-0000215A0000}"/>
    <cellStyle name="40% - 强调文字颜色 3 2 3 2 2 11 2" xfId="43674" xr:uid="{00000000-0005-0000-0000-0000225A0000}"/>
    <cellStyle name="40% - 强调文字颜色 3 2 3 2 2 12" xfId="29993" xr:uid="{00000000-0005-0000-0000-0000235A0000}"/>
    <cellStyle name="40% - 强调文字颜色 3 2 3 2 2 12 2" xfId="40781" xr:uid="{00000000-0005-0000-0000-0000245A0000}"/>
    <cellStyle name="40% - 强调文字颜色 3 2 3 2 2 13" xfId="29719" xr:uid="{00000000-0005-0000-0000-0000255A0000}"/>
    <cellStyle name="40% - 强调文字颜色 3 2 3 2 2 13 2" xfId="40653" xr:uid="{00000000-0005-0000-0000-0000265A0000}"/>
    <cellStyle name="40% - 强调文字颜色 3 2 3 2 2 14" xfId="22577" xr:uid="{00000000-0005-0000-0000-0000275A0000}"/>
    <cellStyle name="40% - 强调文字颜色 3 2 3 2 2 15" xfId="33575" xr:uid="{00000000-0005-0000-0000-0000285A0000}"/>
    <cellStyle name="40% - 强调文字颜色 3 2 3 2 2 16" xfId="22065" xr:uid="{00000000-0005-0000-0000-0000295A0000}"/>
    <cellStyle name="40% - 强调文字颜色 3 2 3 2 2 2" xfId="2767" xr:uid="{00000000-0005-0000-0000-00002A5A0000}"/>
    <cellStyle name="40% - 强调文字颜色 3 2 3 2 2 2 2" xfId="5832" xr:uid="{00000000-0005-0000-0000-00002B5A0000}"/>
    <cellStyle name="40% - 强调文字颜色 3 2 3 2 2 2 2 2" xfId="9124" xr:uid="{00000000-0005-0000-0000-00002C5A0000}"/>
    <cellStyle name="40% - 强调文字颜色 3 2 3 2 2 2 2 2 2" xfId="20899" xr:uid="{00000000-0005-0000-0000-00002D5A0000}"/>
    <cellStyle name="40% - 强调文字颜色 3 2 3 2 2 2 2 2 2 2" xfId="39807" xr:uid="{00000000-0005-0000-0000-00002E5A0000}"/>
    <cellStyle name="40% - 强调文字颜色 3 2 3 2 2 2 2 2 2 3" xfId="28873" xr:uid="{00000000-0005-0000-0000-00002F5A0000}"/>
    <cellStyle name="40% - 强调文字颜色 3 2 3 2 2 2 2 2 3" xfId="35259" xr:uid="{00000000-0005-0000-0000-0000305A0000}"/>
    <cellStyle name="40% - 强调文字颜色 3 2 3 2 2 2 2 2 4" xfId="24325" xr:uid="{00000000-0005-0000-0000-0000315A0000}"/>
    <cellStyle name="40% - 强调文字颜色 3 2 3 2 2 2 2 3" xfId="7003" xr:uid="{00000000-0005-0000-0000-0000325A0000}"/>
    <cellStyle name="40% - 强调文字颜色 3 2 3 2 2 2 2 3 2" xfId="19520" xr:uid="{00000000-0005-0000-0000-0000335A0000}"/>
    <cellStyle name="40% - 强调文字颜色 3 2 3 2 2 2 2 3 2 2" xfId="38670" xr:uid="{00000000-0005-0000-0000-0000345A0000}"/>
    <cellStyle name="40% - 强调文字颜色 3 2 3 2 2 2 2 3 2 3" xfId="27736" xr:uid="{00000000-0005-0000-0000-0000355A0000}"/>
    <cellStyle name="40% - 强调文字颜色 3 2 3 2 2 2 2 3 3" xfId="36396" xr:uid="{00000000-0005-0000-0000-0000365A0000}"/>
    <cellStyle name="40% - 强调文字颜色 3 2 3 2 2 2 2 3 4" xfId="25462" xr:uid="{00000000-0005-0000-0000-0000375A0000}"/>
    <cellStyle name="40% - 强调文字颜色 3 2 3 2 2 2 2 4" xfId="18372" xr:uid="{00000000-0005-0000-0000-0000385A0000}"/>
    <cellStyle name="40% - 强调文字颜色 3 2 3 2 2 2 2 4 2" xfId="37533" xr:uid="{00000000-0005-0000-0000-0000395A0000}"/>
    <cellStyle name="40% - 强调文字颜色 3 2 3 2 2 2 2 4 3" xfId="26599" xr:uid="{00000000-0005-0000-0000-00003A5A0000}"/>
    <cellStyle name="40% - 强调文字颜色 3 2 3 2 2 2 2 5" xfId="12362" xr:uid="{00000000-0005-0000-0000-00003B5A0000}"/>
    <cellStyle name="40% - 强调文字颜色 3 2 3 2 2 2 2 5 2" xfId="34122" xr:uid="{00000000-0005-0000-0000-00003C5A0000}"/>
    <cellStyle name="40% - 强调文字颜色 3 2 3 2 2 2 2 6" xfId="23188" xr:uid="{00000000-0005-0000-0000-00003D5A0000}"/>
    <cellStyle name="40% - 强调文字颜色 3 2 3 2 2 2 3" xfId="8306" xr:uid="{00000000-0005-0000-0000-00003E5A0000}"/>
    <cellStyle name="40% - 强调文字颜色 3 2 3 2 2 2 3 2" xfId="20376" xr:uid="{00000000-0005-0000-0000-00003F5A0000}"/>
    <cellStyle name="40% - 强调文字颜色 3 2 3 2 2 2 3 3" xfId="13514" xr:uid="{00000000-0005-0000-0000-0000405A0000}"/>
    <cellStyle name="40% - 强调文字颜色 3 2 3 2 2 2 4" xfId="4881" xr:uid="{00000000-0005-0000-0000-0000415A0000}"/>
    <cellStyle name="40% - 强调文字颜色 3 2 3 2 2 2 4 2" xfId="41165" xr:uid="{00000000-0005-0000-0000-0000425A0000}"/>
    <cellStyle name="40% - 强调文字颜色 3 2 3 2 2 2 4 3" xfId="30379" xr:uid="{00000000-0005-0000-0000-0000435A0000}"/>
    <cellStyle name="40% - 强调文字颜色 3 2 3 2 2 2 5" xfId="16411" xr:uid="{00000000-0005-0000-0000-0000445A0000}"/>
    <cellStyle name="40% - 强调文字颜色 3 2 3 2 2 2 5 2" xfId="22724" xr:uid="{00000000-0005-0000-0000-0000455A0000}"/>
    <cellStyle name="40% - 强调文字颜色 3 2 3 2 2 2 6" xfId="10951" xr:uid="{00000000-0005-0000-0000-0000465A0000}"/>
    <cellStyle name="40% - 强调文字颜色 3 2 3 2 2 2 7" xfId="22321" xr:uid="{00000000-0005-0000-0000-0000475A0000}"/>
    <cellStyle name="40% - 强调文字颜色 3 2 3 2 2 3" xfId="4751" xr:uid="{00000000-0005-0000-0000-0000485A0000}"/>
    <cellStyle name="40% - 强调文字颜色 3 2 3 2 2 3 2" xfId="8205" xr:uid="{00000000-0005-0000-0000-0000495A0000}"/>
    <cellStyle name="40% - 强调文字颜色 3 2 3 2 2 3 2 2" xfId="20295" xr:uid="{00000000-0005-0000-0000-00004A5A0000}"/>
    <cellStyle name="40% - 强调文字颜色 3 2 3 2 2 3 2 2 2" xfId="39320" xr:uid="{00000000-0005-0000-0000-00004B5A0000}"/>
    <cellStyle name="40% - 强调文字颜色 3 2 3 2 2 3 2 2 3" xfId="28386" xr:uid="{00000000-0005-0000-0000-00004C5A0000}"/>
    <cellStyle name="40% - 强调文字颜色 3 2 3 2 2 3 2 3" xfId="12692" xr:uid="{00000000-0005-0000-0000-00004D5A0000}"/>
    <cellStyle name="40% - 强调文字颜色 3 2 3 2 2 3 2 3 2" xfId="34772" xr:uid="{00000000-0005-0000-0000-00004E5A0000}"/>
    <cellStyle name="40% - 强调文字颜色 3 2 3 2 2 3 2 4" xfId="23838" xr:uid="{00000000-0005-0000-0000-00004F5A0000}"/>
    <cellStyle name="40% - 强调文字颜色 3 2 3 2 2 3 3" xfId="6510" xr:uid="{00000000-0005-0000-0000-0000505A0000}"/>
    <cellStyle name="40% - 强调文字颜色 3 2 3 2 2 3 3 2" xfId="19033" xr:uid="{00000000-0005-0000-0000-0000515A0000}"/>
    <cellStyle name="40% - 强调文字颜色 3 2 3 2 2 3 3 2 2" xfId="38183" xr:uid="{00000000-0005-0000-0000-0000525A0000}"/>
    <cellStyle name="40% - 强调文字颜色 3 2 3 2 2 3 3 2 3" xfId="27249" xr:uid="{00000000-0005-0000-0000-0000535A0000}"/>
    <cellStyle name="40% - 强调文字颜色 3 2 3 2 2 3 3 3" xfId="13844" xr:uid="{00000000-0005-0000-0000-0000545A0000}"/>
    <cellStyle name="40% - 强调文字颜色 3 2 3 2 2 3 3 3 2" xfId="35909" xr:uid="{00000000-0005-0000-0000-0000555A0000}"/>
    <cellStyle name="40% - 强调文字颜色 3 2 3 2 2 3 3 4" xfId="24975" xr:uid="{00000000-0005-0000-0000-0000565A0000}"/>
    <cellStyle name="40% - 强调文字颜色 3 2 3 2 2 3 4" xfId="17778" xr:uid="{00000000-0005-0000-0000-0000575A0000}"/>
    <cellStyle name="40% - 强调文字颜色 3 2 3 2 2 3 4 2" xfId="37046" xr:uid="{00000000-0005-0000-0000-0000585A0000}"/>
    <cellStyle name="40% - 强调文字颜色 3 2 3 2 2 3 4 3" xfId="26112" xr:uid="{00000000-0005-0000-0000-0000595A0000}"/>
    <cellStyle name="40% - 强调文字颜色 3 2 3 2 2 3 5" xfId="11282" xr:uid="{00000000-0005-0000-0000-00005A5A0000}"/>
    <cellStyle name="40% - 强调文字颜色 3 2 3 2 2 3 5 2" xfId="41495" xr:uid="{00000000-0005-0000-0000-00005B5A0000}"/>
    <cellStyle name="40% - 强调文字颜色 3 2 3 2 2 3 5 3" xfId="30710" xr:uid="{00000000-0005-0000-0000-00005C5A0000}"/>
    <cellStyle name="40% - 强调文字颜色 3 2 3 2 2 3 6" xfId="33635" xr:uid="{00000000-0005-0000-0000-00005D5A0000}"/>
    <cellStyle name="40% - 强调文字颜色 3 2 3 2 2 3 7" xfId="22644" xr:uid="{00000000-0005-0000-0000-00005E5A0000}"/>
    <cellStyle name="40% - 强调文字颜色 3 2 3 2 2 4" xfId="7594" xr:uid="{00000000-0005-0000-0000-00005F5A0000}"/>
    <cellStyle name="40% - 强调文字颜色 3 2 3 2 2 4 2" xfId="13002" xr:uid="{00000000-0005-0000-0000-0000605A0000}"/>
    <cellStyle name="40% - 强调文字颜色 3 2 3 2 2 4 2 2" xfId="39260" xr:uid="{00000000-0005-0000-0000-0000615A0000}"/>
    <cellStyle name="40% - 强调文字颜色 3 2 3 2 2 4 2 3" xfId="28326" xr:uid="{00000000-0005-0000-0000-0000625A0000}"/>
    <cellStyle name="40% - 强调文字颜色 3 2 3 2 2 4 3" xfId="14154" xr:uid="{00000000-0005-0000-0000-0000635A0000}"/>
    <cellStyle name="40% - 强调文字颜色 3 2 3 2 2 4 3 2" xfId="41805" xr:uid="{00000000-0005-0000-0000-0000645A0000}"/>
    <cellStyle name="40% - 强调文字颜色 3 2 3 2 2 4 3 3" xfId="31020" xr:uid="{00000000-0005-0000-0000-0000655A0000}"/>
    <cellStyle name="40% - 强调文字颜色 3 2 3 2 2 4 4" xfId="20110" xr:uid="{00000000-0005-0000-0000-0000665A0000}"/>
    <cellStyle name="40% - 强调文字颜色 3 2 3 2 2 4 4 2" xfId="34712" xr:uid="{00000000-0005-0000-0000-0000675A0000}"/>
    <cellStyle name="40% - 强调文字颜色 3 2 3 2 2 4 5" xfId="11592" xr:uid="{00000000-0005-0000-0000-0000685A0000}"/>
    <cellStyle name="40% - 强调文字颜色 3 2 3 2 2 4 6" xfId="23778" xr:uid="{00000000-0005-0000-0000-0000695A0000}"/>
    <cellStyle name="40% - 强调文字颜色 3 2 3 2 2 5" xfId="6448" xr:uid="{00000000-0005-0000-0000-00006A5A0000}"/>
    <cellStyle name="40% - 强调文字颜色 3 2 3 2 2 5 2" xfId="11978" xr:uid="{00000000-0005-0000-0000-00006B5A0000}"/>
    <cellStyle name="40% - 强调文字颜色 3 2 3 2 2 5 2 2" xfId="38123" xr:uid="{00000000-0005-0000-0000-00006C5A0000}"/>
    <cellStyle name="40% - 强调文字颜色 3 2 3 2 2 5 2 3" xfId="27189" xr:uid="{00000000-0005-0000-0000-00006D5A0000}"/>
    <cellStyle name="40% - 强调文字颜色 3 2 3 2 2 5 3" xfId="14410" xr:uid="{00000000-0005-0000-0000-00006E5A0000}"/>
    <cellStyle name="40% - 强调文字颜色 3 2 3 2 2 5 3 2" xfId="42061" xr:uid="{00000000-0005-0000-0000-00006F5A0000}"/>
    <cellStyle name="40% - 强调文字颜色 3 2 3 2 2 5 3 3" xfId="31276" xr:uid="{00000000-0005-0000-0000-0000705A0000}"/>
    <cellStyle name="40% - 强调文字颜色 3 2 3 2 2 5 4" xfId="18973" xr:uid="{00000000-0005-0000-0000-0000715A0000}"/>
    <cellStyle name="40% - 强调文字颜色 3 2 3 2 2 5 4 2" xfId="35849" xr:uid="{00000000-0005-0000-0000-0000725A0000}"/>
    <cellStyle name="40% - 强调文字颜色 3 2 3 2 2 5 5" xfId="10567" xr:uid="{00000000-0005-0000-0000-0000735A0000}"/>
    <cellStyle name="40% - 强调文字颜色 3 2 3 2 2 5 6" xfId="24915" xr:uid="{00000000-0005-0000-0000-0000745A0000}"/>
    <cellStyle name="40% - 强调文字颜色 3 2 3 2 2 6" xfId="4080" xr:uid="{00000000-0005-0000-0000-0000755A0000}"/>
    <cellStyle name="40% - 强调文字颜色 3 2 3 2 2 6 2" xfId="14667" xr:uid="{00000000-0005-0000-0000-0000765A0000}"/>
    <cellStyle name="40% - 强调文字颜色 3 2 3 2 2 6 2 2" xfId="42318" xr:uid="{00000000-0005-0000-0000-0000775A0000}"/>
    <cellStyle name="40% - 强调文字颜色 3 2 3 2 2 6 2 3" xfId="31533" xr:uid="{00000000-0005-0000-0000-0000785A0000}"/>
    <cellStyle name="40% - 强调文字颜色 3 2 3 2 2 6 3" xfId="17604" xr:uid="{00000000-0005-0000-0000-0000795A0000}"/>
    <cellStyle name="40% - 强调文字颜色 3 2 3 2 2 6 3 2" xfId="36986" xr:uid="{00000000-0005-0000-0000-00007A5A0000}"/>
    <cellStyle name="40% - 强调文字颜色 3 2 3 2 2 6 4" xfId="11850" xr:uid="{00000000-0005-0000-0000-00007B5A0000}"/>
    <cellStyle name="40% - 强调文字颜色 3 2 3 2 2 6 5" xfId="26052" xr:uid="{00000000-0005-0000-0000-00007C5A0000}"/>
    <cellStyle name="40% - 强调文字颜色 3 2 3 2 2 7" xfId="13130" xr:uid="{00000000-0005-0000-0000-00007D5A0000}"/>
    <cellStyle name="40% - 强调文字颜色 3 2 3 2 2 7 2" xfId="32219" xr:uid="{00000000-0005-0000-0000-00007E5A0000}"/>
    <cellStyle name="40% - 强调文字颜色 3 2 3 2 2 7 2 2" xfId="42574" xr:uid="{00000000-0005-0000-0000-00007F5A0000}"/>
    <cellStyle name="40% - 强调文字颜色 3 2 3 2 2 7 3" xfId="40397" xr:uid="{00000000-0005-0000-0000-0000805A0000}"/>
    <cellStyle name="40% - 强调文字颜色 3 2 3 2 2 7 4" xfId="29463" xr:uid="{00000000-0005-0000-0000-0000815A0000}"/>
    <cellStyle name="40% - 强调文字颜色 3 2 3 2 2 8" xfId="15296" xr:uid="{00000000-0005-0000-0000-0000825A0000}"/>
    <cellStyle name="40% - 强调文字颜色 3 2 3 2 2 8 2" xfId="42867" xr:uid="{00000000-0005-0000-0000-0000835A0000}"/>
    <cellStyle name="40% - 强调文字颜色 3 2 3 2 2 8 3" xfId="32512" xr:uid="{00000000-0005-0000-0000-0000845A0000}"/>
    <cellStyle name="40% - 强调文字颜色 3 2 3 2 2 9" xfId="10291" xr:uid="{00000000-0005-0000-0000-0000855A0000}"/>
    <cellStyle name="40% - 强调文字颜色 3 2 3 2 2 9 2" xfId="43162" xr:uid="{00000000-0005-0000-0000-0000865A0000}"/>
    <cellStyle name="40% - 强调文字颜色 3 2 3 2 2 9 3" xfId="32807" xr:uid="{00000000-0005-0000-0000-0000875A0000}"/>
    <cellStyle name="40% - 强调文字颜色 3 2 3 2 3" xfId="1319" xr:uid="{00000000-0005-0000-0000-0000885A0000}"/>
    <cellStyle name="40% - 强调文字颜色 3 2 3 2 3 2" xfId="3720" xr:uid="{00000000-0005-0000-0000-0000895A0000}"/>
    <cellStyle name="40% - 强调文字颜色 3 2 3 2 3 2 2" xfId="9306" xr:uid="{00000000-0005-0000-0000-00008A5A0000}"/>
    <cellStyle name="40% - 强调文字颜色 3 2 3 2 3 2 2 2" xfId="21081" xr:uid="{00000000-0005-0000-0000-00008B5A0000}"/>
    <cellStyle name="40% - 强调文字颜色 3 2 3 2 3 2 2 2 2" xfId="39989" xr:uid="{00000000-0005-0000-0000-00008C5A0000}"/>
    <cellStyle name="40% - 强调文字颜色 3 2 3 2 3 2 2 2 3" xfId="29055" xr:uid="{00000000-0005-0000-0000-00008D5A0000}"/>
    <cellStyle name="40% - 强调文字颜色 3 2 3 2 3 2 2 3" xfId="14799" xr:uid="{00000000-0005-0000-0000-00008E5A0000}"/>
    <cellStyle name="40% - 强调文字颜色 3 2 3 2 3 2 2 3 2" xfId="35441" xr:uid="{00000000-0005-0000-0000-00008F5A0000}"/>
    <cellStyle name="40% - 强调文字颜色 3 2 3 2 3 2 2 4" xfId="24507" xr:uid="{00000000-0005-0000-0000-0000905A0000}"/>
    <cellStyle name="40% - 强调文字颜色 3 2 3 2 3 2 3" xfId="7186" xr:uid="{00000000-0005-0000-0000-0000915A0000}"/>
    <cellStyle name="40% - 强调文字颜色 3 2 3 2 3 2 3 2" xfId="19702" xr:uid="{00000000-0005-0000-0000-0000925A0000}"/>
    <cellStyle name="40% - 强调文字颜色 3 2 3 2 3 2 3 2 2" xfId="38852" xr:uid="{00000000-0005-0000-0000-0000935A0000}"/>
    <cellStyle name="40% - 强调文字颜色 3 2 3 2 3 2 3 2 3" xfId="27918" xr:uid="{00000000-0005-0000-0000-0000945A0000}"/>
    <cellStyle name="40% - 强调文字颜色 3 2 3 2 3 2 3 3" xfId="36578" xr:uid="{00000000-0005-0000-0000-0000955A0000}"/>
    <cellStyle name="40% - 强调文字颜色 3 2 3 2 3 2 3 4" xfId="25644" xr:uid="{00000000-0005-0000-0000-0000965A0000}"/>
    <cellStyle name="40% - 强调文字颜色 3 2 3 2 3 2 4" xfId="6037" xr:uid="{00000000-0005-0000-0000-0000975A0000}"/>
    <cellStyle name="40% - 强调文字颜色 3 2 3 2 3 2 4 2" xfId="18565" xr:uid="{00000000-0005-0000-0000-0000985A0000}"/>
    <cellStyle name="40% - 强调文字颜色 3 2 3 2 3 2 4 2 2" xfId="37715" xr:uid="{00000000-0005-0000-0000-0000995A0000}"/>
    <cellStyle name="40% - 强调文字颜色 3 2 3 2 3 2 4 3" xfId="26781" xr:uid="{00000000-0005-0000-0000-00009A5A0000}"/>
    <cellStyle name="40% - 强调文字颜色 3 2 3 2 3 2 5" xfId="17279" xr:uid="{00000000-0005-0000-0000-00009B5A0000}"/>
    <cellStyle name="40% - 强调文字颜色 3 2 3 2 3 2 5 2" xfId="31664" xr:uid="{00000000-0005-0000-0000-00009C5A0000}"/>
    <cellStyle name="40% - 强调文字颜色 3 2 3 2 3 2 6" xfId="12106" xr:uid="{00000000-0005-0000-0000-00009D5A0000}"/>
    <cellStyle name="40% - 强调文字颜色 3 2 3 2 3 2 6 2" xfId="34304" xr:uid="{00000000-0005-0000-0000-00009E5A0000}"/>
    <cellStyle name="40% - 强调文字颜色 3 2 3 2 3 2 7" xfId="23370" xr:uid="{00000000-0005-0000-0000-00009F5A0000}"/>
    <cellStyle name="40% - 强调文字颜色 3 2 3 2 3 3" xfId="3631" xr:uid="{00000000-0005-0000-0000-0000A05A0000}"/>
    <cellStyle name="40% - 强调文字颜色 3 2 3 2 3 3 2" xfId="8261" xr:uid="{00000000-0005-0000-0000-0000A15A0000}"/>
    <cellStyle name="40% - 强调文字颜色 3 2 3 2 3 3 2 2" xfId="20339" xr:uid="{00000000-0005-0000-0000-0000A25A0000}"/>
    <cellStyle name="40% - 强调文字颜色 3 2 3 2 3 3 2 2 2" xfId="39356" xr:uid="{00000000-0005-0000-0000-0000A35A0000}"/>
    <cellStyle name="40% - 强调文字颜色 3 2 3 2 3 3 2 2 3" xfId="28422" xr:uid="{00000000-0005-0000-0000-0000A45A0000}"/>
    <cellStyle name="40% - 强调文字颜色 3 2 3 2 3 3 2 3" xfId="34808" xr:uid="{00000000-0005-0000-0000-0000A55A0000}"/>
    <cellStyle name="40% - 强调文字颜色 3 2 3 2 3 3 2 4" xfId="23874" xr:uid="{00000000-0005-0000-0000-0000A65A0000}"/>
    <cellStyle name="40% - 强调文字颜色 3 2 3 2 3 3 3" xfId="6546" xr:uid="{00000000-0005-0000-0000-0000A75A0000}"/>
    <cellStyle name="40% - 强调文字颜色 3 2 3 2 3 3 3 2" xfId="19069" xr:uid="{00000000-0005-0000-0000-0000A85A0000}"/>
    <cellStyle name="40% - 强调文字颜色 3 2 3 2 3 3 3 2 2" xfId="38219" xr:uid="{00000000-0005-0000-0000-0000A95A0000}"/>
    <cellStyle name="40% - 强调文字颜色 3 2 3 2 3 3 3 2 3" xfId="27285" xr:uid="{00000000-0005-0000-0000-0000AA5A0000}"/>
    <cellStyle name="40% - 强调文字颜色 3 2 3 2 3 3 3 3" xfId="35945" xr:uid="{00000000-0005-0000-0000-0000AB5A0000}"/>
    <cellStyle name="40% - 强调文字颜色 3 2 3 2 3 3 3 4" xfId="25011" xr:uid="{00000000-0005-0000-0000-0000AC5A0000}"/>
    <cellStyle name="40% - 强调文字颜色 3 2 3 2 3 3 4" xfId="4825" xr:uid="{00000000-0005-0000-0000-0000AD5A0000}"/>
    <cellStyle name="40% - 强调文字颜色 3 2 3 2 3 3 4 2" xfId="17823" xr:uid="{00000000-0005-0000-0000-0000AE5A0000}"/>
    <cellStyle name="40% - 强调文字颜色 3 2 3 2 3 3 4 2 2" xfId="37082" xr:uid="{00000000-0005-0000-0000-0000AF5A0000}"/>
    <cellStyle name="40% - 强调文字颜色 3 2 3 2 3 3 4 3" xfId="26148" xr:uid="{00000000-0005-0000-0000-0000B05A0000}"/>
    <cellStyle name="40% - 强调文字颜色 3 2 3 2 3 3 5" xfId="17213" xr:uid="{00000000-0005-0000-0000-0000B15A0000}"/>
    <cellStyle name="40% - 强调文字颜色 3 2 3 2 3 3 5 2" xfId="40909" xr:uid="{00000000-0005-0000-0000-0000B25A0000}"/>
    <cellStyle name="40% - 强调文字颜色 3 2 3 2 3 3 5 3" xfId="30123" xr:uid="{00000000-0005-0000-0000-0000B35A0000}"/>
    <cellStyle name="40% - 强调文字颜色 3 2 3 2 3 3 6" xfId="13258" xr:uid="{00000000-0005-0000-0000-0000B45A0000}"/>
    <cellStyle name="40% - 强调文字颜色 3 2 3 2 3 3 6 2" xfId="33671" xr:uid="{00000000-0005-0000-0000-0000B55A0000}"/>
    <cellStyle name="40% - 强调文字颜色 3 2 3 2 3 3 7" xfId="22688" xr:uid="{00000000-0005-0000-0000-0000B65A0000}"/>
    <cellStyle name="40% - 强调文字颜色 3 2 3 2 3 4" xfId="7769" xr:uid="{00000000-0005-0000-0000-0000B75A0000}"/>
    <cellStyle name="40% - 强调文字颜色 3 2 3 2 3 5" xfId="4255" xr:uid="{00000000-0005-0000-0000-0000B85A0000}"/>
    <cellStyle name="40% - 强调文字颜色 3 2 3 2 3 6" xfId="10695" xr:uid="{00000000-0005-0000-0000-0000B95A0000}"/>
    <cellStyle name="40% - 强调文字颜色 3 2 3 2 4" xfId="821" xr:uid="{00000000-0005-0000-0000-0000BA5A0000}"/>
    <cellStyle name="40% - 强调文字颜色 3 2 3 2 4 2" xfId="2538" xr:uid="{00000000-0005-0000-0000-0000BB5A0000}"/>
    <cellStyle name="40% - 强调文字颜色 3 2 3 2 4 2 2" xfId="16204" xr:uid="{00000000-0005-0000-0000-0000BC5A0000}"/>
    <cellStyle name="40% - 强调文字颜色 3 2 3 2 4 2 2 2" xfId="30251" xr:uid="{00000000-0005-0000-0000-0000BD5A0000}"/>
    <cellStyle name="40% - 强调文字颜色 3 2 3 2 4 2 3" xfId="12234" xr:uid="{00000000-0005-0000-0000-0000BE5A0000}"/>
    <cellStyle name="40% - 强调文字颜色 3 2 3 2 4 2 3 2" xfId="41037" xr:uid="{00000000-0005-0000-0000-0000BF5A0000}"/>
    <cellStyle name="40% - 强调文字颜色 3 2 3 2 4 2 4" xfId="22193" xr:uid="{00000000-0005-0000-0000-0000C05A0000}"/>
    <cellStyle name="40% - 强调文字颜色 3 2 3 2 4 3" xfId="4717" xr:uid="{00000000-0005-0000-0000-0000C15A0000}"/>
    <cellStyle name="40% - 强调文字颜色 3 2 3 2 4 3 2" xfId="17753" xr:uid="{00000000-0005-0000-0000-0000C25A0000}"/>
    <cellStyle name="40% - 强调文字颜色 3 2 3 2 4 3 3" xfId="13386" xr:uid="{00000000-0005-0000-0000-0000C35A0000}"/>
    <cellStyle name="40% - 强调文字颜色 3 2 3 2 4 4" xfId="15166" xr:uid="{00000000-0005-0000-0000-0000C45A0000}"/>
    <cellStyle name="40% - 强调文字颜色 3 2 3 2 4 5" xfId="10823" xr:uid="{00000000-0005-0000-0000-0000C55A0000}"/>
    <cellStyle name="40% - 强调文字颜色 3 2 3 2 4 6" xfId="21937" xr:uid="{00000000-0005-0000-0000-0000C65A0000}"/>
    <cellStyle name="40% - 强调文字颜色 3 2 3 2 5" xfId="1974" xr:uid="{00000000-0005-0000-0000-0000C75A0000}"/>
    <cellStyle name="40% - 强调文字颜色 3 2 3 2 5 2" xfId="3355" xr:uid="{00000000-0005-0000-0000-0000C85A0000}"/>
    <cellStyle name="40% - 强调文字颜色 3 2 3 2 5 2 2" xfId="16960" xr:uid="{00000000-0005-0000-0000-0000C95A0000}"/>
    <cellStyle name="40% - 强调文字颜色 3 2 3 2 5 2 2 2" xfId="39132" xr:uid="{00000000-0005-0000-0000-0000CA5A0000}"/>
    <cellStyle name="40% - 强调文字颜色 3 2 3 2 5 2 3" xfId="12527" xr:uid="{00000000-0005-0000-0000-0000CB5A0000}"/>
    <cellStyle name="40% - 强调文字颜色 3 2 3 2 5 2 4" xfId="28198" xr:uid="{00000000-0005-0000-0000-0000CC5A0000}"/>
    <cellStyle name="40% - 强调文字颜色 3 2 3 2 5 3" xfId="7466" xr:uid="{00000000-0005-0000-0000-0000CD5A0000}"/>
    <cellStyle name="40% - 强调文字颜色 3 2 3 2 5 3 2" xfId="19982" xr:uid="{00000000-0005-0000-0000-0000CE5A0000}"/>
    <cellStyle name="40% - 强调文字颜色 3 2 3 2 5 3 2 2" xfId="41330" xr:uid="{00000000-0005-0000-0000-0000CF5A0000}"/>
    <cellStyle name="40% - 强调文字颜色 3 2 3 2 5 3 3" xfId="13679" xr:uid="{00000000-0005-0000-0000-0000D05A0000}"/>
    <cellStyle name="40% - 强调文字颜色 3 2 3 2 5 3 4" xfId="30545" xr:uid="{00000000-0005-0000-0000-0000D15A0000}"/>
    <cellStyle name="40% - 强调文字颜色 3 2 3 2 5 4" xfId="15744" xr:uid="{00000000-0005-0000-0000-0000D25A0000}"/>
    <cellStyle name="40% - 强调文字颜色 3 2 3 2 5 4 2" xfId="34584" xr:uid="{00000000-0005-0000-0000-0000D35A0000}"/>
    <cellStyle name="40% - 强调文字颜色 3 2 3 2 5 5" xfId="11117" xr:uid="{00000000-0005-0000-0000-0000D45A0000}"/>
    <cellStyle name="40% - 强调文字颜色 3 2 3 2 5 6" xfId="23650" xr:uid="{00000000-0005-0000-0000-0000D55A0000}"/>
    <cellStyle name="40% - 强调文字颜色 3 2 3 2 6" xfId="3621" xr:uid="{00000000-0005-0000-0000-0000D65A0000}"/>
    <cellStyle name="40% - 强调文字颜色 3 2 3 2 6 2" xfId="6317" xr:uid="{00000000-0005-0000-0000-0000D75A0000}"/>
    <cellStyle name="40% - 强调文字颜色 3 2 3 2 6 2 2" xfId="18845" xr:uid="{00000000-0005-0000-0000-0000D85A0000}"/>
    <cellStyle name="40% - 强调文字颜色 3 2 3 2 6 2 2 2" xfId="37995" xr:uid="{00000000-0005-0000-0000-0000D95A0000}"/>
    <cellStyle name="40% - 强调文字颜色 3 2 3 2 6 2 3" xfId="12874" xr:uid="{00000000-0005-0000-0000-0000DA5A0000}"/>
    <cellStyle name="40% - 强调文字颜色 3 2 3 2 6 2 4" xfId="27061" xr:uid="{00000000-0005-0000-0000-0000DB5A0000}"/>
    <cellStyle name="40% - 强调文字颜色 3 2 3 2 6 3" xfId="14026" xr:uid="{00000000-0005-0000-0000-0000DC5A0000}"/>
    <cellStyle name="40% - 强调文字颜色 3 2 3 2 6 3 2" xfId="41677" xr:uid="{00000000-0005-0000-0000-0000DD5A0000}"/>
    <cellStyle name="40% - 强调文字颜色 3 2 3 2 6 3 3" xfId="30892" xr:uid="{00000000-0005-0000-0000-0000DE5A0000}"/>
    <cellStyle name="40% - 强调文字颜色 3 2 3 2 6 4" xfId="17206" xr:uid="{00000000-0005-0000-0000-0000DF5A0000}"/>
    <cellStyle name="40% - 强调文字颜色 3 2 3 2 6 4 2" xfId="35721" xr:uid="{00000000-0005-0000-0000-0000E05A0000}"/>
    <cellStyle name="40% - 强调文字颜色 3 2 3 2 6 5" xfId="11464" xr:uid="{00000000-0005-0000-0000-0000E15A0000}"/>
    <cellStyle name="40% - 强调文字颜色 3 2 3 2 6 6" xfId="24787" xr:uid="{00000000-0005-0000-0000-0000E25A0000}"/>
    <cellStyle name="40% - 强调文字颜色 3 2 3 2 7" xfId="3952" xr:uid="{00000000-0005-0000-0000-0000E35A0000}"/>
    <cellStyle name="40% - 强调文字颜色 3 2 3 2 7 2" xfId="14282" xr:uid="{00000000-0005-0000-0000-0000E45A0000}"/>
    <cellStyle name="40% - 强调文字颜色 3 2 3 2 7 2 2" xfId="41933" xr:uid="{00000000-0005-0000-0000-0000E55A0000}"/>
    <cellStyle name="40% - 强调文字颜色 3 2 3 2 7 2 3" xfId="31148" xr:uid="{00000000-0005-0000-0000-0000E65A0000}"/>
    <cellStyle name="40% - 强调文字颜色 3 2 3 2 7 3" xfId="17476" xr:uid="{00000000-0005-0000-0000-0000E75A0000}"/>
    <cellStyle name="40% - 强调文字颜色 3 2 3 2 7 3 2" xfId="36858" xr:uid="{00000000-0005-0000-0000-0000E85A0000}"/>
    <cellStyle name="40% - 强调文字颜色 3 2 3 2 7 4" xfId="10414" xr:uid="{00000000-0005-0000-0000-0000E95A0000}"/>
    <cellStyle name="40% - 强调文字颜色 3 2 3 2 7 5" xfId="25924" xr:uid="{00000000-0005-0000-0000-0000EA5A0000}"/>
    <cellStyle name="40% - 强调文字颜色 3 2 3 2 8" xfId="9907" xr:uid="{00000000-0005-0000-0000-0000EB5A0000}"/>
    <cellStyle name="40% - 强调文字颜色 3 2 3 2 8 2" xfId="14539" xr:uid="{00000000-0005-0000-0000-0000EC5A0000}"/>
    <cellStyle name="40% - 强调文字颜色 3 2 3 2 8 2 2" xfId="42190" xr:uid="{00000000-0005-0000-0000-0000ED5A0000}"/>
    <cellStyle name="40% - 强调文字颜色 3 2 3 2 8 2 3" xfId="31405" xr:uid="{00000000-0005-0000-0000-0000EE5A0000}"/>
    <cellStyle name="40% - 强调文字颜色 3 2 3 2 8 3" xfId="21681" xr:uid="{00000000-0005-0000-0000-0000EF5A0000}"/>
    <cellStyle name="40% - 强调文字颜色 3 2 3 2 8 3 2" xfId="40269" xr:uid="{00000000-0005-0000-0000-0000F05A0000}"/>
    <cellStyle name="40% - 强调文字颜色 3 2 3 2 8 4" xfId="11722" xr:uid="{00000000-0005-0000-0000-0000F15A0000}"/>
    <cellStyle name="40% - 强调文字颜色 3 2 3 2 8 5" xfId="29335" xr:uid="{00000000-0005-0000-0000-0000F25A0000}"/>
    <cellStyle name="40% - 强调文字颜色 3 2 3 2 9" xfId="10163" xr:uid="{00000000-0005-0000-0000-0000F35A0000}"/>
    <cellStyle name="40% - 强调文字颜色 3 2 3 2 9 2" xfId="42446" xr:uid="{00000000-0005-0000-0000-0000F45A0000}"/>
    <cellStyle name="40% - 强调文字颜色 3 2 3 2 9 3" xfId="32091" xr:uid="{00000000-0005-0000-0000-0000F55A0000}"/>
    <cellStyle name="40% - 强调文字颜色 3 2 3 3" xfId="904" xr:uid="{00000000-0005-0000-0000-0000F65A0000}"/>
    <cellStyle name="40% - 强调文字颜色 3 2 3 3 2" xfId="4879" xr:uid="{00000000-0005-0000-0000-0000F75A0000}"/>
    <cellStyle name="40% - 强调文字颜色 3 2 3 3 2 2" xfId="8304" xr:uid="{00000000-0005-0000-0000-0000F85A0000}"/>
    <cellStyle name="40% - 强调文字颜色 3 2 3 4" xfId="1654" xr:uid="{00000000-0005-0000-0000-0000F95A0000}"/>
    <cellStyle name="40% - 强调文字颜色 3 2 3 4 2" xfId="3035" xr:uid="{00000000-0005-0000-0000-0000FA5A0000}"/>
    <cellStyle name="40% - 强调文字颜色 3 2 3 4 2 2" xfId="16640" xr:uid="{00000000-0005-0000-0000-0000FB5A0000}"/>
    <cellStyle name="40% - 强调文字颜色 3 2 3 4 3" xfId="5581" xr:uid="{00000000-0005-0000-0000-0000FC5A0000}"/>
    <cellStyle name="40% - 强调文字颜色 3 2 3 4 4" xfId="15424" xr:uid="{00000000-0005-0000-0000-0000FD5A0000}"/>
    <cellStyle name="40% - 强调文字颜色 3 2 3 5" xfId="2403" xr:uid="{00000000-0005-0000-0000-0000FE5A0000}"/>
    <cellStyle name="40% - 强调文字颜色 3 2 3 6" xfId="9587" xr:uid="{00000000-0005-0000-0000-0000FF5A0000}"/>
    <cellStyle name="40% - 强调文字颜色 3 2 3 6 2" xfId="21361" xr:uid="{00000000-0005-0000-0000-0000005B0000}"/>
    <cellStyle name="40% - 强调文字颜色 3 2 4" xfId="587" xr:uid="{00000000-0005-0000-0000-0000015B0000}"/>
    <cellStyle name="40% - 强调文字颜色 3 2 4 10" xfId="32303" xr:uid="{00000000-0005-0000-0000-0000025B0000}"/>
    <cellStyle name="40% - 强调文字颜色 3 2 4 10 2" xfId="42658" xr:uid="{00000000-0005-0000-0000-0000035B0000}"/>
    <cellStyle name="40% - 强调文字颜色 3 2 4 11" xfId="32615" xr:uid="{00000000-0005-0000-0000-0000045B0000}"/>
    <cellStyle name="40% - 强调文字颜色 3 2 4 11 2" xfId="42970" xr:uid="{00000000-0005-0000-0000-0000055B0000}"/>
    <cellStyle name="40% - 强调文字颜色 3 2 4 12" xfId="32871" xr:uid="{00000000-0005-0000-0000-0000065B0000}"/>
    <cellStyle name="40% - 强调文字颜色 3 2 4 12 2" xfId="43226" xr:uid="{00000000-0005-0000-0000-0000075B0000}"/>
    <cellStyle name="40% - 强调文字颜色 3 2 4 13" xfId="33127" xr:uid="{00000000-0005-0000-0000-0000085B0000}"/>
    <cellStyle name="40% - 强调文字颜色 3 2 4 13 2" xfId="43482" xr:uid="{00000000-0005-0000-0000-0000095B0000}"/>
    <cellStyle name="40% - 强调文字颜色 3 2 4 14" xfId="29793" xr:uid="{00000000-0005-0000-0000-00000A5B0000}"/>
    <cellStyle name="40% - 强调文字颜色 3 2 4 15" xfId="29527" xr:uid="{00000000-0005-0000-0000-00000B5B0000}"/>
    <cellStyle name="40% - 强调文字颜色 3 2 4 15 2" xfId="40461" xr:uid="{00000000-0005-0000-0000-00000C5B0000}"/>
    <cellStyle name="40% - 强调文字颜色 3 2 4 16" xfId="22385" xr:uid="{00000000-0005-0000-0000-00000D5B0000}"/>
    <cellStyle name="40% - 强调文字颜色 3 2 4 17" xfId="33383" xr:uid="{00000000-0005-0000-0000-00000E5B0000}"/>
    <cellStyle name="40% - 强调文字颜色 3 2 4 2" xfId="500" xr:uid="{00000000-0005-0000-0000-00000F5B0000}"/>
    <cellStyle name="40% - 强调文字颜色 3 2 4 2 10" xfId="32999" xr:uid="{00000000-0005-0000-0000-0000105B0000}"/>
    <cellStyle name="40% - 强调文字颜色 3 2 4 2 10 2" xfId="43354" xr:uid="{00000000-0005-0000-0000-0000115B0000}"/>
    <cellStyle name="40% - 强调文字颜色 3 2 4 2 11" xfId="33255" xr:uid="{00000000-0005-0000-0000-0000125B0000}"/>
    <cellStyle name="40% - 强调文字颜色 3 2 4 2 11 2" xfId="43610" xr:uid="{00000000-0005-0000-0000-0000135B0000}"/>
    <cellStyle name="40% - 强调文字颜色 3 2 4 2 12" xfId="29929" xr:uid="{00000000-0005-0000-0000-0000145B0000}"/>
    <cellStyle name="40% - 强调文字颜色 3 2 4 2 12 2" xfId="40717" xr:uid="{00000000-0005-0000-0000-0000155B0000}"/>
    <cellStyle name="40% - 强调文字颜色 3 2 4 2 13" xfId="29655" xr:uid="{00000000-0005-0000-0000-0000165B0000}"/>
    <cellStyle name="40% - 强调文字颜色 3 2 4 2 13 2" xfId="40589" xr:uid="{00000000-0005-0000-0000-0000175B0000}"/>
    <cellStyle name="40% - 强调文字颜色 3 2 4 2 14" xfId="22513" xr:uid="{00000000-0005-0000-0000-0000185B0000}"/>
    <cellStyle name="40% - 强调文字颜色 3 2 4 2 15" xfId="33511" xr:uid="{00000000-0005-0000-0000-0000195B0000}"/>
    <cellStyle name="40% - 强调文字颜色 3 2 4 2 2" xfId="1484" xr:uid="{00000000-0005-0000-0000-00001A5B0000}"/>
    <cellStyle name="40% - 强调文字颜色 3 2 4 2 2 2" xfId="2613" xr:uid="{00000000-0005-0000-0000-00001B5B0000}"/>
    <cellStyle name="40% - 强调文字颜色 3 2 4 2 2 2 2" xfId="9126" xr:uid="{00000000-0005-0000-0000-00001C5B0000}"/>
    <cellStyle name="40% - 强调文字颜色 3 2 4 2 2 2 2 2" xfId="20901" xr:uid="{00000000-0005-0000-0000-00001D5B0000}"/>
    <cellStyle name="40% - 强调文字颜色 3 2 4 2 2 2 2 2 2" xfId="39809" xr:uid="{00000000-0005-0000-0000-00001E5B0000}"/>
    <cellStyle name="40% - 强调文字颜色 3 2 4 2 2 2 2 2 3" xfId="28875" xr:uid="{00000000-0005-0000-0000-00001F5B0000}"/>
    <cellStyle name="40% - 强调文字颜色 3 2 4 2 2 2 2 3" xfId="14969" xr:uid="{00000000-0005-0000-0000-0000205B0000}"/>
    <cellStyle name="40% - 强调文字颜色 3 2 4 2 2 2 2 3 2" xfId="35261" xr:uid="{00000000-0005-0000-0000-0000215B0000}"/>
    <cellStyle name="40% - 强调文字颜色 3 2 4 2 2 2 2 4" xfId="24327" xr:uid="{00000000-0005-0000-0000-0000225B0000}"/>
    <cellStyle name="40% - 强调文字颜色 3 2 4 2 2 2 3" xfId="7005" xr:uid="{00000000-0005-0000-0000-0000235B0000}"/>
    <cellStyle name="40% - 强调文字颜色 3 2 4 2 2 2 3 2" xfId="19522" xr:uid="{00000000-0005-0000-0000-0000245B0000}"/>
    <cellStyle name="40% - 强调文字颜色 3 2 4 2 2 2 3 2 2" xfId="38672" xr:uid="{00000000-0005-0000-0000-0000255B0000}"/>
    <cellStyle name="40% - 强调文字颜色 3 2 4 2 2 2 3 2 3" xfId="27738" xr:uid="{00000000-0005-0000-0000-0000265B0000}"/>
    <cellStyle name="40% - 强调文字颜色 3 2 4 2 2 2 3 3" xfId="36398" xr:uid="{00000000-0005-0000-0000-0000275B0000}"/>
    <cellStyle name="40% - 强调文字颜色 3 2 4 2 2 2 3 4" xfId="25464" xr:uid="{00000000-0005-0000-0000-0000285B0000}"/>
    <cellStyle name="40% - 强调文字颜色 3 2 4 2 2 2 4" xfId="5835" xr:uid="{00000000-0005-0000-0000-0000295B0000}"/>
    <cellStyle name="40% - 强调文字颜色 3 2 4 2 2 2 4 2" xfId="18374" xr:uid="{00000000-0005-0000-0000-00002A5B0000}"/>
    <cellStyle name="40% - 强调文字颜色 3 2 4 2 2 2 4 2 2" xfId="37535" xr:uid="{00000000-0005-0000-0000-00002B5B0000}"/>
    <cellStyle name="40% - 强调文字颜色 3 2 4 2 2 2 4 3" xfId="26601" xr:uid="{00000000-0005-0000-0000-00002C5B0000}"/>
    <cellStyle name="40% - 强调文字颜色 3 2 4 2 2 2 5" xfId="16269" xr:uid="{00000000-0005-0000-0000-00002D5B0000}"/>
    <cellStyle name="40% - 强调文字颜色 3 2 4 2 2 2 5 2" xfId="31879" xr:uid="{00000000-0005-0000-0000-00002E5B0000}"/>
    <cellStyle name="40% - 强调文字颜色 3 2 4 2 2 2 6" xfId="12298" xr:uid="{00000000-0005-0000-0000-00002F5B0000}"/>
    <cellStyle name="40% - 强调文字颜色 3 2 4 2 2 2 6 2" xfId="34124" xr:uid="{00000000-0005-0000-0000-0000305B0000}"/>
    <cellStyle name="40% - 强调文字颜色 3 2 4 2 2 2 7" xfId="23190" xr:uid="{00000000-0005-0000-0000-0000315B0000}"/>
    <cellStyle name="40% - 强调文字颜色 3 2 4 2 2 3" xfId="8018" xr:uid="{00000000-0005-0000-0000-0000325B0000}"/>
    <cellStyle name="40% - 强调文字颜色 3 2 4 2 2 3 2" xfId="20234" xr:uid="{00000000-0005-0000-0000-0000335B0000}"/>
    <cellStyle name="40% - 强调文字颜色 3 2 4 2 2 3 2 2" xfId="41101" xr:uid="{00000000-0005-0000-0000-0000345B0000}"/>
    <cellStyle name="40% - 强调文字颜色 3 2 4 2 2 3 2 3" xfId="30315" xr:uid="{00000000-0005-0000-0000-0000355B0000}"/>
    <cellStyle name="40% - 强调文字颜色 3 2 4 2 2 3 3" xfId="13450" xr:uid="{00000000-0005-0000-0000-0000365B0000}"/>
    <cellStyle name="40% - 强调文字颜色 3 2 4 2 2 4" xfId="4504" xr:uid="{00000000-0005-0000-0000-0000375B0000}"/>
    <cellStyle name="40% - 强调文字颜色 3 2 4 2 2 5" xfId="10887" xr:uid="{00000000-0005-0000-0000-0000385B0000}"/>
    <cellStyle name="40% - 强调文字颜色 3 2 4 2 3" xfId="1123" xr:uid="{00000000-0005-0000-0000-0000395B0000}"/>
    <cellStyle name="40% - 强调文字颜色 3 2 4 2 3 2" xfId="2703" xr:uid="{00000000-0005-0000-0000-00003A5B0000}"/>
    <cellStyle name="40% - 强调文字颜色 3 2 4 2 3 2 2" xfId="8999" xr:uid="{00000000-0005-0000-0000-00003B5B0000}"/>
    <cellStyle name="40% - 强调文字颜色 3 2 4 2 3 2 2 2" xfId="20774" xr:uid="{00000000-0005-0000-0000-00003C5B0000}"/>
    <cellStyle name="40% - 强调文字颜色 3 2 4 2 3 2 2 2 2" xfId="39682" xr:uid="{00000000-0005-0000-0000-00003D5B0000}"/>
    <cellStyle name="40% - 强调文字颜色 3 2 4 2 3 2 2 3" xfId="28748" xr:uid="{00000000-0005-0000-0000-00003E5B0000}"/>
    <cellStyle name="40% - 强调文字颜色 3 2 4 2 3 2 3" xfId="16347" xr:uid="{00000000-0005-0000-0000-00003F5B0000}"/>
    <cellStyle name="40% - 强调文字颜色 3 2 4 2 3 2 3 2" xfId="24200" xr:uid="{00000000-0005-0000-0000-0000405B0000}"/>
    <cellStyle name="40% - 强调文字颜色 3 2 4 2 3 2 4" xfId="12628" xr:uid="{00000000-0005-0000-0000-0000415B0000}"/>
    <cellStyle name="40% - 强调文字颜色 3 2 4 2 3 2 4 2" xfId="35134" xr:uid="{00000000-0005-0000-0000-0000425B0000}"/>
    <cellStyle name="40% - 强调文字颜色 3 2 4 2 3 2 5" xfId="22257" xr:uid="{00000000-0005-0000-0000-0000435B0000}"/>
    <cellStyle name="40% - 强调文字颜色 3 2 4 2 3 3" xfId="6874" xr:uid="{00000000-0005-0000-0000-0000445B0000}"/>
    <cellStyle name="40% - 强调文字颜色 3 2 4 2 3 3 2" xfId="19395" xr:uid="{00000000-0005-0000-0000-0000455B0000}"/>
    <cellStyle name="40% - 强调文字颜色 3 2 4 2 3 3 2 2" xfId="38545" xr:uid="{00000000-0005-0000-0000-0000465B0000}"/>
    <cellStyle name="40% - 强调文字颜色 3 2 4 2 3 3 2 3" xfId="27611" xr:uid="{00000000-0005-0000-0000-0000475B0000}"/>
    <cellStyle name="40% - 强调文字颜色 3 2 4 2 3 3 3" xfId="13780" xr:uid="{00000000-0005-0000-0000-0000485B0000}"/>
    <cellStyle name="40% - 强调文字颜色 3 2 4 2 3 3 3 2" xfId="36271" xr:uid="{00000000-0005-0000-0000-0000495B0000}"/>
    <cellStyle name="40% - 强调文字颜色 3 2 4 2 3 3 4" xfId="25337" xr:uid="{00000000-0005-0000-0000-00004A5B0000}"/>
    <cellStyle name="40% - 强调文字颜色 3 2 4 2 3 4" xfId="5665" xr:uid="{00000000-0005-0000-0000-00004B5B0000}"/>
    <cellStyle name="40% - 强调文字颜色 3 2 4 2 3 4 2" xfId="18228" xr:uid="{00000000-0005-0000-0000-00004C5B0000}"/>
    <cellStyle name="40% - 强调文字颜色 3 2 4 2 3 4 2 2" xfId="37408" xr:uid="{00000000-0005-0000-0000-00004D5B0000}"/>
    <cellStyle name="40% - 强调文字颜色 3 2 4 2 3 4 3" xfId="26474" xr:uid="{00000000-0005-0000-0000-00004E5B0000}"/>
    <cellStyle name="40% - 强调文字颜色 3 2 4 2 3 5" xfId="15232" xr:uid="{00000000-0005-0000-0000-00004F5B0000}"/>
    <cellStyle name="40% - 强调文字颜色 3 2 4 2 3 5 2" xfId="41431" xr:uid="{00000000-0005-0000-0000-0000505B0000}"/>
    <cellStyle name="40% - 强调文字颜色 3 2 4 2 3 5 3" xfId="30646" xr:uid="{00000000-0005-0000-0000-0000515B0000}"/>
    <cellStyle name="40% - 强调文字颜色 3 2 4 2 3 6" xfId="11218" xr:uid="{00000000-0005-0000-0000-0000525B0000}"/>
    <cellStyle name="40% - 强调文字颜色 3 2 4 2 3 6 2" xfId="23063" xr:uid="{00000000-0005-0000-0000-0000535B0000}"/>
    <cellStyle name="40% - 强调文字颜色 3 2 4 2 3 7" xfId="33997" xr:uid="{00000000-0005-0000-0000-0000545B0000}"/>
    <cellStyle name="40% - 强调文字颜色 3 2 4 2 3 8" xfId="22001" xr:uid="{00000000-0005-0000-0000-0000555B0000}"/>
    <cellStyle name="40% - 强调文字颜色 3 2 4 2 4" xfId="2038" xr:uid="{00000000-0005-0000-0000-0000565B0000}"/>
    <cellStyle name="40% - 强调文字颜色 3 2 4 2 4 2" xfId="3419" xr:uid="{00000000-0005-0000-0000-0000575B0000}"/>
    <cellStyle name="40% - 强调文字颜色 3 2 4 2 4 2 2" xfId="17024" xr:uid="{00000000-0005-0000-0000-0000585B0000}"/>
    <cellStyle name="40% - 强调文字颜色 3 2 4 2 4 2 2 2" xfId="39196" xr:uid="{00000000-0005-0000-0000-0000595B0000}"/>
    <cellStyle name="40% - 强调文字颜色 3 2 4 2 4 2 3" xfId="12938" xr:uid="{00000000-0005-0000-0000-00005A5B0000}"/>
    <cellStyle name="40% - 强调文字颜色 3 2 4 2 4 2 4" xfId="28262" xr:uid="{00000000-0005-0000-0000-00005B5B0000}"/>
    <cellStyle name="40% - 强调文字颜色 3 2 4 2 4 3" xfId="7530" xr:uid="{00000000-0005-0000-0000-00005C5B0000}"/>
    <cellStyle name="40% - 强调文字颜色 3 2 4 2 4 3 2" xfId="20046" xr:uid="{00000000-0005-0000-0000-00005D5B0000}"/>
    <cellStyle name="40% - 强调文字颜色 3 2 4 2 4 3 2 2" xfId="41741" xr:uid="{00000000-0005-0000-0000-00005E5B0000}"/>
    <cellStyle name="40% - 强调文字颜色 3 2 4 2 4 3 3" xfId="14090" xr:uid="{00000000-0005-0000-0000-00005F5B0000}"/>
    <cellStyle name="40% - 强调文字颜色 3 2 4 2 4 3 4" xfId="30956" xr:uid="{00000000-0005-0000-0000-0000605B0000}"/>
    <cellStyle name="40% - 强调文字颜色 3 2 4 2 4 4" xfId="15808" xr:uid="{00000000-0005-0000-0000-0000615B0000}"/>
    <cellStyle name="40% - 强调文字颜色 3 2 4 2 4 4 2" xfId="34648" xr:uid="{00000000-0005-0000-0000-0000625B0000}"/>
    <cellStyle name="40% - 强调文字颜色 3 2 4 2 4 5" xfId="11528" xr:uid="{00000000-0005-0000-0000-0000635B0000}"/>
    <cellStyle name="40% - 强调文字颜色 3 2 4 2 4 6" xfId="23714" xr:uid="{00000000-0005-0000-0000-0000645B0000}"/>
    <cellStyle name="40% - 强调文字颜色 3 2 4 2 5" xfId="6384" xr:uid="{00000000-0005-0000-0000-0000655B0000}"/>
    <cellStyle name="40% - 强调文字颜色 3 2 4 2 5 2" xfId="11914" xr:uid="{00000000-0005-0000-0000-0000665B0000}"/>
    <cellStyle name="40% - 强调文字颜色 3 2 4 2 5 2 2" xfId="38059" xr:uid="{00000000-0005-0000-0000-0000675B0000}"/>
    <cellStyle name="40% - 强调文字颜色 3 2 4 2 5 2 3" xfId="27125" xr:uid="{00000000-0005-0000-0000-0000685B0000}"/>
    <cellStyle name="40% - 强调文字颜色 3 2 4 2 5 3" xfId="14346" xr:uid="{00000000-0005-0000-0000-0000695B0000}"/>
    <cellStyle name="40% - 强调文字颜色 3 2 4 2 5 3 2" xfId="41997" xr:uid="{00000000-0005-0000-0000-00006A5B0000}"/>
    <cellStyle name="40% - 强调文字颜色 3 2 4 2 5 3 3" xfId="31212" xr:uid="{00000000-0005-0000-0000-00006B5B0000}"/>
    <cellStyle name="40% - 强调文字颜色 3 2 4 2 5 4" xfId="18909" xr:uid="{00000000-0005-0000-0000-00006C5B0000}"/>
    <cellStyle name="40% - 强调文字颜色 3 2 4 2 5 4 2" xfId="35785" xr:uid="{00000000-0005-0000-0000-00006D5B0000}"/>
    <cellStyle name="40% - 强调文字颜色 3 2 4 2 5 5" xfId="10503" xr:uid="{00000000-0005-0000-0000-00006E5B0000}"/>
    <cellStyle name="40% - 强调文字颜色 3 2 4 2 5 6" xfId="24851" xr:uid="{00000000-0005-0000-0000-00006F5B0000}"/>
    <cellStyle name="40% - 强调文字颜色 3 2 4 2 6" xfId="4016" xr:uid="{00000000-0005-0000-0000-0000705B0000}"/>
    <cellStyle name="40% - 强调文字颜色 3 2 4 2 6 2" xfId="14603" xr:uid="{00000000-0005-0000-0000-0000715B0000}"/>
    <cellStyle name="40% - 强调文字颜色 3 2 4 2 6 2 2" xfId="42254" xr:uid="{00000000-0005-0000-0000-0000725B0000}"/>
    <cellStyle name="40% - 强调文字颜色 3 2 4 2 6 2 3" xfId="31469" xr:uid="{00000000-0005-0000-0000-0000735B0000}"/>
    <cellStyle name="40% - 强调文字颜色 3 2 4 2 6 3" xfId="17540" xr:uid="{00000000-0005-0000-0000-0000745B0000}"/>
    <cellStyle name="40% - 强调文字颜色 3 2 4 2 6 3 2" xfId="36922" xr:uid="{00000000-0005-0000-0000-0000755B0000}"/>
    <cellStyle name="40% - 强调文字颜色 3 2 4 2 6 4" xfId="11786" xr:uid="{00000000-0005-0000-0000-0000765B0000}"/>
    <cellStyle name="40% - 强调文字颜色 3 2 4 2 6 5" xfId="25988" xr:uid="{00000000-0005-0000-0000-0000775B0000}"/>
    <cellStyle name="40% - 强调文字颜色 3 2 4 2 7" xfId="9971" xr:uid="{00000000-0005-0000-0000-0000785B0000}"/>
    <cellStyle name="40% - 强调文字颜色 3 2 4 2 7 2" xfId="21745" xr:uid="{00000000-0005-0000-0000-0000795B0000}"/>
    <cellStyle name="40% - 强调文字颜色 3 2 4 2 7 2 2" xfId="42510" xr:uid="{00000000-0005-0000-0000-00007A5B0000}"/>
    <cellStyle name="40% - 强调文字颜色 3 2 4 2 7 2 3" xfId="32155" xr:uid="{00000000-0005-0000-0000-00007B5B0000}"/>
    <cellStyle name="40% - 强调文字颜色 3 2 4 2 7 3" xfId="13066" xr:uid="{00000000-0005-0000-0000-00007C5B0000}"/>
    <cellStyle name="40% - 强调文字颜色 3 2 4 2 7 3 2" xfId="40333" xr:uid="{00000000-0005-0000-0000-00007D5B0000}"/>
    <cellStyle name="40% - 强调文字颜色 3 2 4 2 7 4" xfId="29399" xr:uid="{00000000-0005-0000-0000-00007E5B0000}"/>
    <cellStyle name="40% - 强调文字颜色 3 2 4 2 8" xfId="10227" xr:uid="{00000000-0005-0000-0000-00007F5B0000}"/>
    <cellStyle name="40% - 强调文字颜色 3 2 4 2 8 2" xfId="42803" xr:uid="{00000000-0005-0000-0000-0000805B0000}"/>
    <cellStyle name="40% - 强调文字颜色 3 2 4 2 8 3" xfId="32448" xr:uid="{00000000-0005-0000-0000-0000815B0000}"/>
    <cellStyle name="40% - 强调文字颜色 3 2 4 2 9" xfId="32743" xr:uid="{00000000-0005-0000-0000-0000825B0000}"/>
    <cellStyle name="40% - 强调文字颜色 3 2 4 2 9 2" xfId="43098" xr:uid="{00000000-0005-0000-0000-0000835B0000}"/>
    <cellStyle name="40% - 强调文字颜色 3 2 4 3" xfId="1524" xr:uid="{00000000-0005-0000-0000-0000845B0000}"/>
    <cellStyle name="40% - 强调文字颜色 3 2 4 3 2" xfId="3575" xr:uid="{00000000-0005-0000-0000-0000855B0000}"/>
    <cellStyle name="40% - 强调文字颜色 3 2 4 3 2 2" xfId="9242" xr:uid="{00000000-0005-0000-0000-0000865B0000}"/>
    <cellStyle name="40% - 强调文字颜色 3 2 4 3 2 2 2" xfId="21017" xr:uid="{00000000-0005-0000-0000-0000875B0000}"/>
    <cellStyle name="40% - 强调文字颜色 3 2 4 3 2 2 2 2" xfId="39925" xr:uid="{00000000-0005-0000-0000-0000885B0000}"/>
    <cellStyle name="40% - 强调文字颜色 3 2 4 3 2 2 2 3" xfId="28991" xr:uid="{00000000-0005-0000-0000-0000895B0000}"/>
    <cellStyle name="40% - 强调文字颜色 3 2 4 3 2 2 3" xfId="15015" xr:uid="{00000000-0005-0000-0000-00008A5B0000}"/>
    <cellStyle name="40% - 强调文字颜色 3 2 4 3 2 2 3 2" xfId="35377" xr:uid="{00000000-0005-0000-0000-00008B5B0000}"/>
    <cellStyle name="40% - 强调文字颜色 3 2 4 3 2 2 4" xfId="24443" xr:uid="{00000000-0005-0000-0000-00008C5B0000}"/>
    <cellStyle name="40% - 强调文字颜色 3 2 4 3 2 3" xfId="7122" xr:uid="{00000000-0005-0000-0000-00008D5B0000}"/>
    <cellStyle name="40% - 强调文字颜色 3 2 4 3 2 3 2" xfId="19638" xr:uid="{00000000-0005-0000-0000-00008E5B0000}"/>
    <cellStyle name="40% - 强调文字颜色 3 2 4 3 2 3 2 2" xfId="38788" xr:uid="{00000000-0005-0000-0000-00008F5B0000}"/>
    <cellStyle name="40% - 强调文字颜色 3 2 4 3 2 3 2 3" xfId="27854" xr:uid="{00000000-0005-0000-0000-0000905B0000}"/>
    <cellStyle name="40% - 强调文字颜色 3 2 4 3 2 3 3" xfId="36514" xr:uid="{00000000-0005-0000-0000-0000915B0000}"/>
    <cellStyle name="40% - 强调文字颜色 3 2 4 3 2 3 4" xfId="25580" xr:uid="{00000000-0005-0000-0000-0000925B0000}"/>
    <cellStyle name="40% - 强调文字颜色 3 2 4 3 2 4" xfId="5973" xr:uid="{00000000-0005-0000-0000-0000935B0000}"/>
    <cellStyle name="40% - 强调文字颜色 3 2 4 3 2 4 2" xfId="18501" xr:uid="{00000000-0005-0000-0000-0000945B0000}"/>
    <cellStyle name="40% - 强调文字颜色 3 2 4 3 2 4 2 2" xfId="37651" xr:uid="{00000000-0005-0000-0000-0000955B0000}"/>
    <cellStyle name="40% - 强调文字颜色 3 2 4 3 2 4 3" xfId="26717" xr:uid="{00000000-0005-0000-0000-0000965B0000}"/>
    <cellStyle name="40% - 强调文字颜色 3 2 4 3 2 5" xfId="17168" xr:uid="{00000000-0005-0000-0000-0000975B0000}"/>
    <cellStyle name="40% - 强调文字颜色 3 2 4 3 2 5 2" xfId="31943" xr:uid="{00000000-0005-0000-0000-0000985B0000}"/>
    <cellStyle name="40% - 强调文字颜色 3 2 4 3 2 6" xfId="12042" xr:uid="{00000000-0005-0000-0000-0000995B0000}"/>
    <cellStyle name="40% - 强调文字颜色 3 2 4 3 2 6 2" xfId="34240" xr:uid="{00000000-0005-0000-0000-00009A5B0000}"/>
    <cellStyle name="40% - 强调文字颜色 3 2 4 3 2 7" xfId="23306" xr:uid="{00000000-0005-0000-0000-00009B5B0000}"/>
    <cellStyle name="40% - 强调文字颜色 3 2 4 3 3" xfId="3526" xr:uid="{00000000-0005-0000-0000-00009C5B0000}"/>
    <cellStyle name="40% - 强调文字颜色 3 2 4 3 3 2" xfId="8452" xr:uid="{00000000-0005-0000-0000-00009D5B0000}"/>
    <cellStyle name="40% - 强调文字颜色 3 2 4 3 3 2 2" xfId="20493" xr:uid="{00000000-0005-0000-0000-00009E5B0000}"/>
    <cellStyle name="40% - 强调文字颜色 3 2 4 3 3 2 2 2" xfId="39488" xr:uid="{00000000-0005-0000-0000-00009F5B0000}"/>
    <cellStyle name="40% - 强调文字颜色 3 2 4 3 3 2 2 3" xfId="28554" xr:uid="{00000000-0005-0000-0000-0000A05B0000}"/>
    <cellStyle name="40% - 强调文字颜色 3 2 4 3 3 2 3" xfId="34940" xr:uid="{00000000-0005-0000-0000-0000A15B0000}"/>
    <cellStyle name="40% - 强调文字颜色 3 2 4 3 3 2 4" xfId="24006" xr:uid="{00000000-0005-0000-0000-0000A25B0000}"/>
    <cellStyle name="40% - 强调文字颜色 3 2 4 3 3 3" xfId="6680" xr:uid="{00000000-0005-0000-0000-0000A35B0000}"/>
    <cellStyle name="40% - 强调文字颜色 3 2 4 3 3 3 2" xfId="19201" xr:uid="{00000000-0005-0000-0000-0000A45B0000}"/>
    <cellStyle name="40% - 强调文字颜色 3 2 4 3 3 3 2 2" xfId="38351" xr:uid="{00000000-0005-0000-0000-0000A55B0000}"/>
    <cellStyle name="40% - 强调文字颜色 3 2 4 3 3 3 2 3" xfId="27417" xr:uid="{00000000-0005-0000-0000-0000A65B0000}"/>
    <cellStyle name="40% - 强调文字颜色 3 2 4 3 3 3 3" xfId="36077" xr:uid="{00000000-0005-0000-0000-0000A75B0000}"/>
    <cellStyle name="40% - 强调文字颜色 3 2 4 3 3 3 4" xfId="25143" xr:uid="{00000000-0005-0000-0000-0000A85B0000}"/>
    <cellStyle name="40% - 强调文字颜色 3 2 4 3 3 4" xfId="5054" xr:uid="{00000000-0005-0000-0000-0000A95B0000}"/>
    <cellStyle name="40% - 强调文字颜色 3 2 4 3 3 4 2" xfId="17979" xr:uid="{00000000-0005-0000-0000-0000AA5B0000}"/>
    <cellStyle name="40% - 强调文字颜色 3 2 4 3 3 4 2 2" xfId="37214" xr:uid="{00000000-0005-0000-0000-0000AB5B0000}"/>
    <cellStyle name="40% - 强调文字颜色 3 2 4 3 3 4 3" xfId="26280" xr:uid="{00000000-0005-0000-0000-0000AC5B0000}"/>
    <cellStyle name="40% - 强调文字颜色 3 2 4 3 3 5" xfId="17131" xr:uid="{00000000-0005-0000-0000-0000AD5B0000}"/>
    <cellStyle name="40% - 强调文字颜色 3 2 4 3 3 5 2" xfId="40845" xr:uid="{00000000-0005-0000-0000-0000AE5B0000}"/>
    <cellStyle name="40% - 强调文字颜色 3 2 4 3 3 5 3" xfId="30059" xr:uid="{00000000-0005-0000-0000-0000AF5B0000}"/>
    <cellStyle name="40% - 强调文字颜色 3 2 4 3 3 6" xfId="13194" xr:uid="{00000000-0005-0000-0000-0000B05B0000}"/>
    <cellStyle name="40% - 强调文字颜色 3 2 4 3 3 6 2" xfId="33803" xr:uid="{00000000-0005-0000-0000-0000B15B0000}"/>
    <cellStyle name="40% - 强调文字颜色 3 2 4 3 3 7" xfId="22835" xr:uid="{00000000-0005-0000-0000-0000B25B0000}"/>
    <cellStyle name="40% - 强调文字颜色 3 2 4 3 4" xfId="8085" xr:uid="{00000000-0005-0000-0000-0000B35B0000}"/>
    <cellStyle name="40% - 强调文字颜色 3 2 4 3 5" xfId="4571" xr:uid="{00000000-0005-0000-0000-0000B45B0000}"/>
    <cellStyle name="40% - 强调文字颜色 3 2 4 3 6" xfId="10631" xr:uid="{00000000-0005-0000-0000-0000B55B0000}"/>
    <cellStyle name="40% - 强调文字颜色 3 2 4 4" xfId="757" xr:uid="{00000000-0005-0000-0000-0000B65B0000}"/>
    <cellStyle name="40% - 强调文字颜色 3 2 4 4 2" xfId="2474" xr:uid="{00000000-0005-0000-0000-0000B75B0000}"/>
    <cellStyle name="40% - 强调文字颜色 3 2 4 4 2 2" xfId="16140" xr:uid="{00000000-0005-0000-0000-0000B85B0000}"/>
    <cellStyle name="40% - 强调文字颜色 3 2 4 4 2 2 2" xfId="30187" xr:uid="{00000000-0005-0000-0000-0000B95B0000}"/>
    <cellStyle name="40% - 强调文字颜色 3 2 4 4 2 3" xfId="12170" xr:uid="{00000000-0005-0000-0000-0000BA5B0000}"/>
    <cellStyle name="40% - 强调文字颜色 3 2 4 4 2 3 2" xfId="40973" xr:uid="{00000000-0005-0000-0000-0000BB5B0000}"/>
    <cellStyle name="40% - 强调文字颜色 3 2 4 4 2 4" xfId="22129" xr:uid="{00000000-0005-0000-0000-0000BC5B0000}"/>
    <cellStyle name="40% - 强调文字颜色 3 2 4 4 3" xfId="4672" xr:uid="{00000000-0005-0000-0000-0000BD5B0000}"/>
    <cellStyle name="40% - 强调文字颜色 3 2 4 4 3 2" xfId="17732" xr:uid="{00000000-0005-0000-0000-0000BE5B0000}"/>
    <cellStyle name="40% - 强调文字颜色 3 2 4 4 3 3" xfId="13322" xr:uid="{00000000-0005-0000-0000-0000BF5B0000}"/>
    <cellStyle name="40% - 强调文字颜色 3 2 4 4 4" xfId="15102" xr:uid="{00000000-0005-0000-0000-0000C05B0000}"/>
    <cellStyle name="40% - 强调文字颜色 3 2 4 4 5" xfId="10759" xr:uid="{00000000-0005-0000-0000-0000C15B0000}"/>
    <cellStyle name="40% - 强调文字颜色 3 2 4 4 6" xfId="21873" xr:uid="{00000000-0005-0000-0000-0000C25B0000}"/>
    <cellStyle name="40% - 强调文字颜色 3 2 4 5" xfId="1718" xr:uid="{00000000-0005-0000-0000-0000C35B0000}"/>
    <cellStyle name="40% - 强调文字颜色 3 2 4 5 2" xfId="3099" xr:uid="{00000000-0005-0000-0000-0000C45B0000}"/>
    <cellStyle name="40% - 强调文字颜色 3 2 4 5 2 2" xfId="16704" xr:uid="{00000000-0005-0000-0000-0000C55B0000}"/>
    <cellStyle name="40% - 强调文字颜色 3 2 4 5 2 2 2" xfId="39068" xr:uid="{00000000-0005-0000-0000-0000C65B0000}"/>
    <cellStyle name="40% - 强调文字颜色 3 2 4 5 2 3" xfId="12463" xr:uid="{00000000-0005-0000-0000-0000C75B0000}"/>
    <cellStyle name="40% - 强调文字颜色 3 2 4 5 2 4" xfId="28134" xr:uid="{00000000-0005-0000-0000-0000C85B0000}"/>
    <cellStyle name="40% - 强调文字颜色 3 2 4 5 3" xfId="7402" xr:uid="{00000000-0005-0000-0000-0000C95B0000}"/>
    <cellStyle name="40% - 强调文字颜色 3 2 4 5 3 2" xfId="19918" xr:uid="{00000000-0005-0000-0000-0000CA5B0000}"/>
    <cellStyle name="40% - 强调文字颜色 3 2 4 5 3 2 2" xfId="41266" xr:uid="{00000000-0005-0000-0000-0000CB5B0000}"/>
    <cellStyle name="40% - 强调文字颜色 3 2 4 5 3 3" xfId="13615" xr:uid="{00000000-0005-0000-0000-0000CC5B0000}"/>
    <cellStyle name="40% - 强调文字颜色 3 2 4 5 3 4" xfId="30481" xr:uid="{00000000-0005-0000-0000-0000CD5B0000}"/>
    <cellStyle name="40% - 强调文字颜色 3 2 4 5 4" xfId="15488" xr:uid="{00000000-0005-0000-0000-0000CE5B0000}"/>
    <cellStyle name="40% - 强调文字颜色 3 2 4 5 4 2" xfId="34520" xr:uid="{00000000-0005-0000-0000-0000CF5B0000}"/>
    <cellStyle name="40% - 强调文字颜色 3 2 4 5 5" xfId="11053" xr:uid="{00000000-0005-0000-0000-0000D05B0000}"/>
    <cellStyle name="40% - 强调文字颜色 3 2 4 5 6" xfId="23586" xr:uid="{00000000-0005-0000-0000-0000D15B0000}"/>
    <cellStyle name="40% - 强调文字颜色 3 2 4 6" xfId="3774" xr:uid="{00000000-0005-0000-0000-0000D25B0000}"/>
    <cellStyle name="40% - 强调文字颜色 3 2 4 6 2" xfId="6253" xr:uid="{00000000-0005-0000-0000-0000D35B0000}"/>
    <cellStyle name="40% - 强调文字颜色 3 2 4 6 2 2" xfId="18781" xr:uid="{00000000-0005-0000-0000-0000D45B0000}"/>
    <cellStyle name="40% - 强调文字颜色 3 2 4 6 2 2 2" xfId="37931" xr:uid="{00000000-0005-0000-0000-0000D55B0000}"/>
    <cellStyle name="40% - 强调文字颜色 3 2 4 6 2 3" xfId="12810" xr:uid="{00000000-0005-0000-0000-0000D65B0000}"/>
    <cellStyle name="40% - 强调文字颜色 3 2 4 6 2 4" xfId="26997" xr:uid="{00000000-0005-0000-0000-0000D75B0000}"/>
    <cellStyle name="40% - 强调文字颜色 3 2 4 6 3" xfId="13962" xr:uid="{00000000-0005-0000-0000-0000D85B0000}"/>
    <cellStyle name="40% - 强调文字颜色 3 2 4 6 3 2" xfId="41613" xr:uid="{00000000-0005-0000-0000-0000D95B0000}"/>
    <cellStyle name="40% - 强调文字颜色 3 2 4 6 3 3" xfId="30828" xr:uid="{00000000-0005-0000-0000-0000DA5B0000}"/>
    <cellStyle name="40% - 强调文字颜色 3 2 4 6 4" xfId="17320" xr:uid="{00000000-0005-0000-0000-0000DB5B0000}"/>
    <cellStyle name="40% - 强调文字颜色 3 2 4 6 4 2" xfId="35657" xr:uid="{00000000-0005-0000-0000-0000DC5B0000}"/>
    <cellStyle name="40% - 强调文字颜色 3 2 4 6 5" xfId="11400" xr:uid="{00000000-0005-0000-0000-0000DD5B0000}"/>
    <cellStyle name="40% - 强调文字颜色 3 2 4 6 6" xfId="24723" xr:uid="{00000000-0005-0000-0000-0000DE5B0000}"/>
    <cellStyle name="40% - 强调文字颜色 3 2 4 7" xfId="3888" xr:uid="{00000000-0005-0000-0000-0000DF5B0000}"/>
    <cellStyle name="40% - 强调文字颜色 3 2 4 7 2" xfId="14218" xr:uid="{00000000-0005-0000-0000-0000E05B0000}"/>
    <cellStyle name="40% - 强调文字颜色 3 2 4 7 2 2" xfId="41869" xr:uid="{00000000-0005-0000-0000-0000E15B0000}"/>
    <cellStyle name="40% - 强调文字颜色 3 2 4 7 2 3" xfId="31084" xr:uid="{00000000-0005-0000-0000-0000E25B0000}"/>
    <cellStyle name="40% - 强调文字颜色 3 2 4 7 3" xfId="17412" xr:uid="{00000000-0005-0000-0000-0000E35B0000}"/>
    <cellStyle name="40% - 强调文字颜色 3 2 4 7 3 2" xfId="36794" xr:uid="{00000000-0005-0000-0000-0000E45B0000}"/>
    <cellStyle name="40% - 强调文字颜色 3 2 4 7 4" xfId="10365" xr:uid="{00000000-0005-0000-0000-0000E55B0000}"/>
    <cellStyle name="40% - 强调文字颜色 3 2 4 7 5" xfId="25860" xr:uid="{00000000-0005-0000-0000-0000E65B0000}"/>
    <cellStyle name="40% - 强调文字颜色 3 2 4 8" xfId="9651" xr:uid="{00000000-0005-0000-0000-0000E75B0000}"/>
    <cellStyle name="40% - 强调文字颜色 3 2 4 8 2" xfId="14475" xr:uid="{00000000-0005-0000-0000-0000E85B0000}"/>
    <cellStyle name="40% - 强调文字颜色 3 2 4 8 2 2" xfId="42126" xr:uid="{00000000-0005-0000-0000-0000E95B0000}"/>
    <cellStyle name="40% - 强调文字颜色 3 2 4 8 2 3" xfId="31341" xr:uid="{00000000-0005-0000-0000-0000EA5B0000}"/>
    <cellStyle name="40% - 强调文字颜色 3 2 4 8 3" xfId="21425" xr:uid="{00000000-0005-0000-0000-0000EB5B0000}"/>
    <cellStyle name="40% - 强调文字颜色 3 2 4 8 3 2" xfId="40205" xr:uid="{00000000-0005-0000-0000-0000EC5B0000}"/>
    <cellStyle name="40% - 强调文字颜色 3 2 4 8 4" xfId="11658" xr:uid="{00000000-0005-0000-0000-0000ED5B0000}"/>
    <cellStyle name="40% - 强调文字颜色 3 2 4 8 5" xfId="29271" xr:uid="{00000000-0005-0000-0000-0000EE5B0000}"/>
    <cellStyle name="40% - 强调文字颜色 3 2 4 9" xfId="10099" xr:uid="{00000000-0005-0000-0000-0000EF5B0000}"/>
    <cellStyle name="40% - 强调文字颜色 3 2 4 9 2" xfId="42382" xr:uid="{00000000-0005-0000-0000-0000F05B0000}"/>
    <cellStyle name="40% - 强调文字颜色 3 2 4 9 3" xfId="32027" xr:uid="{00000000-0005-0000-0000-0000F15B0000}"/>
    <cellStyle name="40% - 强调文字颜色 3 2 5" xfId="582" xr:uid="{00000000-0005-0000-0000-0000F25B0000}"/>
    <cellStyle name="40% - 强调文字颜色 3 2 5 2" xfId="545" xr:uid="{00000000-0005-0000-0000-0000F35B0000}"/>
    <cellStyle name="40% - 强调文字颜色 3 2 5 2 2" xfId="2102" xr:uid="{00000000-0005-0000-0000-0000F45B0000}"/>
    <cellStyle name="40% - 强调文字颜色 3 2 5 2 2 2" xfId="3483" xr:uid="{00000000-0005-0000-0000-0000F55B0000}"/>
    <cellStyle name="40% - 强调文字颜色 3 2 5 2 2 2 2" xfId="17088" xr:uid="{00000000-0005-0000-0000-0000F65B0000}"/>
    <cellStyle name="40% - 强调文字颜色 3 2 5 2 2 2 3" xfId="14996" xr:uid="{00000000-0005-0000-0000-0000F75B0000}"/>
    <cellStyle name="40% - 强调文字颜色 3 2 5 2 2 3" xfId="8054" xr:uid="{00000000-0005-0000-0000-0000F85B0000}"/>
    <cellStyle name="40% - 强调文字颜色 3 2 5 2 2 4" xfId="15872" xr:uid="{00000000-0005-0000-0000-0000F95B0000}"/>
    <cellStyle name="40% - 强调文字颜色 3 2 5 2 2 5" xfId="12573" xr:uid="{00000000-0005-0000-0000-0000FA5B0000}"/>
    <cellStyle name="40% - 强调文字颜色 3 2 5 2 3" xfId="4540" xr:uid="{00000000-0005-0000-0000-0000FB5B0000}"/>
    <cellStyle name="40% - 强调文字颜色 3 2 5 2 3 2" xfId="17710" xr:uid="{00000000-0005-0000-0000-0000FC5B0000}"/>
    <cellStyle name="40% - 强调文字颜色 3 2 5 2 3 2 2" xfId="41376" xr:uid="{00000000-0005-0000-0000-0000FD5B0000}"/>
    <cellStyle name="40% - 强调文字颜色 3 2 5 2 3 3" xfId="13725" xr:uid="{00000000-0005-0000-0000-0000FE5B0000}"/>
    <cellStyle name="40% - 强调文字颜色 3 2 5 2 3 4" xfId="30591" xr:uid="{00000000-0005-0000-0000-0000FF5B0000}"/>
    <cellStyle name="40% - 强调文字颜色 3 2 5 2 4" xfId="10035" xr:uid="{00000000-0005-0000-0000-0000005C0000}"/>
    <cellStyle name="40% - 强调文字颜色 3 2 5 2 4 2" xfId="21809" xr:uid="{00000000-0005-0000-0000-0000015C0000}"/>
    <cellStyle name="40% - 强调文字颜色 3 2 5 2 5" xfId="11163" xr:uid="{00000000-0005-0000-0000-0000025C0000}"/>
    <cellStyle name="40% - 强调文字颜色 3 2 5 3" xfId="1521" xr:uid="{00000000-0005-0000-0000-0000035C0000}"/>
    <cellStyle name="40% - 强调文字颜色 3 2 5 3 2" xfId="8081" xr:uid="{00000000-0005-0000-0000-0000045C0000}"/>
    <cellStyle name="40% - 强调文字颜色 3 2 5 3 3" xfId="4567" xr:uid="{00000000-0005-0000-0000-0000055C0000}"/>
    <cellStyle name="40% - 强调文字颜色 3 2 5 4" xfId="905" xr:uid="{00000000-0005-0000-0000-0000065C0000}"/>
    <cellStyle name="40% - 强调文字颜色 3 2 5 4 2" xfId="42928" xr:uid="{00000000-0005-0000-0000-0000075C0000}"/>
    <cellStyle name="40% - 强调文字颜色 3 2 5 4 3" xfId="32573" xr:uid="{00000000-0005-0000-0000-0000085C0000}"/>
    <cellStyle name="40% - 强调文字颜色 3 2 5 5" xfId="1782" xr:uid="{00000000-0005-0000-0000-0000095C0000}"/>
    <cellStyle name="40% - 强调文字颜色 3 2 5 5 2" xfId="3163" xr:uid="{00000000-0005-0000-0000-00000A5C0000}"/>
    <cellStyle name="40% - 强调文字颜色 3 2 5 5 2 2" xfId="16768" xr:uid="{00000000-0005-0000-0000-00000B5C0000}"/>
    <cellStyle name="40% - 强调文字颜色 3 2 5 5 3" xfId="15552" xr:uid="{00000000-0005-0000-0000-00000C5C0000}"/>
    <cellStyle name="40% - 强调文字颜色 3 2 5 6" xfId="9715" xr:uid="{00000000-0005-0000-0000-00000D5C0000}"/>
    <cellStyle name="40% - 强调文字颜色 3 2 5 6 2" xfId="21489" xr:uid="{00000000-0005-0000-0000-00000E5C0000}"/>
    <cellStyle name="40% - 强调文字颜色 3 2 6" xfId="695" xr:uid="{00000000-0005-0000-0000-00000F5C0000}"/>
    <cellStyle name="40% - 强调文字颜色 3 2 6 2" xfId="1567" xr:uid="{00000000-0005-0000-0000-0000105C0000}"/>
    <cellStyle name="40% - 强调文字颜色 3 2 6 2 2" xfId="8159" xr:uid="{00000000-0005-0000-0000-0000115C0000}"/>
    <cellStyle name="40% - 强调文字颜色 3 2 6 2 2 2" xfId="15079" xr:uid="{00000000-0005-0000-0000-0000125C0000}"/>
    <cellStyle name="40% - 强调文字颜色 3 2 6 2 2 3" xfId="12592" xr:uid="{00000000-0005-0000-0000-0000135C0000}"/>
    <cellStyle name="40% - 强调文字颜色 3 2 6 2 3" xfId="4645" xr:uid="{00000000-0005-0000-0000-0000145C0000}"/>
    <cellStyle name="40% - 强调文字颜色 3 2 6 2 3 2" xfId="17726" xr:uid="{00000000-0005-0000-0000-0000155C0000}"/>
    <cellStyle name="40% - 强调文字颜色 3 2 6 2 3 2 2" xfId="41395" xr:uid="{00000000-0005-0000-0000-0000165C0000}"/>
    <cellStyle name="40% - 强调文字颜色 3 2 6 2 3 3" xfId="13744" xr:uid="{00000000-0005-0000-0000-0000175C0000}"/>
    <cellStyle name="40% - 强调文字颜色 3 2 6 2 3 4" xfId="30610" xr:uid="{00000000-0005-0000-0000-0000185C0000}"/>
    <cellStyle name="40% - 强调文字颜色 3 2 6 2 4" xfId="11182" xr:uid="{00000000-0005-0000-0000-0000195C0000}"/>
    <cellStyle name="40% - 强调文字颜色 3 2 6 3" xfId="1075" xr:uid="{00000000-0005-0000-0000-00001A5C0000}"/>
    <cellStyle name="40% - 强调文字颜色 3 2 6 3 2" xfId="5398" xr:uid="{00000000-0005-0000-0000-00001B5C0000}"/>
    <cellStyle name="40% - 强调文字颜色 3 2 6 3 2 2" xfId="42912" xr:uid="{00000000-0005-0000-0000-00001C5C0000}"/>
    <cellStyle name="40% - 强调文字颜色 3 2 6 3 2 3" xfId="32557" xr:uid="{00000000-0005-0000-0000-00001D5C0000}"/>
    <cellStyle name="40% - 强调文字颜色 3 2 6 4" xfId="1910" xr:uid="{00000000-0005-0000-0000-00001E5C0000}"/>
    <cellStyle name="40% - 强调文字颜色 3 2 6 4 2" xfId="3291" xr:uid="{00000000-0005-0000-0000-00001F5C0000}"/>
    <cellStyle name="40% - 强调文字颜色 3 2 6 4 2 2" xfId="16896" xr:uid="{00000000-0005-0000-0000-0000205C0000}"/>
    <cellStyle name="40% - 强调文字颜色 3 2 6 4 3" xfId="15680" xr:uid="{00000000-0005-0000-0000-0000215C0000}"/>
    <cellStyle name="40% - 强调文字颜色 3 2 6 5" xfId="2229" xr:uid="{00000000-0005-0000-0000-0000225C0000}"/>
    <cellStyle name="40% - 强调文字颜色 3 2 6 6" xfId="9843" xr:uid="{00000000-0005-0000-0000-0000235C0000}"/>
    <cellStyle name="40% - 强调文字颜色 3 2 6 6 2" xfId="21617" xr:uid="{00000000-0005-0000-0000-0000245C0000}"/>
    <cellStyle name="40% - 强调文字颜色 3 2 7" xfId="496" xr:uid="{00000000-0005-0000-0000-0000255C0000}"/>
    <cellStyle name="40% - 强调文字颜色 3 2 7 2" xfId="1480" xr:uid="{00000000-0005-0000-0000-0000265C0000}"/>
    <cellStyle name="40% - 强调文字颜色 3 2 7 2 2" xfId="3606" xr:uid="{00000000-0005-0000-0000-0000275C0000}"/>
    <cellStyle name="40% - 强调文字颜色 3 2 7 2 2 2" xfId="9380" xr:uid="{00000000-0005-0000-0000-0000285C0000}"/>
    <cellStyle name="40% - 强调文字颜色 3 2 7 2 2 2 2" xfId="21155" xr:uid="{00000000-0005-0000-0000-0000295C0000}"/>
    <cellStyle name="40% - 强调文字颜色 3 2 7 2 2 2 2 2" xfId="40063" xr:uid="{00000000-0005-0000-0000-00002A5C0000}"/>
    <cellStyle name="40% - 强调文字颜色 3 2 7 2 2 2 2 3" xfId="29129" xr:uid="{00000000-0005-0000-0000-00002B5C0000}"/>
    <cellStyle name="40% - 强调文字颜色 3 2 7 2 2 2 3" xfId="35515" xr:uid="{00000000-0005-0000-0000-00002C5C0000}"/>
    <cellStyle name="40% - 强调文字颜色 3 2 7 2 2 2 4" xfId="24581" xr:uid="{00000000-0005-0000-0000-00002D5C0000}"/>
    <cellStyle name="40% - 强调文字颜色 3 2 7 2 2 3" xfId="7260" xr:uid="{00000000-0005-0000-0000-00002E5C0000}"/>
    <cellStyle name="40% - 强调文字颜色 3 2 7 2 2 3 2" xfId="19776" xr:uid="{00000000-0005-0000-0000-00002F5C0000}"/>
    <cellStyle name="40% - 强调文字颜色 3 2 7 2 2 3 2 2" xfId="38926" xr:uid="{00000000-0005-0000-0000-0000305C0000}"/>
    <cellStyle name="40% - 强调文字颜色 3 2 7 2 2 3 2 3" xfId="27992" xr:uid="{00000000-0005-0000-0000-0000315C0000}"/>
    <cellStyle name="40% - 强调文字颜色 3 2 7 2 2 3 3" xfId="36652" xr:uid="{00000000-0005-0000-0000-0000325C0000}"/>
    <cellStyle name="40% - 强调文字颜色 3 2 7 2 2 3 4" xfId="25718" xr:uid="{00000000-0005-0000-0000-0000335C0000}"/>
    <cellStyle name="40% - 强调文字颜色 3 2 7 2 2 4" xfId="6111" xr:uid="{00000000-0005-0000-0000-0000345C0000}"/>
    <cellStyle name="40% - 强调文字颜色 3 2 7 2 2 4 2" xfId="18639" xr:uid="{00000000-0005-0000-0000-0000355C0000}"/>
    <cellStyle name="40% - 强调文字颜色 3 2 7 2 2 4 2 2" xfId="37789" xr:uid="{00000000-0005-0000-0000-0000365C0000}"/>
    <cellStyle name="40% - 强调文字颜色 3 2 7 2 2 4 3" xfId="26855" xr:uid="{00000000-0005-0000-0000-0000375C0000}"/>
    <cellStyle name="40% - 强调文字颜色 3 2 7 2 2 5" xfId="17195" xr:uid="{00000000-0005-0000-0000-0000385C0000}"/>
    <cellStyle name="40% - 强调文字颜色 3 2 7 2 2 5 2" xfId="31875" xr:uid="{00000000-0005-0000-0000-0000395C0000}"/>
    <cellStyle name="40% - 强调文字颜色 3 2 7 2 2 6" xfId="34378" xr:uid="{00000000-0005-0000-0000-00003A5C0000}"/>
    <cellStyle name="40% - 强调文字颜色 3 2 7 2 2 7" xfId="23444" xr:uid="{00000000-0005-0000-0000-00003B5C0000}"/>
    <cellStyle name="40% - 强调文字颜色 3 2 7 2 3" xfId="8014" xr:uid="{00000000-0005-0000-0000-00003C5C0000}"/>
    <cellStyle name="40% - 强调文字颜色 3 2 7 2 4" xfId="4500" xr:uid="{00000000-0005-0000-0000-00003D5C0000}"/>
    <cellStyle name="40% - 强调文字颜色 3 2 7 3" xfId="999" xr:uid="{00000000-0005-0000-0000-00003E5C0000}"/>
    <cellStyle name="40% - 强调文字颜色 3 2 7 3 2" xfId="8949" xr:uid="{00000000-0005-0000-0000-00003F5C0000}"/>
    <cellStyle name="40% - 强调文字颜色 3 2 7 3 2 2" xfId="20724" xr:uid="{00000000-0005-0000-0000-0000405C0000}"/>
    <cellStyle name="40% - 强调文字颜色 3 2 7 3 2 2 2" xfId="39632" xr:uid="{00000000-0005-0000-0000-0000415C0000}"/>
    <cellStyle name="40% - 强调文字颜色 3 2 7 3 2 2 3" xfId="28698" xr:uid="{00000000-0005-0000-0000-0000425C0000}"/>
    <cellStyle name="40% - 强调文字颜色 3 2 7 3 2 3" xfId="35084" xr:uid="{00000000-0005-0000-0000-0000435C0000}"/>
    <cellStyle name="40% - 强调文字颜色 3 2 7 3 2 4" xfId="24150" xr:uid="{00000000-0005-0000-0000-0000445C0000}"/>
    <cellStyle name="40% - 强调文字颜色 3 2 7 3 3" xfId="6824" xr:uid="{00000000-0005-0000-0000-0000455C0000}"/>
    <cellStyle name="40% - 强调文字颜色 3 2 7 3 3 2" xfId="19345" xr:uid="{00000000-0005-0000-0000-0000465C0000}"/>
    <cellStyle name="40% - 强调文字颜色 3 2 7 3 3 2 2" xfId="38495" xr:uid="{00000000-0005-0000-0000-0000475C0000}"/>
    <cellStyle name="40% - 强调文字颜色 3 2 7 3 3 2 3" xfId="27561" xr:uid="{00000000-0005-0000-0000-0000485C0000}"/>
    <cellStyle name="40% - 强调文字颜色 3 2 7 3 3 3" xfId="36221" xr:uid="{00000000-0005-0000-0000-0000495C0000}"/>
    <cellStyle name="40% - 强调文字颜色 3 2 7 3 3 4" xfId="25287" xr:uid="{00000000-0005-0000-0000-00004A5C0000}"/>
    <cellStyle name="40% - 强调文字颜色 3 2 7 3 4" xfId="5598" xr:uid="{00000000-0005-0000-0000-00004B5C0000}"/>
    <cellStyle name="40% - 强调文字颜色 3 2 7 3 4 2" xfId="18172" xr:uid="{00000000-0005-0000-0000-00004C5C0000}"/>
    <cellStyle name="40% - 强调文字颜色 3 2 7 3 4 2 2" xfId="37358" xr:uid="{00000000-0005-0000-0000-00004D5C0000}"/>
    <cellStyle name="40% - 强调文字颜色 3 2 7 3 4 3" xfId="26424" xr:uid="{00000000-0005-0000-0000-00004E5C0000}"/>
    <cellStyle name="40% - 强调文字颜色 3 2 7 3 5" xfId="23013" xr:uid="{00000000-0005-0000-0000-00004F5C0000}"/>
    <cellStyle name="40% - 强调文字颜色 3 2 7 3 6" xfId="33947" xr:uid="{00000000-0005-0000-0000-0000505C0000}"/>
    <cellStyle name="40% - 强调文字颜色 3 2 7 4" xfId="1846" xr:uid="{00000000-0005-0000-0000-0000515C0000}"/>
    <cellStyle name="40% - 强调文字颜色 3 2 7 4 2" xfId="3227" xr:uid="{00000000-0005-0000-0000-0000525C0000}"/>
    <cellStyle name="40% - 强调文字颜色 3 2 7 4 2 2" xfId="16832" xr:uid="{00000000-0005-0000-0000-0000535C0000}"/>
    <cellStyle name="40% - 强调文字颜色 3 2 7 4 3" xfId="15616" xr:uid="{00000000-0005-0000-0000-0000545C0000}"/>
    <cellStyle name="40% - 强调文字颜色 3 2 7 5" xfId="9779" xr:uid="{00000000-0005-0000-0000-0000555C0000}"/>
    <cellStyle name="40% - 强调文字颜色 3 2 7 5 2" xfId="21553" xr:uid="{00000000-0005-0000-0000-0000565C0000}"/>
    <cellStyle name="40% - 强调文字颜色 3 2 8" xfId="494" xr:uid="{00000000-0005-0000-0000-0000575C0000}"/>
    <cellStyle name="40% - 强调文字颜色 3 2 8 2" xfId="2912" xr:uid="{00000000-0005-0000-0000-0000585C0000}"/>
    <cellStyle name="40% - 强调文字颜色 3 2 8 2 2" xfId="9456" xr:uid="{00000000-0005-0000-0000-0000595C0000}"/>
    <cellStyle name="40% - 强调文字颜色 3 2 8 2 2 2" xfId="21231" xr:uid="{00000000-0005-0000-0000-00005A5C0000}"/>
    <cellStyle name="40% - 强调文字颜色 3 2 8 2 2 2 2" xfId="40139" xr:uid="{00000000-0005-0000-0000-00005B5C0000}"/>
    <cellStyle name="40% - 强调文字颜色 3 2 8 2 2 2 3" xfId="29205" xr:uid="{00000000-0005-0000-0000-00005C5C0000}"/>
    <cellStyle name="40% - 强调文字颜色 3 2 8 2 2 3" xfId="35591" xr:uid="{00000000-0005-0000-0000-00005D5C0000}"/>
    <cellStyle name="40% - 强调文字颜色 3 2 8 2 2 4" xfId="24657" xr:uid="{00000000-0005-0000-0000-00005E5C0000}"/>
    <cellStyle name="40% - 强调文字颜色 3 2 8 2 3" xfId="7336" xr:uid="{00000000-0005-0000-0000-00005F5C0000}"/>
    <cellStyle name="40% - 强调文字颜色 3 2 8 2 3 2" xfId="19852" xr:uid="{00000000-0005-0000-0000-0000605C0000}"/>
    <cellStyle name="40% - 强调文字颜色 3 2 8 2 3 2 2" xfId="39002" xr:uid="{00000000-0005-0000-0000-0000615C0000}"/>
    <cellStyle name="40% - 强调文字颜色 3 2 8 2 3 2 3" xfId="28068" xr:uid="{00000000-0005-0000-0000-0000625C0000}"/>
    <cellStyle name="40% - 强调文字颜色 3 2 8 2 3 3" xfId="36728" xr:uid="{00000000-0005-0000-0000-0000635C0000}"/>
    <cellStyle name="40% - 强调文字颜色 3 2 8 2 3 4" xfId="25794" xr:uid="{00000000-0005-0000-0000-0000645C0000}"/>
    <cellStyle name="40% - 强调文字颜色 3 2 8 2 4" xfId="6187" xr:uid="{00000000-0005-0000-0000-0000655C0000}"/>
    <cellStyle name="40% - 强调文字颜色 3 2 8 2 4 2" xfId="18715" xr:uid="{00000000-0005-0000-0000-0000665C0000}"/>
    <cellStyle name="40% - 强调文字颜色 3 2 8 2 4 2 2" xfId="37865" xr:uid="{00000000-0005-0000-0000-0000675C0000}"/>
    <cellStyle name="40% - 强调文字颜色 3 2 8 2 4 3" xfId="26931" xr:uid="{00000000-0005-0000-0000-0000685C0000}"/>
    <cellStyle name="40% - 强调文字颜色 3 2 8 2 5" xfId="16529" xr:uid="{00000000-0005-0000-0000-0000695C0000}"/>
    <cellStyle name="40% - 强调文字颜色 3 2 8 2 5 2" xfId="31873" xr:uid="{00000000-0005-0000-0000-00006A5C0000}"/>
    <cellStyle name="40% - 强调文字颜色 3 2 8 2 6" xfId="34454" xr:uid="{00000000-0005-0000-0000-00006B5C0000}"/>
    <cellStyle name="40% - 强调文字颜色 3 2 8 2 7" xfId="23520" xr:uid="{00000000-0005-0000-0000-00006C5C0000}"/>
    <cellStyle name="40% - 强调文字颜色 3 2 8 3" xfId="2864" xr:uid="{00000000-0005-0000-0000-00006D5C0000}"/>
    <cellStyle name="40% - 强调文字颜色 3 2 8 3 2" xfId="9182" xr:uid="{00000000-0005-0000-0000-00006E5C0000}"/>
    <cellStyle name="40% - 强调文字颜色 3 2 8 3 2 2" xfId="20957" xr:uid="{00000000-0005-0000-0000-00006F5C0000}"/>
    <cellStyle name="40% - 强调文字颜色 3 2 8 3 2 2 2" xfId="39865" xr:uid="{00000000-0005-0000-0000-0000705C0000}"/>
    <cellStyle name="40% - 强调文字颜色 3 2 8 3 2 2 3" xfId="28931" xr:uid="{00000000-0005-0000-0000-0000715C0000}"/>
    <cellStyle name="40% - 强调文字颜色 3 2 8 3 2 3" xfId="35317" xr:uid="{00000000-0005-0000-0000-0000725C0000}"/>
    <cellStyle name="40% - 强调文字颜色 3 2 8 3 2 4" xfId="24383" xr:uid="{00000000-0005-0000-0000-0000735C0000}"/>
    <cellStyle name="40% - 强调文字颜色 3 2 8 3 3" xfId="7061" xr:uid="{00000000-0005-0000-0000-0000745C0000}"/>
    <cellStyle name="40% - 强调文字颜色 3 2 8 3 3 2" xfId="19578" xr:uid="{00000000-0005-0000-0000-0000755C0000}"/>
    <cellStyle name="40% - 强调文字颜色 3 2 8 3 3 2 2" xfId="38728" xr:uid="{00000000-0005-0000-0000-0000765C0000}"/>
    <cellStyle name="40% - 强调文字颜色 3 2 8 3 3 2 3" xfId="27794" xr:uid="{00000000-0005-0000-0000-0000775C0000}"/>
    <cellStyle name="40% - 强调文字颜色 3 2 8 3 3 3" xfId="36454" xr:uid="{00000000-0005-0000-0000-0000785C0000}"/>
    <cellStyle name="40% - 强调文字颜色 3 2 8 3 3 4" xfId="25520" xr:uid="{00000000-0005-0000-0000-0000795C0000}"/>
    <cellStyle name="40% - 强调文字颜色 3 2 8 3 4" xfId="5905" xr:uid="{00000000-0005-0000-0000-00007A5C0000}"/>
    <cellStyle name="40% - 强调文字颜色 3 2 8 3 4 2" xfId="18439" xr:uid="{00000000-0005-0000-0000-00007B5C0000}"/>
    <cellStyle name="40% - 强调文字颜色 3 2 8 3 4 2 2" xfId="37591" xr:uid="{00000000-0005-0000-0000-00007C5C0000}"/>
    <cellStyle name="40% - 强调文字颜色 3 2 8 3 4 3" xfId="26657" xr:uid="{00000000-0005-0000-0000-00007D5C0000}"/>
    <cellStyle name="40% - 强调文字颜色 3 2 8 3 5" xfId="16489" xr:uid="{00000000-0005-0000-0000-00007E5C0000}"/>
    <cellStyle name="40% - 强调文字颜色 3 2 8 3 5 2" xfId="34180" xr:uid="{00000000-0005-0000-0000-00007F5C0000}"/>
    <cellStyle name="40% - 强调文字颜色 3 2 8 3 6" xfId="23246" xr:uid="{00000000-0005-0000-0000-0000805C0000}"/>
    <cellStyle name="40% - 强调文字颜色 3 2 8 4" xfId="8012" xr:uid="{00000000-0005-0000-0000-0000815C0000}"/>
    <cellStyle name="40% - 强调文字颜色 3 2 8 5" xfId="4498" xr:uid="{00000000-0005-0000-0000-0000825C0000}"/>
    <cellStyle name="40% - 强调文字颜色 3 2 9" xfId="493" xr:uid="{00000000-0005-0000-0000-0000835C0000}"/>
    <cellStyle name="40% - 强调文字颜色 3 2 9 2" xfId="3802" xr:uid="{00000000-0005-0000-0000-0000845C0000}"/>
    <cellStyle name="40% - 强调文字颜色 3 20" xfId="33367" xr:uid="{00000000-0005-0000-0000-0000855C0000}"/>
    <cellStyle name="40% - 强调文字颜色 3 21" xfId="21857" xr:uid="{00000000-0005-0000-0000-0000865C0000}"/>
    <cellStyle name="40% - 强调文字颜色 3 3" xfId="557" xr:uid="{00000000-0005-0000-0000-0000875C0000}"/>
    <cellStyle name="40% - 强调文字颜色 3 3 10" xfId="9539" xr:uid="{00000000-0005-0000-0000-0000885C0000}"/>
    <cellStyle name="40% - 强调文字颜色 3 3 10 2" xfId="21313" xr:uid="{00000000-0005-0000-0000-0000895C0000}"/>
    <cellStyle name="40% - 强调文字颜色 3 3 2" xfId="228" xr:uid="{00000000-0005-0000-0000-00008A5C0000}"/>
    <cellStyle name="40% - 强调文字颜色 3 3 2 2" xfId="684" xr:uid="{00000000-0005-0000-0000-00008B5C0000}"/>
    <cellStyle name="40% - 强调文字颜色 3 3 2 2 10" xfId="32383" xr:uid="{00000000-0005-0000-0000-00008C5C0000}"/>
    <cellStyle name="40% - 强调文字颜色 3 3 2 2 10 2" xfId="42738" xr:uid="{00000000-0005-0000-0000-00008D5C0000}"/>
    <cellStyle name="40% - 强调文字颜色 3 3 2 2 11" xfId="32695" xr:uid="{00000000-0005-0000-0000-00008E5C0000}"/>
    <cellStyle name="40% - 强调文字颜色 3 3 2 2 11 2" xfId="43050" xr:uid="{00000000-0005-0000-0000-00008F5C0000}"/>
    <cellStyle name="40% - 强调文字颜色 3 3 2 2 12" xfId="32951" xr:uid="{00000000-0005-0000-0000-0000905C0000}"/>
    <cellStyle name="40% - 强调文字颜色 3 3 2 2 12 2" xfId="43306" xr:uid="{00000000-0005-0000-0000-0000915C0000}"/>
    <cellStyle name="40% - 强调文字颜色 3 3 2 2 13" xfId="33207" xr:uid="{00000000-0005-0000-0000-0000925C0000}"/>
    <cellStyle name="40% - 强调文字颜色 3 3 2 2 13 2" xfId="43562" xr:uid="{00000000-0005-0000-0000-0000935C0000}"/>
    <cellStyle name="40% - 强调文字颜色 3 3 2 2 14" xfId="29891" xr:uid="{00000000-0005-0000-0000-0000945C0000}"/>
    <cellStyle name="40% - 强调文字颜色 3 3 2 2 15" xfId="29607" xr:uid="{00000000-0005-0000-0000-0000955C0000}"/>
    <cellStyle name="40% - 强调文字颜色 3 3 2 2 15 2" xfId="40541" xr:uid="{00000000-0005-0000-0000-0000965C0000}"/>
    <cellStyle name="40% - 强调文字颜色 3 3 2 2 16" xfId="22465" xr:uid="{00000000-0005-0000-0000-0000975C0000}"/>
    <cellStyle name="40% - 强调文字颜色 3 3 2 2 17" xfId="33463" xr:uid="{00000000-0005-0000-0000-0000985C0000}"/>
    <cellStyle name="40% - 强调文字颜色 3 3 2 2 2" xfId="1203" xr:uid="{00000000-0005-0000-0000-0000995C0000}"/>
    <cellStyle name="40% - 强调文字颜色 3 3 2 2 2 10" xfId="33079" xr:uid="{00000000-0005-0000-0000-00009A5C0000}"/>
    <cellStyle name="40% - 强调文字颜色 3 3 2 2 2 10 2" xfId="43434" xr:uid="{00000000-0005-0000-0000-00009B5C0000}"/>
    <cellStyle name="40% - 强调文字颜色 3 3 2 2 2 11" xfId="33335" xr:uid="{00000000-0005-0000-0000-00009C5C0000}"/>
    <cellStyle name="40% - 强调文字颜色 3 3 2 2 2 11 2" xfId="43690" xr:uid="{00000000-0005-0000-0000-00009D5C0000}"/>
    <cellStyle name="40% - 强调文字颜色 3 3 2 2 2 12" xfId="30009" xr:uid="{00000000-0005-0000-0000-00009E5C0000}"/>
    <cellStyle name="40% - 强调文字颜色 3 3 2 2 2 12 2" xfId="40797" xr:uid="{00000000-0005-0000-0000-00009F5C0000}"/>
    <cellStyle name="40% - 强调文字颜色 3 3 2 2 2 13" xfId="29735" xr:uid="{00000000-0005-0000-0000-0000A05C0000}"/>
    <cellStyle name="40% - 强调文字颜色 3 3 2 2 2 13 2" xfId="40669" xr:uid="{00000000-0005-0000-0000-0000A15C0000}"/>
    <cellStyle name="40% - 强调文字颜色 3 3 2 2 2 14" xfId="22593" xr:uid="{00000000-0005-0000-0000-0000A25C0000}"/>
    <cellStyle name="40% - 强调文字颜色 3 3 2 2 2 15" xfId="33591" xr:uid="{00000000-0005-0000-0000-0000A35C0000}"/>
    <cellStyle name="40% - 强调文字颜色 3 3 2 2 2 16" xfId="22081" xr:uid="{00000000-0005-0000-0000-0000A45C0000}"/>
    <cellStyle name="40% - 强调文字颜色 3 3 2 2 2 2" xfId="2783" xr:uid="{00000000-0005-0000-0000-0000A55C0000}"/>
    <cellStyle name="40% - 强调文字颜色 3 3 2 2 2 2 2" xfId="5409" xr:uid="{00000000-0005-0000-0000-0000A65C0000}"/>
    <cellStyle name="40% - 强调文字颜色 3 3 2 2 2 2 2 2" xfId="8784" xr:uid="{00000000-0005-0000-0000-0000A75C0000}"/>
    <cellStyle name="40% - 强调文字颜色 3 3 2 2 2 2 2 2 2" xfId="20638" xr:uid="{00000000-0005-0000-0000-0000A85C0000}"/>
    <cellStyle name="40% - 强调文字颜色 3 3 2 2 2 2 2 2 2 2" xfId="39576" xr:uid="{00000000-0005-0000-0000-0000A95C0000}"/>
    <cellStyle name="40% - 强调文字颜色 3 3 2 2 2 2 2 2 2 3" xfId="28642" xr:uid="{00000000-0005-0000-0000-0000AA5C0000}"/>
    <cellStyle name="40% - 强调文字颜色 3 3 2 2 2 2 2 2 3" xfId="35028" xr:uid="{00000000-0005-0000-0000-0000AB5C0000}"/>
    <cellStyle name="40% - 强调文字颜色 3 3 2 2 2 2 2 2 4" xfId="24094" xr:uid="{00000000-0005-0000-0000-0000AC5C0000}"/>
    <cellStyle name="40% - 强调文字颜色 3 3 2 2 2 2 2 3" xfId="6768" xr:uid="{00000000-0005-0000-0000-0000AD5C0000}"/>
    <cellStyle name="40% - 强调文字颜色 3 3 2 2 2 2 2 3 2" xfId="19289" xr:uid="{00000000-0005-0000-0000-0000AE5C0000}"/>
    <cellStyle name="40% - 强调文字颜色 3 3 2 2 2 2 2 3 2 2" xfId="38439" xr:uid="{00000000-0005-0000-0000-0000AF5C0000}"/>
    <cellStyle name="40% - 强调文字颜色 3 3 2 2 2 2 2 3 2 3" xfId="27505" xr:uid="{00000000-0005-0000-0000-0000B05C0000}"/>
    <cellStyle name="40% - 强调文字颜色 3 3 2 2 2 2 2 3 3" xfId="36165" xr:uid="{00000000-0005-0000-0000-0000B15C0000}"/>
    <cellStyle name="40% - 强调文字颜色 3 3 2 2 2 2 2 3 4" xfId="25231" xr:uid="{00000000-0005-0000-0000-0000B25C0000}"/>
    <cellStyle name="40% - 强调文字颜色 3 3 2 2 2 2 2 4" xfId="18095" xr:uid="{00000000-0005-0000-0000-0000B35C0000}"/>
    <cellStyle name="40% - 强调文字颜色 3 3 2 2 2 2 2 4 2" xfId="37302" xr:uid="{00000000-0005-0000-0000-0000B45C0000}"/>
    <cellStyle name="40% - 强调文字颜色 3 3 2 2 2 2 2 4 3" xfId="26368" xr:uid="{00000000-0005-0000-0000-0000B55C0000}"/>
    <cellStyle name="40% - 强调文字颜色 3 3 2 2 2 2 2 5" xfId="12378" xr:uid="{00000000-0005-0000-0000-0000B65C0000}"/>
    <cellStyle name="40% - 强调文字颜色 3 3 2 2 2 2 2 5 2" xfId="33891" xr:uid="{00000000-0005-0000-0000-0000B75C0000}"/>
    <cellStyle name="40% - 强调文字颜色 3 3 2 2 2 2 2 6" xfId="22942" xr:uid="{00000000-0005-0000-0000-0000B85C0000}"/>
    <cellStyle name="40% - 强调文字颜色 3 3 2 2 2 2 3" xfId="8869" xr:uid="{00000000-0005-0000-0000-0000B95C0000}"/>
    <cellStyle name="40% - 强调文字颜色 3 3 2 2 2 2 3 2" xfId="20677" xr:uid="{00000000-0005-0000-0000-0000BA5C0000}"/>
    <cellStyle name="40% - 强调文字颜色 3 3 2 2 2 2 3 3" xfId="13530" xr:uid="{00000000-0005-0000-0000-0000BB5C0000}"/>
    <cellStyle name="40% - 强调文字颜色 3 3 2 2 2 2 4" xfId="5503" xr:uid="{00000000-0005-0000-0000-0000BC5C0000}"/>
    <cellStyle name="40% - 强调文字颜色 3 3 2 2 2 2 4 2" xfId="41181" xr:uid="{00000000-0005-0000-0000-0000BD5C0000}"/>
    <cellStyle name="40% - 强调文字颜色 3 3 2 2 2 2 4 3" xfId="30395" xr:uid="{00000000-0005-0000-0000-0000BE5C0000}"/>
    <cellStyle name="40% - 强调文字颜色 3 3 2 2 2 2 5" xfId="16427" xr:uid="{00000000-0005-0000-0000-0000BF5C0000}"/>
    <cellStyle name="40% - 强调文字颜色 3 3 2 2 2 2 5 2" xfId="22976" xr:uid="{00000000-0005-0000-0000-0000C05C0000}"/>
    <cellStyle name="40% - 强调文字颜色 3 3 2 2 2 2 6" xfId="10967" xr:uid="{00000000-0005-0000-0000-0000C15C0000}"/>
    <cellStyle name="40% - 强调文字颜色 3 3 2 2 2 2 7" xfId="22337" xr:uid="{00000000-0005-0000-0000-0000C25C0000}"/>
    <cellStyle name="40% - 强调文字颜色 3 3 2 2 2 3" xfId="5350" xr:uid="{00000000-0005-0000-0000-0000C35C0000}"/>
    <cellStyle name="40% - 强调文字颜色 3 3 2 2 2 3 2" xfId="8730" xr:uid="{00000000-0005-0000-0000-0000C45C0000}"/>
    <cellStyle name="40% - 强调文字颜色 3 3 2 2 2 3 2 2" xfId="20613" xr:uid="{00000000-0005-0000-0000-0000C55C0000}"/>
    <cellStyle name="40% - 强调文字颜色 3 3 2 2 2 3 2 2 2" xfId="39563" xr:uid="{00000000-0005-0000-0000-0000C65C0000}"/>
    <cellStyle name="40% - 强调文字颜色 3 3 2 2 2 3 2 2 3" xfId="28629" xr:uid="{00000000-0005-0000-0000-0000C75C0000}"/>
    <cellStyle name="40% - 强调文字颜色 3 3 2 2 2 3 2 3" xfId="12708" xr:uid="{00000000-0005-0000-0000-0000C85C0000}"/>
    <cellStyle name="40% - 强调文字颜色 3 3 2 2 2 3 2 3 2" xfId="35015" xr:uid="{00000000-0005-0000-0000-0000C95C0000}"/>
    <cellStyle name="40% - 强调文字颜色 3 3 2 2 2 3 2 4" xfId="24081" xr:uid="{00000000-0005-0000-0000-0000CA5C0000}"/>
    <cellStyle name="40% - 强调文字颜色 3 3 2 2 2 3 3" xfId="6755" xr:uid="{00000000-0005-0000-0000-0000CB5C0000}"/>
    <cellStyle name="40% - 强调文字颜色 3 3 2 2 2 3 3 2" xfId="19276" xr:uid="{00000000-0005-0000-0000-0000CC5C0000}"/>
    <cellStyle name="40% - 强调文字颜色 3 3 2 2 2 3 3 2 2" xfId="38426" xr:uid="{00000000-0005-0000-0000-0000CD5C0000}"/>
    <cellStyle name="40% - 强调文字颜色 3 3 2 2 2 3 3 2 3" xfId="27492" xr:uid="{00000000-0005-0000-0000-0000CE5C0000}"/>
    <cellStyle name="40% - 强调文字颜色 3 3 2 2 2 3 3 3" xfId="13860" xr:uid="{00000000-0005-0000-0000-0000CF5C0000}"/>
    <cellStyle name="40% - 强调文字颜色 3 3 2 2 2 3 3 3 2" xfId="36152" xr:uid="{00000000-0005-0000-0000-0000D05C0000}"/>
    <cellStyle name="40% - 强调文字颜色 3 3 2 2 2 3 3 4" xfId="25218" xr:uid="{00000000-0005-0000-0000-0000D15C0000}"/>
    <cellStyle name="40% - 强调文字颜色 3 3 2 2 2 3 4" xfId="18077" xr:uid="{00000000-0005-0000-0000-0000D25C0000}"/>
    <cellStyle name="40% - 强调文字颜色 3 3 2 2 2 3 4 2" xfId="37289" xr:uid="{00000000-0005-0000-0000-0000D35C0000}"/>
    <cellStyle name="40% - 强调文字颜色 3 3 2 2 2 3 4 3" xfId="26355" xr:uid="{00000000-0005-0000-0000-0000D45C0000}"/>
    <cellStyle name="40% - 强调文字颜色 3 3 2 2 2 3 5" xfId="11298" xr:uid="{00000000-0005-0000-0000-0000D55C0000}"/>
    <cellStyle name="40% - 强调文字颜色 3 3 2 2 2 3 5 2" xfId="41511" xr:uid="{00000000-0005-0000-0000-0000D65C0000}"/>
    <cellStyle name="40% - 强调文字颜色 3 3 2 2 2 3 5 3" xfId="30726" xr:uid="{00000000-0005-0000-0000-0000D75C0000}"/>
    <cellStyle name="40% - 强调文字颜色 3 3 2 2 2 3 6" xfId="33878" xr:uid="{00000000-0005-0000-0000-0000D85C0000}"/>
    <cellStyle name="40% - 强调文字颜色 3 3 2 2 2 3 7" xfId="22926" xr:uid="{00000000-0005-0000-0000-0000D95C0000}"/>
    <cellStyle name="40% - 强调文字颜色 3 3 2 2 2 4" xfId="7610" xr:uid="{00000000-0005-0000-0000-0000DA5C0000}"/>
    <cellStyle name="40% - 强调文字颜色 3 3 2 2 2 4 2" xfId="13018" xr:uid="{00000000-0005-0000-0000-0000DB5C0000}"/>
    <cellStyle name="40% - 强调文字颜色 3 3 2 2 2 4 2 2" xfId="39276" xr:uid="{00000000-0005-0000-0000-0000DC5C0000}"/>
    <cellStyle name="40% - 强调文字颜色 3 3 2 2 2 4 2 3" xfId="28342" xr:uid="{00000000-0005-0000-0000-0000DD5C0000}"/>
    <cellStyle name="40% - 强调文字颜色 3 3 2 2 2 4 3" xfId="14170" xr:uid="{00000000-0005-0000-0000-0000DE5C0000}"/>
    <cellStyle name="40% - 强调文字颜色 3 3 2 2 2 4 3 2" xfId="41821" xr:uid="{00000000-0005-0000-0000-0000DF5C0000}"/>
    <cellStyle name="40% - 强调文字颜色 3 3 2 2 2 4 3 3" xfId="31036" xr:uid="{00000000-0005-0000-0000-0000E05C0000}"/>
    <cellStyle name="40% - 强调文字颜色 3 3 2 2 2 4 4" xfId="20126" xr:uid="{00000000-0005-0000-0000-0000E15C0000}"/>
    <cellStyle name="40% - 强调文字颜色 3 3 2 2 2 4 4 2" xfId="34728" xr:uid="{00000000-0005-0000-0000-0000E25C0000}"/>
    <cellStyle name="40% - 强调文字颜色 3 3 2 2 2 4 5" xfId="11608" xr:uid="{00000000-0005-0000-0000-0000E35C0000}"/>
    <cellStyle name="40% - 强调文字颜色 3 3 2 2 2 4 6" xfId="23794" xr:uid="{00000000-0005-0000-0000-0000E45C0000}"/>
    <cellStyle name="40% - 强调文字颜色 3 3 2 2 2 5" xfId="6464" xr:uid="{00000000-0005-0000-0000-0000E55C0000}"/>
    <cellStyle name="40% - 强调文字颜色 3 3 2 2 2 5 2" xfId="11994" xr:uid="{00000000-0005-0000-0000-0000E65C0000}"/>
    <cellStyle name="40% - 强调文字颜色 3 3 2 2 2 5 2 2" xfId="38139" xr:uid="{00000000-0005-0000-0000-0000E75C0000}"/>
    <cellStyle name="40% - 强调文字颜色 3 3 2 2 2 5 2 3" xfId="27205" xr:uid="{00000000-0005-0000-0000-0000E85C0000}"/>
    <cellStyle name="40% - 强调文字颜色 3 3 2 2 2 5 3" xfId="14426" xr:uid="{00000000-0005-0000-0000-0000E95C0000}"/>
    <cellStyle name="40% - 强调文字颜色 3 3 2 2 2 5 3 2" xfId="42077" xr:uid="{00000000-0005-0000-0000-0000EA5C0000}"/>
    <cellStyle name="40% - 强调文字颜色 3 3 2 2 2 5 3 3" xfId="31292" xr:uid="{00000000-0005-0000-0000-0000EB5C0000}"/>
    <cellStyle name="40% - 强调文字颜色 3 3 2 2 2 5 4" xfId="18989" xr:uid="{00000000-0005-0000-0000-0000EC5C0000}"/>
    <cellStyle name="40% - 强调文字颜色 3 3 2 2 2 5 4 2" xfId="35865" xr:uid="{00000000-0005-0000-0000-0000ED5C0000}"/>
    <cellStyle name="40% - 强调文字颜色 3 3 2 2 2 5 5" xfId="10583" xr:uid="{00000000-0005-0000-0000-0000EE5C0000}"/>
    <cellStyle name="40% - 强调文字颜色 3 3 2 2 2 5 6" xfId="24931" xr:uid="{00000000-0005-0000-0000-0000EF5C0000}"/>
    <cellStyle name="40% - 强调文字颜色 3 3 2 2 2 6" xfId="4096" xr:uid="{00000000-0005-0000-0000-0000F05C0000}"/>
    <cellStyle name="40% - 强调文字颜色 3 3 2 2 2 6 2" xfId="14683" xr:uid="{00000000-0005-0000-0000-0000F15C0000}"/>
    <cellStyle name="40% - 强调文字颜色 3 3 2 2 2 6 2 2" xfId="42334" xr:uid="{00000000-0005-0000-0000-0000F25C0000}"/>
    <cellStyle name="40% - 强调文字颜色 3 3 2 2 2 6 2 3" xfId="31549" xr:uid="{00000000-0005-0000-0000-0000F35C0000}"/>
    <cellStyle name="40% - 强调文字颜色 3 3 2 2 2 6 3" xfId="17620" xr:uid="{00000000-0005-0000-0000-0000F45C0000}"/>
    <cellStyle name="40% - 强调文字颜色 3 3 2 2 2 6 3 2" xfId="37002" xr:uid="{00000000-0005-0000-0000-0000F55C0000}"/>
    <cellStyle name="40% - 强调文字颜色 3 3 2 2 2 6 4" xfId="11866" xr:uid="{00000000-0005-0000-0000-0000F65C0000}"/>
    <cellStyle name="40% - 强调文字颜色 3 3 2 2 2 6 5" xfId="26068" xr:uid="{00000000-0005-0000-0000-0000F75C0000}"/>
    <cellStyle name="40% - 强调文字颜色 3 3 2 2 2 7" xfId="13146" xr:uid="{00000000-0005-0000-0000-0000F85C0000}"/>
    <cellStyle name="40% - 强调文字颜色 3 3 2 2 2 7 2" xfId="32235" xr:uid="{00000000-0005-0000-0000-0000F95C0000}"/>
    <cellStyle name="40% - 强调文字颜色 3 3 2 2 2 7 2 2" xfId="42590" xr:uid="{00000000-0005-0000-0000-0000FA5C0000}"/>
    <cellStyle name="40% - 强调文字颜色 3 3 2 2 2 7 3" xfId="40413" xr:uid="{00000000-0005-0000-0000-0000FB5C0000}"/>
    <cellStyle name="40% - 强调文字颜色 3 3 2 2 2 7 4" xfId="29479" xr:uid="{00000000-0005-0000-0000-0000FC5C0000}"/>
    <cellStyle name="40% - 强调文字颜色 3 3 2 2 2 8" xfId="15312" xr:uid="{00000000-0005-0000-0000-0000FD5C0000}"/>
    <cellStyle name="40% - 强调文字颜色 3 3 2 2 2 8 2" xfId="42883" xr:uid="{00000000-0005-0000-0000-0000FE5C0000}"/>
    <cellStyle name="40% - 强调文字颜色 3 3 2 2 2 8 3" xfId="32528" xr:uid="{00000000-0005-0000-0000-0000FF5C0000}"/>
    <cellStyle name="40% - 强调文字颜色 3 3 2 2 2 9" xfId="10307" xr:uid="{00000000-0005-0000-0000-0000005D0000}"/>
    <cellStyle name="40% - 强调文字颜色 3 3 2 2 2 9 2" xfId="43178" xr:uid="{00000000-0005-0000-0000-0000015D0000}"/>
    <cellStyle name="40% - 强调文字颜色 3 3 2 2 2 9 3" xfId="32823" xr:uid="{00000000-0005-0000-0000-0000025D0000}"/>
    <cellStyle name="40% - 强调文字颜色 3 3 2 2 3" xfId="1562" xr:uid="{00000000-0005-0000-0000-0000035D0000}"/>
    <cellStyle name="40% - 强调文字颜色 3 3 2 2 3 2" xfId="3801" xr:uid="{00000000-0005-0000-0000-0000045D0000}"/>
    <cellStyle name="40% - 强调文字颜色 3 3 2 2 3 2 2" xfId="9322" xr:uid="{00000000-0005-0000-0000-0000055D0000}"/>
    <cellStyle name="40% - 强调文字颜色 3 3 2 2 3 2 2 2" xfId="21097" xr:uid="{00000000-0005-0000-0000-0000065D0000}"/>
    <cellStyle name="40% - 强调文字颜色 3 3 2 2 3 2 2 2 2" xfId="40005" xr:uid="{00000000-0005-0000-0000-0000075D0000}"/>
    <cellStyle name="40% - 强调文字颜色 3 3 2 2 3 2 2 2 3" xfId="29071" xr:uid="{00000000-0005-0000-0000-0000085D0000}"/>
    <cellStyle name="40% - 强调文字颜色 3 3 2 2 3 2 2 3" xfId="15070" xr:uid="{00000000-0005-0000-0000-0000095D0000}"/>
    <cellStyle name="40% - 强调文字颜色 3 3 2 2 3 2 2 3 2" xfId="35457" xr:uid="{00000000-0005-0000-0000-00000A5D0000}"/>
    <cellStyle name="40% - 强调文字颜色 3 3 2 2 3 2 2 4" xfId="24523" xr:uid="{00000000-0005-0000-0000-00000B5D0000}"/>
    <cellStyle name="40% - 强调文字颜色 3 3 2 2 3 2 3" xfId="7202" xr:uid="{00000000-0005-0000-0000-00000C5D0000}"/>
    <cellStyle name="40% - 强调文字颜色 3 3 2 2 3 2 3 2" xfId="19718" xr:uid="{00000000-0005-0000-0000-00000D5D0000}"/>
    <cellStyle name="40% - 强调文字颜色 3 3 2 2 3 2 3 2 2" xfId="38868" xr:uid="{00000000-0005-0000-0000-00000E5D0000}"/>
    <cellStyle name="40% - 强调文字颜色 3 3 2 2 3 2 3 2 3" xfId="27934" xr:uid="{00000000-0005-0000-0000-00000F5D0000}"/>
    <cellStyle name="40% - 强调文字颜色 3 3 2 2 3 2 3 3" xfId="36594" xr:uid="{00000000-0005-0000-0000-0000105D0000}"/>
    <cellStyle name="40% - 强调文字颜色 3 3 2 2 3 2 3 4" xfId="25660" xr:uid="{00000000-0005-0000-0000-0000115D0000}"/>
    <cellStyle name="40% - 强调文字颜色 3 3 2 2 3 2 4" xfId="6053" xr:uid="{00000000-0005-0000-0000-0000125D0000}"/>
    <cellStyle name="40% - 强调文字颜色 3 3 2 2 3 2 4 2" xfId="18581" xr:uid="{00000000-0005-0000-0000-0000135D0000}"/>
    <cellStyle name="40% - 强调文字颜色 3 3 2 2 3 2 4 2 2" xfId="37731" xr:uid="{00000000-0005-0000-0000-0000145D0000}"/>
    <cellStyle name="40% - 强调文字颜色 3 3 2 2 3 2 4 3" xfId="26797" xr:uid="{00000000-0005-0000-0000-0000155D0000}"/>
    <cellStyle name="40% - 强调文字颜色 3 3 2 2 3 2 5" xfId="17341" xr:uid="{00000000-0005-0000-0000-0000165D0000}"/>
    <cellStyle name="40% - 强调文字颜色 3 3 2 2 3 2 5 2" xfId="31999" xr:uid="{00000000-0005-0000-0000-0000175D0000}"/>
    <cellStyle name="40% - 强调文字颜色 3 3 2 2 3 2 6" xfId="12122" xr:uid="{00000000-0005-0000-0000-0000185D0000}"/>
    <cellStyle name="40% - 强调文字颜色 3 3 2 2 3 2 6 2" xfId="34320" xr:uid="{00000000-0005-0000-0000-0000195D0000}"/>
    <cellStyle name="40% - 强调文字颜色 3 3 2 2 3 2 7" xfId="23386" xr:uid="{00000000-0005-0000-0000-00001A5D0000}"/>
    <cellStyle name="40% - 强调文字颜色 3 3 2 2 3 3" xfId="2630" xr:uid="{00000000-0005-0000-0000-00001B5D0000}"/>
    <cellStyle name="40% - 强调文字颜色 3 3 2 2 3 3 2" xfId="9112" xr:uid="{00000000-0005-0000-0000-00001C5D0000}"/>
    <cellStyle name="40% - 强调文字颜色 3 3 2 2 3 3 2 2" xfId="20887" xr:uid="{00000000-0005-0000-0000-00001D5D0000}"/>
    <cellStyle name="40% - 强调文字颜色 3 3 2 2 3 3 2 2 2" xfId="39795" xr:uid="{00000000-0005-0000-0000-00001E5D0000}"/>
    <cellStyle name="40% - 强调文字颜色 3 3 2 2 3 3 2 2 3" xfId="28861" xr:uid="{00000000-0005-0000-0000-00001F5D0000}"/>
    <cellStyle name="40% - 强调文字颜色 3 3 2 2 3 3 2 3" xfId="35247" xr:uid="{00000000-0005-0000-0000-0000205D0000}"/>
    <cellStyle name="40% - 强调文字颜色 3 3 2 2 3 3 2 4" xfId="24313" xr:uid="{00000000-0005-0000-0000-0000215D0000}"/>
    <cellStyle name="40% - 强调文字颜色 3 3 2 2 3 3 3" xfId="6991" xr:uid="{00000000-0005-0000-0000-0000225D0000}"/>
    <cellStyle name="40% - 强调文字颜色 3 3 2 2 3 3 3 2" xfId="19508" xr:uid="{00000000-0005-0000-0000-0000235D0000}"/>
    <cellStyle name="40% - 强调文字颜色 3 3 2 2 3 3 3 2 2" xfId="38658" xr:uid="{00000000-0005-0000-0000-0000245D0000}"/>
    <cellStyle name="40% - 强调文字颜色 3 3 2 2 3 3 3 2 3" xfId="27724" xr:uid="{00000000-0005-0000-0000-0000255D0000}"/>
    <cellStyle name="40% - 强调文字颜色 3 3 2 2 3 3 3 3" xfId="36384" xr:uid="{00000000-0005-0000-0000-0000265D0000}"/>
    <cellStyle name="40% - 强调文字颜色 3 3 2 2 3 3 3 4" xfId="25450" xr:uid="{00000000-0005-0000-0000-0000275D0000}"/>
    <cellStyle name="40% - 强调文字颜色 3 3 2 2 3 3 4" xfId="5817" xr:uid="{00000000-0005-0000-0000-0000285D0000}"/>
    <cellStyle name="40% - 强调文字颜色 3 3 2 2 3 3 4 2" xfId="18359" xr:uid="{00000000-0005-0000-0000-0000295D0000}"/>
    <cellStyle name="40% - 强调文字颜色 3 3 2 2 3 3 4 2 2" xfId="37521" xr:uid="{00000000-0005-0000-0000-00002A5D0000}"/>
    <cellStyle name="40% - 强调文字颜色 3 3 2 2 3 3 4 3" xfId="26587" xr:uid="{00000000-0005-0000-0000-00002B5D0000}"/>
    <cellStyle name="40% - 强调文字颜色 3 3 2 2 3 3 5" xfId="16283" xr:uid="{00000000-0005-0000-0000-00002C5D0000}"/>
    <cellStyle name="40% - 强调文字颜色 3 3 2 2 3 3 5 2" xfId="40925" xr:uid="{00000000-0005-0000-0000-00002D5D0000}"/>
    <cellStyle name="40% - 强调文字颜色 3 3 2 2 3 3 5 3" xfId="30139" xr:uid="{00000000-0005-0000-0000-00002E5D0000}"/>
    <cellStyle name="40% - 强调文字颜色 3 3 2 2 3 3 6" xfId="13274" xr:uid="{00000000-0005-0000-0000-00002F5D0000}"/>
    <cellStyle name="40% - 强调文字颜色 3 3 2 2 3 3 6 2" xfId="34110" xr:uid="{00000000-0005-0000-0000-0000305D0000}"/>
    <cellStyle name="40% - 强调文字颜色 3 3 2 2 3 3 7" xfId="23176" xr:uid="{00000000-0005-0000-0000-0000315D0000}"/>
    <cellStyle name="40% - 强调文字颜色 3 3 2 2 3 4" xfId="8150" xr:uid="{00000000-0005-0000-0000-0000325D0000}"/>
    <cellStyle name="40% - 强调文字颜色 3 3 2 2 3 5" xfId="4636" xr:uid="{00000000-0005-0000-0000-0000335D0000}"/>
    <cellStyle name="40% - 强调文字颜色 3 3 2 2 3 6" xfId="10711" xr:uid="{00000000-0005-0000-0000-0000345D0000}"/>
    <cellStyle name="40% - 强调文字颜色 3 3 2 2 4" xfId="837" xr:uid="{00000000-0005-0000-0000-0000355D0000}"/>
    <cellStyle name="40% - 强调文字颜色 3 3 2 2 4 2" xfId="2554" xr:uid="{00000000-0005-0000-0000-0000365D0000}"/>
    <cellStyle name="40% - 强调文字颜色 3 3 2 2 4 2 2" xfId="16220" xr:uid="{00000000-0005-0000-0000-0000375D0000}"/>
    <cellStyle name="40% - 强调文字颜色 3 3 2 2 4 2 2 2" xfId="30267" xr:uid="{00000000-0005-0000-0000-0000385D0000}"/>
    <cellStyle name="40% - 强调文字颜色 3 3 2 2 4 2 3" xfId="12250" xr:uid="{00000000-0005-0000-0000-0000395D0000}"/>
    <cellStyle name="40% - 强调文字颜色 3 3 2 2 4 2 3 2" xfId="41053" xr:uid="{00000000-0005-0000-0000-00003A5D0000}"/>
    <cellStyle name="40% - 强调文字颜色 3 3 2 2 4 2 4" xfId="22209" xr:uid="{00000000-0005-0000-0000-00003B5D0000}"/>
    <cellStyle name="40% - 强调文字颜色 3 3 2 2 4 3" xfId="5435" xr:uid="{00000000-0005-0000-0000-00003C5D0000}"/>
    <cellStyle name="40% - 强调文字颜色 3 3 2 2 4 3 2" xfId="18104" xr:uid="{00000000-0005-0000-0000-00003D5D0000}"/>
    <cellStyle name="40% - 强调文字颜色 3 3 2 2 4 3 3" xfId="13402" xr:uid="{00000000-0005-0000-0000-00003E5D0000}"/>
    <cellStyle name="40% - 强调文字颜色 3 3 2 2 4 4" xfId="15182" xr:uid="{00000000-0005-0000-0000-00003F5D0000}"/>
    <cellStyle name="40% - 强调文字颜色 3 3 2 2 4 5" xfId="10839" xr:uid="{00000000-0005-0000-0000-0000405D0000}"/>
    <cellStyle name="40% - 强调文字颜色 3 3 2 2 4 6" xfId="21953" xr:uid="{00000000-0005-0000-0000-0000415D0000}"/>
    <cellStyle name="40% - 强调文字颜色 3 3 2 2 5" xfId="1990" xr:uid="{00000000-0005-0000-0000-0000425D0000}"/>
    <cellStyle name="40% - 强调文字颜色 3 3 2 2 5 2" xfId="3371" xr:uid="{00000000-0005-0000-0000-0000435D0000}"/>
    <cellStyle name="40% - 强调文字颜色 3 3 2 2 5 2 2" xfId="16976" xr:uid="{00000000-0005-0000-0000-0000445D0000}"/>
    <cellStyle name="40% - 强调文字颜色 3 3 2 2 5 2 2 2" xfId="39148" xr:uid="{00000000-0005-0000-0000-0000455D0000}"/>
    <cellStyle name="40% - 强调文字颜色 3 3 2 2 5 2 3" xfId="12543" xr:uid="{00000000-0005-0000-0000-0000465D0000}"/>
    <cellStyle name="40% - 强调文字颜色 3 3 2 2 5 2 4" xfId="28214" xr:uid="{00000000-0005-0000-0000-0000475D0000}"/>
    <cellStyle name="40% - 强调文字颜色 3 3 2 2 5 3" xfId="7482" xr:uid="{00000000-0005-0000-0000-0000485D0000}"/>
    <cellStyle name="40% - 强调文字颜色 3 3 2 2 5 3 2" xfId="19998" xr:uid="{00000000-0005-0000-0000-0000495D0000}"/>
    <cellStyle name="40% - 强调文字颜色 3 3 2 2 5 3 2 2" xfId="41346" xr:uid="{00000000-0005-0000-0000-00004A5D0000}"/>
    <cellStyle name="40% - 强调文字颜色 3 3 2 2 5 3 3" xfId="13695" xr:uid="{00000000-0005-0000-0000-00004B5D0000}"/>
    <cellStyle name="40% - 强调文字颜色 3 3 2 2 5 3 4" xfId="30561" xr:uid="{00000000-0005-0000-0000-00004C5D0000}"/>
    <cellStyle name="40% - 强调文字颜色 3 3 2 2 5 4" xfId="15760" xr:uid="{00000000-0005-0000-0000-00004D5D0000}"/>
    <cellStyle name="40% - 强调文字颜色 3 3 2 2 5 4 2" xfId="34600" xr:uid="{00000000-0005-0000-0000-00004E5D0000}"/>
    <cellStyle name="40% - 强调文字颜色 3 3 2 2 5 5" xfId="11133" xr:uid="{00000000-0005-0000-0000-00004F5D0000}"/>
    <cellStyle name="40% - 强调文字颜色 3 3 2 2 5 6" xfId="23666" xr:uid="{00000000-0005-0000-0000-0000505D0000}"/>
    <cellStyle name="40% - 强调文字颜色 3 3 2 2 6" xfId="2593" xr:uid="{00000000-0005-0000-0000-0000515D0000}"/>
    <cellStyle name="40% - 强调文字颜色 3 3 2 2 6 2" xfId="6333" xr:uid="{00000000-0005-0000-0000-0000525D0000}"/>
    <cellStyle name="40% - 强调文字颜色 3 3 2 2 6 2 2" xfId="18861" xr:uid="{00000000-0005-0000-0000-0000535D0000}"/>
    <cellStyle name="40% - 强调文字颜色 3 3 2 2 6 2 2 2" xfId="38011" xr:uid="{00000000-0005-0000-0000-0000545D0000}"/>
    <cellStyle name="40% - 强调文字颜色 3 3 2 2 6 2 3" xfId="12890" xr:uid="{00000000-0005-0000-0000-0000555D0000}"/>
    <cellStyle name="40% - 强调文字颜色 3 3 2 2 6 2 4" xfId="27077" xr:uid="{00000000-0005-0000-0000-0000565D0000}"/>
    <cellStyle name="40% - 强调文字颜色 3 3 2 2 6 3" xfId="14042" xr:uid="{00000000-0005-0000-0000-0000575D0000}"/>
    <cellStyle name="40% - 强调文字颜色 3 3 2 2 6 3 2" xfId="41693" xr:uid="{00000000-0005-0000-0000-0000585D0000}"/>
    <cellStyle name="40% - 强调文字颜色 3 3 2 2 6 3 3" xfId="30908" xr:uid="{00000000-0005-0000-0000-0000595D0000}"/>
    <cellStyle name="40% - 强调文字颜色 3 3 2 2 6 4" xfId="16256" xr:uid="{00000000-0005-0000-0000-00005A5D0000}"/>
    <cellStyle name="40% - 强调文字颜色 3 3 2 2 6 4 2" xfId="35737" xr:uid="{00000000-0005-0000-0000-00005B5D0000}"/>
    <cellStyle name="40% - 强调文字颜色 3 3 2 2 6 5" xfId="11480" xr:uid="{00000000-0005-0000-0000-00005C5D0000}"/>
    <cellStyle name="40% - 强调文字颜色 3 3 2 2 6 6" xfId="24803" xr:uid="{00000000-0005-0000-0000-00005D5D0000}"/>
    <cellStyle name="40% - 强调文字颜色 3 3 2 2 7" xfId="3968" xr:uid="{00000000-0005-0000-0000-00005E5D0000}"/>
    <cellStyle name="40% - 强调文字颜色 3 3 2 2 7 2" xfId="14298" xr:uid="{00000000-0005-0000-0000-00005F5D0000}"/>
    <cellStyle name="40% - 强调文字颜色 3 3 2 2 7 2 2" xfId="41949" xr:uid="{00000000-0005-0000-0000-0000605D0000}"/>
    <cellStyle name="40% - 强调文字颜色 3 3 2 2 7 2 3" xfId="31164" xr:uid="{00000000-0005-0000-0000-0000615D0000}"/>
    <cellStyle name="40% - 强调文字颜色 3 3 2 2 7 3" xfId="17492" xr:uid="{00000000-0005-0000-0000-0000625D0000}"/>
    <cellStyle name="40% - 强调文字颜色 3 3 2 2 7 3 2" xfId="36874" xr:uid="{00000000-0005-0000-0000-0000635D0000}"/>
    <cellStyle name="40% - 强调文字颜色 3 3 2 2 7 4" xfId="10465" xr:uid="{00000000-0005-0000-0000-0000645D0000}"/>
    <cellStyle name="40% - 强调文字颜色 3 3 2 2 7 5" xfId="25940" xr:uid="{00000000-0005-0000-0000-0000655D0000}"/>
    <cellStyle name="40% - 强调文字颜色 3 3 2 2 8" xfId="9923" xr:uid="{00000000-0005-0000-0000-0000665D0000}"/>
    <cellStyle name="40% - 强调文字颜色 3 3 2 2 8 2" xfId="14555" xr:uid="{00000000-0005-0000-0000-0000675D0000}"/>
    <cellStyle name="40% - 强调文字颜色 3 3 2 2 8 2 2" xfId="42206" xr:uid="{00000000-0005-0000-0000-0000685D0000}"/>
    <cellStyle name="40% - 强调文字颜色 3 3 2 2 8 2 3" xfId="31421" xr:uid="{00000000-0005-0000-0000-0000695D0000}"/>
    <cellStyle name="40% - 强调文字颜色 3 3 2 2 8 3" xfId="21697" xr:uid="{00000000-0005-0000-0000-00006A5D0000}"/>
    <cellStyle name="40% - 强调文字颜色 3 3 2 2 8 3 2" xfId="40285" xr:uid="{00000000-0005-0000-0000-00006B5D0000}"/>
    <cellStyle name="40% - 强调文字颜色 3 3 2 2 8 4" xfId="11738" xr:uid="{00000000-0005-0000-0000-00006C5D0000}"/>
    <cellStyle name="40% - 强调文字颜色 3 3 2 2 8 5" xfId="29351" xr:uid="{00000000-0005-0000-0000-00006D5D0000}"/>
    <cellStyle name="40% - 强调文字颜色 3 3 2 2 9" xfId="10179" xr:uid="{00000000-0005-0000-0000-00006E5D0000}"/>
    <cellStyle name="40% - 强调文字颜色 3 3 2 2 9 2" xfId="42462" xr:uid="{00000000-0005-0000-0000-00006F5D0000}"/>
    <cellStyle name="40% - 强调文字颜色 3 3 2 2 9 3" xfId="32107" xr:uid="{00000000-0005-0000-0000-0000705D0000}"/>
    <cellStyle name="40% - 强调文字颜色 3 3 2 3" xfId="964" xr:uid="{00000000-0005-0000-0000-0000715D0000}"/>
    <cellStyle name="40% - 强调文字颜色 3 3 2 3 2" xfId="5521" xr:uid="{00000000-0005-0000-0000-0000725D0000}"/>
    <cellStyle name="40% - 强调文字颜色 3 3 2 3 2 2" xfId="8884" xr:uid="{00000000-0005-0000-0000-0000735D0000}"/>
    <cellStyle name="40% - 强调文字颜色 3 3 2 4" xfId="1670" xr:uid="{00000000-0005-0000-0000-0000745D0000}"/>
    <cellStyle name="40% - 强调文字颜色 3 3 2 4 2" xfId="3051" xr:uid="{00000000-0005-0000-0000-0000755D0000}"/>
    <cellStyle name="40% - 强调文字颜色 3 3 2 4 2 2" xfId="16656" xr:uid="{00000000-0005-0000-0000-0000765D0000}"/>
    <cellStyle name="40% - 强调文字颜色 3 3 2 4 3" xfId="5767" xr:uid="{00000000-0005-0000-0000-0000775D0000}"/>
    <cellStyle name="40% - 强调文字颜色 3 3 2 4 4" xfId="15440" xr:uid="{00000000-0005-0000-0000-0000785D0000}"/>
    <cellStyle name="40% - 强调文字颜色 3 3 2 5" xfId="2688" xr:uid="{00000000-0005-0000-0000-0000795D0000}"/>
    <cellStyle name="40% - 强调文字颜色 3 3 2 6" xfId="9603" xr:uid="{00000000-0005-0000-0000-00007A5D0000}"/>
    <cellStyle name="40% - 强调文字颜色 3 3 2 6 2" xfId="21377" xr:uid="{00000000-0005-0000-0000-00007B5D0000}"/>
    <cellStyle name="40% - 强调文字颜色 3 3 3" xfId="27" xr:uid="{00000000-0005-0000-0000-00007C5D0000}"/>
    <cellStyle name="40% - 强调文字颜色 3 3 3 10" xfId="32319" xr:uid="{00000000-0005-0000-0000-00007D5D0000}"/>
    <cellStyle name="40% - 强调文字颜色 3 3 3 10 2" xfId="42674" xr:uid="{00000000-0005-0000-0000-00007E5D0000}"/>
    <cellStyle name="40% - 强调文字颜色 3 3 3 11" xfId="32631" xr:uid="{00000000-0005-0000-0000-00007F5D0000}"/>
    <cellStyle name="40% - 强调文字颜色 3 3 3 11 2" xfId="42986" xr:uid="{00000000-0005-0000-0000-0000805D0000}"/>
    <cellStyle name="40% - 强调文字颜色 3 3 3 12" xfId="32887" xr:uid="{00000000-0005-0000-0000-0000815D0000}"/>
    <cellStyle name="40% - 强调文字颜色 3 3 3 12 2" xfId="43242" xr:uid="{00000000-0005-0000-0000-0000825D0000}"/>
    <cellStyle name="40% - 强调文字颜色 3 3 3 13" xfId="33143" xr:uid="{00000000-0005-0000-0000-0000835D0000}"/>
    <cellStyle name="40% - 强调文字颜色 3 3 3 13 2" xfId="43498" xr:uid="{00000000-0005-0000-0000-0000845D0000}"/>
    <cellStyle name="40% - 强调文字颜色 3 3 3 14" xfId="29841" xr:uid="{00000000-0005-0000-0000-0000855D0000}"/>
    <cellStyle name="40% - 强调文字颜色 3 3 3 15" xfId="29543" xr:uid="{00000000-0005-0000-0000-0000865D0000}"/>
    <cellStyle name="40% - 强调文字颜色 3 3 3 15 2" xfId="40477" xr:uid="{00000000-0005-0000-0000-0000875D0000}"/>
    <cellStyle name="40% - 强调文字颜色 3 3 3 16" xfId="22401" xr:uid="{00000000-0005-0000-0000-0000885D0000}"/>
    <cellStyle name="40% - 强调文字颜色 3 3 3 17" xfId="33399" xr:uid="{00000000-0005-0000-0000-0000895D0000}"/>
    <cellStyle name="40% - 强调文字颜色 3 3 3 2" xfId="242" xr:uid="{00000000-0005-0000-0000-00008A5D0000}"/>
    <cellStyle name="40% - 强调文字颜色 3 3 3 2 10" xfId="33015" xr:uid="{00000000-0005-0000-0000-00008B5D0000}"/>
    <cellStyle name="40% - 强调文字颜色 3 3 3 2 10 2" xfId="43370" xr:uid="{00000000-0005-0000-0000-00008C5D0000}"/>
    <cellStyle name="40% - 强调文字颜色 3 3 3 2 11" xfId="33271" xr:uid="{00000000-0005-0000-0000-00008D5D0000}"/>
    <cellStyle name="40% - 强调文字颜色 3 3 3 2 11 2" xfId="43626" xr:uid="{00000000-0005-0000-0000-00008E5D0000}"/>
    <cellStyle name="40% - 强调文字颜色 3 3 3 2 12" xfId="29945" xr:uid="{00000000-0005-0000-0000-00008F5D0000}"/>
    <cellStyle name="40% - 强调文字颜色 3 3 3 2 12 2" xfId="40733" xr:uid="{00000000-0005-0000-0000-0000905D0000}"/>
    <cellStyle name="40% - 强调文字颜色 3 3 3 2 13" xfId="29671" xr:uid="{00000000-0005-0000-0000-0000915D0000}"/>
    <cellStyle name="40% - 强调文字颜色 3 3 3 2 13 2" xfId="40605" xr:uid="{00000000-0005-0000-0000-0000925D0000}"/>
    <cellStyle name="40% - 强调文字颜色 3 3 3 2 14" xfId="22529" xr:uid="{00000000-0005-0000-0000-0000935D0000}"/>
    <cellStyle name="40% - 强调文字颜色 3 3 3 2 15" xfId="33527" xr:uid="{00000000-0005-0000-0000-0000945D0000}"/>
    <cellStyle name="40% - 强调文字颜色 3 3 3 2 2" xfId="1349" xr:uid="{00000000-0005-0000-0000-0000955D0000}"/>
    <cellStyle name="40% - 强调文字颜色 3 3 3 2 2 2" xfId="3674" xr:uid="{00000000-0005-0000-0000-0000965D0000}"/>
    <cellStyle name="40% - 强调文字颜色 3 3 3 2 2 2 2" xfId="8278" xr:uid="{00000000-0005-0000-0000-0000975D0000}"/>
    <cellStyle name="40% - 强调文字颜色 3 3 3 2 2 2 2 2" xfId="20353" xr:uid="{00000000-0005-0000-0000-0000985D0000}"/>
    <cellStyle name="40% - 强调文字颜色 3 3 3 2 2 2 2 2 2" xfId="39368" xr:uid="{00000000-0005-0000-0000-0000995D0000}"/>
    <cellStyle name="40% - 强调文字颜色 3 3 3 2 2 2 2 2 3" xfId="28434" xr:uid="{00000000-0005-0000-0000-00009A5D0000}"/>
    <cellStyle name="40% - 强调文字颜色 3 3 3 2 2 2 2 3" xfId="14838" xr:uid="{00000000-0005-0000-0000-00009B5D0000}"/>
    <cellStyle name="40% - 强调文字颜色 3 3 3 2 2 2 2 3 2" xfId="34820" xr:uid="{00000000-0005-0000-0000-00009C5D0000}"/>
    <cellStyle name="40% - 强调文字颜色 3 3 3 2 2 2 2 4" xfId="23886" xr:uid="{00000000-0005-0000-0000-00009D5D0000}"/>
    <cellStyle name="40% - 强调文字颜色 3 3 3 2 2 2 3" xfId="6559" xr:uid="{00000000-0005-0000-0000-00009E5D0000}"/>
    <cellStyle name="40% - 强调文字颜色 3 3 3 2 2 2 3 2" xfId="19081" xr:uid="{00000000-0005-0000-0000-00009F5D0000}"/>
    <cellStyle name="40% - 强调文字颜色 3 3 3 2 2 2 3 2 2" xfId="38231" xr:uid="{00000000-0005-0000-0000-0000A05D0000}"/>
    <cellStyle name="40% - 强调文字颜色 3 3 3 2 2 2 3 2 3" xfId="27297" xr:uid="{00000000-0005-0000-0000-0000A15D0000}"/>
    <cellStyle name="40% - 强调文字颜色 3 3 3 2 2 2 3 3" xfId="35957" xr:uid="{00000000-0005-0000-0000-0000A25D0000}"/>
    <cellStyle name="40% - 强调文字颜色 3 3 3 2 2 2 3 4" xfId="25023" xr:uid="{00000000-0005-0000-0000-0000A35D0000}"/>
    <cellStyle name="40% - 强调文字颜色 3 3 3 2 2 2 4" xfId="4847" xr:uid="{00000000-0005-0000-0000-0000A45D0000}"/>
    <cellStyle name="40% - 强调文字颜色 3 3 3 2 2 2 4 2" xfId="17838" xr:uid="{00000000-0005-0000-0000-0000A55D0000}"/>
    <cellStyle name="40% - 强调文字颜色 3 3 3 2 2 2 4 2 2" xfId="37094" xr:uid="{00000000-0005-0000-0000-0000A65D0000}"/>
    <cellStyle name="40% - 强调文字颜色 3 3 3 2 2 2 4 3" xfId="26160" xr:uid="{00000000-0005-0000-0000-0000A75D0000}"/>
    <cellStyle name="40% - 强调文字颜色 3 3 3 2 2 2 5" xfId="17246" xr:uid="{00000000-0005-0000-0000-0000A85D0000}"/>
    <cellStyle name="40% - 强调文字颜色 3 3 3 2 2 2 5 2" xfId="31702" xr:uid="{00000000-0005-0000-0000-0000A95D0000}"/>
    <cellStyle name="40% - 强调文字颜色 3 3 3 2 2 2 6" xfId="12314" xr:uid="{00000000-0005-0000-0000-0000AA5D0000}"/>
    <cellStyle name="40% - 强调文字颜色 3 3 3 2 2 2 6 2" xfId="33683" xr:uid="{00000000-0005-0000-0000-0000AB5D0000}"/>
    <cellStyle name="40% - 强调文字颜色 3 3 3 2 2 2 7" xfId="22702" xr:uid="{00000000-0005-0000-0000-0000AC5D0000}"/>
    <cellStyle name="40% - 强调文字颜色 3 3 3 2 2 3" xfId="7822" xr:uid="{00000000-0005-0000-0000-0000AD5D0000}"/>
    <cellStyle name="40% - 强调文字颜色 3 3 3 2 2 3 2" xfId="20188" xr:uid="{00000000-0005-0000-0000-0000AE5D0000}"/>
    <cellStyle name="40% - 强调文字颜色 3 3 3 2 2 3 2 2" xfId="41117" xr:uid="{00000000-0005-0000-0000-0000AF5D0000}"/>
    <cellStyle name="40% - 强调文字颜色 3 3 3 2 2 3 2 3" xfId="30331" xr:uid="{00000000-0005-0000-0000-0000B05D0000}"/>
    <cellStyle name="40% - 强调文字颜色 3 3 3 2 2 3 3" xfId="13466" xr:uid="{00000000-0005-0000-0000-0000B15D0000}"/>
    <cellStyle name="40% - 强调文字颜色 3 3 3 2 2 4" xfId="4308" xr:uid="{00000000-0005-0000-0000-0000B25D0000}"/>
    <cellStyle name="40% - 强调文字颜色 3 3 3 2 2 5" xfId="10903" xr:uid="{00000000-0005-0000-0000-0000B35D0000}"/>
    <cellStyle name="40% - 强调文字颜色 3 3 3 2 3" xfId="1139" xr:uid="{00000000-0005-0000-0000-0000B45D0000}"/>
    <cellStyle name="40% - 强调文字颜色 3 3 3 2 3 2" xfId="2719" xr:uid="{00000000-0005-0000-0000-0000B55D0000}"/>
    <cellStyle name="40% - 强调文字颜色 3 3 3 2 3 2 2" xfId="9030" xr:uid="{00000000-0005-0000-0000-0000B65D0000}"/>
    <cellStyle name="40% - 强调文字颜色 3 3 3 2 3 2 2 2" xfId="20805" xr:uid="{00000000-0005-0000-0000-0000B75D0000}"/>
    <cellStyle name="40% - 强调文字颜色 3 3 3 2 3 2 2 2 2" xfId="39713" xr:uid="{00000000-0005-0000-0000-0000B85D0000}"/>
    <cellStyle name="40% - 强调文字颜色 3 3 3 2 3 2 2 3" xfId="28779" xr:uid="{00000000-0005-0000-0000-0000B95D0000}"/>
    <cellStyle name="40% - 强调文字颜色 3 3 3 2 3 2 3" xfId="16363" xr:uid="{00000000-0005-0000-0000-0000BA5D0000}"/>
    <cellStyle name="40% - 强调文字颜色 3 3 3 2 3 2 3 2" xfId="24231" xr:uid="{00000000-0005-0000-0000-0000BB5D0000}"/>
    <cellStyle name="40% - 强调文字颜色 3 3 3 2 3 2 4" xfId="12644" xr:uid="{00000000-0005-0000-0000-0000BC5D0000}"/>
    <cellStyle name="40% - 强调文字颜色 3 3 3 2 3 2 4 2" xfId="35165" xr:uid="{00000000-0005-0000-0000-0000BD5D0000}"/>
    <cellStyle name="40% - 强调文字颜色 3 3 3 2 3 2 5" xfId="22273" xr:uid="{00000000-0005-0000-0000-0000BE5D0000}"/>
    <cellStyle name="40% - 强调文字颜色 3 3 3 2 3 3" xfId="6905" xr:uid="{00000000-0005-0000-0000-0000BF5D0000}"/>
    <cellStyle name="40% - 强调文字颜色 3 3 3 2 3 3 2" xfId="19426" xr:uid="{00000000-0005-0000-0000-0000C05D0000}"/>
    <cellStyle name="40% - 强调文字颜色 3 3 3 2 3 3 2 2" xfId="38576" xr:uid="{00000000-0005-0000-0000-0000C15D0000}"/>
    <cellStyle name="40% - 强调文字颜色 3 3 3 2 3 3 2 3" xfId="27642" xr:uid="{00000000-0005-0000-0000-0000C25D0000}"/>
    <cellStyle name="40% - 强调文字颜色 3 3 3 2 3 3 3" xfId="13796" xr:uid="{00000000-0005-0000-0000-0000C35D0000}"/>
    <cellStyle name="40% - 强调文字颜色 3 3 3 2 3 3 3 2" xfId="36302" xr:uid="{00000000-0005-0000-0000-0000C45D0000}"/>
    <cellStyle name="40% - 强调文字颜色 3 3 3 2 3 3 4" xfId="25368" xr:uid="{00000000-0005-0000-0000-0000C55D0000}"/>
    <cellStyle name="40% - 强调文字颜色 3 3 3 2 3 4" xfId="5703" xr:uid="{00000000-0005-0000-0000-0000C65D0000}"/>
    <cellStyle name="40% - 强调文字颜色 3 3 3 2 3 4 2" xfId="18263" xr:uid="{00000000-0005-0000-0000-0000C75D0000}"/>
    <cellStyle name="40% - 强调文字颜色 3 3 3 2 3 4 2 2" xfId="37439" xr:uid="{00000000-0005-0000-0000-0000C85D0000}"/>
    <cellStyle name="40% - 强调文字颜色 3 3 3 2 3 4 3" xfId="26505" xr:uid="{00000000-0005-0000-0000-0000C95D0000}"/>
    <cellStyle name="40% - 强调文字颜色 3 3 3 2 3 5" xfId="15248" xr:uid="{00000000-0005-0000-0000-0000CA5D0000}"/>
    <cellStyle name="40% - 强调文字颜色 3 3 3 2 3 5 2" xfId="41447" xr:uid="{00000000-0005-0000-0000-0000CB5D0000}"/>
    <cellStyle name="40% - 强调文字颜色 3 3 3 2 3 5 3" xfId="30662" xr:uid="{00000000-0005-0000-0000-0000CC5D0000}"/>
    <cellStyle name="40% - 强调文字颜色 3 3 3 2 3 6" xfId="11234" xr:uid="{00000000-0005-0000-0000-0000CD5D0000}"/>
    <cellStyle name="40% - 强调文字颜色 3 3 3 2 3 6 2" xfId="23094" xr:uid="{00000000-0005-0000-0000-0000CE5D0000}"/>
    <cellStyle name="40% - 强调文字颜色 3 3 3 2 3 7" xfId="34028" xr:uid="{00000000-0005-0000-0000-0000CF5D0000}"/>
    <cellStyle name="40% - 强调文字颜色 3 3 3 2 3 8" xfId="22017" xr:uid="{00000000-0005-0000-0000-0000D05D0000}"/>
    <cellStyle name="40% - 强调文字颜色 3 3 3 2 4" xfId="2054" xr:uid="{00000000-0005-0000-0000-0000D15D0000}"/>
    <cellStyle name="40% - 强调文字颜色 3 3 3 2 4 2" xfId="3435" xr:uid="{00000000-0005-0000-0000-0000D25D0000}"/>
    <cellStyle name="40% - 强调文字颜色 3 3 3 2 4 2 2" xfId="17040" xr:uid="{00000000-0005-0000-0000-0000D35D0000}"/>
    <cellStyle name="40% - 强调文字颜色 3 3 3 2 4 2 2 2" xfId="39212" xr:uid="{00000000-0005-0000-0000-0000D45D0000}"/>
    <cellStyle name="40% - 强调文字颜色 3 3 3 2 4 2 3" xfId="12954" xr:uid="{00000000-0005-0000-0000-0000D55D0000}"/>
    <cellStyle name="40% - 强调文字颜色 3 3 3 2 4 2 4" xfId="28278" xr:uid="{00000000-0005-0000-0000-0000D65D0000}"/>
    <cellStyle name="40% - 强调文字颜色 3 3 3 2 4 3" xfId="7546" xr:uid="{00000000-0005-0000-0000-0000D75D0000}"/>
    <cellStyle name="40% - 强调文字颜色 3 3 3 2 4 3 2" xfId="20062" xr:uid="{00000000-0005-0000-0000-0000D85D0000}"/>
    <cellStyle name="40% - 强调文字颜色 3 3 3 2 4 3 2 2" xfId="41757" xr:uid="{00000000-0005-0000-0000-0000D95D0000}"/>
    <cellStyle name="40% - 强调文字颜色 3 3 3 2 4 3 3" xfId="14106" xr:uid="{00000000-0005-0000-0000-0000DA5D0000}"/>
    <cellStyle name="40% - 强调文字颜色 3 3 3 2 4 3 4" xfId="30972" xr:uid="{00000000-0005-0000-0000-0000DB5D0000}"/>
    <cellStyle name="40% - 强调文字颜色 3 3 3 2 4 4" xfId="15824" xr:uid="{00000000-0005-0000-0000-0000DC5D0000}"/>
    <cellStyle name="40% - 强调文字颜色 3 3 3 2 4 4 2" xfId="34664" xr:uid="{00000000-0005-0000-0000-0000DD5D0000}"/>
    <cellStyle name="40% - 强调文字颜色 3 3 3 2 4 5" xfId="11544" xr:uid="{00000000-0005-0000-0000-0000DE5D0000}"/>
    <cellStyle name="40% - 强调文字颜色 3 3 3 2 4 6" xfId="23730" xr:uid="{00000000-0005-0000-0000-0000DF5D0000}"/>
    <cellStyle name="40% - 强调文字颜色 3 3 3 2 5" xfId="6400" xr:uid="{00000000-0005-0000-0000-0000E05D0000}"/>
    <cellStyle name="40% - 强调文字颜色 3 3 3 2 5 2" xfId="11930" xr:uid="{00000000-0005-0000-0000-0000E15D0000}"/>
    <cellStyle name="40% - 强调文字颜色 3 3 3 2 5 2 2" xfId="38075" xr:uid="{00000000-0005-0000-0000-0000E25D0000}"/>
    <cellStyle name="40% - 强调文字颜色 3 3 3 2 5 2 3" xfId="27141" xr:uid="{00000000-0005-0000-0000-0000E35D0000}"/>
    <cellStyle name="40% - 强调文字颜色 3 3 3 2 5 3" xfId="14362" xr:uid="{00000000-0005-0000-0000-0000E45D0000}"/>
    <cellStyle name="40% - 强调文字颜色 3 3 3 2 5 3 2" xfId="42013" xr:uid="{00000000-0005-0000-0000-0000E55D0000}"/>
    <cellStyle name="40% - 强调文字颜色 3 3 3 2 5 3 3" xfId="31228" xr:uid="{00000000-0005-0000-0000-0000E65D0000}"/>
    <cellStyle name="40% - 强调文字颜色 3 3 3 2 5 4" xfId="18925" xr:uid="{00000000-0005-0000-0000-0000E75D0000}"/>
    <cellStyle name="40% - 强调文字颜色 3 3 3 2 5 4 2" xfId="35801" xr:uid="{00000000-0005-0000-0000-0000E85D0000}"/>
    <cellStyle name="40% - 强调文字颜色 3 3 3 2 5 5" xfId="10519" xr:uid="{00000000-0005-0000-0000-0000E95D0000}"/>
    <cellStyle name="40% - 强调文字颜色 3 3 3 2 5 6" xfId="24867" xr:uid="{00000000-0005-0000-0000-0000EA5D0000}"/>
    <cellStyle name="40% - 强调文字颜色 3 3 3 2 6" xfId="4032" xr:uid="{00000000-0005-0000-0000-0000EB5D0000}"/>
    <cellStyle name="40% - 强调文字颜色 3 3 3 2 6 2" xfId="14619" xr:uid="{00000000-0005-0000-0000-0000EC5D0000}"/>
    <cellStyle name="40% - 强调文字颜色 3 3 3 2 6 2 2" xfId="42270" xr:uid="{00000000-0005-0000-0000-0000ED5D0000}"/>
    <cellStyle name="40% - 强调文字颜色 3 3 3 2 6 2 3" xfId="31485" xr:uid="{00000000-0005-0000-0000-0000EE5D0000}"/>
    <cellStyle name="40% - 强调文字颜色 3 3 3 2 6 3" xfId="17556" xr:uid="{00000000-0005-0000-0000-0000EF5D0000}"/>
    <cellStyle name="40% - 强调文字颜色 3 3 3 2 6 3 2" xfId="36938" xr:uid="{00000000-0005-0000-0000-0000F05D0000}"/>
    <cellStyle name="40% - 强调文字颜色 3 3 3 2 6 4" xfId="11802" xr:uid="{00000000-0005-0000-0000-0000F15D0000}"/>
    <cellStyle name="40% - 强调文字颜色 3 3 3 2 6 5" xfId="26004" xr:uid="{00000000-0005-0000-0000-0000F25D0000}"/>
    <cellStyle name="40% - 强调文字颜色 3 3 3 2 7" xfId="9987" xr:uid="{00000000-0005-0000-0000-0000F35D0000}"/>
    <cellStyle name="40% - 强调文字颜色 3 3 3 2 7 2" xfId="21761" xr:uid="{00000000-0005-0000-0000-0000F45D0000}"/>
    <cellStyle name="40% - 强调文字颜色 3 3 3 2 7 2 2" xfId="42526" xr:uid="{00000000-0005-0000-0000-0000F55D0000}"/>
    <cellStyle name="40% - 强调文字颜色 3 3 3 2 7 2 3" xfId="32171" xr:uid="{00000000-0005-0000-0000-0000F65D0000}"/>
    <cellStyle name="40% - 强调文字颜色 3 3 3 2 7 3" xfId="13082" xr:uid="{00000000-0005-0000-0000-0000F75D0000}"/>
    <cellStyle name="40% - 强调文字颜色 3 3 3 2 7 3 2" xfId="40349" xr:uid="{00000000-0005-0000-0000-0000F85D0000}"/>
    <cellStyle name="40% - 强调文字颜色 3 3 3 2 7 4" xfId="29415" xr:uid="{00000000-0005-0000-0000-0000F95D0000}"/>
    <cellStyle name="40% - 强调文字颜色 3 3 3 2 8" xfId="10243" xr:uid="{00000000-0005-0000-0000-0000FA5D0000}"/>
    <cellStyle name="40% - 强调文字颜色 3 3 3 2 8 2" xfId="42819" xr:uid="{00000000-0005-0000-0000-0000FB5D0000}"/>
    <cellStyle name="40% - 强调文字颜色 3 3 3 2 8 3" xfId="32464" xr:uid="{00000000-0005-0000-0000-0000FC5D0000}"/>
    <cellStyle name="40% - 强调文字颜色 3 3 3 2 9" xfId="32759" xr:uid="{00000000-0005-0000-0000-0000FD5D0000}"/>
    <cellStyle name="40% - 强调文字颜色 3 3 3 2 9 2" xfId="43114" xr:uid="{00000000-0005-0000-0000-0000FE5D0000}"/>
    <cellStyle name="40% - 强调文字颜色 3 3 3 3" xfId="1243" xr:uid="{00000000-0005-0000-0000-0000FF5D0000}"/>
    <cellStyle name="40% - 强调文字颜色 3 3 3 3 2" xfId="3673" xr:uid="{00000000-0005-0000-0000-0000005E0000}"/>
    <cellStyle name="40% - 强调文字颜色 3 3 3 3 2 2" xfId="9258" xr:uid="{00000000-0005-0000-0000-0000015E0000}"/>
    <cellStyle name="40% - 强调文字颜色 3 3 3 3 2 2 2" xfId="21033" xr:uid="{00000000-0005-0000-0000-0000025E0000}"/>
    <cellStyle name="40% - 强调文字颜色 3 3 3 3 2 2 2 2" xfId="39941" xr:uid="{00000000-0005-0000-0000-0000035E0000}"/>
    <cellStyle name="40% - 强调文字颜色 3 3 3 3 2 2 2 3" xfId="29007" xr:uid="{00000000-0005-0000-0000-0000045E0000}"/>
    <cellStyle name="40% - 强调文字颜色 3 3 3 3 2 2 3" xfId="14724" xr:uid="{00000000-0005-0000-0000-0000055E0000}"/>
    <cellStyle name="40% - 强调文字颜色 3 3 3 3 2 2 3 2" xfId="35393" xr:uid="{00000000-0005-0000-0000-0000065E0000}"/>
    <cellStyle name="40% - 强调文字颜色 3 3 3 3 2 2 4" xfId="24459" xr:uid="{00000000-0005-0000-0000-0000075E0000}"/>
    <cellStyle name="40% - 强调文字颜色 3 3 3 3 2 3" xfId="7138" xr:uid="{00000000-0005-0000-0000-0000085E0000}"/>
    <cellStyle name="40% - 强调文字颜色 3 3 3 3 2 3 2" xfId="19654" xr:uid="{00000000-0005-0000-0000-0000095E0000}"/>
    <cellStyle name="40% - 强调文字颜色 3 3 3 3 2 3 2 2" xfId="38804" xr:uid="{00000000-0005-0000-0000-00000A5E0000}"/>
    <cellStyle name="40% - 强调文字颜色 3 3 3 3 2 3 2 3" xfId="27870" xr:uid="{00000000-0005-0000-0000-00000B5E0000}"/>
    <cellStyle name="40% - 强调文字颜色 3 3 3 3 2 3 3" xfId="36530" xr:uid="{00000000-0005-0000-0000-00000C5E0000}"/>
    <cellStyle name="40% - 强调文字颜色 3 3 3 3 2 3 4" xfId="25596" xr:uid="{00000000-0005-0000-0000-00000D5E0000}"/>
    <cellStyle name="40% - 强调文字颜色 3 3 3 3 2 4" xfId="5989" xr:uid="{00000000-0005-0000-0000-00000E5E0000}"/>
    <cellStyle name="40% - 强调文字颜色 3 3 3 3 2 4 2" xfId="18517" xr:uid="{00000000-0005-0000-0000-00000F5E0000}"/>
    <cellStyle name="40% - 强调文字颜色 3 3 3 3 2 4 2 2" xfId="37667" xr:uid="{00000000-0005-0000-0000-0000105E0000}"/>
    <cellStyle name="40% - 强调文字颜色 3 3 3 3 2 4 3" xfId="26733" xr:uid="{00000000-0005-0000-0000-0000115E0000}"/>
    <cellStyle name="40% - 强调文字颜色 3 3 3 3 2 5" xfId="17245" xr:uid="{00000000-0005-0000-0000-0000125E0000}"/>
    <cellStyle name="40% - 强调文字颜色 3 3 3 3 2 5 2" xfId="31587" xr:uid="{00000000-0005-0000-0000-0000135E0000}"/>
    <cellStyle name="40% - 强调文字颜色 3 3 3 3 2 6" xfId="12058" xr:uid="{00000000-0005-0000-0000-0000145E0000}"/>
    <cellStyle name="40% - 强调文字颜色 3 3 3 3 2 6 2" xfId="34256" xr:uid="{00000000-0005-0000-0000-0000155E0000}"/>
    <cellStyle name="40% - 强调文字颜色 3 3 3 3 2 7" xfId="23322" xr:uid="{00000000-0005-0000-0000-0000165E0000}"/>
    <cellStyle name="40% - 强调文字颜色 3 3 3 3 3" xfId="2358" xr:uid="{00000000-0005-0000-0000-0000175E0000}"/>
    <cellStyle name="40% - 强调文字颜色 3 3 3 3 3 2" xfId="8947" xr:uid="{00000000-0005-0000-0000-0000185E0000}"/>
    <cellStyle name="40% - 强调文字颜色 3 3 3 3 3 2 2" xfId="20722" xr:uid="{00000000-0005-0000-0000-0000195E0000}"/>
    <cellStyle name="40% - 强调文字颜色 3 3 3 3 3 2 2 2" xfId="39630" xr:uid="{00000000-0005-0000-0000-00001A5E0000}"/>
    <cellStyle name="40% - 强调文字颜色 3 3 3 3 3 2 2 3" xfId="28696" xr:uid="{00000000-0005-0000-0000-00001B5E0000}"/>
    <cellStyle name="40% - 强调文字颜色 3 3 3 3 3 2 3" xfId="35082" xr:uid="{00000000-0005-0000-0000-00001C5E0000}"/>
    <cellStyle name="40% - 强调文字颜色 3 3 3 3 3 2 4" xfId="24148" xr:uid="{00000000-0005-0000-0000-00001D5E0000}"/>
    <cellStyle name="40% - 强调文字颜色 3 3 3 3 3 3" xfId="6822" xr:uid="{00000000-0005-0000-0000-00001E5E0000}"/>
    <cellStyle name="40% - 强调文字颜色 3 3 3 3 3 3 2" xfId="19343" xr:uid="{00000000-0005-0000-0000-00001F5E0000}"/>
    <cellStyle name="40% - 强调文字颜色 3 3 3 3 3 3 2 2" xfId="38493" xr:uid="{00000000-0005-0000-0000-0000205E0000}"/>
    <cellStyle name="40% - 强调文字颜色 3 3 3 3 3 3 2 3" xfId="27559" xr:uid="{00000000-0005-0000-0000-0000215E0000}"/>
    <cellStyle name="40% - 强调文字颜色 3 3 3 3 3 3 3" xfId="36219" xr:uid="{00000000-0005-0000-0000-0000225E0000}"/>
    <cellStyle name="40% - 强调文字颜色 3 3 3 3 3 3 4" xfId="25285" xr:uid="{00000000-0005-0000-0000-0000235E0000}"/>
    <cellStyle name="40% - 强调文字颜色 3 3 3 3 3 4" xfId="5596" xr:uid="{00000000-0005-0000-0000-0000245E0000}"/>
    <cellStyle name="40% - 强调文字颜色 3 3 3 3 3 4 2" xfId="18170" xr:uid="{00000000-0005-0000-0000-0000255E0000}"/>
    <cellStyle name="40% - 强调文字颜色 3 3 3 3 3 4 2 2" xfId="37356" xr:uid="{00000000-0005-0000-0000-0000265E0000}"/>
    <cellStyle name="40% - 强调文字颜色 3 3 3 3 3 4 3" xfId="26422" xr:uid="{00000000-0005-0000-0000-0000275E0000}"/>
    <cellStyle name="40% - 强调文字颜色 3 3 3 3 3 5" xfId="16060" xr:uid="{00000000-0005-0000-0000-0000285E0000}"/>
    <cellStyle name="40% - 强调文字颜色 3 3 3 3 3 5 2" xfId="40861" xr:uid="{00000000-0005-0000-0000-0000295E0000}"/>
    <cellStyle name="40% - 强调文字颜色 3 3 3 3 3 5 3" xfId="30075" xr:uid="{00000000-0005-0000-0000-00002A5E0000}"/>
    <cellStyle name="40% - 强调文字颜色 3 3 3 3 3 6" xfId="13210" xr:uid="{00000000-0005-0000-0000-00002B5E0000}"/>
    <cellStyle name="40% - 强调文字颜色 3 3 3 3 3 6 2" xfId="33945" xr:uid="{00000000-0005-0000-0000-00002C5E0000}"/>
    <cellStyle name="40% - 强调文字颜色 3 3 3 3 3 7" xfId="23011" xr:uid="{00000000-0005-0000-0000-00002D5E0000}"/>
    <cellStyle name="40% - 强调文字颜色 3 3 3 3 4" xfId="7659" xr:uid="{00000000-0005-0000-0000-00002E5E0000}"/>
    <cellStyle name="40% - 强调文字颜色 3 3 3 3 5" xfId="4145" xr:uid="{00000000-0005-0000-0000-00002F5E0000}"/>
    <cellStyle name="40% - 强调文字颜色 3 3 3 3 6" xfId="10647" xr:uid="{00000000-0005-0000-0000-0000305E0000}"/>
    <cellStyle name="40% - 强调文字颜色 3 3 3 4" xfId="773" xr:uid="{00000000-0005-0000-0000-0000315E0000}"/>
    <cellStyle name="40% - 强调文字颜色 3 3 3 4 2" xfId="2490" xr:uid="{00000000-0005-0000-0000-0000325E0000}"/>
    <cellStyle name="40% - 强调文字颜色 3 3 3 4 2 2" xfId="16156" xr:uid="{00000000-0005-0000-0000-0000335E0000}"/>
    <cellStyle name="40% - 强调文字颜色 3 3 3 4 2 2 2" xfId="30203" xr:uid="{00000000-0005-0000-0000-0000345E0000}"/>
    <cellStyle name="40% - 强调文字颜色 3 3 3 4 2 3" xfId="12186" xr:uid="{00000000-0005-0000-0000-0000355E0000}"/>
    <cellStyle name="40% - 强调文字颜色 3 3 3 4 2 3 2" xfId="40989" xr:uid="{00000000-0005-0000-0000-0000365E0000}"/>
    <cellStyle name="40% - 强调文字颜色 3 3 3 4 2 4" xfId="22145" xr:uid="{00000000-0005-0000-0000-0000375E0000}"/>
    <cellStyle name="40% - 强调文字颜色 3 3 3 4 3" xfId="5032" xr:uid="{00000000-0005-0000-0000-0000385E0000}"/>
    <cellStyle name="40% - 强调文字颜色 3 3 3 4 3 2" xfId="17963" xr:uid="{00000000-0005-0000-0000-0000395E0000}"/>
    <cellStyle name="40% - 强调文字颜色 3 3 3 4 3 3" xfId="13338" xr:uid="{00000000-0005-0000-0000-00003A5E0000}"/>
    <cellStyle name="40% - 强调文字颜色 3 3 3 4 4" xfId="15118" xr:uid="{00000000-0005-0000-0000-00003B5E0000}"/>
    <cellStyle name="40% - 强调文字颜色 3 3 3 4 5" xfId="10775" xr:uid="{00000000-0005-0000-0000-00003C5E0000}"/>
    <cellStyle name="40% - 强调文字颜色 3 3 3 4 6" xfId="21889" xr:uid="{00000000-0005-0000-0000-00003D5E0000}"/>
    <cellStyle name="40% - 强调文字颜色 3 3 3 5" xfId="1734" xr:uid="{00000000-0005-0000-0000-00003E5E0000}"/>
    <cellStyle name="40% - 强调文字颜色 3 3 3 5 2" xfId="3115" xr:uid="{00000000-0005-0000-0000-00003F5E0000}"/>
    <cellStyle name="40% - 强调文字颜色 3 3 3 5 2 2" xfId="16720" xr:uid="{00000000-0005-0000-0000-0000405E0000}"/>
    <cellStyle name="40% - 强调文字颜色 3 3 3 5 2 2 2" xfId="39084" xr:uid="{00000000-0005-0000-0000-0000415E0000}"/>
    <cellStyle name="40% - 强调文字颜色 3 3 3 5 2 3" xfId="12479" xr:uid="{00000000-0005-0000-0000-0000425E0000}"/>
    <cellStyle name="40% - 强调文字颜色 3 3 3 5 2 4" xfId="28150" xr:uid="{00000000-0005-0000-0000-0000435E0000}"/>
    <cellStyle name="40% - 强调文字颜色 3 3 3 5 3" xfId="7418" xr:uid="{00000000-0005-0000-0000-0000445E0000}"/>
    <cellStyle name="40% - 强调文字颜色 3 3 3 5 3 2" xfId="19934" xr:uid="{00000000-0005-0000-0000-0000455E0000}"/>
    <cellStyle name="40% - 强调文字颜色 3 3 3 5 3 2 2" xfId="41282" xr:uid="{00000000-0005-0000-0000-0000465E0000}"/>
    <cellStyle name="40% - 强调文字颜色 3 3 3 5 3 3" xfId="13631" xr:uid="{00000000-0005-0000-0000-0000475E0000}"/>
    <cellStyle name="40% - 强调文字颜色 3 3 3 5 3 4" xfId="30497" xr:uid="{00000000-0005-0000-0000-0000485E0000}"/>
    <cellStyle name="40% - 强调文字颜色 3 3 3 5 4" xfId="15504" xr:uid="{00000000-0005-0000-0000-0000495E0000}"/>
    <cellStyle name="40% - 强调文字颜色 3 3 3 5 4 2" xfId="34536" xr:uid="{00000000-0005-0000-0000-00004A5E0000}"/>
    <cellStyle name="40% - 强调文字颜色 3 3 3 5 5" xfId="11069" xr:uid="{00000000-0005-0000-0000-00004B5E0000}"/>
    <cellStyle name="40% - 强调文字颜色 3 3 3 5 6" xfId="23602" xr:uid="{00000000-0005-0000-0000-00004C5E0000}"/>
    <cellStyle name="40% - 强调文字颜色 3 3 3 6" xfId="2329" xr:uid="{00000000-0005-0000-0000-00004D5E0000}"/>
    <cellStyle name="40% - 强调文字颜色 3 3 3 6 2" xfId="6269" xr:uid="{00000000-0005-0000-0000-00004E5E0000}"/>
    <cellStyle name="40% - 强调文字颜色 3 3 3 6 2 2" xfId="18797" xr:uid="{00000000-0005-0000-0000-00004F5E0000}"/>
    <cellStyle name="40% - 强调文字颜色 3 3 3 6 2 2 2" xfId="37947" xr:uid="{00000000-0005-0000-0000-0000505E0000}"/>
    <cellStyle name="40% - 强调文字颜色 3 3 3 6 2 3" xfId="12826" xr:uid="{00000000-0005-0000-0000-0000515E0000}"/>
    <cellStyle name="40% - 强调文字颜色 3 3 3 6 2 4" xfId="27013" xr:uid="{00000000-0005-0000-0000-0000525E0000}"/>
    <cellStyle name="40% - 强调文字颜色 3 3 3 6 3" xfId="13978" xr:uid="{00000000-0005-0000-0000-0000535E0000}"/>
    <cellStyle name="40% - 强调文字颜色 3 3 3 6 3 2" xfId="41629" xr:uid="{00000000-0005-0000-0000-0000545E0000}"/>
    <cellStyle name="40% - 强调文字颜色 3 3 3 6 3 3" xfId="30844" xr:uid="{00000000-0005-0000-0000-0000555E0000}"/>
    <cellStyle name="40% - 强调文字颜色 3 3 3 6 4" xfId="16039" xr:uid="{00000000-0005-0000-0000-0000565E0000}"/>
    <cellStyle name="40% - 强调文字颜色 3 3 3 6 4 2" xfId="35673" xr:uid="{00000000-0005-0000-0000-0000575E0000}"/>
    <cellStyle name="40% - 强调文字颜色 3 3 3 6 5" xfId="11416" xr:uid="{00000000-0005-0000-0000-0000585E0000}"/>
    <cellStyle name="40% - 强调文字颜色 3 3 3 6 6" xfId="24739" xr:uid="{00000000-0005-0000-0000-0000595E0000}"/>
    <cellStyle name="40% - 强调文字颜色 3 3 3 7" xfId="3904" xr:uid="{00000000-0005-0000-0000-00005A5E0000}"/>
    <cellStyle name="40% - 强调文字颜色 3 3 3 7 2" xfId="14234" xr:uid="{00000000-0005-0000-0000-00005B5E0000}"/>
    <cellStyle name="40% - 强调文字颜色 3 3 3 7 2 2" xfId="41885" xr:uid="{00000000-0005-0000-0000-00005C5E0000}"/>
    <cellStyle name="40% - 强调文字颜色 3 3 3 7 2 3" xfId="31100" xr:uid="{00000000-0005-0000-0000-00005D5E0000}"/>
    <cellStyle name="40% - 强调文字颜色 3 3 3 7 3" xfId="17428" xr:uid="{00000000-0005-0000-0000-00005E5E0000}"/>
    <cellStyle name="40% - 强调文字颜色 3 3 3 7 3 2" xfId="36810" xr:uid="{00000000-0005-0000-0000-00005F5E0000}"/>
    <cellStyle name="40% - 强调文字颜色 3 3 3 7 4" xfId="10413" xr:uid="{00000000-0005-0000-0000-0000605E0000}"/>
    <cellStyle name="40% - 强调文字颜色 3 3 3 7 5" xfId="25876" xr:uid="{00000000-0005-0000-0000-0000615E0000}"/>
    <cellStyle name="40% - 强调文字颜色 3 3 3 8" xfId="9667" xr:uid="{00000000-0005-0000-0000-0000625E0000}"/>
    <cellStyle name="40% - 强调文字颜色 3 3 3 8 2" xfId="14491" xr:uid="{00000000-0005-0000-0000-0000635E0000}"/>
    <cellStyle name="40% - 强调文字颜色 3 3 3 8 2 2" xfId="42142" xr:uid="{00000000-0005-0000-0000-0000645E0000}"/>
    <cellStyle name="40% - 强调文字颜色 3 3 3 8 2 3" xfId="31357" xr:uid="{00000000-0005-0000-0000-0000655E0000}"/>
    <cellStyle name="40% - 强调文字颜色 3 3 3 8 3" xfId="21441" xr:uid="{00000000-0005-0000-0000-0000665E0000}"/>
    <cellStyle name="40% - 强调文字颜色 3 3 3 8 3 2" xfId="40221" xr:uid="{00000000-0005-0000-0000-0000675E0000}"/>
    <cellStyle name="40% - 强调文字颜色 3 3 3 8 4" xfId="11674" xr:uid="{00000000-0005-0000-0000-0000685E0000}"/>
    <cellStyle name="40% - 强调文字颜色 3 3 3 8 5" xfId="29287" xr:uid="{00000000-0005-0000-0000-0000695E0000}"/>
    <cellStyle name="40% - 强调文字颜色 3 3 3 9" xfId="10115" xr:uid="{00000000-0005-0000-0000-00006A5E0000}"/>
    <cellStyle name="40% - 强调文字颜色 3 3 3 9 2" xfId="42398" xr:uid="{00000000-0005-0000-0000-00006B5E0000}"/>
    <cellStyle name="40% - 强调文字颜色 3 3 3 9 3" xfId="32043" xr:uid="{00000000-0005-0000-0000-00006C5E0000}"/>
    <cellStyle name="40% - 强调文字颜色 3 3 4" xfId="490" xr:uid="{00000000-0005-0000-0000-00006D5E0000}"/>
    <cellStyle name="40% - 强调文字颜色 3 3 4 2" xfId="241" xr:uid="{00000000-0005-0000-0000-00006E5E0000}"/>
    <cellStyle name="40% - 强调文字颜色 3 3 4 2 2" xfId="2118" xr:uid="{00000000-0005-0000-0000-00006F5E0000}"/>
    <cellStyle name="40% - 强调文字颜色 3 3 4 2 2 2" xfId="3499" xr:uid="{00000000-0005-0000-0000-0000705E0000}"/>
    <cellStyle name="40% - 强调文字颜色 3 3 4 2 2 2 2" xfId="17104" xr:uid="{00000000-0005-0000-0000-0000715E0000}"/>
    <cellStyle name="40% - 强调文字颜色 3 3 4 2 2 2 3" xfId="14837" xr:uid="{00000000-0005-0000-0000-0000725E0000}"/>
    <cellStyle name="40% - 强调文字颜色 3 3 4 2 2 3" xfId="7821" xr:uid="{00000000-0005-0000-0000-0000735E0000}"/>
    <cellStyle name="40% - 强调文字颜色 3 3 4 2 2 4" xfId="15888" xr:uid="{00000000-0005-0000-0000-0000745E0000}"/>
    <cellStyle name="40% - 强调文字颜色 3 3 4 2 2 5" xfId="12584" xr:uid="{00000000-0005-0000-0000-0000755E0000}"/>
    <cellStyle name="40% - 强调文字颜色 3 3 4 2 3" xfId="4307" xr:uid="{00000000-0005-0000-0000-0000765E0000}"/>
    <cellStyle name="40% - 强调文字颜色 3 3 4 2 3 2" xfId="17689" xr:uid="{00000000-0005-0000-0000-0000775E0000}"/>
    <cellStyle name="40% - 强调文字颜色 3 3 4 2 3 2 2" xfId="41387" xr:uid="{00000000-0005-0000-0000-0000785E0000}"/>
    <cellStyle name="40% - 强调文字颜色 3 3 4 2 3 3" xfId="13736" xr:uid="{00000000-0005-0000-0000-0000795E0000}"/>
    <cellStyle name="40% - 强调文字颜色 3 3 4 2 3 4" xfId="30602" xr:uid="{00000000-0005-0000-0000-00007A5E0000}"/>
    <cellStyle name="40% - 强调文字颜色 3 3 4 2 4" xfId="10051" xr:uid="{00000000-0005-0000-0000-00007B5E0000}"/>
    <cellStyle name="40% - 强调文字颜色 3 3 4 2 4 2" xfId="21825" xr:uid="{00000000-0005-0000-0000-00007C5E0000}"/>
    <cellStyle name="40% - 强调文字颜色 3 3 4 2 5" xfId="11174" xr:uid="{00000000-0005-0000-0000-00007D5E0000}"/>
    <cellStyle name="40% - 强调文字颜色 3 3 4 3" xfId="1477" xr:uid="{00000000-0005-0000-0000-00007E5E0000}"/>
    <cellStyle name="40% - 强调文字颜色 3 3 4 3 2" xfId="8009" xr:uid="{00000000-0005-0000-0000-00007F5E0000}"/>
    <cellStyle name="40% - 强调文字颜色 3 3 4 3 3" xfId="4495" xr:uid="{00000000-0005-0000-0000-0000805E0000}"/>
    <cellStyle name="40% - 强调文字颜色 3 3 4 4" xfId="903" xr:uid="{00000000-0005-0000-0000-0000815E0000}"/>
    <cellStyle name="40% - 强调文字颜色 3 3 4 5" xfId="1798" xr:uid="{00000000-0005-0000-0000-0000825E0000}"/>
    <cellStyle name="40% - 强调文字颜色 3 3 4 5 2" xfId="3179" xr:uid="{00000000-0005-0000-0000-0000835E0000}"/>
    <cellStyle name="40% - 强调文字颜色 3 3 4 5 2 2" xfId="16784" xr:uid="{00000000-0005-0000-0000-0000845E0000}"/>
    <cellStyle name="40% - 强调文字颜色 3 3 4 5 3" xfId="15568" xr:uid="{00000000-0005-0000-0000-0000855E0000}"/>
    <cellStyle name="40% - 强调文字颜色 3 3 4 6" xfId="9731" xr:uid="{00000000-0005-0000-0000-0000865E0000}"/>
    <cellStyle name="40% - 强调文字颜色 3 3 4 6 2" xfId="21505" xr:uid="{00000000-0005-0000-0000-0000875E0000}"/>
    <cellStyle name="40% - 强调文字颜色 3 3 5" xfId="153" xr:uid="{00000000-0005-0000-0000-0000885E0000}"/>
    <cellStyle name="40% - 强调文字颜色 3 3 5 2" xfId="1304" xr:uid="{00000000-0005-0000-0000-0000895E0000}"/>
    <cellStyle name="40% - 强调文字颜色 3 3 5 2 2" xfId="7751" xr:uid="{00000000-0005-0000-0000-00008A5E0000}"/>
    <cellStyle name="40% - 强调文字颜色 3 3 5 2 2 2" xfId="14788" xr:uid="{00000000-0005-0000-0000-00008B5E0000}"/>
    <cellStyle name="40% - 强调文字颜色 3 3 5 2 2 3" xfId="12448" xr:uid="{00000000-0005-0000-0000-00008C5E0000}"/>
    <cellStyle name="40% - 强调文字颜色 3 3 5 2 3" xfId="4237" xr:uid="{00000000-0005-0000-0000-00008D5E0000}"/>
    <cellStyle name="40% - 强调文字颜色 3 3 5 2 3 2" xfId="17676" xr:uid="{00000000-0005-0000-0000-00008E5E0000}"/>
    <cellStyle name="40% - 强调文字颜色 3 3 5 2 3 2 2" xfId="41251" xr:uid="{00000000-0005-0000-0000-00008F5E0000}"/>
    <cellStyle name="40% - 强调文字颜色 3 3 5 2 3 3" xfId="13600" xr:uid="{00000000-0005-0000-0000-0000905E0000}"/>
    <cellStyle name="40% - 强调文字颜色 3 3 5 2 3 4" xfId="30466" xr:uid="{00000000-0005-0000-0000-0000915E0000}"/>
    <cellStyle name="40% - 强调文字颜色 3 3 5 2 4" xfId="11037" xr:uid="{00000000-0005-0000-0000-0000925E0000}"/>
    <cellStyle name="40% - 强调文字颜色 3 3 5 3" xfId="1074" xr:uid="{00000000-0005-0000-0000-0000935E0000}"/>
    <cellStyle name="40% - 强调文字颜色 3 3 5 3 2" xfId="5675" xr:uid="{00000000-0005-0000-0000-0000945E0000}"/>
    <cellStyle name="40% - 强调文字颜色 3 3 5 4" xfId="1926" xr:uid="{00000000-0005-0000-0000-0000955E0000}"/>
    <cellStyle name="40% - 强调文字颜色 3 3 5 4 2" xfId="3307" xr:uid="{00000000-0005-0000-0000-0000965E0000}"/>
    <cellStyle name="40% - 强调文字颜色 3 3 5 4 2 2" xfId="16912" xr:uid="{00000000-0005-0000-0000-0000975E0000}"/>
    <cellStyle name="40% - 强调文字颜色 3 3 5 4 3" xfId="15696" xr:uid="{00000000-0005-0000-0000-0000985E0000}"/>
    <cellStyle name="40% - 强调文字颜色 3 3 5 5" xfId="2296" xr:uid="{00000000-0005-0000-0000-0000995E0000}"/>
    <cellStyle name="40% - 强调文字颜色 3 3 5 6" xfId="9859" xr:uid="{00000000-0005-0000-0000-00009A5E0000}"/>
    <cellStyle name="40% - 强调文字颜色 3 3 5 6 2" xfId="21633" xr:uid="{00000000-0005-0000-0000-00009B5E0000}"/>
    <cellStyle name="40% - 强调文字颜色 3 3 6" xfId="50" xr:uid="{00000000-0005-0000-0000-00009C5E0000}"/>
    <cellStyle name="40% - 强调文字颜色 3 3 6 2" xfId="1258" xr:uid="{00000000-0005-0000-0000-00009D5E0000}"/>
    <cellStyle name="40% - 强调文字颜色 3 3 6 2 2" xfId="2339" xr:uid="{00000000-0005-0000-0000-00009E5E0000}"/>
    <cellStyle name="40% - 强调文字颜色 3 3 6 2 2 2" xfId="9396" xr:uid="{00000000-0005-0000-0000-00009F5E0000}"/>
    <cellStyle name="40% - 强调文字颜色 3 3 6 2 2 2 2" xfId="21171" xr:uid="{00000000-0005-0000-0000-0000A05E0000}"/>
    <cellStyle name="40% - 强调文字颜色 3 3 6 2 2 2 2 2" xfId="40079" xr:uid="{00000000-0005-0000-0000-0000A15E0000}"/>
    <cellStyle name="40% - 强调文字颜色 3 3 6 2 2 2 2 3" xfId="29145" xr:uid="{00000000-0005-0000-0000-0000A25E0000}"/>
    <cellStyle name="40% - 强调文字颜色 3 3 6 2 2 2 3" xfId="35531" xr:uid="{00000000-0005-0000-0000-0000A35E0000}"/>
    <cellStyle name="40% - 强调文字颜色 3 3 6 2 2 2 4" xfId="24597" xr:uid="{00000000-0005-0000-0000-0000A45E0000}"/>
    <cellStyle name="40% - 强调文字颜色 3 3 6 2 2 3" xfId="7276" xr:uid="{00000000-0005-0000-0000-0000A55E0000}"/>
    <cellStyle name="40% - 强调文字颜色 3 3 6 2 2 3 2" xfId="19792" xr:uid="{00000000-0005-0000-0000-0000A65E0000}"/>
    <cellStyle name="40% - 强调文字颜色 3 3 6 2 2 3 2 2" xfId="38942" xr:uid="{00000000-0005-0000-0000-0000A75E0000}"/>
    <cellStyle name="40% - 强调文字颜色 3 3 6 2 2 3 2 3" xfId="28008" xr:uid="{00000000-0005-0000-0000-0000A85E0000}"/>
    <cellStyle name="40% - 强调文字颜色 3 3 6 2 2 3 3" xfId="36668" xr:uid="{00000000-0005-0000-0000-0000A95E0000}"/>
    <cellStyle name="40% - 强调文字颜色 3 3 6 2 2 3 4" xfId="25734" xr:uid="{00000000-0005-0000-0000-0000AA5E0000}"/>
    <cellStyle name="40% - 强调文字颜色 3 3 6 2 2 4" xfId="6127" xr:uid="{00000000-0005-0000-0000-0000AB5E0000}"/>
    <cellStyle name="40% - 强调文字颜色 3 3 6 2 2 4 2" xfId="18655" xr:uid="{00000000-0005-0000-0000-0000AC5E0000}"/>
    <cellStyle name="40% - 强调文字颜色 3 3 6 2 2 4 2 2" xfId="37805" xr:uid="{00000000-0005-0000-0000-0000AD5E0000}"/>
    <cellStyle name="40% - 强调文字颜色 3 3 6 2 2 4 3" xfId="26871" xr:uid="{00000000-0005-0000-0000-0000AE5E0000}"/>
    <cellStyle name="40% - 强调文字颜色 3 3 6 2 2 5" xfId="16048" xr:uid="{00000000-0005-0000-0000-0000AF5E0000}"/>
    <cellStyle name="40% - 强调文字颜色 3 3 6 2 2 5 2" xfId="31601" xr:uid="{00000000-0005-0000-0000-0000B05E0000}"/>
    <cellStyle name="40% - 强调文字颜色 3 3 6 2 2 6" xfId="34394" xr:uid="{00000000-0005-0000-0000-0000B15E0000}"/>
    <cellStyle name="40% - 强调文字颜色 3 3 6 2 2 7" xfId="23460" xr:uid="{00000000-0005-0000-0000-0000B25E0000}"/>
    <cellStyle name="40% - 强调文字颜色 3 3 6 2 3" xfId="7676" xr:uid="{00000000-0005-0000-0000-0000B35E0000}"/>
    <cellStyle name="40% - 强调文字颜色 3 3 6 2 4" xfId="4162" xr:uid="{00000000-0005-0000-0000-0000B45E0000}"/>
    <cellStyle name="40% - 强调文字颜色 3 3 6 3" xfId="997" xr:uid="{00000000-0005-0000-0000-0000B55E0000}"/>
    <cellStyle name="40% - 强调文字颜色 3 3 6 3 2" xfId="9196" xr:uid="{00000000-0005-0000-0000-0000B65E0000}"/>
    <cellStyle name="40% - 强调文字颜色 3 3 6 3 2 2" xfId="20971" xr:uid="{00000000-0005-0000-0000-0000B75E0000}"/>
    <cellStyle name="40% - 强调文字颜色 3 3 6 3 2 2 2" xfId="39879" xr:uid="{00000000-0005-0000-0000-0000B85E0000}"/>
    <cellStyle name="40% - 强调文字颜色 3 3 6 3 2 2 3" xfId="28945" xr:uid="{00000000-0005-0000-0000-0000B95E0000}"/>
    <cellStyle name="40% - 强调文字颜色 3 3 6 3 2 3" xfId="35331" xr:uid="{00000000-0005-0000-0000-0000BA5E0000}"/>
    <cellStyle name="40% - 强调文字颜色 3 3 6 3 2 4" xfId="24397" xr:uid="{00000000-0005-0000-0000-0000BB5E0000}"/>
    <cellStyle name="40% - 强调文字颜色 3 3 6 3 3" xfId="7075" xr:uid="{00000000-0005-0000-0000-0000BC5E0000}"/>
    <cellStyle name="40% - 强调文字颜色 3 3 6 3 3 2" xfId="19592" xr:uid="{00000000-0005-0000-0000-0000BD5E0000}"/>
    <cellStyle name="40% - 强调文字颜色 3 3 6 3 3 2 2" xfId="38742" xr:uid="{00000000-0005-0000-0000-0000BE5E0000}"/>
    <cellStyle name="40% - 强调文字颜色 3 3 6 3 3 2 3" xfId="27808" xr:uid="{00000000-0005-0000-0000-0000BF5E0000}"/>
    <cellStyle name="40% - 强调文字颜色 3 3 6 3 3 3" xfId="36468" xr:uid="{00000000-0005-0000-0000-0000C05E0000}"/>
    <cellStyle name="40% - 强调文字颜色 3 3 6 3 3 4" xfId="25534" xr:uid="{00000000-0005-0000-0000-0000C15E0000}"/>
    <cellStyle name="40% - 强调文字颜色 3 3 6 3 4" xfId="5924" xr:uid="{00000000-0005-0000-0000-0000C25E0000}"/>
    <cellStyle name="40% - 强调文字颜色 3 3 6 3 4 2" xfId="18454" xr:uid="{00000000-0005-0000-0000-0000C35E0000}"/>
    <cellStyle name="40% - 强调文字颜色 3 3 6 3 4 2 2" xfId="37605" xr:uid="{00000000-0005-0000-0000-0000C45E0000}"/>
    <cellStyle name="40% - 强调文字颜色 3 3 6 3 4 3" xfId="26671" xr:uid="{00000000-0005-0000-0000-0000C55E0000}"/>
    <cellStyle name="40% - 强调文字颜色 3 3 6 3 5" xfId="23260" xr:uid="{00000000-0005-0000-0000-0000C65E0000}"/>
    <cellStyle name="40% - 强调文字颜色 3 3 6 3 6" xfId="34194" xr:uid="{00000000-0005-0000-0000-0000C75E0000}"/>
    <cellStyle name="40% - 强调文字颜色 3 3 6 4" xfId="1862" xr:uid="{00000000-0005-0000-0000-0000C85E0000}"/>
    <cellStyle name="40% - 强调文字颜色 3 3 6 4 2" xfId="3243" xr:uid="{00000000-0005-0000-0000-0000C95E0000}"/>
    <cellStyle name="40% - 强调文字颜色 3 3 6 4 2 2" xfId="16848" xr:uid="{00000000-0005-0000-0000-0000CA5E0000}"/>
    <cellStyle name="40% - 强调文字颜色 3 3 6 4 3" xfId="15632" xr:uid="{00000000-0005-0000-0000-0000CB5E0000}"/>
    <cellStyle name="40% - 强调文字颜色 3 3 6 5" xfId="9795" xr:uid="{00000000-0005-0000-0000-0000CC5E0000}"/>
    <cellStyle name="40% - 强调文字颜色 3 3 6 5 2" xfId="21569" xr:uid="{00000000-0005-0000-0000-0000CD5E0000}"/>
    <cellStyle name="40% - 强调文字颜色 3 3 7" xfId="239" xr:uid="{00000000-0005-0000-0000-0000CE5E0000}"/>
    <cellStyle name="40% - 强调文字颜色 3 3 7 2" xfId="2939" xr:uid="{00000000-0005-0000-0000-0000CF5E0000}"/>
    <cellStyle name="40% - 强调文字颜色 3 3 7 2 2" xfId="9472" xr:uid="{00000000-0005-0000-0000-0000D05E0000}"/>
    <cellStyle name="40% - 强调文字颜色 3 3 7 2 2 2" xfId="21247" xr:uid="{00000000-0005-0000-0000-0000D15E0000}"/>
    <cellStyle name="40% - 强调文字颜色 3 3 7 2 2 2 2" xfId="40155" xr:uid="{00000000-0005-0000-0000-0000D25E0000}"/>
    <cellStyle name="40% - 强调文字颜色 3 3 7 2 2 2 3" xfId="29221" xr:uid="{00000000-0005-0000-0000-0000D35E0000}"/>
    <cellStyle name="40% - 强调文字颜色 3 3 7 2 2 3" xfId="35607" xr:uid="{00000000-0005-0000-0000-0000D45E0000}"/>
    <cellStyle name="40% - 强调文字颜色 3 3 7 2 2 4" xfId="24673" xr:uid="{00000000-0005-0000-0000-0000D55E0000}"/>
    <cellStyle name="40% - 强调文字颜色 3 3 7 2 3" xfId="7352" xr:uid="{00000000-0005-0000-0000-0000D65E0000}"/>
    <cellStyle name="40% - 强调文字颜色 3 3 7 2 3 2" xfId="19868" xr:uid="{00000000-0005-0000-0000-0000D75E0000}"/>
    <cellStyle name="40% - 强调文字颜色 3 3 7 2 3 2 2" xfId="39018" xr:uid="{00000000-0005-0000-0000-0000D85E0000}"/>
    <cellStyle name="40% - 强调文字颜色 3 3 7 2 3 2 3" xfId="28084" xr:uid="{00000000-0005-0000-0000-0000D95E0000}"/>
    <cellStyle name="40% - 强调文字颜色 3 3 7 2 3 3" xfId="36744" xr:uid="{00000000-0005-0000-0000-0000DA5E0000}"/>
    <cellStyle name="40% - 强调文字颜色 3 3 7 2 3 4" xfId="25810" xr:uid="{00000000-0005-0000-0000-0000DB5E0000}"/>
    <cellStyle name="40% - 强调文字颜色 3 3 7 2 4" xfId="6203" xr:uid="{00000000-0005-0000-0000-0000DC5E0000}"/>
    <cellStyle name="40% - 强调文字颜色 3 3 7 2 4 2" xfId="18731" xr:uid="{00000000-0005-0000-0000-0000DD5E0000}"/>
    <cellStyle name="40% - 强调文字颜色 3 3 7 2 4 2 2" xfId="37881" xr:uid="{00000000-0005-0000-0000-0000DE5E0000}"/>
    <cellStyle name="40% - 强调文字颜色 3 3 7 2 4 3" xfId="26947" xr:uid="{00000000-0005-0000-0000-0000DF5E0000}"/>
    <cellStyle name="40% - 强调文字颜色 3 3 7 2 5" xfId="16547" xr:uid="{00000000-0005-0000-0000-0000E05E0000}"/>
    <cellStyle name="40% - 强调文字颜色 3 3 7 2 5 2" xfId="31700" xr:uid="{00000000-0005-0000-0000-0000E15E0000}"/>
    <cellStyle name="40% - 强调文字颜色 3 3 7 2 6" xfId="34470" xr:uid="{00000000-0005-0000-0000-0000E25E0000}"/>
    <cellStyle name="40% - 强调文字颜色 3 3 7 2 7" xfId="23536" xr:uid="{00000000-0005-0000-0000-0000E35E0000}"/>
    <cellStyle name="40% - 强调文字颜色 3 3 7 3" xfId="2937" xr:uid="{00000000-0005-0000-0000-0000E45E0000}"/>
    <cellStyle name="40% - 强调文字颜色 3 3 7 3 2" xfId="8818" xr:uid="{00000000-0005-0000-0000-0000E55E0000}"/>
    <cellStyle name="40% - 强调文字颜色 3 3 7 3 2 2" xfId="20654" xr:uid="{00000000-0005-0000-0000-0000E65E0000}"/>
    <cellStyle name="40% - 强调文字颜色 3 3 7 3 2 2 2" xfId="39588" xr:uid="{00000000-0005-0000-0000-0000E75E0000}"/>
    <cellStyle name="40% - 强调文字颜色 3 3 7 3 2 2 3" xfId="28654" xr:uid="{00000000-0005-0000-0000-0000E85E0000}"/>
    <cellStyle name="40% - 强调文字颜色 3 3 7 3 2 3" xfId="35040" xr:uid="{00000000-0005-0000-0000-0000E95E0000}"/>
    <cellStyle name="40% - 强调文字颜色 3 3 7 3 2 4" xfId="24106" xr:uid="{00000000-0005-0000-0000-0000EA5E0000}"/>
    <cellStyle name="40% - 强调文字颜色 3 3 7 3 3" xfId="6780" xr:uid="{00000000-0005-0000-0000-0000EB5E0000}"/>
    <cellStyle name="40% - 强调文字颜色 3 3 7 3 3 2" xfId="19301" xr:uid="{00000000-0005-0000-0000-0000EC5E0000}"/>
    <cellStyle name="40% - 强调文字颜色 3 3 7 3 3 2 2" xfId="38451" xr:uid="{00000000-0005-0000-0000-0000ED5E0000}"/>
    <cellStyle name="40% - 强调文字颜色 3 3 7 3 3 2 3" xfId="27517" xr:uid="{00000000-0005-0000-0000-0000EE5E0000}"/>
    <cellStyle name="40% - 强调文字颜色 3 3 7 3 3 3" xfId="36177" xr:uid="{00000000-0005-0000-0000-0000EF5E0000}"/>
    <cellStyle name="40% - 强调文字颜色 3 3 7 3 3 4" xfId="25243" xr:uid="{00000000-0005-0000-0000-0000F05E0000}"/>
    <cellStyle name="40% - 强调文字颜色 3 3 7 3 4" xfId="5446" xr:uid="{00000000-0005-0000-0000-0000F15E0000}"/>
    <cellStyle name="40% - 强调文字颜色 3 3 7 3 4 2" xfId="18111" xr:uid="{00000000-0005-0000-0000-0000F25E0000}"/>
    <cellStyle name="40% - 强调文字颜色 3 3 7 3 4 2 2" xfId="37314" xr:uid="{00000000-0005-0000-0000-0000F35E0000}"/>
    <cellStyle name="40% - 强调文字颜色 3 3 7 3 4 3" xfId="26380" xr:uid="{00000000-0005-0000-0000-0000F45E0000}"/>
    <cellStyle name="40% - 强调文字颜色 3 3 7 3 5" xfId="16545" xr:uid="{00000000-0005-0000-0000-0000F55E0000}"/>
    <cellStyle name="40% - 强调文字颜色 3 3 7 3 5 2" xfId="33903" xr:uid="{00000000-0005-0000-0000-0000F65E0000}"/>
    <cellStyle name="40% - 强调文字颜色 3 3 7 3 6" xfId="22956" xr:uid="{00000000-0005-0000-0000-0000F75E0000}"/>
    <cellStyle name="40% - 强调文字颜色 3 3 7 4" xfId="7819" xr:uid="{00000000-0005-0000-0000-0000F85E0000}"/>
    <cellStyle name="40% - 强调文字颜色 3 3 7 5" xfId="4305" xr:uid="{00000000-0005-0000-0000-0000F95E0000}"/>
    <cellStyle name="40% - 强调文字颜色 3 3 8" xfId="238" xr:uid="{00000000-0005-0000-0000-0000FA5E0000}"/>
    <cellStyle name="40% - 强调文字颜色 3 3 8 2" xfId="3625" xr:uid="{00000000-0005-0000-0000-0000FB5E0000}"/>
    <cellStyle name="40% - 强调文字颜色 3 3 9" xfId="1606" xr:uid="{00000000-0005-0000-0000-0000FC5E0000}"/>
    <cellStyle name="40% - 强调文字颜色 3 3 9 2" xfId="2987" xr:uid="{00000000-0005-0000-0000-0000FD5E0000}"/>
    <cellStyle name="40% - 强调文字颜色 3 3 9 2 2" xfId="8641" xr:uid="{00000000-0005-0000-0000-0000FE5E0000}"/>
    <cellStyle name="40% - 强调文字颜色 3 3 9 2 2 2" xfId="20579" xr:uid="{00000000-0005-0000-0000-0000FF5E0000}"/>
    <cellStyle name="40% - 强调文字颜色 3 3 9 2 2 2 2" xfId="39539" xr:uid="{00000000-0005-0000-0000-0000005F0000}"/>
    <cellStyle name="40% - 强调文字颜色 3 3 9 2 2 3" xfId="28605" xr:uid="{00000000-0005-0000-0000-0000015F0000}"/>
    <cellStyle name="40% - 强调文字颜色 3 3 9 2 3" xfId="16592" xr:uid="{00000000-0005-0000-0000-0000025F0000}"/>
    <cellStyle name="40% - 强调文字颜色 3 3 9 2 3 2" xfId="34991" xr:uid="{00000000-0005-0000-0000-0000035F0000}"/>
    <cellStyle name="40% - 强调文字颜色 3 3 9 2 4" xfId="24057" xr:uid="{00000000-0005-0000-0000-0000045F0000}"/>
    <cellStyle name="40% - 强调文字颜色 3 3 9 3" xfId="6731" xr:uid="{00000000-0005-0000-0000-0000055F0000}"/>
    <cellStyle name="40% - 强调文字颜色 3 3 9 3 2" xfId="19252" xr:uid="{00000000-0005-0000-0000-0000065F0000}"/>
    <cellStyle name="40% - 强调文字颜色 3 3 9 3 2 2" xfId="38402" xr:uid="{00000000-0005-0000-0000-0000075F0000}"/>
    <cellStyle name="40% - 强调文字颜色 3 3 9 3 2 3" xfId="27468" xr:uid="{00000000-0005-0000-0000-0000085F0000}"/>
    <cellStyle name="40% - 强调文字颜色 3 3 9 3 3" xfId="36128" xr:uid="{00000000-0005-0000-0000-0000095F0000}"/>
    <cellStyle name="40% - 强调文字颜色 3 3 9 3 4" xfId="25194" xr:uid="{00000000-0005-0000-0000-00000A5F0000}"/>
    <cellStyle name="40% - 强调文字颜色 3 3 9 4" xfId="5256" xr:uid="{00000000-0005-0000-0000-00000B5F0000}"/>
    <cellStyle name="40% - 强调文字颜色 3 3 9 4 2" xfId="18046" xr:uid="{00000000-0005-0000-0000-00000C5F0000}"/>
    <cellStyle name="40% - 强调文字颜色 3 3 9 4 2 2" xfId="37265" xr:uid="{00000000-0005-0000-0000-00000D5F0000}"/>
    <cellStyle name="40% - 强调文字颜色 3 3 9 4 3" xfId="26331" xr:uid="{00000000-0005-0000-0000-00000E5F0000}"/>
    <cellStyle name="40% - 强调文字颜色 3 3 9 5" xfId="15376" xr:uid="{00000000-0005-0000-0000-00000F5F0000}"/>
    <cellStyle name="40% - 强调文字颜色 3 3 9 5 2" xfId="33854" xr:uid="{00000000-0005-0000-0000-0000105F0000}"/>
    <cellStyle name="40% - 强调文字颜色 3 3 9 6" xfId="22898" xr:uid="{00000000-0005-0000-0000-0000115F0000}"/>
    <cellStyle name="40% - 强调文字颜色 3 4" xfId="552" xr:uid="{00000000-0005-0000-0000-0000125F0000}"/>
    <cellStyle name="40% - 强调文字颜色 3 4 2" xfId="171" xr:uid="{00000000-0005-0000-0000-0000135F0000}"/>
    <cellStyle name="40% - 强调文字颜色 3 4 2 10" xfId="32351" xr:uid="{00000000-0005-0000-0000-0000145F0000}"/>
    <cellStyle name="40% - 强调文字颜色 3 4 2 10 2" xfId="42706" xr:uid="{00000000-0005-0000-0000-0000155F0000}"/>
    <cellStyle name="40% - 强调文字颜色 3 4 2 11" xfId="32663" xr:uid="{00000000-0005-0000-0000-0000165F0000}"/>
    <cellStyle name="40% - 强调文字颜色 3 4 2 11 2" xfId="43018" xr:uid="{00000000-0005-0000-0000-0000175F0000}"/>
    <cellStyle name="40% - 强调文字颜色 3 4 2 12" xfId="32919" xr:uid="{00000000-0005-0000-0000-0000185F0000}"/>
    <cellStyle name="40% - 强调文字颜色 3 4 2 12 2" xfId="43274" xr:uid="{00000000-0005-0000-0000-0000195F0000}"/>
    <cellStyle name="40% - 强调文字颜色 3 4 2 13" xfId="33175" xr:uid="{00000000-0005-0000-0000-00001A5F0000}"/>
    <cellStyle name="40% - 强调文字颜色 3 4 2 13 2" xfId="43530" xr:uid="{00000000-0005-0000-0000-00001B5F0000}"/>
    <cellStyle name="40% - 强调文字颜色 3 4 2 14" xfId="29835" xr:uid="{00000000-0005-0000-0000-00001C5F0000}"/>
    <cellStyle name="40% - 强调文字颜色 3 4 2 15" xfId="29575" xr:uid="{00000000-0005-0000-0000-00001D5F0000}"/>
    <cellStyle name="40% - 强调文字颜色 3 4 2 15 2" xfId="40509" xr:uid="{00000000-0005-0000-0000-00001E5F0000}"/>
    <cellStyle name="40% - 强调文字颜色 3 4 2 16" xfId="22433" xr:uid="{00000000-0005-0000-0000-00001F5F0000}"/>
    <cellStyle name="40% - 强调文字颜色 3 4 2 17" xfId="33431" xr:uid="{00000000-0005-0000-0000-0000205F0000}"/>
    <cellStyle name="40% - 强调文字颜色 3 4 2 2" xfId="1171" xr:uid="{00000000-0005-0000-0000-0000215F0000}"/>
    <cellStyle name="40% - 强调文字颜色 3 4 2 2 10" xfId="33047" xr:uid="{00000000-0005-0000-0000-0000225F0000}"/>
    <cellStyle name="40% - 强调文字颜色 3 4 2 2 10 2" xfId="43402" xr:uid="{00000000-0005-0000-0000-0000235F0000}"/>
    <cellStyle name="40% - 强调文字颜色 3 4 2 2 11" xfId="33303" xr:uid="{00000000-0005-0000-0000-0000245F0000}"/>
    <cellStyle name="40% - 强调文字颜色 3 4 2 2 11 2" xfId="43658" xr:uid="{00000000-0005-0000-0000-0000255F0000}"/>
    <cellStyle name="40% - 强调文字颜色 3 4 2 2 12" xfId="29977" xr:uid="{00000000-0005-0000-0000-0000265F0000}"/>
    <cellStyle name="40% - 强调文字颜色 3 4 2 2 12 2" xfId="40765" xr:uid="{00000000-0005-0000-0000-0000275F0000}"/>
    <cellStyle name="40% - 强调文字颜色 3 4 2 2 13" xfId="29703" xr:uid="{00000000-0005-0000-0000-0000285F0000}"/>
    <cellStyle name="40% - 强调文字颜色 3 4 2 2 13 2" xfId="40637" xr:uid="{00000000-0005-0000-0000-0000295F0000}"/>
    <cellStyle name="40% - 强调文字颜色 3 4 2 2 14" xfId="22561" xr:uid="{00000000-0005-0000-0000-00002A5F0000}"/>
    <cellStyle name="40% - 强调文字颜色 3 4 2 2 15" xfId="33559" xr:uid="{00000000-0005-0000-0000-00002B5F0000}"/>
    <cellStyle name="40% - 强调文字颜色 3 4 2 2 16" xfId="22049" xr:uid="{00000000-0005-0000-0000-00002C5F0000}"/>
    <cellStyle name="40% - 强调文字颜色 3 4 2 2 2" xfId="2751" xr:uid="{00000000-0005-0000-0000-00002D5F0000}"/>
    <cellStyle name="40% - 强调文字颜色 3 4 2 2 2 2" xfId="5018" xr:uid="{00000000-0005-0000-0000-00002E5F0000}"/>
    <cellStyle name="40% - 强调文字颜色 3 4 2 2 2 2 2" xfId="8422" xr:uid="{00000000-0005-0000-0000-00002F5F0000}"/>
    <cellStyle name="40% - 强调文字颜色 3 4 2 2 2 2 2 2" xfId="20468" xr:uid="{00000000-0005-0000-0000-0000305F0000}"/>
    <cellStyle name="40% - 强调文字颜色 3 4 2 2 2 2 2 2 2" xfId="39465" xr:uid="{00000000-0005-0000-0000-0000315F0000}"/>
    <cellStyle name="40% - 强调文字颜色 3 4 2 2 2 2 2 2 3" xfId="28531" xr:uid="{00000000-0005-0000-0000-0000325F0000}"/>
    <cellStyle name="40% - 强调文字颜色 3 4 2 2 2 2 2 3" xfId="34917" xr:uid="{00000000-0005-0000-0000-0000335F0000}"/>
    <cellStyle name="40% - 强调文字颜色 3 4 2 2 2 2 2 4" xfId="23983" xr:uid="{00000000-0005-0000-0000-0000345F0000}"/>
    <cellStyle name="40% - 强调文字颜色 3 4 2 2 2 2 3" xfId="6657" xr:uid="{00000000-0005-0000-0000-0000355F0000}"/>
    <cellStyle name="40% - 强调文字颜色 3 4 2 2 2 2 3 2" xfId="19178" xr:uid="{00000000-0005-0000-0000-0000365F0000}"/>
    <cellStyle name="40% - 强调文字颜色 3 4 2 2 2 2 3 2 2" xfId="38328" xr:uid="{00000000-0005-0000-0000-0000375F0000}"/>
    <cellStyle name="40% - 强调文字颜色 3 4 2 2 2 2 3 2 3" xfId="27394" xr:uid="{00000000-0005-0000-0000-0000385F0000}"/>
    <cellStyle name="40% - 强调文字颜色 3 4 2 2 2 2 3 3" xfId="36054" xr:uid="{00000000-0005-0000-0000-0000395F0000}"/>
    <cellStyle name="40% - 强调文字颜色 3 4 2 2 2 2 3 4" xfId="25120" xr:uid="{00000000-0005-0000-0000-00003A5F0000}"/>
    <cellStyle name="40% - 强调文字颜色 3 4 2 2 2 2 4" xfId="17949" xr:uid="{00000000-0005-0000-0000-00003B5F0000}"/>
    <cellStyle name="40% - 强调文字颜色 3 4 2 2 2 2 4 2" xfId="37191" xr:uid="{00000000-0005-0000-0000-00003C5F0000}"/>
    <cellStyle name="40% - 强调文字颜色 3 4 2 2 2 2 4 3" xfId="26257" xr:uid="{00000000-0005-0000-0000-00003D5F0000}"/>
    <cellStyle name="40% - 强调文字颜色 3 4 2 2 2 2 5" xfId="12346" xr:uid="{00000000-0005-0000-0000-00003E5F0000}"/>
    <cellStyle name="40% - 强调文字颜色 3 4 2 2 2 2 5 2" xfId="33780" xr:uid="{00000000-0005-0000-0000-00003F5F0000}"/>
    <cellStyle name="40% - 强调文字颜色 3 4 2 2 2 2 6" xfId="22811" xr:uid="{00000000-0005-0000-0000-0000405F0000}"/>
    <cellStyle name="40% - 强调文字颜色 3 4 2 2 2 3" xfId="8294" xr:uid="{00000000-0005-0000-0000-0000415F0000}"/>
    <cellStyle name="40% - 强调文字颜色 3 4 2 2 2 3 2" xfId="20368" xr:uid="{00000000-0005-0000-0000-0000425F0000}"/>
    <cellStyle name="40% - 强调文字颜色 3 4 2 2 2 3 3" xfId="13498" xr:uid="{00000000-0005-0000-0000-0000435F0000}"/>
    <cellStyle name="40% - 强调文字颜色 3 4 2 2 2 4" xfId="4866" xr:uid="{00000000-0005-0000-0000-0000445F0000}"/>
    <cellStyle name="40% - 强调文字颜色 3 4 2 2 2 4 2" xfId="41149" xr:uid="{00000000-0005-0000-0000-0000455F0000}"/>
    <cellStyle name="40% - 强调文字颜色 3 4 2 2 2 4 3" xfId="30363" xr:uid="{00000000-0005-0000-0000-0000465F0000}"/>
    <cellStyle name="40% - 强调文字颜色 3 4 2 2 2 5" xfId="16395" xr:uid="{00000000-0005-0000-0000-0000475F0000}"/>
    <cellStyle name="40% - 强调文字颜色 3 4 2 2 2 5 2" xfId="22716" xr:uid="{00000000-0005-0000-0000-0000485F0000}"/>
    <cellStyle name="40% - 强调文字颜色 3 4 2 2 2 6" xfId="10935" xr:uid="{00000000-0005-0000-0000-0000495F0000}"/>
    <cellStyle name="40% - 强调文字颜色 3 4 2 2 2 7" xfId="22305" xr:uid="{00000000-0005-0000-0000-00004A5F0000}"/>
    <cellStyle name="40% - 强调文字颜色 3 4 2 2 3" xfId="4749" xr:uid="{00000000-0005-0000-0000-00004B5F0000}"/>
    <cellStyle name="40% - 强调文字颜色 3 4 2 2 3 2" xfId="8204" xr:uid="{00000000-0005-0000-0000-00004C5F0000}"/>
    <cellStyle name="40% - 强调文字颜色 3 4 2 2 3 2 2" xfId="20294" xr:uid="{00000000-0005-0000-0000-00004D5F0000}"/>
    <cellStyle name="40% - 强调文字颜色 3 4 2 2 3 2 2 2" xfId="39319" xr:uid="{00000000-0005-0000-0000-00004E5F0000}"/>
    <cellStyle name="40% - 强调文字颜色 3 4 2 2 3 2 2 3" xfId="28385" xr:uid="{00000000-0005-0000-0000-00004F5F0000}"/>
    <cellStyle name="40% - 强调文字颜色 3 4 2 2 3 2 3" xfId="12676" xr:uid="{00000000-0005-0000-0000-0000505F0000}"/>
    <cellStyle name="40% - 强调文字颜色 3 4 2 2 3 2 3 2" xfId="34771" xr:uid="{00000000-0005-0000-0000-0000515F0000}"/>
    <cellStyle name="40% - 强调文字颜色 3 4 2 2 3 2 4" xfId="23837" xr:uid="{00000000-0005-0000-0000-0000525F0000}"/>
    <cellStyle name="40% - 强调文字颜色 3 4 2 2 3 3" xfId="6509" xr:uid="{00000000-0005-0000-0000-0000535F0000}"/>
    <cellStyle name="40% - 强调文字颜色 3 4 2 2 3 3 2" xfId="19032" xr:uid="{00000000-0005-0000-0000-0000545F0000}"/>
    <cellStyle name="40% - 强调文字颜色 3 4 2 2 3 3 2 2" xfId="38182" xr:uid="{00000000-0005-0000-0000-0000555F0000}"/>
    <cellStyle name="40% - 强调文字颜色 3 4 2 2 3 3 2 3" xfId="27248" xr:uid="{00000000-0005-0000-0000-0000565F0000}"/>
    <cellStyle name="40% - 强调文字颜色 3 4 2 2 3 3 3" xfId="13828" xr:uid="{00000000-0005-0000-0000-0000575F0000}"/>
    <cellStyle name="40% - 强调文字颜色 3 4 2 2 3 3 3 2" xfId="35908" xr:uid="{00000000-0005-0000-0000-0000585F0000}"/>
    <cellStyle name="40% - 强调文字颜色 3 4 2 2 3 3 4" xfId="24974" xr:uid="{00000000-0005-0000-0000-0000595F0000}"/>
    <cellStyle name="40% - 强调文字颜色 3 4 2 2 3 4" xfId="17777" xr:uid="{00000000-0005-0000-0000-00005A5F0000}"/>
    <cellStyle name="40% - 强调文字颜色 3 4 2 2 3 4 2" xfId="37045" xr:uid="{00000000-0005-0000-0000-00005B5F0000}"/>
    <cellStyle name="40% - 强调文字颜色 3 4 2 2 3 4 3" xfId="26111" xr:uid="{00000000-0005-0000-0000-00005C5F0000}"/>
    <cellStyle name="40% - 强调文字颜色 3 4 2 2 3 5" xfId="11266" xr:uid="{00000000-0005-0000-0000-00005D5F0000}"/>
    <cellStyle name="40% - 强调文字颜色 3 4 2 2 3 5 2" xfId="41479" xr:uid="{00000000-0005-0000-0000-00005E5F0000}"/>
    <cellStyle name="40% - 强调文字颜色 3 4 2 2 3 5 3" xfId="30694" xr:uid="{00000000-0005-0000-0000-00005F5F0000}"/>
    <cellStyle name="40% - 强调文字颜色 3 4 2 2 3 6" xfId="33634" xr:uid="{00000000-0005-0000-0000-0000605F0000}"/>
    <cellStyle name="40% - 强调文字颜色 3 4 2 2 3 7" xfId="22643" xr:uid="{00000000-0005-0000-0000-0000615F0000}"/>
    <cellStyle name="40% - 强调文字颜色 3 4 2 2 4" xfId="7578" xr:uid="{00000000-0005-0000-0000-0000625F0000}"/>
    <cellStyle name="40% - 强调文字颜色 3 4 2 2 4 2" xfId="12986" xr:uid="{00000000-0005-0000-0000-0000635F0000}"/>
    <cellStyle name="40% - 强调文字颜色 3 4 2 2 4 2 2" xfId="39244" xr:uid="{00000000-0005-0000-0000-0000645F0000}"/>
    <cellStyle name="40% - 强调文字颜色 3 4 2 2 4 2 3" xfId="28310" xr:uid="{00000000-0005-0000-0000-0000655F0000}"/>
    <cellStyle name="40% - 强调文字颜色 3 4 2 2 4 3" xfId="14138" xr:uid="{00000000-0005-0000-0000-0000665F0000}"/>
    <cellStyle name="40% - 强调文字颜色 3 4 2 2 4 3 2" xfId="41789" xr:uid="{00000000-0005-0000-0000-0000675F0000}"/>
    <cellStyle name="40% - 强调文字颜色 3 4 2 2 4 3 3" xfId="31004" xr:uid="{00000000-0005-0000-0000-0000685F0000}"/>
    <cellStyle name="40% - 强调文字颜色 3 4 2 2 4 4" xfId="20094" xr:uid="{00000000-0005-0000-0000-0000695F0000}"/>
    <cellStyle name="40% - 强调文字颜色 3 4 2 2 4 4 2" xfId="34696" xr:uid="{00000000-0005-0000-0000-00006A5F0000}"/>
    <cellStyle name="40% - 强调文字颜色 3 4 2 2 4 5" xfId="11576" xr:uid="{00000000-0005-0000-0000-00006B5F0000}"/>
    <cellStyle name="40% - 强调文字颜色 3 4 2 2 4 6" xfId="23762" xr:uid="{00000000-0005-0000-0000-00006C5F0000}"/>
    <cellStyle name="40% - 强调文字颜色 3 4 2 2 5" xfId="6432" xr:uid="{00000000-0005-0000-0000-00006D5F0000}"/>
    <cellStyle name="40% - 强调文字颜色 3 4 2 2 5 2" xfId="11962" xr:uid="{00000000-0005-0000-0000-00006E5F0000}"/>
    <cellStyle name="40% - 强调文字颜色 3 4 2 2 5 2 2" xfId="38107" xr:uid="{00000000-0005-0000-0000-00006F5F0000}"/>
    <cellStyle name="40% - 强调文字颜色 3 4 2 2 5 2 3" xfId="27173" xr:uid="{00000000-0005-0000-0000-0000705F0000}"/>
    <cellStyle name="40% - 强调文字颜色 3 4 2 2 5 3" xfId="14394" xr:uid="{00000000-0005-0000-0000-0000715F0000}"/>
    <cellStyle name="40% - 强调文字颜色 3 4 2 2 5 3 2" xfId="42045" xr:uid="{00000000-0005-0000-0000-0000725F0000}"/>
    <cellStyle name="40% - 强调文字颜色 3 4 2 2 5 3 3" xfId="31260" xr:uid="{00000000-0005-0000-0000-0000735F0000}"/>
    <cellStyle name="40% - 强调文字颜色 3 4 2 2 5 4" xfId="18957" xr:uid="{00000000-0005-0000-0000-0000745F0000}"/>
    <cellStyle name="40% - 强调文字颜色 3 4 2 2 5 4 2" xfId="35833" xr:uid="{00000000-0005-0000-0000-0000755F0000}"/>
    <cellStyle name="40% - 强调文字颜色 3 4 2 2 5 5" xfId="10551" xr:uid="{00000000-0005-0000-0000-0000765F0000}"/>
    <cellStyle name="40% - 强调文字颜色 3 4 2 2 5 6" xfId="24899" xr:uid="{00000000-0005-0000-0000-0000775F0000}"/>
    <cellStyle name="40% - 强调文字颜色 3 4 2 2 6" xfId="4064" xr:uid="{00000000-0005-0000-0000-0000785F0000}"/>
    <cellStyle name="40% - 强调文字颜色 3 4 2 2 6 2" xfId="14651" xr:uid="{00000000-0005-0000-0000-0000795F0000}"/>
    <cellStyle name="40% - 强调文字颜色 3 4 2 2 6 2 2" xfId="42302" xr:uid="{00000000-0005-0000-0000-00007A5F0000}"/>
    <cellStyle name="40% - 强调文字颜色 3 4 2 2 6 2 3" xfId="31517" xr:uid="{00000000-0005-0000-0000-00007B5F0000}"/>
    <cellStyle name="40% - 强调文字颜色 3 4 2 2 6 3" xfId="17588" xr:uid="{00000000-0005-0000-0000-00007C5F0000}"/>
    <cellStyle name="40% - 强调文字颜色 3 4 2 2 6 3 2" xfId="36970" xr:uid="{00000000-0005-0000-0000-00007D5F0000}"/>
    <cellStyle name="40% - 强调文字颜色 3 4 2 2 6 4" xfId="11834" xr:uid="{00000000-0005-0000-0000-00007E5F0000}"/>
    <cellStyle name="40% - 强调文字颜色 3 4 2 2 6 5" xfId="26036" xr:uid="{00000000-0005-0000-0000-00007F5F0000}"/>
    <cellStyle name="40% - 强调文字颜色 3 4 2 2 7" xfId="13114" xr:uid="{00000000-0005-0000-0000-0000805F0000}"/>
    <cellStyle name="40% - 强调文字颜色 3 4 2 2 7 2" xfId="32203" xr:uid="{00000000-0005-0000-0000-0000815F0000}"/>
    <cellStyle name="40% - 强调文字颜色 3 4 2 2 7 2 2" xfId="42558" xr:uid="{00000000-0005-0000-0000-0000825F0000}"/>
    <cellStyle name="40% - 强调文字颜色 3 4 2 2 7 3" xfId="40381" xr:uid="{00000000-0005-0000-0000-0000835F0000}"/>
    <cellStyle name="40% - 强调文字颜色 3 4 2 2 7 4" xfId="29447" xr:uid="{00000000-0005-0000-0000-0000845F0000}"/>
    <cellStyle name="40% - 强调文字颜色 3 4 2 2 8" xfId="15280" xr:uid="{00000000-0005-0000-0000-0000855F0000}"/>
    <cellStyle name="40% - 强调文字颜色 3 4 2 2 8 2" xfId="42851" xr:uid="{00000000-0005-0000-0000-0000865F0000}"/>
    <cellStyle name="40% - 强调文字颜色 3 4 2 2 8 3" xfId="32496" xr:uid="{00000000-0005-0000-0000-0000875F0000}"/>
    <cellStyle name="40% - 强调文字颜色 3 4 2 2 9" xfId="10275" xr:uid="{00000000-0005-0000-0000-0000885F0000}"/>
    <cellStyle name="40% - 强调文字颜色 3 4 2 2 9 2" xfId="43146" xr:uid="{00000000-0005-0000-0000-0000895F0000}"/>
    <cellStyle name="40% - 强调文字颜色 3 4 2 2 9 3" xfId="32791" xr:uid="{00000000-0005-0000-0000-00008A5F0000}"/>
    <cellStyle name="40% - 强调文字颜色 3 4 2 3" xfId="1315" xr:uid="{00000000-0005-0000-0000-00008B5F0000}"/>
    <cellStyle name="40% - 强调文字颜色 3 4 2 3 2" xfId="2623" xr:uid="{00000000-0005-0000-0000-00008C5F0000}"/>
    <cellStyle name="40% - 强调文字颜色 3 4 2 3 2 2" xfId="9290" xr:uid="{00000000-0005-0000-0000-00008D5F0000}"/>
    <cellStyle name="40% - 强调文字颜色 3 4 2 3 2 2 2" xfId="21065" xr:uid="{00000000-0005-0000-0000-00008E5F0000}"/>
    <cellStyle name="40% - 强调文字颜色 3 4 2 3 2 2 2 2" xfId="39973" xr:uid="{00000000-0005-0000-0000-00008F5F0000}"/>
    <cellStyle name="40% - 强调文字颜色 3 4 2 3 2 2 2 3" xfId="29039" xr:uid="{00000000-0005-0000-0000-0000905F0000}"/>
    <cellStyle name="40% - 强调文字颜色 3 4 2 3 2 2 3" xfId="14796" xr:uid="{00000000-0005-0000-0000-0000915F0000}"/>
    <cellStyle name="40% - 强调文字颜色 3 4 2 3 2 2 3 2" xfId="35425" xr:uid="{00000000-0005-0000-0000-0000925F0000}"/>
    <cellStyle name="40% - 强调文字颜色 3 4 2 3 2 2 4" xfId="24491" xr:uid="{00000000-0005-0000-0000-0000935F0000}"/>
    <cellStyle name="40% - 强调文字颜色 3 4 2 3 2 3" xfId="7170" xr:uid="{00000000-0005-0000-0000-0000945F0000}"/>
    <cellStyle name="40% - 强调文字颜色 3 4 2 3 2 3 2" xfId="19686" xr:uid="{00000000-0005-0000-0000-0000955F0000}"/>
    <cellStyle name="40% - 强调文字颜色 3 4 2 3 2 3 2 2" xfId="38836" xr:uid="{00000000-0005-0000-0000-0000965F0000}"/>
    <cellStyle name="40% - 强调文字颜色 3 4 2 3 2 3 2 3" xfId="27902" xr:uid="{00000000-0005-0000-0000-0000975F0000}"/>
    <cellStyle name="40% - 强调文字颜色 3 4 2 3 2 3 3" xfId="36562" xr:uid="{00000000-0005-0000-0000-0000985F0000}"/>
    <cellStyle name="40% - 强调文字颜色 3 4 2 3 2 3 4" xfId="25628" xr:uid="{00000000-0005-0000-0000-0000995F0000}"/>
    <cellStyle name="40% - 强调文字颜色 3 4 2 3 2 4" xfId="6021" xr:uid="{00000000-0005-0000-0000-00009A5F0000}"/>
    <cellStyle name="40% - 强调文字颜色 3 4 2 3 2 4 2" xfId="18549" xr:uid="{00000000-0005-0000-0000-00009B5F0000}"/>
    <cellStyle name="40% - 强调文字颜色 3 4 2 3 2 4 2 2" xfId="37699" xr:uid="{00000000-0005-0000-0000-00009C5F0000}"/>
    <cellStyle name="40% - 强调文字颜色 3 4 2 3 2 4 3" xfId="26765" xr:uid="{00000000-0005-0000-0000-00009D5F0000}"/>
    <cellStyle name="40% - 强调文字颜色 3 4 2 3 2 5" xfId="16277" xr:uid="{00000000-0005-0000-0000-00009E5F0000}"/>
    <cellStyle name="40% - 强调文字颜色 3 4 2 3 2 5 2" xfId="31661" xr:uid="{00000000-0005-0000-0000-00009F5F0000}"/>
    <cellStyle name="40% - 强调文字颜色 3 4 2 3 2 6" xfId="12090" xr:uid="{00000000-0005-0000-0000-0000A05F0000}"/>
    <cellStyle name="40% - 强调文字颜色 3 4 2 3 2 6 2" xfId="34288" xr:uid="{00000000-0005-0000-0000-0000A15F0000}"/>
    <cellStyle name="40% - 强调文字颜色 3 4 2 3 2 7" xfId="23354" xr:uid="{00000000-0005-0000-0000-0000A25F0000}"/>
    <cellStyle name="40% - 强调文字颜色 3 4 2 3 3" xfId="3835" xr:uid="{00000000-0005-0000-0000-0000A35F0000}"/>
    <cellStyle name="40% - 强调文字颜色 3 4 2 3 3 2" xfId="9064" xr:uid="{00000000-0005-0000-0000-0000A45F0000}"/>
    <cellStyle name="40% - 强调文字颜色 3 4 2 3 3 2 2" xfId="20839" xr:uid="{00000000-0005-0000-0000-0000A55F0000}"/>
    <cellStyle name="40% - 强调文字颜色 3 4 2 3 3 2 2 2" xfId="39747" xr:uid="{00000000-0005-0000-0000-0000A65F0000}"/>
    <cellStyle name="40% - 强调文字颜色 3 4 2 3 3 2 2 3" xfId="28813" xr:uid="{00000000-0005-0000-0000-0000A75F0000}"/>
    <cellStyle name="40% - 强调文字颜色 3 4 2 3 3 2 3" xfId="35199" xr:uid="{00000000-0005-0000-0000-0000A85F0000}"/>
    <cellStyle name="40% - 强调文字颜色 3 4 2 3 3 2 4" xfId="24265" xr:uid="{00000000-0005-0000-0000-0000A95F0000}"/>
    <cellStyle name="40% - 强调文字颜色 3 4 2 3 3 3" xfId="6943" xr:uid="{00000000-0005-0000-0000-0000AA5F0000}"/>
    <cellStyle name="40% - 强调文字颜色 3 4 2 3 3 3 2" xfId="19460" xr:uid="{00000000-0005-0000-0000-0000AB5F0000}"/>
    <cellStyle name="40% - 强调文字颜色 3 4 2 3 3 3 2 2" xfId="38610" xr:uid="{00000000-0005-0000-0000-0000AC5F0000}"/>
    <cellStyle name="40% - 强调文字颜色 3 4 2 3 3 3 2 3" xfId="27676" xr:uid="{00000000-0005-0000-0000-0000AD5F0000}"/>
    <cellStyle name="40% - 强调文字颜色 3 4 2 3 3 3 3" xfId="36336" xr:uid="{00000000-0005-0000-0000-0000AE5F0000}"/>
    <cellStyle name="40% - 强调文字颜色 3 4 2 3 3 3 4" xfId="25402" xr:uid="{00000000-0005-0000-0000-0000AF5F0000}"/>
    <cellStyle name="40% - 强调文字颜色 3 4 2 3 3 4" xfId="5756" xr:uid="{00000000-0005-0000-0000-0000B05F0000}"/>
    <cellStyle name="40% - 强调文字颜色 3 4 2 3 3 4 2" xfId="18306" xr:uid="{00000000-0005-0000-0000-0000B15F0000}"/>
    <cellStyle name="40% - 强调文字颜色 3 4 2 3 3 4 2 2" xfId="37473" xr:uid="{00000000-0005-0000-0000-0000B25F0000}"/>
    <cellStyle name="40% - 强调文字颜色 3 4 2 3 3 4 3" xfId="26539" xr:uid="{00000000-0005-0000-0000-0000B35F0000}"/>
    <cellStyle name="40% - 强调文字颜色 3 4 2 3 3 5" xfId="17367" xr:uid="{00000000-0005-0000-0000-0000B45F0000}"/>
    <cellStyle name="40% - 强调文字颜色 3 4 2 3 3 5 2" xfId="40893" xr:uid="{00000000-0005-0000-0000-0000B55F0000}"/>
    <cellStyle name="40% - 强调文字颜色 3 4 2 3 3 5 3" xfId="30107" xr:uid="{00000000-0005-0000-0000-0000B65F0000}"/>
    <cellStyle name="40% - 强调文字颜色 3 4 2 3 3 6" xfId="13242" xr:uid="{00000000-0005-0000-0000-0000B75F0000}"/>
    <cellStyle name="40% - 强调文字颜色 3 4 2 3 3 6 2" xfId="34062" xr:uid="{00000000-0005-0000-0000-0000B85F0000}"/>
    <cellStyle name="40% - 强调文字颜色 3 4 2 3 3 7" xfId="23128" xr:uid="{00000000-0005-0000-0000-0000B95F0000}"/>
    <cellStyle name="40% - 强调文字颜色 3 4 2 3 4" xfId="7765" xr:uid="{00000000-0005-0000-0000-0000BA5F0000}"/>
    <cellStyle name="40% - 强调文字颜色 3 4 2 3 5" xfId="4251" xr:uid="{00000000-0005-0000-0000-0000BB5F0000}"/>
    <cellStyle name="40% - 强调文字颜色 3 4 2 3 6" xfId="10679" xr:uid="{00000000-0005-0000-0000-0000BC5F0000}"/>
    <cellStyle name="40% - 强调文字颜色 3 4 2 4" xfId="805" xr:uid="{00000000-0005-0000-0000-0000BD5F0000}"/>
    <cellStyle name="40% - 强调文字颜色 3 4 2 4 2" xfId="2522" xr:uid="{00000000-0005-0000-0000-0000BE5F0000}"/>
    <cellStyle name="40% - 强调文字颜色 3 4 2 4 2 2" xfId="16188" xr:uid="{00000000-0005-0000-0000-0000BF5F0000}"/>
    <cellStyle name="40% - 强调文字颜色 3 4 2 4 2 2 2" xfId="30235" xr:uid="{00000000-0005-0000-0000-0000C05F0000}"/>
    <cellStyle name="40% - 强调文字颜色 3 4 2 4 2 3" xfId="12218" xr:uid="{00000000-0005-0000-0000-0000C15F0000}"/>
    <cellStyle name="40% - 强调文字颜色 3 4 2 4 2 3 2" xfId="41021" xr:uid="{00000000-0005-0000-0000-0000C25F0000}"/>
    <cellStyle name="40% - 强调文字颜色 3 4 2 4 2 4" xfId="22177" xr:uid="{00000000-0005-0000-0000-0000C35F0000}"/>
    <cellStyle name="40% - 强调文字颜色 3 4 2 4 3" xfId="5768" xr:uid="{00000000-0005-0000-0000-0000C45F0000}"/>
    <cellStyle name="40% - 强调文字颜色 3 4 2 4 3 2" xfId="18316" xr:uid="{00000000-0005-0000-0000-0000C55F0000}"/>
    <cellStyle name="40% - 强调文字颜色 3 4 2 4 3 3" xfId="13370" xr:uid="{00000000-0005-0000-0000-0000C65F0000}"/>
    <cellStyle name="40% - 强调文字颜色 3 4 2 4 4" xfId="15150" xr:uid="{00000000-0005-0000-0000-0000C75F0000}"/>
    <cellStyle name="40% - 强调文字颜色 3 4 2 4 5" xfId="10807" xr:uid="{00000000-0005-0000-0000-0000C85F0000}"/>
    <cellStyle name="40% - 强调文字颜色 3 4 2 4 6" xfId="21921" xr:uid="{00000000-0005-0000-0000-0000C95F0000}"/>
    <cellStyle name="40% - 强调文字颜色 3 4 2 5" xfId="1958" xr:uid="{00000000-0005-0000-0000-0000CA5F0000}"/>
    <cellStyle name="40% - 强调文字颜色 3 4 2 5 2" xfId="3339" xr:uid="{00000000-0005-0000-0000-0000CB5F0000}"/>
    <cellStyle name="40% - 强调文字颜色 3 4 2 5 2 2" xfId="16944" xr:uid="{00000000-0005-0000-0000-0000CC5F0000}"/>
    <cellStyle name="40% - 强调文字颜色 3 4 2 5 2 2 2" xfId="39116" xr:uid="{00000000-0005-0000-0000-0000CD5F0000}"/>
    <cellStyle name="40% - 强调文字颜色 3 4 2 5 2 3" xfId="12511" xr:uid="{00000000-0005-0000-0000-0000CE5F0000}"/>
    <cellStyle name="40% - 强调文字颜色 3 4 2 5 2 4" xfId="28182" xr:uid="{00000000-0005-0000-0000-0000CF5F0000}"/>
    <cellStyle name="40% - 强调文字颜色 3 4 2 5 3" xfId="7450" xr:uid="{00000000-0005-0000-0000-0000D05F0000}"/>
    <cellStyle name="40% - 强调文字颜色 3 4 2 5 3 2" xfId="19966" xr:uid="{00000000-0005-0000-0000-0000D15F0000}"/>
    <cellStyle name="40% - 强调文字颜色 3 4 2 5 3 2 2" xfId="41314" xr:uid="{00000000-0005-0000-0000-0000D25F0000}"/>
    <cellStyle name="40% - 强调文字颜色 3 4 2 5 3 3" xfId="13663" xr:uid="{00000000-0005-0000-0000-0000D35F0000}"/>
    <cellStyle name="40% - 强调文字颜色 3 4 2 5 3 4" xfId="30529" xr:uid="{00000000-0005-0000-0000-0000D45F0000}"/>
    <cellStyle name="40% - 强调文字颜色 3 4 2 5 4" xfId="15728" xr:uid="{00000000-0005-0000-0000-0000D55F0000}"/>
    <cellStyle name="40% - 强调文字颜色 3 4 2 5 4 2" xfId="34568" xr:uid="{00000000-0005-0000-0000-0000D65F0000}"/>
    <cellStyle name="40% - 强调文字颜色 3 4 2 5 5" xfId="11101" xr:uid="{00000000-0005-0000-0000-0000D75F0000}"/>
    <cellStyle name="40% - 强调文字颜色 3 4 2 5 6" xfId="23634" xr:uid="{00000000-0005-0000-0000-0000D85F0000}"/>
    <cellStyle name="40% - 强调文字颜色 3 4 2 6" xfId="2192" xr:uid="{00000000-0005-0000-0000-0000D95F0000}"/>
    <cellStyle name="40% - 强调文字颜色 3 4 2 6 2" xfId="6301" xr:uid="{00000000-0005-0000-0000-0000DA5F0000}"/>
    <cellStyle name="40% - 强调文字颜色 3 4 2 6 2 2" xfId="18829" xr:uid="{00000000-0005-0000-0000-0000DB5F0000}"/>
    <cellStyle name="40% - 强调文字颜色 3 4 2 6 2 2 2" xfId="37979" xr:uid="{00000000-0005-0000-0000-0000DC5F0000}"/>
    <cellStyle name="40% - 强调文字颜色 3 4 2 6 2 3" xfId="12858" xr:uid="{00000000-0005-0000-0000-0000DD5F0000}"/>
    <cellStyle name="40% - 强调文字颜色 3 4 2 6 2 4" xfId="27045" xr:uid="{00000000-0005-0000-0000-0000DE5F0000}"/>
    <cellStyle name="40% - 强调文字颜色 3 4 2 6 3" xfId="14010" xr:uid="{00000000-0005-0000-0000-0000DF5F0000}"/>
    <cellStyle name="40% - 强调文字颜色 3 4 2 6 3 2" xfId="41661" xr:uid="{00000000-0005-0000-0000-0000E05F0000}"/>
    <cellStyle name="40% - 强调文字颜色 3 4 2 6 3 3" xfId="30876" xr:uid="{00000000-0005-0000-0000-0000E15F0000}"/>
    <cellStyle name="40% - 强调文字颜色 3 4 2 6 4" xfId="15942" xr:uid="{00000000-0005-0000-0000-0000E25F0000}"/>
    <cellStyle name="40% - 强调文字颜色 3 4 2 6 4 2" xfId="35705" xr:uid="{00000000-0005-0000-0000-0000E35F0000}"/>
    <cellStyle name="40% - 强调文字颜色 3 4 2 6 5" xfId="11448" xr:uid="{00000000-0005-0000-0000-0000E45F0000}"/>
    <cellStyle name="40% - 强调文字颜色 3 4 2 6 6" xfId="24771" xr:uid="{00000000-0005-0000-0000-0000E55F0000}"/>
    <cellStyle name="40% - 强调文字颜色 3 4 2 7" xfId="3936" xr:uid="{00000000-0005-0000-0000-0000E65F0000}"/>
    <cellStyle name="40% - 强调文字颜色 3 4 2 7 2" xfId="14266" xr:uid="{00000000-0005-0000-0000-0000E75F0000}"/>
    <cellStyle name="40% - 强调文字颜色 3 4 2 7 2 2" xfId="41917" xr:uid="{00000000-0005-0000-0000-0000E85F0000}"/>
    <cellStyle name="40% - 强调文字颜色 3 4 2 7 2 3" xfId="31132" xr:uid="{00000000-0005-0000-0000-0000E95F0000}"/>
    <cellStyle name="40% - 强调文字颜色 3 4 2 7 3" xfId="17460" xr:uid="{00000000-0005-0000-0000-0000EA5F0000}"/>
    <cellStyle name="40% - 强调文字颜色 3 4 2 7 3 2" xfId="36842" xr:uid="{00000000-0005-0000-0000-0000EB5F0000}"/>
    <cellStyle name="40% - 强调文字颜色 3 4 2 7 4" xfId="10407" xr:uid="{00000000-0005-0000-0000-0000EC5F0000}"/>
    <cellStyle name="40% - 强调文字颜色 3 4 2 7 5" xfId="25908" xr:uid="{00000000-0005-0000-0000-0000ED5F0000}"/>
    <cellStyle name="40% - 强调文字颜色 3 4 2 8" xfId="9891" xr:uid="{00000000-0005-0000-0000-0000EE5F0000}"/>
    <cellStyle name="40% - 强调文字颜色 3 4 2 8 2" xfId="14523" xr:uid="{00000000-0005-0000-0000-0000EF5F0000}"/>
    <cellStyle name="40% - 强调文字颜色 3 4 2 8 2 2" xfId="42174" xr:uid="{00000000-0005-0000-0000-0000F05F0000}"/>
    <cellStyle name="40% - 强调文字颜色 3 4 2 8 2 3" xfId="31389" xr:uid="{00000000-0005-0000-0000-0000F15F0000}"/>
    <cellStyle name="40% - 强调文字颜色 3 4 2 8 3" xfId="21665" xr:uid="{00000000-0005-0000-0000-0000F25F0000}"/>
    <cellStyle name="40% - 强调文字颜色 3 4 2 8 3 2" xfId="40253" xr:uid="{00000000-0005-0000-0000-0000F35F0000}"/>
    <cellStyle name="40% - 强调文字颜色 3 4 2 8 4" xfId="11706" xr:uid="{00000000-0005-0000-0000-0000F45F0000}"/>
    <cellStyle name="40% - 强调文字颜色 3 4 2 8 5" xfId="29319" xr:uid="{00000000-0005-0000-0000-0000F55F0000}"/>
    <cellStyle name="40% - 强调文字颜色 3 4 2 9" xfId="10147" xr:uid="{00000000-0005-0000-0000-0000F65F0000}"/>
    <cellStyle name="40% - 强调文字颜色 3 4 2 9 2" xfId="42430" xr:uid="{00000000-0005-0000-0000-0000F75F0000}"/>
    <cellStyle name="40% - 强调文字颜色 3 4 2 9 3" xfId="32075" xr:uid="{00000000-0005-0000-0000-0000F85F0000}"/>
    <cellStyle name="40% - 强调文字颜色 3 4 3" xfId="896" xr:uid="{00000000-0005-0000-0000-0000F95F0000}"/>
    <cellStyle name="40% - 强调文字颜色 3 4 3 2" xfId="4863" xr:uid="{00000000-0005-0000-0000-0000FA5F0000}"/>
    <cellStyle name="40% - 强调文字颜色 3 4 3 2 2" xfId="8291" xr:uid="{00000000-0005-0000-0000-0000FB5F0000}"/>
    <cellStyle name="40% - 强调文字颜色 3 4 4" xfId="1638" xr:uid="{00000000-0005-0000-0000-0000FC5F0000}"/>
    <cellStyle name="40% - 强调文字颜色 3 4 4 2" xfId="3019" xr:uid="{00000000-0005-0000-0000-0000FD5F0000}"/>
    <cellStyle name="40% - 强调文字颜色 3 4 4 2 2" xfId="16624" xr:uid="{00000000-0005-0000-0000-0000FE5F0000}"/>
    <cellStyle name="40% - 强调文字颜色 3 4 4 3" xfId="2259" xr:uid="{00000000-0005-0000-0000-0000FF5F0000}"/>
    <cellStyle name="40% - 强调文字颜色 3 4 4 4" xfId="15408" xr:uid="{00000000-0005-0000-0000-000000600000}"/>
    <cellStyle name="40% - 强调文字颜色 3 4 5" xfId="2463" xr:uid="{00000000-0005-0000-0000-000001600000}"/>
    <cellStyle name="40% - 强调文字颜色 3 4 5 2" xfId="2586" xr:uid="{00000000-0005-0000-0000-000002600000}"/>
    <cellStyle name="40% - 强调文字颜色 3 4 5 2 2" xfId="9367" xr:uid="{00000000-0005-0000-0000-000003600000}"/>
    <cellStyle name="40% - 强调文字颜色 3 4 5 2 2 2" xfId="21142" xr:uid="{00000000-0005-0000-0000-000004600000}"/>
    <cellStyle name="40% - 强调文字颜色 3 4 5 2 2 2 2" xfId="40050" xr:uid="{00000000-0005-0000-0000-000005600000}"/>
    <cellStyle name="40% - 强调文字颜色 3 4 5 2 2 2 3" xfId="29116" xr:uid="{00000000-0005-0000-0000-000006600000}"/>
    <cellStyle name="40% - 强调文字颜色 3 4 5 2 2 3" xfId="35502" xr:uid="{00000000-0005-0000-0000-000007600000}"/>
    <cellStyle name="40% - 强调文字颜色 3 4 5 2 2 4" xfId="24568" xr:uid="{00000000-0005-0000-0000-000008600000}"/>
    <cellStyle name="40% - 强调文字颜色 3 4 5 2 3" xfId="7247" xr:uid="{00000000-0005-0000-0000-000009600000}"/>
    <cellStyle name="40% - 强调文字颜色 3 4 5 2 3 2" xfId="19763" xr:uid="{00000000-0005-0000-0000-00000A600000}"/>
    <cellStyle name="40% - 强调文字颜色 3 4 5 2 3 2 2" xfId="38913" xr:uid="{00000000-0005-0000-0000-00000B600000}"/>
    <cellStyle name="40% - 强调文字颜色 3 4 5 2 3 2 3" xfId="27979" xr:uid="{00000000-0005-0000-0000-00000C600000}"/>
    <cellStyle name="40% - 强调文字颜色 3 4 5 2 3 3" xfId="36639" xr:uid="{00000000-0005-0000-0000-00000D600000}"/>
    <cellStyle name="40% - 强调文字颜色 3 4 5 2 3 4" xfId="25705" xr:uid="{00000000-0005-0000-0000-00000E600000}"/>
    <cellStyle name="40% - 强调文字颜色 3 4 5 2 4" xfId="6098" xr:uid="{00000000-0005-0000-0000-00000F600000}"/>
    <cellStyle name="40% - 强调文字颜色 3 4 5 2 4 2" xfId="18626" xr:uid="{00000000-0005-0000-0000-000010600000}"/>
    <cellStyle name="40% - 强调文字颜色 3 4 5 2 4 2 2" xfId="37776" xr:uid="{00000000-0005-0000-0000-000011600000}"/>
    <cellStyle name="40% - 强调文字颜色 3 4 5 2 4 3" xfId="26842" xr:uid="{00000000-0005-0000-0000-000012600000}"/>
    <cellStyle name="40% - 强调文字颜色 3 4 5 2 5" xfId="16251" xr:uid="{00000000-0005-0000-0000-000013600000}"/>
    <cellStyle name="40% - 强调文字颜色 3 4 5 2 5 2" xfId="34365" xr:uid="{00000000-0005-0000-0000-000014600000}"/>
    <cellStyle name="40% - 强调文字颜色 3 4 5 2 6" xfId="23431" xr:uid="{00000000-0005-0000-0000-000015600000}"/>
    <cellStyle name="40% - 强调文字颜色 3 4 5 3" xfId="9147" xr:uid="{00000000-0005-0000-0000-000016600000}"/>
    <cellStyle name="40% - 强调文字颜色 3 4 5 3 2" xfId="20922" xr:uid="{00000000-0005-0000-0000-000017600000}"/>
    <cellStyle name="40% - 强调文字颜色 3 4 5 3 2 2" xfId="39830" xr:uid="{00000000-0005-0000-0000-000018600000}"/>
    <cellStyle name="40% - 强调文字颜色 3 4 5 3 2 3" xfId="28896" xr:uid="{00000000-0005-0000-0000-000019600000}"/>
    <cellStyle name="40% - 强调文字颜色 3 4 5 3 3" xfId="35282" xr:uid="{00000000-0005-0000-0000-00001A600000}"/>
    <cellStyle name="40% - 强调文字颜色 3 4 5 3 4" xfId="24348" xr:uid="{00000000-0005-0000-0000-00001B600000}"/>
    <cellStyle name="40% - 强调文字颜色 3 4 5 4" xfId="7026" xr:uid="{00000000-0005-0000-0000-00001C600000}"/>
    <cellStyle name="40% - 强调文字颜色 3 4 5 4 2" xfId="19543" xr:uid="{00000000-0005-0000-0000-00001D600000}"/>
    <cellStyle name="40% - 强调文字颜色 3 4 5 4 2 2" xfId="38693" xr:uid="{00000000-0005-0000-0000-00001E600000}"/>
    <cellStyle name="40% - 强调文字颜色 3 4 5 4 2 3" xfId="27759" xr:uid="{00000000-0005-0000-0000-00001F600000}"/>
    <cellStyle name="40% - 强调文字颜色 3 4 5 4 3" xfId="36419" xr:uid="{00000000-0005-0000-0000-000020600000}"/>
    <cellStyle name="40% - 强调文字颜色 3 4 5 4 4" xfId="25485" xr:uid="{00000000-0005-0000-0000-000021600000}"/>
    <cellStyle name="40% - 强调文字颜色 3 4 5 5" xfId="5862" xr:uid="{00000000-0005-0000-0000-000022600000}"/>
    <cellStyle name="40% - 强调文字颜色 3 4 5 5 2" xfId="18400" xr:uid="{00000000-0005-0000-0000-000023600000}"/>
    <cellStyle name="40% - 强调文字颜色 3 4 5 5 2 2" xfId="37556" xr:uid="{00000000-0005-0000-0000-000024600000}"/>
    <cellStyle name="40% - 强调文字颜色 3 4 5 5 3" xfId="26622" xr:uid="{00000000-0005-0000-0000-000025600000}"/>
    <cellStyle name="40% - 强调文字颜色 3 4 5 6" xfId="16129" xr:uid="{00000000-0005-0000-0000-000026600000}"/>
    <cellStyle name="40% - 强调文字颜色 3 4 5 6 2" xfId="34145" xr:uid="{00000000-0005-0000-0000-000027600000}"/>
    <cellStyle name="40% - 强调文字颜色 3 4 5 7" xfId="23211" xr:uid="{00000000-0005-0000-0000-000028600000}"/>
    <cellStyle name="40% - 强调文字颜色 3 4 6" xfId="3582" xr:uid="{00000000-0005-0000-0000-000029600000}"/>
    <cellStyle name="40% - 强调文字颜色 3 4 6 2" xfId="3829" xr:uid="{00000000-0005-0000-0000-00002A600000}"/>
    <cellStyle name="40% - 强调文字颜色 3 4 6 2 2" xfId="9443" xr:uid="{00000000-0005-0000-0000-00002B600000}"/>
    <cellStyle name="40% - 强调文字颜色 3 4 6 2 2 2" xfId="21218" xr:uid="{00000000-0005-0000-0000-00002C600000}"/>
    <cellStyle name="40% - 强调文字颜色 3 4 6 2 2 2 2" xfId="40126" xr:uid="{00000000-0005-0000-0000-00002D600000}"/>
    <cellStyle name="40% - 强调文字颜色 3 4 6 2 2 2 3" xfId="29192" xr:uid="{00000000-0005-0000-0000-00002E600000}"/>
    <cellStyle name="40% - 强调文字颜色 3 4 6 2 2 3" xfId="35578" xr:uid="{00000000-0005-0000-0000-00002F600000}"/>
    <cellStyle name="40% - 强调文字颜色 3 4 6 2 2 4" xfId="24644" xr:uid="{00000000-0005-0000-0000-000030600000}"/>
    <cellStyle name="40% - 强调文字颜色 3 4 6 2 3" xfId="7323" xr:uid="{00000000-0005-0000-0000-000031600000}"/>
    <cellStyle name="40% - 强调文字颜色 3 4 6 2 3 2" xfId="19839" xr:uid="{00000000-0005-0000-0000-000032600000}"/>
    <cellStyle name="40% - 强调文字颜色 3 4 6 2 3 2 2" xfId="38989" xr:uid="{00000000-0005-0000-0000-000033600000}"/>
    <cellStyle name="40% - 强调文字颜色 3 4 6 2 3 2 3" xfId="28055" xr:uid="{00000000-0005-0000-0000-000034600000}"/>
    <cellStyle name="40% - 强调文字颜色 3 4 6 2 3 3" xfId="36715" xr:uid="{00000000-0005-0000-0000-000035600000}"/>
    <cellStyle name="40% - 强调文字颜色 3 4 6 2 3 4" xfId="25781" xr:uid="{00000000-0005-0000-0000-000036600000}"/>
    <cellStyle name="40% - 强调文字颜色 3 4 6 2 4" xfId="6174" xr:uid="{00000000-0005-0000-0000-000037600000}"/>
    <cellStyle name="40% - 强调文字颜色 3 4 6 2 4 2" xfId="18702" xr:uid="{00000000-0005-0000-0000-000038600000}"/>
    <cellStyle name="40% - 强调文字颜色 3 4 6 2 4 2 2" xfId="37852" xr:uid="{00000000-0005-0000-0000-000039600000}"/>
    <cellStyle name="40% - 强调文字颜色 3 4 6 2 4 3" xfId="26918" xr:uid="{00000000-0005-0000-0000-00003A600000}"/>
    <cellStyle name="40% - 强调文字颜色 3 4 6 2 5" xfId="17361" xr:uid="{00000000-0005-0000-0000-00003B600000}"/>
    <cellStyle name="40% - 强调文字颜色 3 4 6 2 5 2" xfId="34441" xr:uid="{00000000-0005-0000-0000-00003C600000}"/>
    <cellStyle name="40% - 强调文字颜色 3 4 6 2 6" xfId="23507" xr:uid="{00000000-0005-0000-0000-00003D600000}"/>
    <cellStyle name="40% - 强调文字颜色 3 4 6 3" xfId="9102" xr:uid="{00000000-0005-0000-0000-00003E600000}"/>
    <cellStyle name="40% - 强调文字颜色 3 4 6 3 2" xfId="20877" xr:uid="{00000000-0005-0000-0000-00003F600000}"/>
    <cellStyle name="40% - 强调文字颜色 3 4 6 3 2 2" xfId="39785" xr:uid="{00000000-0005-0000-0000-000040600000}"/>
    <cellStyle name="40% - 强调文字颜色 3 4 6 3 2 3" xfId="28851" xr:uid="{00000000-0005-0000-0000-000041600000}"/>
    <cellStyle name="40% - 强调文字颜色 3 4 6 3 3" xfId="35237" xr:uid="{00000000-0005-0000-0000-000042600000}"/>
    <cellStyle name="40% - 强调文字颜色 3 4 6 3 4" xfId="24303" xr:uid="{00000000-0005-0000-0000-000043600000}"/>
    <cellStyle name="40% - 强调文字颜色 3 4 6 4" xfId="6981" xr:uid="{00000000-0005-0000-0000-000044600000}"/>
    <cellStyle name="40% - 强调文字颜色 3 4 6 4 2" xfId="19498" xr:uid="{00000000-0005-0000-0000-000045600000}"/>
    <cellStyle name="40% - 强调文字颜色 3 4 6 4 2 2" xfId="38648" xr:uid="{00000000-0005-0000-0000-000046600000}"/>
    <cellStyle name="40% - 强调文字颜色 3 4 6 4 2 3" xfId="27714" xr:uid="{00000000-0005-0000-0000-000047600000}"/>
    <cellStyle name="40% - 强调文字颜色 3 4 6 4 3" xfId="36374" xr:uid="{00000000-0005-0000-0000-000048600000}"/>
    <cellStyle name="40% - 强调文字颜色 3 4 6 4 4" xfId="25440" xr:uid="{00000000-0005-0000-0000-000049600000}"/>
    <cellStyle name="40% - 强调文字颜色 3 4 6 5" xfId="5805" xr:uid="{00000000-0005-0000-0000-00004A600000}"/>
    <cellStyle name="40% - 强调文字颜色 3 4 6 5 2" xfId="18348" xr:uid="{00000000-0005-0000-0000-00004B600000}"/>
    <cellStyle name="40% - 强调文字颜色 3 4 6 5 2 2" xfId="37511" xr:uid="{00000000-0005-0000-0000-00004C600000}"/>
    <cellStyle name="40% - 强调文字颜色 3 4 6 5 3" xfId="26577" xr:uid="{00000000-0005-0000-0000-00004D600000}"/>
    <cellStyle name="40% - 强调文字颜色 3 4 6 6" xfId="17173" xr:uid="{00000000-0005-0000-0000-00004E600000}"/>
    <cellStyle name="40% - 强调文字颜色 3 4 6 6 2" xfId="34100" xr:uid="{00000000-0005-0000-0000-00004F600000}"/>
    <cellStyle name="40% - 强调文字颜色 3 4 6 7" xfId="23166" xr:uid="{00000000-0005-0000-0000-000050600000}"/>
    <cellStyle name="40% - 强调文字颜色 3 4 7" xfId="9571" xr:uid="{00000000-0005-0000-0000-000051600000}"/>
    <cellStyle name="40% - 强调文字颜色 3 4 7 2" xfId="21345" xr:uid="{00000000-0005-0000-0000-000052600000}"/>
    <cellStyle name="40% - 强调文字颜色 3 5" xfId="222" xr:uid="{00000000-0005-0000-0000-000053600000}"/>
    <cellStyle name="40% - 强调文字颜色 3 5 10" xfId="32983" xr:uid="{00000000-0005-0000-0000-000054600000}"/>
    <cellStyle name="40% - 强调文字颜色 3 5 10 2" xfId="43338" xr:uid="{00000000-0005-0000-0000-000055600000}"/>
    <cellStyle name="40% - 强调文字颜色 3 5 11" xfId="33239" xr:uid="{00000000-0005-0000-0000-000056600000}"/>
    <cellStyle name="40% - 强调文字颜色 3 5 11 2" xfId="43594" xr:uid="{00000000-0005-0000-0000-000057600000}"/>
    <cellStyle name="40% - 强调文字颜色 3 5 12" xfId="29771" xr:uid="{00000000-0005-0000-0000-000058600000}"/>
    <cellStyle name="40% - 强调文字颜色 3 5 13" xfId="29639" xr:uid="{00000000-0005-0000-0000-000059600000}"/>
    <cellStyle name="40% - 强调文字颜色 3 5 13 2" xfId="40573" xr:uid="{00000000-0005-0000-0000-00005A600000}"/>
    <cellStyle name="40% - 强调文字颜色 3 5 14" xfId="22497" xr:uid="{00000000-0005-0000-0000-00005B600000}"/>
    <cellStyle name="40% - 强调文字颜色 3 5 15" xfId="33495" xr:uid="{00000000-0005-0000-0000-00005C600000}"/>
    <cellStyle name="40% - 强调文字颜色 3 5 2" xfId="3" xr:uid="{00000000-0005-0000-0000-00005D600000}"/>
    <cellStyle name="40% - 强调文字颜色 3 5 2 2" xfId="2022" xr:uid="{00000000-0005-0000-0000-00005E600000}"/>
    <cellStyle name="40% - 强调文字颜色 3 5 2 2 2" xfId="3403" xr:uid="{00000000-0005-0000-0000-00005F600000}"/>
    <cellStyle name="40% - 强调文字颜色 3 5 2 2 2 2" xfId="17008" xr:uid="{00000000-0005-0000-0000-000060600000}"/>
    <cellStyle name="40% - 强调文字颜色 3 5 2 2 2 3" xfId="14711" xr:uid="{00000000-0005-0000-0000-000061600000}"/>
    <cellStyle name="40% - 强调文字颜色 3 5 2 2 3" xfId="7639" xr:uid="{00000000-0005-0000-0000-000062600000}"/>
    <cellStyle name="40% - 强调文字颜色 3 5 2 2 4" xfId="15792" xr:uid="{00000000-0005-0000-0000-000063600000}"/>
    <cellStyle name="40% - 强调文字颜色 3 5 2 2 5" xfId="12282" xr:uid="{00000000-0005-0000-0000-000064600000}"/>
    <cellStyle name="40% - 强调文字颜色 3 5 2 3" xfId="4125" xr:uid="{00000000-0005-0000-0000-000065600000}"/>
    <cellStyle name="40% - 强调文字颜色 3 5 2 3 2" xfId="17648" xr:uid="{00000000-0005-0000-0000-000066600000}"/>
    <cellStyle name="40% - 强调文字颜色 3 5 2 3 2 2" xfId="42924" xr:uid="{00000000-0005-0000-0000-000067600000}"/>
    <cellStyle name="40% - 强调文字颜色 3 5 2 3 3" xfId="13434" xr:uid="{00000000-0005-0000-0000-000068600000}"/>
    <cellStyle name="40% - 强调文字颜色 3 5 2 3 4" xfId="32569" xr:uid="{00000000-0005-0000-0000-000069600000}"/>
    <cellStyle name="40% - 强调文字颜色 3 5 2 4" xfId="9955" xr:uid="{00000000-0005-0000-0000-00006A600000}"/>
    <cellStyle name="40% - 强调文字颜色 3 5 2 4 2" xfId="21729" xr:uid="{00000000-0005-0000-0000-00006B600000}"/>
    <cellStyle name="40% - 强调文字颜色 3 5 2 4 2 2" xfId="41085" xr:uid="{00000000-0005-0000-0000-00006C600000}"/>
    <cellStyle name="40% - 强调文字颜色 3 5 2 4 3" xfId="30299" xr:uid="{00000000-0005-0000-0000-00006D600000}"/>
    <cellStyle name="40% - 强调文字颜色 3 5 2 5" xfId="10871" xr:uid="{00000000-0005-0000-0000-00006E600000}"/>
    <cellStyle name="40% - 强调文字颜色 3 5 3" xfId="1343" xr:uid="{00000000-0005-0000-0000-00006F600000}"/>
    <cellStyle name="40% - 强调文字颜色 3 5 3 2" xfId="7808" xr:uid="{00000000-0005-0000-0000-000070600000}"/>
    <cellStyle name="40% - 强调文字颜色 3 5 3 2 2" xfId="14827" xr:uid="{00000000-0005-0000-0000-000071600000}"/>
    <cellStyle name="40% - 强调文字颜色 3 5 3 2 3" xfId="12605" xr:uid="{00000000-0005-0000-0000-000072600000}"/>
    <cellStyle name="40% - 强调文字颜色 3 5 3 3" xfId="4294" xr:uid="{00000000-0005-0000-0000-000073600000}"/>
    <cellStyle name="40% - 强调文字颜色 3 5 3 3 2" xfId="17688" xr:uid="{00000000-0005-0000-0000-000074600000}"/>
    <cellStyle name="40% - 强调文字颜色 3 5 3 3 2 2" xfId="41408" xr:uid="{00000000-0005-0000-0000-000075600000}"/>
    <cellStyle name="40% - 强调文字颜色 3 5 3 3 3" xfId="13757" xr:uid="{00000000-0005-0000-0000-000076600000}"/>
    <cellStyle name="40% - 强调文字颜色 3 5 3 3 4" xfId="30623" xr:uid="{00000000-0005-0000-0000-000077600000}"/>
    <cellStyle name="40% - 强调文字颜色 3 5 3 4" xfId="11195" xr:uid="{00000000-0005-0000-0000-000078600000}"/>
    <cellStyle name="40% - 强调文字颜色 3 5 4" xfId="1047" xr:uid="{00000000-0005-0000-0000-000079600000}"/>
    <cellStyle name="40% - 强调文字颜色 3 5 4 2" xfId="2659" xr:uid="{00000000-0005-0000-0000-00007A600000}"/>
    <cellStyle name="40% - 强调文字颜色 3 5 4 2 2" xfId="16307" xr:uid="{00000000-0005-0000-0000-00007B600000}"/>
    <cellStyle name="40% - 强调文字颜色 3 5 4 2 2 2" xfId="30940" xr:uid="{00000000-0005-0000-0000-00007C600000}"/>
    <cellStyle name="40% - 强调文字颜色 3 5 4 2 3" xfId="12922" xr:uid="{00000000-0005-0000-0000-00007D600000}"/>
    <cellStyle name="40% - 强调文字颜色 3 5 4 2 3 2" xfId="41725" xr:uid="{00000000-0005-0000-0000-00007E600000}"/>
    <cellStyle name="40% - 强调文字颜色 3 5 4 2 4" xfId="22241" xr:uid="{00000000-0005-0000-0000-00007F600000}"/>
    <cellStyle name="40% - 强调文字颜色 3 5 4 3" xfId="5551" xr:uid="{00000000-0005-0000-0000-000080600000}"/>
    <cellStyle name="40% - 强调文字颜色 3 5 4 3 2" xfId="18150" xr:uid="{00000000-0005-0000-0000-000081600000}"/>
    <cellStyle name="40% - 强调文字颜色 3 5 4 3 3" xfId="14074" xr:uid="{00000000-0005-0000-0000-000082600000}"/>
    <cellStyle name="40% - 强调文字颜色 3 5 4 4" xfId="15216" xr:uid="{00000000-0005-0000-0000-000083600000}"/>
    <cellStyle name="40% - 强调文字颜色 3 5 4 5" xfId="11512" xr:uid="{00000000-0005-0000-0000-000084600000}"/>
    <cellStyle name="40% - 强调文字颜色 3 5 4 6" xfId="21985" xr:uid="{00000000-0005-0000-0000-000085600000}"/>
    <cellStyle name="40% - 强调文字颜色 3 5 5" xfId="1702" xr:uid="{00000000-0005-0000-0000-000086600000}"/>
    <cellStyle name="40% - 强调文字颜色 3 5 5 2" xfId="3083" xr:uid="{00000000-0005-0000-0000-000087600000}"/>
    <cellStyle name="40% - 强调文字颜色 3 5 5 2 2" xfId="16688" xr:uid="{00000000-0005-0000-0000-000088600000}"/>
    <cellStyle name="40% - 强调文字颜色 3 5 5 2 2 2" xfId="39180" xr:uid="{00000000-0005-0000-0000-000089600000}"/>
    <cellStyle name="40% - 强调文字颜色 3 5 5 2 3" xfId="14330" xr:uid="{00000000-0005-0000-0000-00008A600000}"/>
    <cellStyle name="40% - 强调文字颜色 3 5 5 2 4" xfId="28246" xr:uid="{00000000-0005-0000-0000-00008B600000}"/>
    <cellStyle name="40% - 强调文字颜色 3 5 5 3" xfId="7514" xr:uid="{00000000-0005-0000-0000-00008C600000}"/>
    <cellStyle name="40% - 强调文字颜色 3 5 5 3 2" xfId="20030" xr:uid="{00000000-0005-0000-0000-00008D600000}"/>
    <cellStyle name="40% - 强调文字颜色 3 5 5 3 2 2" xfId="41981" xr:uid="{00000000-0005-0000-0000-00008E600000}"/>
    <cellStyle name="40% - 强调文字颜色 3 5 5 3 3" xfId="31196" xr:uid="{00000000-0005-0000-0000-00008F600000}"/>
    <cellStyle name="40% - 强调文字颜色 3 5 5 4" xfId="15472" xr:uid="{00000000-0005-0000-0000-000090600000}"/>
    <cellStyle name="40% - 强调文字颜色 3 5 5 4 2" xfId="34632" xr:uid="{00000000-0005-0000-0000-000091600000}"/>
    <cellStyle name="40% - 强调文字颜色 3 5 5 5" xfId="10343" xr:uid="{00000000-0005-0000-0000-000092600000}"/>
    <cellStyle name="40% - 强调文字颜色 3 5 5 6" xfId="23698" xr:uid="{00000000-0005-0000-0000-000093600000}"/>
    <cellStyle name="40% - 强调文字颜色 3 5 6" xfId="3598" xr:uid="{00000000-0005-0000-0000-000094600000}"/>
    <cellStyle name="40% - 强调文字颜色 3 5 6 2" xfId="6366" xr:uid="{00000000-0005-0000-0000-000095600000}"/>
    <cellStyle name="40% - 强调文字颜色 3 5 6 2 2" xfId="18893" xr:uid="{00000000-0005-0000-0000-000096600000}"/>
    <cellStyle name="40% - 强调文字颜色 3 5 6 2 2 2" xfId="38043" xr:uid="{00000000-0005-0000-0000-000097600000}"/>
    <cellStyle name="40% - 强调文字颜色 3 5 6 2 3" xfId="14587" xr:uid="{00000000-0005-0000-0000-000098600000}"/>
    <cellStyle name="40% - 强调文字颜色 3 5 6 2 4" xfId="27109" xr:uid="{00000000-0005-0000-0000-000099600000}"/>
    <cellStyle name="40% - 强调文字颜色 3 5 6 3" xfId="17187" xr:uid="{00000000-0005-0000-0000-00009A600000}"/>
    <cellStyle name="40% - 强调文字颜色 3 5 6 3 2" xfId="42238" xr:uid="{00000000-0005-0000-0000-00009B600000}"/>
    <cellStyle name="40% - 强调文字颜色 3 5 6 3 3" xfId="31453" xr:uid="{00000000-0005-0000-0000-00009C600000}"/>
    <cellStyle name="40% - 强调文字颜色 3 5 6 4" xfId="11770" xr:uid="{00000000-0005-0000-0000-00009D600000}"/>
    <cellStyle name="40% - 强调文字颜色 3 5 6 4 2" xfId="35769" xr:uid="{00000000-0005-0000-0000-00009E600000}"/>
    <cellStyle name="40% - 强调文字颜色 3 5 6 5" xfId="24835" xr:uid="{00000000-0005-0000-0000-00009F600000}"/>
    <cellStyle name="40% - 强调文字颜色 3 5 7" xfId="4000" xr:uid="{00000000-0005-0000-0000-0000A0600000}"/>
    <cellStyle name="40% - 强调文字颜色 3 5 7 2" xfId="17524" xr:uid="{00000000-0005-0000-0000-0000A1600000}"/>
    <cellStyle name="40% - 强调文字颜色 3 5 7 2 2" xfId="42494" xr:uid="{00000000-0005-0000-0000-0000A2600000}"/>
    <cellStyle name="40% - 强调文字颜色 3 5 7 2 3" xfId="32139" xr:uid="{00000000-0005-0000-0000-0000A3600000}"/>
    <cellStyle name="40% - 强调文字颜色 3 5 7 3" xfId="36906" xr:uid="{00000000-0005-0000-0000-0000A4600000}"/>
    <cellStyle name="40% - 强调文字颜色 3 5 7 4" xfId="25972" xr:uid="{00000000-0005-0000-0000-0000A5600000}"/>
    <cellStyle name="40% - 强调文字颜色 3 5 8" xfId="9635" xr:uid="{00000000-0005-0000-0000-0000A6600000}"/>
    <cellStyle name="40% - 强调文字颜色 3 5 8 2" xfId="21409" xr:uid="{00000000-0005-0000-0000-0000A7600000}"/>
    <cellStyle name="40% - 强调文字颜色 3 5 8 2 2" xfId="42783" xr:uid="{00000000-0005-0000-0000-0000A8600000}"/>
    <cellStyle name="40% - 强调文字颜色 3 5 8 2 3" xfId="32428" xr:uid="{00000000-0005-0000-0000-0000A9600000}"/>
    <cellStyle name="40% - 强调文字颜色 3 5 8 3" xfId="40317" xr:uid="{00000000-0005-0000-0000-0000AA600000}"/>
    <cellStyle name="40% - 强调文字颜色 3 5 8 4" xfId="29383" xr:uid="{00000000-0005-0000-0000-0000AB600000}"/>
    <cellStyle name="40% - 强调文字颜色 3 5 9" xfId="10211" xr:uid="{00000000-0005-0000-0000-0000AC600000}"/>
    <cellStyle name="40% - 强调文字颜色 3 5 9 2" xfId="43082" xr:uid="{00000000-0005-0000-0000-0000AD600000}"/>
    <cellStyle name="40% - 强调文字颜色 3 5 9 3" xfId="32727" xr:uid="{00000000-0005-0000-0000-0000AE600000}"/>
    <cellStyle name="40% - 强调文字颜色 3 6" xfId="237" xr:uid="{00000000-0005-0000-0000-0000AF600000}"/>
    <cellStyle name="40% - 强调文字颜色 3 6 2" xfId="234" xr:uid="{00000000-0005-0000-0000-0000B0600000}"/>
    <cellStyle name="40% - 强调文字颜色 3 6 2 2" xfId="2086" xr:uid="{00000000-0005-0000-0000-0000B1600000}"/>
    <cellStyle name="40% - 强调文字颜色 3 6 2 2 2" xfId="3467" xr:uid="{00000000-0005-0000-0000-0000B2600000}"/>
    <cellStyle name="40% - 强调文字颜色 3 6 2 2 2 2" xfId="9226" xr:uid="{00000000-0005-0000-0000-0000B3600000}"/>
    <cellStyle name="40% - 强调文字颜色 3 6 2 2 2 2 2" xfId="21001" xr:uid="{00000000-0005-0000-0000-0000B4600000}"/>
    <cellStyle name="40% - 强调文字颜色 3 6 2 2 2 2 2 2" xfId="39909" xr:uid="{00000000-0005-0000-0000-0000B5600000}"/>
    <cellStyle name="40% - 强调文字颜色 3 6 2 2 2 2 3" xfId="28975" xr:uid="{00000000-0005-0000-0000-0000B6600000}"/>
    <cellStyle name="40% - 强调文字颜色 3 6 2 2 2 3" xfId="17072" xr:uid="{00000000-0005-0000-0000-0000B7600000}"/>
    <cellStyle name="40% - 强调文字颜色 3 6 2 2 2 3 2" xfId="35361" xr:uid="{00000000-0005-0000-0000-0000B8600000}"/>
    <cellStyle name="40% - 强调文字颜色 3 6 2 2 2 4" xfId="14834" xr:uid="{00000000-0005-0000-0000-0000B9600000}"/>
    <cellStyle name="40% - 强调文字颜色 3 6 2 2 2 5" xfId="24427" xr:uid="{00000000-0005-0000-0000-0000BA600000}"/>
    <cellStyle name="40% - 强调文字颜色 3 6 2 2 3" xfId="7106" xr:uid="{00000000-0005-0000-0000-0000BB600000}"/>
    <cellStyle name="40% - 强调文字颜色 3 6 2 2 3 2" xfId="19622" xr:uid="{00000000-0005-0000-0000-0000BC600000}"/>
    <cellStyle name="40% - 强调文字颜色 3 6 2 2 3 2 2" xfId="38772" xr:uid="{00000000-0005-0000-0000-0000BD600000}"/>
    <cellStyle name="40% - 强调文字颜色 3 6 2 2 3 2 3" xfId="27838" xr:uid="{00000000-0005-0000-0000-0000BE600000}"/>
    <cellStyle name="40% - 强调文字颜色 3 6 2 2 3 3" xfId="36498" xr:uid="{00000000-0005-0000-0000-0000BF600000}"/>
    <cellStyle name="40% - 强调文字颜色 3 6 2 2 3 4" xfId="25564" xr:uid="{00000000-0005-0000-0000-0000C0600000}"/>
    <cellStyle name="40% - 强调文字颜色 3 6 2 2 4" xfId="5957" xr:uid="{00000000-0005-0000-0000-0000C1600000}"/>
    <cellStyle name="40% - 强调文字颜色 3 6 2 2 4 2" xfId="18485" xr:uid="{00000000-0005-0000-0000-0000C2600000}"/>
    <cellStyle name="40% - 强调文字颜色 3 6 2 2 4 2 2" xfId="37635" xr:uid="{00000000-0005-0000-0000-0000C3600000}"/>
    <cellStyle name="40% - 强调文字颜色 3 6 2 2 4 3" xfId="26701" xr:uid="{00000000-0005-0000-0000-0000C4600000}"/>
    <cellStyle name="40% - 强调文字颜色 3 6 2 2 5" xfId="15856" xr:uid="{00000000-0005-0000-0000-0000C5600000}"/>
    <cellStyle name="40% - 强调文字颜色 3 6 2 2 5 2" xfId="31697" xr:uid="{00000000-0005-0000-0000-0000C6600000}"/>
    <cellStyle name="40% - 强调文字颜色 3 6 2 2 6" xfId="12780" xr:uid="{00000000-0005-0000-0000-0000C7600000}"/>
    <cellStyle name="40% - 强调文字颜色 3 6 2 2 6 2" xfId="34224" xr:uid="{00000000-0005-0000-0000-0000C8600000}"/>
    <cellStyle name="40% - 强调文字颜色 3 6 2 2 7" xfId="23290" xr:uid="{00000000-0005-0000-0000-0000C9600000}"/>
    <cellStyle name="40% - 强调文字颜色 3 6 2 3" xfId="7816" xr:uid="{00000000-0005-0000-0000-0000CA600000}"/>
    <cellStyle name="40% - 强调文字颜色 3 6 2 3 2" xfId="20186" xr:uid="{00000000-0005-0000-0000-0000CB600000}"/>
    <cellStyle name="40% - 强调文字颜色 3 6 2 3 2 2" xfId="41583" xr:uid="{00000000-0005-0000-0000-0000CC600000}"/>
    <cellStyle name="40% - 强调文字颜色 3 6 2 3 2 3" xfId="30798" xr:uid="{00000000-0005-0000-0000-0000CD600000}"/>
    <cellStyle name="40% - 强调文字颜色 3 6 2 3 3" xfId="13932" xr:uid="{00000000-0005-0000-0000-0000CE600000}"/>
    <cellStyle name="40% - 强调文字颜色 3 6 2 4" xfId="4302" xr:uid="{00000000-0005-0000-0000-0000CF600000}"/>
    <cellStyle name="40% - 强调文字颜色 3 6 2 5" xfId="10019" xr:uid="{00000000-0005-0000-0000-0000D0600000}"/>
    <cellStyle name="40% - 强调文字颜色 3 6 2 5 2" xfId="21793" xr:uid="{00000000-0005-0000-0000-0000D1600000}"/>
    <cellStyle name="40% - 强调文字颜色 3 6 2 6" xfId="11370" xr:uid="{00000000-0005-0000-0000-0000D2600000}"/>
    <cellStyle name="40% - 强调文字颜色 3 6 3" xfId="1766" xr:uid="{00000000-0005-0000-0000-0000D3600000}"/>
    <cellStyle name="40% - 强调文字颜色 3 6 3 2" xfId="3147" xr:uid="{00000000-0005-0000-0000-0000D4600000}"/>
    <cellStyle name="40% - 强调文字颜色 3 6 3 2 2" xfId="8492" xr:uid="{00000000-0005-0000-0000-0000D5600000}"/>
    <cellStyle name="40% - 强调文字颜色 3 6 3 2 2 2" xfId="20512" xr:uid="{00000000-0005-0000-0000-0000D6600000}"/>
    <cellStyle name="40% - 强调文字颜色 3 6 3 2 2 2 2" xfId="39503" xr:uid="{00000000-0005-0000-0000-0000D7600000}"/>
    <cellStyle name="40% - 强调文字颜色 3 6 3 2 2 3" xfId="28569" xr:uid="{00000000-0005-0000-0000-0000D8600000}"/>
    <cellStyle name="40% - 强调文字颜色 3 6 3 2 3" xfId="16752" xr:uid="{00000000-0005-0000-0000-0000D9600000}"/>
    <cellStyle name="40% - 强调文字颜色 3 6 3 2 3 2" xfId="34955" xr:uid="{00000000-0005-0000-0000-0000DA600000}"/>
    <cellStyle name="40% - 强调文字颜色 3 6 3 2 4" xfId="14835" xr:uid="{00000000-0005-0000-0000-0000DB600000}"/>
    <cellStyle name="40% - 强调文字颜色 3 6 3 2 5" xfId="24021" xr:uid="{00000000-0005-0000-0000-0000DC600000}"/>
    <cellStyle name="40% - 强调文字颜色 3 6 3 3" xfId="6695" xr:uid="{00000000-0005-0000-0000-0000DD600000}"/>
    <cellStyle name="40% - 强调文字颜色 3 6 3 3 2" xfId="19216" xr:uid="{00000000-0005-0000-0000-0000DE600000}"/>
    <cellStyle name="40% - 强调文字颜色 3 6 3 3 2 2" xfId="38366" xr:uid="{00000000-0005-0000-0000-0000DF600000}"/>
    <cellStyle name="40% - 强调文字颜色 3 6 3 3 2 3" xfId="27432" xr:uid="{00000000-0005-0000-0000-0000E0600000}"/>
    <cellStyle name="40% - 强调文字颜色 3 6 3 3 3" xfId="36092" xr:uid="{00000000-0005-0000-0000-0000E1600000}"/>
    <cellStyle name="40% - 强调文字颜色 3 6 3 3 4" xfId="25158" xr:uid="{00000000-0005-0000-0000-0000E2600000}"/>
    <cellStyle name="40% - 强调文字颜色 3 6 3 4" xfId="5103" xr:uid="{00000000-0005-0000-0000-0000E3600000}"/>
    <cellStyle name="40% - 强调文字颜色 3 6 3 4 2" xfId="18002" xr:uid="{00000000-0005-0000-0000-0000E4600000}"/>
    <cellStyle name="40% - 强调文字颜色 3 6 3 4 2 2" xfId="37229" xr:uid="{00000000-0005-0000-0000-0000E5600000}"/>
    <cellStyle name="40% - 强调文字颜色 3 6 3 4 3" xfId="26295" xr:uid="{00000000-0005-0000-0000-0000E6600000}"/>
    <cellStyle name="40% - 强调文字颜色 3 6 3 5" xfId="15536" xr:uid="{00000000-0005-0000-0000-0000E7600000}"/>
    <cellStyle name="40% - 强调文字颜色 3 6 3 5 2" xfId="31699" xr:uid="{00000000-0005-0000-0000-0000E8600000}"/>
    <cellStyle name="40% - 强调文字颜色 3 6 3 6" xfId="12026" xr:uid="{00000000-0005-0000-0000-0000E9600000}"/>
    <cellStyle name="40% - 强调文字颜色 3 6 3 6 2" xfId="33818" xr:uid="{00000000-0005-0000-0000-0000EA600000}"/>
    <cellStyle name="40% - 强调文字颜色 3 6 3 7" xfId="22851" xr:uid="{00000000-0005-0000-0000-0000EB600000}"/>
    <cellStyle name="40% - 强调文字颜色 3 6 4" xfId="7818" xr:uid="{00000000-0005-0000-0000-0000EC600000}"/>
    <cellStyle name="40% - 强调文字颜色 3 6 4 2" xfId="20187" xr:uid="{00000000-0005-0000-0000-0000ED600000}"/>
    <cellStyle name="40% - 强调文字颜色 3 6 4 2 2" xfId="42624" xr:uid="{00000000-0005-0000-0000-0000EE600000}"/>
    <cellStyle name="40% - 强调文字颜色 3 6 4 2 3" xfId="32269" xr:uid="{00000000-0005-0000-0000-0000EF600000}"/>
    <cellStyle name="40% - 强调文字颜色 3 6 4 3" xfId="13178" xr:uid="{00000000-0005-0000-0000-0000F0600000}"/>
    <cellStyle name="40% - 强调文字颜色 3 6 5" xfId="4304" xr:uid="{00000000-0005-0000-0000-0000F1600000}"/>
    <cellStyle name="40% - 强调文字颜色 3 6 5 2" xfId="40829" xr:uid="{00000000-0005-0000-0000-0000F2600000}"/>
    <cellStyle name="40% - 强调文字颜色 3 6 5 3" xfId="30043" xr:uid="{00000000-0005-0000-0000-0000F3600000}"/>
    <cellStyle name="40% - 强调文字颜色 3 6 6" xfId="9699" xr:uid="{00000000-0005-0000-0000-0000F4600000}"/>
    <cellStyle name="40% - 强调文字颜色 3 6 6 2" xfId="21473" xr:uid="{00000000-0005-0000-0000-0000F5600000}"/>
    <cellStyle name="40% - 强调文字颜色 3 6 7" xfId="10615" xr:uid="{00000000-0005-0000-0000-0000F6600000}"/>
    <cellStyle name="40% - 强调文字颜色 3 7" xfId="232" xr:uid="{00000000-0005-0000-0000-0000F7600000}"/>
    <cellStyle name="40% - 强调文字颜色 3 7 2" xfId="1894" xr:uid="{00000000-0005-0000-0000-0000F8600000}"/>
    <cellStyle name="40% - 强调文字颜色 3 7 2 2" xfId="3275" xr:uid="{00000000-0005-0000-0000-0000F9600000}"/>
    <cellStyle name="40% - 强调文字颜色 3 7 2 2 2" xfId="9354" xr:uid="{00000000-0005-0000-0000-0000FA600000}"/>
    <cellStyle name="40% - 强调文字颜色 3 7 2 2 2 2" xfId="21129" xr:uid="{00000000-0005-0000-0000-0000FB600000}"/>
    <cellStyle name="40% - 强调文字颜色 3 7 2 2 2 2 2" xfId="40037" xr:uid="{00000000-0005-0000-0000-0000FC600000}"/>
    <cellStyle name="40% - 强调文字颜色 3 7 2 2 2 3" xfId="29103" xr:uid="{00000000-0005-0000-0000-0000FD600000}"/>
    <cellStyle name="40% - 强调文字颜色 3 7 2 2 3" xfId="16880" xr:uid="{00000000-0005-0000-0000-0000FE600000}"/>
    <cellStyle name="40% - 强调文字颜色 3 7 2 2 3 2" xfId="35489" xr:uid="{00000000-0005-0000-0000-0000FF600000}"/>
    <cellStyle name="40% - 强调文字颜色 3 7 2 2 4" xfId="12437" xr:uid="{00000000-0005-0000-0000-000000610000}"/>
    <cellStyle name="40% - 强调文字颜色 3 7 2 2 5" xfId="24555" xr:uid="{00000000-0005-0000-0000-000001610000}"/>
    <cellStyle name="40% - 强调文字颜色 3 7 2 3" xfId="7234" xr:uid="{00000000-0005-0000-0000-000002610000}"/>
    <cellStyle name="40% - 强调文字颜色 3 7 2 3 2" xfId="19750" xr:uid="{00000000-0005-0000-0000-000003610000}"/>
    <cellStyle name="40% - 强调文字颜色 3 7 2 3 2 2" xfId="38900" xr:uid="{00000000-0005-0000-0000-000004610000}"/>
    <cellStyle name="40% - 强调文字颜色 3 7 2 3 2 3" xfId="27966" xr:uid="{00000000-0005-0000-0000-000005610000}"/>
    <cellStyle name="40% - 强调文字颜色 3 7 2 3 3" xfId="13589" xr:uid="{00000000-0005-0000-0000-000006610000}"/>
    <cellStyle name="40% - 强调文字颜色 3 7 2 3 3 2" xfId="36626" xr:uid="{00000000-0005-0000-0000-000007610000}"/>
    <cellStyle name="40% - 强调文字颜色 3 7 2 3 4" xfId="25692" xr:uid="{00000000-0005-0000-0000-000008610000}"/>
    <cellStyle name="40% - 强调文字颜色 3 7 2 4" xfId="6085" xr:uid="{00000000-0005-0000-0000-000009610000}"/>
    <cellStyle name="40% - 强调文字颜色 3 7 2 4 2" xfId="18613" xr:uid="{00000000-0005-0000-0000-00000A610000}"/>
    <cellStyle name="40% - 强调文字颜色 3 7 2 4 2 2" xfId="37763" xr:uid="{00000000-0005-0000-0000-00000B610000}"/>
    <cellStyle name="40% - 强调文字颜色 3 7 2 4 3" xfId="26829" xr:uid="{00000000-0005-0000-0000-00000C610000}"/>
    <cellStyle name="40% - 强调文字颜色 3 7 2 5" xfId="15664" xr:uid="{00000000-0005-0000-0000-00000D610000}"/>
    <cellStyle name="40% - 强调文字颜色 3 7 2 5 2" xfId="41240" xr:uid="{00000000-0005-0000-0000-00000E610000}"/>
    <cellStyle name="40% - 强调文字颜色 3 7 2 5 3" xfId="30455" xr:uid="{00000000-0005-0000-0000-00000F610000}"/>
    <cellStyle name="40% - 强调文字颜色 3 7 2 6" xfId="11026" xr:uid="{00000000-0005-0000-0000-000010610000}"/>
    <cellStyle name="40% - 强调文字颜色 3 7 2 6 2" xfId="34352" xr:uid="{00000000-0005-0000-0000-000011610000}"/>
    <cellStyle name="40% - 强调文字颜色 3 7 2 7" xfId="23418" xr:uid="{00000000-0005-0000-0000-000012610000}"/>
    <cellStyle name="40% - 强调文字颜色 3 7 3" xfId="4838" xr:uid="{00000000-0005-0000-0000-000013610000}"/>
    <cellStyle name="40% - 强调文字颜色 3 7 3 2" xfId="8271" xr:uid="{00000000-0005-0000-0000-000014610000}"/>
    <cellStyle name="40% - 强调文字颜色 3 7 3 2 2" xfId="20347" xr:uid="{00000000-0005-0000-0000-000015610000}"/>
    <cellStyle name="40% - 强调文字颜色 3 7 3 2 2 2" xfId="39363" xr:uid="{00000000-0005-0000-0000-000016610000}"/>
    <cellStyle name="40% - 强调文字颜色 3 7 3 2 2 3" xfId="28429" xr:uid="{00000000-0005-0000-0000-000017610000}"/>
    <cellStyle name="40% - 强调文字颜色 3 7 3 2 3" xfId="14833" xr:uid="{00000000-0005-0000-0000-000018610000}"/>
    <cellStyle name="40% - 强调文字颜色 3 7 3 2 3 2" xfId="34815" xr:uid="{00000000-0005-0000-0000-000019610000}"/>
    <cellStyle name="40% - 强调文字颜色 3 7 3 2 4" xfId="23881" xr:uid="{00000000-0005-0000-0000-00001A610000}"/>
    <cellStyle name="40% - 强调文字颜色 3 7 3 3" xfId="6553" xr:uid="{00000000-0005-0000-0000-00001B610000}"/>
    <cellStyle name="40% - 强调文字颜色 3 7 3 3 2" xfId="19076" xr:uid="{00000000-0005-0000-0000-00001C610000}"/>
    <cellStyle name="40% - 强调文字颜色 3 7 3 3 2 2" xfId="38226" xr:uid="{00000000-0005-0000-0000-00001D610000}"/>
    <cellStyle name="40% - 强调文字颜色 3 7 3 3 2 3" xfId="27292" xr:uid="{00000000-0005-0000-0000-00001E610000}"/>
    <cellStyle name="40% - 强调文字颜色 3 7 3 3 3" xfId="35952" xr:uid="{00000000-0005-0000-0000-00001F610000}"/>
    <cellStyle name="40% - 强调文字颜色 3 7 3 3 4" xfId="25018" xr:uid="{00000000-0005-0000-0000-000020610000}"/>
    <cellStyle name="40% - 强调文字颜色 3 7 3 4" xfId="17832" xr:uid="{00000000-0005-0000-0000-000021610000}"/>
    <cellStyle name="40% - 强调文字颜色 3 7 3 4 2" xfId="37089" xr:uid="{00000000-0005-0000-0000-000022610000}"/>
    <cellStyle name="40% - 强调文字颜色 3 7 3 4 3" xfId="26155" xr:uid="{00000000-0005-0000-0000-000023610000}"/>
    <cellStyle name="40% - 强调文字颜色 3 7 3 5" xfId="12154" xr:uid="{00000000-0005-0000-0000-000024610000}"/>
    <cellStyle name="40% - 强调文字颜色 3 7 3 5 2" xfId="31696" xr:uid="{00000000-0005-0000-0000-000025610000}"/>
    <cellStyle name="40% - 强调文字颜色 3 7 3 6" xfId="33678" xr:uid="{00000000-0005-0000-0000-000026610000}"/>
    <cellStyle name="40% - 强调文字颜色 3 7 3 7" xfId="22696" xr:uid="{00000000-0005-0000-0000-000027610000}"/>
    <cellStyle name="40% - 强调文字颜色 3 7 4" xfId="7815" xr:uid="{00000000-0005-0000-0000-000028610000}"/>
    <cellStyle name="40% - 强调文字颜色 3 7 4 2" xfId="20185" xr:uid="{00000000-0005-0000-0000-000029610000}"/>
    <cellStyle name="40% - 强调文字颜色 3 7 4 2 2" xfId="42948" xr:uid="{00000000-0005-0000-0000-00002A610000}"/>
    <cellStyle name="40% - 强调文字颜色 3 7 4 2 3" xfId="32593" xr:uid="{00000000-0005-0000-0000-00002B610000}"/>
    <cellStyle name="40% - 强调文字颜色 3 7 4 3" xfId="13306" xr:uid="{00000000-0005-0000-0000-00002C610000}"/>
    <cellStyle name="40% - 强调文字颜色 3 7 5" xfId="4301" xr:uid="{00000000-0005-0000-0000-00002D610000}"/>
    <cellStyle name="40% - 强调文字颜色 3 7 5 2" xfId="40957" xr:uid="{00000000-0005-0000-0000-00002E610000}"/>
    <cellStyle name="40% - 强调文字颜色 3 7 5 3" xfId="30171" xr:uid="{00000000-0005-0000-0000-00002F610000}"/>
    <cellStyle name="40% - 强调文字颜色 3 7 6" xfId="9827" xr:uid="{00000000-0005-0000-0000-000030610000}"/>
    <cellStyle name="40% - 强调文字颜色 3 7 6 2" xfId="21601" xr:uid="{00000000-0005-0000-0000-000031610000}"/>
    <cellStyle name="40% - 强调文字颜色 3 7 7" xfId="10743" xr:uid="{00000000-0005-0000-0000-000032610000}"/>
    <cellStyle name="40% - 强调文字颜色 3 8" xfId="230" xr:uid="{00000000-0005-0000-0000-000033610000}"/>
    <cellStyle name="40% - 强调文字颜色 3 8 2" xfId="1830" xr:uid="{00000000-0005-0000-0000-000034610000}"/>
    <cellStyle name="40% - 强调文字颜色 3 8 2 2" xfId="3211" xr:uid="{00000000-0005-0000-0000-000035610000}"/>
    <cellStyle name="40% - 强调文字颜色 3 8 2 2 2" xfId="9430" xr:uid="{00000000-0005-0000-0000-000036610000}"/>
    <cellStyle name="40% - 强调文字颜色 3 8 2 2 2 2" xfId="21205" xr:uid="{00000000-0005-0000-0000-000037610000}"/>
    <cellStyle name="40% - 强调文字颜色 3 8 2 2 2 2 2" xfId="40113" xr:uid="{00000000-0005-0000-0000-000038610000}"/>
    <cellStyle name="40% - 强调文字颜色 3 8 2 2 2 3" xfId="29179" xr:uid="{00000000-0005-0000-0000-000039610000}"/>
    <cellStyle name="40% - 强调文字颜色 3 8 2 2 3" xfId="16816" xr:uid="{00000000-0005-0000-0000-00003A610000}"/>
    <cellStyle name="40% - 强调文字颜色 3 8 2 2 3 2" xfId="35565" xr:uid="{00000000-0005-0000-0000-00003B610000}"/>
    <cellStyle name="40% - 强调文字颜色 3 8 2 2 4" xfId="14832" xr:uid="{00000000-0005-0000-0000-00003C610000}"/>
    <cellStyle name="40% - 强调文字颜色 3 8 2 2 5" xfId="24631" xr:uid="{00000000-0005-0000-0000-00003D610000}"/>
    <cellStyle name="40% - 强调文字颜色 3 8 2 3" xfId="7310" xr:uid="{00000000-0005-0000-0000-00003E610000}"/>
    <cellStyle name="40% - 强调文字颜色 3 8 2 3 2" xfId="19826" xr:uid="{00000000-0005-0000-0000-00003F610000}"/>
    <cellStyle name="40% - 强调文字颜色 3 8 2 3 2 2" xfId="38976" xr:uid="{00000000-0005-0000-0000-000040610000}"/>
    <cellStyle name="40% - 强调文字颜色 3 8 2 3 2 3" xfId="28042" xr:uid="{00000000-0005-0000-0000-000041610000}"/>
    <cellStyle name="40% - 强调文字颜色 3 8 2 3 3" xfId="36702" xr:uid="{00000000-0005-0000-0000-000042610000}"/>
    <cellStyle name="40% - 强调文字颜色 3 8 2 3 4" xfId="25768" xr:uid="{00000000-0005-0000-0000-000043610000}"/>
    <cellStyle name="40% - 强调文字颜色 3 8 2 4" xfId="6161" xr:uid="{00000000-0005-0000-0000-000044610000}"/>
    <cellStyle name="40% - 强调文字颜色 3 8 2 4 2" xfId="18689" xr:uid="{00000000-0005-0000-0000-000045610000}"/>
    <cellStyle name="40% - 强调文字颜色 3 8 2 4 2 2" xfId="37839" xr:uid="{00000000-0005-0000-0000-000046610000}"/>
    <cellStyle name="40% - 强调文字颜色 3 8 2 4 3" xfId="26905" xr:uid="{00000000-0005-0000-0000-000047610000}"/>
    <cellStyle name="40% - 强调文字颜色 3 8 2 5" xfId="15600" xr:uid="{00000000-0005-0000-0000-000048610000}"/>
    <cellStyle name="40% - 强调文字颜色 3 8 2 5 2" xfId="31695" xr:uid="{00000000-0005-0000-0000-000049610000}"/>
    <cellStyle name="40% - 强调文字颜色 3 8 2 6" xfId="12420" xr:uid="{00000000-0005-0000-0000-00004A610000}"/>
    <cellStyle name="40% - 强调文字颜色 3 8 2 6 2" xfId="34428" xr:uid="{00000000-0005-0000-0000-00004B610000}"/>
    <cellStyle name="40% - 强调文字颜色 3 8 2 7" xfId="23494" xr:uid="{00000000-0005-0000-0000-00004C610000}"/>
    <cellStyle name="40% - 强调文字颜色 3 8 3" xfId="5836" xr:uid="{00000000-0005-0000-0000-00004D610000}"/>
    <cellStyle name="40% - 强调文字颜色 3 8 3 2" xfId="9127" xr:uid="{00000000-0005-0000-0000-00004E610000}"/>
    <cellStyle name="40% - 强调文字颜色 3 8 3 2 2" xfId="20902" xr:uid="{00000000-0005-0000-0000-00004F610000}"/>
    <cellStyle name="40% - 强调文字颜色 3 8 3 2 2 2" xfId="39810" xr:uid="{00000000-0005-0000-0000-000050610000}"/>
    <cellStyle name="40% - 强调文字颜色 3 8 3 2 2 3" xfId="28876" xr:uid="{00000000-0005-0000-0000-000051610000}"/>
    <cellStyle name="40% - 强调文字颜色 3 8 3 2 3" xfId="35262" xr:uid="{00000000-0005-0000-0000-000052610000}"/>
    <cellStyle name="40% - 强调文字颜色 3 8 3 2 4" xfId="24328" xr:uid="{00000000-0005-0000-0000-000053610000}"/>
    <cellStyle name="40% - 强调文字颜色 3 8 3 3" xfId="7006" xr:uid="{00000000-0005-0000-0000-000054610000}"/>
    <cellStyle name="40% - 强调文字颜色 3 8 3 3 2" xfId="19523" xr:uid="{00000000-0005-0000-0000-000055610000}"/>
    <cellStyle name="40% - 强调文字颜色 3 8 3 3 2 2" xfId="38673" xr:uid="{00000000-0005-0000-0000-000056610000}"/>
    <cellStyle name="40% - 强调文字颜色 3 8 3 3 2 3" xfId="27739" xr:uid="{00000000-0005-0000-0000-000057610000}"/>
    <cellStyle name="40% - 强调文字颜色 3 8 3 3 3" xfId="36399" xr:uid="{00000000-0005-0000-0000-000058610000}"/>
    <cellStyle name="40% - 强调文字颜色 3 8 3 3 4" xfId="25465" xr:uid="{00000000-0005-0000-0000-000059610000}"/>
    <cellStyle name="40% - 强调文字颜色 3 8 3 4" xfId="18375" xr:uid="{00000000-0005-0000-0000-00005A610000}"/>
    <cellStyle name="40% - 强调文字颜色 3 8 3 4 2" xfId="37536" xr:uid="{00000000-0005-0000-0000-00005B610000}"/>
    <cellStyle name="40% - 强调文字颜色 3 8 3 4 3" xfId="26602" xr:uid="{00000000-0005-0000-0000-00005C610000}"/>
    <cellStyle name="40% - 强调文字颜色 3 8 3 5" xfId="13572" xr:uid="{00000000-0005-0000-0000-00005D610000}"/>
    <cellStyle name="40% - 强调文字颜色 3 8 3 5 2" xfId="41223" xr:uid="{00000000-0005-0000-0000-00005E610000}"/>
    <cellStyle name="40% - 强调文字颜色 3 8 3 5 3" xfId="30437" xr:uid="{00000000-0005-0000-0000-00005F610000}"/>
    <cellStyle name="40% - 强调文字颜色 3 8 3 6" xfId="34125" xr:uid="{00000000-0005-0000-0000-000060610000}"/>
    <cellStyle name="40% - 强调文字颜色 3 8 3 7" xfId="23191" xr:uid="{00000000-0005-0000-0000-000061610000}"/>
    <cellStyle name="40% - 强调文字颜色 3 8 4" xfId="7814" xr:uid="{00000000-0005-0000-0000-000062610000}"/>
    <cellStyle name="40% - 强调文字颜色 3 8 5" xfId="4300" xr:uid="{00000000-0005-0000-0000-000063610000}"/>
    <cellStyle name="40% - 强调文字颜色 3 8 6" xfId="9763" xr:uid="{00000000-0005-0000-0000-000064610000}"/>
    <cellStyle name="40% - 强调文字颜色 3 8 6 2" xfId="21537" xr:uid="{00000000-0005-0000-0000-000065610000}"/>
    <cellStyle name="40% - 强调文字颜色 3 8 7" xfId="11009" xr:uid="{00000000-0005-0000-0000-000066610000}"/>
    <cellStyle name="40% - 强调文字颜色 3 9" xfId="227" xr:uid="{00000000-0005-0000-0000-000067610000}"/>
    <cellStyle name="40% - 强调文字颜色 3 9 2" xfId="2371" xr:uid="{00000000-0005-0000-0000-000068610000}"/>
    <cellStyle name="40% - 强调文字颜色 3 9 2 2" xfId="8682" xr:uid="{00000000-0005-0000-0000-000069610000}"/>
    <cellStyle name="40% - 强调文字颜色 3 9 2 2 2" xfId="20594" xr:uid="{00000000-0005-0000-0000-00006A610000}"/>
    <cellStyle name="40% - 强调文字颜色 3 9 2 2 2 2" xfId="39547" xr:uid="{00000000-0005-0000-0000-00006B610000}"/>
    <cellStyle name="40% - 强调文字颜色 3 9 2 2 2 3" xfId="28613" xr:uid="{00000000-0005-0000-0000-00006C610000}"/>
    <cellStyle name="40% - 强调文字颜色 3 9 2 2 3" xfId="14831" xr:uid="{00000000-0005-0000-0000-00006D610000}"/>
    <cellStyle name="40% - 强调文字颜色 3 9 2 2 3 2" xfId="34999" xr:uid="{00000000-0005-0000-0000-00006E610000}"/>
    <cellStyle name="40% - 强调文字颜色 3 9 2 2 4" xfId="24065" xr:uid="{00000000-0005-0000-0000-00006F610000}"/>
    <cellStyle name="40% - 强调文字颜色 3 9 2 3" xfId="6739" xr:uid="{00000000-0005-0000-0000-000070610000}"/>
    <cellStyle name="40% - 强调文字颜色 3 9 2 3 2" xfId="19260" xr:uid="{00000000-0005-0000-0000-000071610000}"/>
    <cellStyle name="40% - 强调文字颜色 3 9 2 3 2 2" xfId="38410" xr:uid="{00000000-0005-0000-0000-000072610000}"/>
    <cellStyle name="40% - 强调文字颜色 3 9 2 3 2 3" xfId="27476" xr:uid="{00000000-0005-0000-0000-000073610000}"/>
    <cellStyle name="40% - 强调文字颜色 3 9 2 3 3" xfId="36136" xr:uid="{00000000-0005-0000-0000-000074610000}"/>
    <cellStyle name="40% - 强调文字颜色 3 9 2 3 4" xfId="25202" xr:uid="{00000000-0005-0000-0000-000075610000}"/>
    <cellStyle name="40% - 强调文字颜色 3 9 2 4" xfId="5300" xr:uid="{00000000-0005-0000-0000-000076610000}"/>
    <cellStyle name="40% - 强调文字颜色 3 9 2 4 2" xfId="18059" xr:uid="{00000000-0005-0000-0000-000077610000}"/>
    <cellStyle name="40% - 强调文字颜色 3 9 2 4 2 2" xfId="37273" xr:uid="{00000000-0005-0000-0000-000078610000}"/>
    <cellStyle name="40% - 强调文字颜色 3 9 2 4 3" xfId="26339" xr:uid="{00000000-0005-0000-0000-000079610000}"/>
    <cellStyle name="40% - 强调文字颜色 3 9 2 5" xfId="16067" xr:uid="{00000000-0005-0000-0000-00007A610000}"/>
    <cellStyle name="40% - 强调文字颜色 3 9 2 5 2" xfId="31694" xr:uid="{00000000-0005-0000-0000-00007B610000}"/>
    <cellStyle name="40% - 强调文字颜色 3 9 2 6" xfId="12794" xr:uid="{00000000-0005-0000-0000-00007C610000}"/>
    <cellStyle name="40% - 强调文字颜色 3 9 2 6 2" xfId="33862" xr:uid="{00000000-0005-0000-0000-00007D610000}"/>
    <cellStyle name="40% - 强调文字颜色 3 9 2 7" xfId="22908" xr:uid="{00000000-0005-0000-0000-00007E610000}"/>
    <cellStyle name="40% - 强调文字颜色 3 9 3" xfId="7813" xr:uid="{00000000-0005-0000-0000-00007F610000}"/>
    <cellStyle name="40% - 强调文字颜色 3 9 3 2" xfId="20184" xr:uid="{00000000-0005-0000-0000-000080610000}"/>
    <cellStyle name="40% - 强调文字颜色 3 9 3 2 2" xfId="41597" xr:uid="{00000000-0005-0000-0000-000081610000}"/>
    <cellStyle name="40% - 强调文字颜色 3 9 3 2 3" xfId="30812" xr:uid="{00000000-0005-0000-0000-000082610000}"/>
    <cellStyle name="40% - 强调文字颜色 3 9 3 3" xfId="13946" xr:uid="{00000000-0005-0000-0000-000083610000}"/>
    <cellStyle name="40% - 强调文字颜色 3 9 4" xfId="4299" xr:uid="{00000000-0005-0000-0000-000084610000}"/>
    <cellStyle name="40% - 强调文字颜色 3 9 5" xfId="11384" xr:uid="{00000000-0005-0000-0000-000085610000}"/>
    <cellStyle name="40% - 强调文字颜色 4 10" xfId="586" xr:uid="{00000000-0005-0000-0000-000087610000}"/>
    <cellStyle name="40% - 强调文字颜色 4 10 2" xfId="3545" xr:uid="{00000000-0005-0000-0000-000088610000}"/>
    <cellStyle name="40% - 强调文字颜色 4 10 2 2" xfId="9066" xr:uid="{00000000-0005-0000-0000-000089610000}"/>
    <cellStyle name="40% - 强调文字颜色 4 10 2 2 2" xfId="20841" xr:uid="{00000000-0005-0000-0000-00008A610000}"/>
    <cellStyle name="40% - 强调文字颜色 4 10 2 2 2 2" xfId="39749" xr:uid="{00000000-0005-0000-0000-00008B610000}"/>
    <cellStyle name="40% - 强调文字颜色 4 10 2 2 2 3" xfId="28815" xr:uid="{00000000-0005-0000-0000-00008C610000}"/>
    <cellStyle name="40% - 强调文字颜色 4 10 2 2 3" xfId="15014" xr:uid="{00000000-0005-0000-0000-00008D610000}"/>
    <cellStyle name="40% - 强调文字颜色 4 10 2 2 3 2" xfId="35201" xr:uid="{00000000-0005-0000-0000-00008E610000}"/>
    <cellStyle name="40% - 强调文字颜色 4 10 2 2 4" xfId="24267" xr:uid="{00000000-0005-0000-0000-00008F610000}"/>
    <cellStyle name="40% - 强调文字颜色 4 10 2 3" xfId="6945" xr:uid="{00000000-0005-0000-0000-000090610000}"/>
    <cellStyle name="40% - 强调文字颜色 4 10 2 3 2" xfId="19462" xr:uid="{00000000-0005-0000-0000-000091610000}"/>
    <cellStyle name="40% - 强调文字颜色 4 10 2 3 2 2" xfId="38612" xr:uid="{00000000-0005-0000-0000-000092610000}"/>
    <cellStyle name="40% - 强调文字颜色 4 10 2 3 2 3" xfId="27678" xr:uid="{00000000-0005-0000-0000-000093610000}"/>
    <cellStyle name="40% - 强调文字颜色 4 10 2 3 3" xfId="36338" xr:uid="{00000000-0005-0000-0000-000094610000}"/>
    <cellStyle name="40% - 强调文字颜色 4 10 2 3 4" xfId="25404" xr:uid="{00000000-0005-0000-0000-000095610000}"/>
    <cellStyle name="40% - 强调文字颜色 4 10 2 4" xfId="5758" xr:uid="{00000000-0005-0000-0000-000096610000}"/>
    <cellStyle name="40% - 强调文字颜色 4 10 2 4 2" xfId="18308" xr:uid="{00000000-0005-0000-0000-000097610000}"/>
    <cellStyle name="40% - 强调文字颜色 4 10 2 4 2 2" xfId="37475" xr:uid="{00000000-0005-0000-0000-000098610000}"/>
    <cellStyle name="40% - 强调文字颜色 4 10 2 4 3" xfId="26541" xr:uid="{00000000-0005-0000-0000-000099610000}"/>
    <cellStyle name="40% - 强调文字颜色 4 10 2 5" xfId="17146" xr:uid="{00000000-0005-0000-0000-00009A610000}"/>
    <cellStyle name="40% - 强调文字颜色 4 10 2 5 2" xfId="31942" xr:uid="{00000000-0005-0000-0000-00009B610000}"/>
    <cellStyle name="40% - 强调文字颜色 4 10 2 6" xfId="11900" xr:uid="{00000000-0005-0000-0000-00009C610000}"/>
    <cellStyle name="40% - 强调文字颜色 4 10 2 6 2" xfId="34064" xr:uid="{00000000-0005-0000-0000-00009D610000}"/>
    <cellStyle name="40% - 强调文字颜色 4 10 2 7" xfId="23130" xr:uid="{00000000-0005-0000-0000-00009E610000}"/>
    <cellStyle name="40% - 强调文字颜色 4 10 3" xfId="8084" xr:uid="{00000000-0005-0000-0000-00009F610000}"/>
    <cellStyle name="40% - 强调文字颜色 4 10 3 2" xfId="20248" xr:uid="{00000000-0005-0000-0000-0000A0610000}"/>
    <cellStyle name="40% - 强调文字颜色 4 10 3 2 2" xfId="41855" xr:uid="{00000000-0005-0000-0000-0000A1610000}"/>
    <cellStyle name="40% - 强调文字颜色 4 10 3 2 3" xfId="31070" xr:uid="{00000000-0005-0000-0000-0000A2610000}"/>
    <cellStyle name="40% - 强调文字颜色 4 10 3 3" xfId="14204" xr:uid="{00000000-0005-0000-0000-0000A3610000}"/>
    <cellStyle name="40% - 强调文字颜色 4 10 4" xfId="4570" xr:uid="{00000000-0005-0000-0000-0000A4610000}"/>
    <cellStyle name="40% - 强调文字颜色 4 10 5" xfId="10489" xr:uid="{00000000-0005-0000-0000-0000A5610000}"/>
    <cellStyle name="40% - 强调文字颜色 4 11" xfId="1576" xr:uid="{00000000-0005-0000-0000-0000A6610000}"/>
    <cellStyle name="40% - 强调文字颜色 4 11 2" xfId="2957" xr:uid="{00000000-0005-0000-0000-0000A7610000}"/>
    <cellStyle name="40% - 强调文字颜色 4 11 2 2" xfId="8168" xr:uid="{00000000-0005-0000-0000-0000A8610000}"/>
    <cellStyle name="40% - 强调文字颜色 4 11 2 2 2" xfId="20273" xr:uid="{00000000-0005-0000-0000-0000A9610000}"/>
    <cellStyle name="40% - 强调文字颜色 4 11 2 2 2 2" xfId="39304" xr:uid="{00000000-0005-0000-0000-0000AA610000}"/>
    <cellStyle name="40% - 强调文字颜色 4 11 2 2 3" xfId="28370" xr:uid="{00000000-0005-0000-0000-0000AB610000}"/>
    <cellStyle name="40% - 强调文字颜色 4 11 2 3" xfId="16562" xr:uid="{00000000-0005-0000-0000-0000AC610000}"/>
    <cellStyle name="40% - 强调文字颜色 4 11 2 3 2" xfId="34756" xr:uid="{00000000-0005-0000-0000-0000AD610000}"/>
    <cellStyle name="40% - 强调文字颜色 4 11 2 4" xfId="14461" xr:uid="{00000000-0005-0000-0000-0000AE610000}"/>
    <cellStyle name="40% - 强调文字颜色 4 11 2 5" xfId="23822" xr:uid="{00000000-0005-0000-0000-0000AF610000}"/>
    <cellStyle name="40% - 强调文字颜色 4 11 3" xfId="6493" xr:uid="{00000000-0005-0000-0000-0000B0610000}"/>
    <cellStyle name="40% - 强调文字颜色 4 11 3 2" xfId="19017" xr:uid="{00000000-0005-0000-0000-0000B1610000}"/>
    <cellStyle name="40% - 强调文字颜色 4 11 3 2 2" xfId="38167" xr:uid="{00000000-0005-0000-0000-0000B2610000}"/>
    <cellStyle name="40% - 强调文字颜色 4 11 3 2 3" xfId="27233" xr:uid="{00000000-0005-0000-0000-0000B3610000}"/>
    <cellStyle name="40% - 强调文字颜色 4 11 3 3" xfId="35893" xr:uid="{00000000-0005-0000-0000-0000B4610000}"/>
    <cellStyle name="40% - 强调文字颜色 4 11 3 4" xfId="24959" xr:uid="{00000000-0005-0000-0000-0000B5610000}"/>
    <cellStyle name="40% - 强调文字颜色 4 11 4" xfId="4653" xr:uid="{00000000-0005-0000-0000-0000B6610000}"/>
    <cellStyle name="40% - 强调文字颜色 4 11 4 2" xfId="17728" xr:uid="{00000000-0005-0000-0000-0000B7610000}"/>
    <cellStyle name="40% - 强调文字颜色 4 11 4 2 2" xfId="37030" xr:uid="{00000000-0005-0000-0000-0000B8610000}"/>
    <cellStyle name="40% - 强调文字颜色 4 11 4 3" xfId="26096" xr:uid="{00000000-0005-0000-0000-0000B9610000}"/>
    <cellStyle name="40% - 强调文字颜色 4 11 5" xfId="15346" xr:uid="{00000000-0005-0000-0000-0000BA610000}"/>
    <cellStyle name="40% - 强调文字颜色 4 11 5 2" xfId="42112" xr:uid="{00000000-0005-0000-0000-0000BB610000}"/>
    <cellStyle name="40% - 强调文字颜色 4 11 5 3" xfId="31327" xr:uid="{00000000-0005-0000-0000-0000BC610000}"/>
    <cellStyle name="40% - 强调文字颜色 4 11 6" xfId="11643" xr:uid="{00000000-0005-0000-0000-0000BD610000}"/>
    <cellStyle name="40% - 强调文字颜色 4 11 6 2" xfId="22622" xr:uid="{00000000-0005-0000-0000-0000BE610000}"/>
    <cellStyle name="40% - 强调文字颜色 4 11 7" xfId="33619" xr:uid="{00000000-0005-0000-0000-0000BF610000}"/>
    <cellStyle name="40% - 强调文字颜色 4 11 8" xfId="22115" xr:uid="{00000000-0005-0000-0000-0000C0610000}"/>
    <cellStyle name="40% - 强调文字颜色 4 12" xfId="2455" xr:uid="{00000000-0005-0000-0000-0000C1610000}"/>
    <cellStyle name="40% - 强调文字颜色 4 12 2" xfId="7388" xr:uid="{00000000-0005-0000-0000-0000C2610000}"/>
    <cellStyle name="40% - 强调文字颜色 4 12 2 2" xfId="19904" xr:uid="{00000000-0005-0000-0000-0000C3610000}"/>
    <cellStyle name="40% - 强调文字颜色 4 12 2 2 2" xfId="39054" xr:uid="{00000000-0005-0000-0000-0000C4610000}"/>
    <cellStyle name="40% - 强调文字颜色 4 12 2 3" xfId="28120" xr:uid="{00000000-0005-0000-0000-0000C5610000}"/>
    <cellStyle name="40% - 强调文字颜色 4 12 3" xfId="16122" xr:uid="{00000000-0005-0000-0000-0000C6610000}"/>
    <cellStyle name="40% - 强调文字颜色 4 12 3 2" xfId="42368" xr:uid="{00000000-0005-0000-0000-0000C7610000}"/>
    <cellStyle name="40% - 强调文字颜色 4 12 3 3" xfId="32013" xr:uid="{00000000-0005-0000-0000-0000C8610000}"/>
    <cellStyle name="40% - 强调文字颜色 4 12 4" xfId="13052" xr:uid="{00000000-0005-0000-0000-0000C9610000}"/>
    <cellStyle name="40% - 强调文字颜色 4 12 4 2" xfId="34506" xr:uid="{00000000-0005-0000-0000-0000CA610000}"/>
    <cellStyle name="40% - 强调文字颜色 4 12 5" xfId="23572" xr:uid="{00000000-0005-0000-0000-0000CB610000}"/>
    <cellStyle name="40% - 强调文字颜色 4 13" xfId="6239" xr:uid="{00000000-0005-0000-0000-0000CC610000}"/>
    <cellStyle name="40% - 强调文字颜色 4 13 2" xfId="18767" xr:uid="{00000000-0005-0000-0000-0000CD610000}"/>
    <cellStyle name="40% - 强调文字颜色 4 13 2 2" xfId="37917" xr:uid="{00000000-0005-0000-0000-0000CE610000}"/>
    <cellStyle name="40% - 强调文字颜色 4 13 2 3" xfId="26983" xr:uid="{00000000-0005-0000-0000-0000CF610000}"/>
    <cellStyle name="40% - 强调文字颜色 4 13 3" xfId="32285" xr:uid="{00000000-0005-0000-0000-0000D0610000}"/>
    <cellStyle name="40% - 强调文字颜色 4 13 3 2" xfId="42640" xr:uid="{00000000-0005-0000-0000-0000D1610000}"/>
    <cellStyle name="40% - 强调文字颜色 4 13 4" xfId="35643" xr:uid="{00000000-0005-0000-0000-0000D2610000}"/>
    <cellStyle name="40% - 强调文字颜色 4 13 5" xfId="24709" xr:uid="{00000000-0005-0000-0000-0000D3610000}"/>
    <cellStyle name="40% - 强调文字颜色 4 14" xfId="3873" xr:uid="{00000000-0005-0000-0000-0000D4610000}"/>
    <cellStyle name="40% - 强调文字颜色 4 14 2" xfId="17397" xr:uid="{00000000-0005-0000-0000-0000D5610000}"/>
    <cellStyle name="40% - 强调文字颜色 4 14 2 2" xfId="42956" xr:uid="{00000000-0005-0000-0000-0000D6610000}"/>
    <cellStyle name="40% - 强调文字颜色 4 14 2 3" xfId="32601" xr:uid="{00000000-0005-0000-0000-0000D7610000}"/>
    <cellStyle name="40% - 强调文字颜色 4 14 3" xfId="36780" xr:uid="{00000000-0005-0000-0000-0000D8610000}"/>
    <cellStyle name="40% - 强调文字颜色 4 14 4" xfId="25846" xr:uid="{00000000-0005-0000-0000-0000D9610000}"/>
    <cellStyle name="40% - 强调文字颜色 4 15" xfId="9509" xr:uid="{00000000-0005-0000-0000-0000DA610000}"/>
    <cellStyle name="40% - 强调文字颜色 4 15 2" xfId="21283" xr:uid="{00000000-0005-0000-0000-0000DB610000}"/>
    <cellStyle name="40% - 强调文字颜色 4 15 2 2" xfId="43212" xr:uid="{00000000-0005-0000-0000-0000DC610000}"/>
    <cellStyle name="40% - 强调文字颜色 4 15 2 3" xfId="32857" xr:uid="{00000000-0005-0000-0000-0000DD610000}"/>
    <cellStyle name="40% - 强调文字颜色 4 15 3" xfId="40191" xr:uid="{00000000-0005-0000-0000-0000DE610000}"/>
    <cellStyle name="40% - 强调文字颜色 4 15 4" xfId="29257" xr:uid="{00000000-0005-0000-0000-0000DF610000}"/>
    <cellStyle name="40% - 强调文字颜色 4 16" xfId="15087" xr:uid="{00000000-0005-0000-0000-0000E0610000}"/>
    <cellStyle name="40% - 强调文字颜色 4 16 2" xfId="43468" xr:uid="{00000000-0005-0000-0000-0000E1610000}"/>
    <cellStyle name="40% - 强调文字颜色 4 16 3" xfId="33113" xr:uid="{00000000-0005-0000-0000-0000E2610000}"/>
    <cellStyle name="40% - 强调文字颜色 4 17" xfId="10085" xr:uid="{00000000-0005-0000-0000-0000E3610000}"/>
    <cellStyle name="40% - 强调文字颜色 4 17 2" xfId="40703" xr:uid="{00000000-0005-0000-0000-0000E4610000}"/>
    <cellStyle name="40% - 强调文字颜色 4 17 3" xfId="29915" xr:uid="{00000000-0005-0000-0000-0000E5610000}"/>
    <cellStyle name="40% - 强调文字颜色 4 18" xfId="29513" xr:uid="{00000000-0005-0000-0000-0000E6610000}"/>
    <cellStyle name="40% - 强调文字颜色 4 18 2" xfId="40447" xr:uid="{00000000-0005-0000-0000-0000E7610000}"/>
    <cellStyle name="40% - 强调文字颜色 4 19" xfId="22371" xr:uid="{00000000-0005-0000-0000-0000E8610000}"/>
    <cellStyle name="40% - 强调文字颜色 4 2" xfId="290" xr:uid="{00000000-0005-0000-0000-0000E9610000}"/>
    <cellStyle name="40% - 强调文字颜色 4 2 10" xfId="1592" xr:uid="{00000000-0005-0000-0000-0000EA610000}"/>
    <cellStyle name="40% - 强调文字颜色 4 2 10 2" xfId="2973" xr:uid="{00000000-0005-0000-0000-0000EB610000}"/>
    <cellStyle name="40% - 强调文字颜色 4 2 10 2 2" xfId="9178" xr:uid="{00000000-0005-0000-0000-0000EC610000}"/>
    <cellStyle name="40% - 强调文字颜色 4 2 10 2 2 2" xfId="20953" xr:uid="{00000000-0005-0000-0000-0000ED610000}"/>
    <cellStyle name="40% - 强调文字颜色 4 2 10 2 2 2 2" xfId="39861" xr:uid="{00000000-0005-0000-0000-0000EE610000}"/>
    <cellStyle name="40% - 强调文字颜色 4 2 10 2 2 3" xfId="28927" xr:uid="{00000000-0005-0000-0000-0000EF610000}"/>
    <cellStyle name="40% - 强调文字颜色 4 2 10 2 3" xfId="16578" xr:uid="{00000000-0005-0000-0000-0000F0610000}"/>
    <cellStyle name="40% - 强调文字颜色 4 2 10 2 3 2" xfId="35313" xr:uid="{00000000-0005-0000-0000-0000F1610000}"/>
    <cellStyle name="40% - 强调文字颜色 4 2 10 2 4" xfId="24379" xr:uid="{00000000-0005-0000-0000-0000F2610000}"/>
    <cellStyle name="40% - 强调文字颜色 4 2 10 3" xfId="7057" xr:uid="{00000000-0005-0000-0000-0000F3610000}"/>
    <cellStyle name="40% - 强调文字颜色 4 2 10 3 2" xfId="19574" xr:uid="{00000000-0005-0000-0000-0000F4610000}"/>
    <cellStyle name="40% - 强调文字颜色 4 2 10 3 2 2" xfId="38724" xr:uid="{00000000-0005-0000-0000-0000F5610000}"/>
    <cellStyle name="40% - 强调文字颜色 4 2 10 3 2 3" xfId="27790" xr:uid="{00000000-0005-0000-0000-0000F6610000}"/>
    <cellStyle name="40% - 强调文字颜色 4 2 10 3 3" xfId="36450" xr:uid="{00000000-0005-0000-0000-0000F7610000}"/>
    <cellStyle name="40% - 强调文字颜色 4 2 10 3 4" xfId="25516" xr:uid="{00000000-0005-0000-0000-0000F8610000}"/>
    <cellStyle name="40% - 强调文字颜色 4 2 10 4" xfId="5900" xr:uid="{00000000-0005-0000-0000-0000F9610000}"/>
    <cellStyle name="40% - 强调文字颜色 4 2 10 4 2" xfId="18435" xr:uid="{00000000-0005-0000-0000-0000FA610000}"/>
    <cellStyle name="40% - 强调文字颜色 4 2 10 4 2 2" xfId="37587" xr:uid="{00000000-0005-0000-0000-0000FB610000}"/>
    <cellStyle name="40% - 强调文字颜色 4 2 10 4 3" xfId="26653" xr:uid="{00000000-0005-0000-0000-0000FC610000}"/>
    <cellStyle name="40% - 强调文字颜色 4 2 10 5" xfId="15362" xr:uid="{00000000-0005-0000-0000-0000FD610000}"/>
    <cellStyle name="40% - 强调文字颜色 4 2 10 5 2" xfId="34176" xr:uid="{00000000-0005-0000-0000-0000FE610000}"/>
    <cellStyle name="40% - 强调文字颜色 4 2 10 6" xfId="23242" xr:uid="{00000000-0005-0000-0000-0000FF610000}"/>
    <cellStyle name="40% - 强调文字颜色 4 2 11" xfId="9525" xr:uid="{00000000-0005-0000-0000-000000620000}"/>
    <cellStyle name="40% - 强调文字颜色 4 2 11 2" xfId="21299" xr:uid="{00000000-0005-0000-0000-000001620000}"/>
    <cellStyle name="40% - 强调文字颜色 4 2 2" xfId="629" xr:uid="{00000000-0005-0000-0000-000002620000}"/>
    <cellStyle name="40% - 强调文字颜色 4 2 2 10" xfId="9557" xr:uid="{00000000-0005-0000-0000-000003620000}"/>
    <cellStyle name="40% - 强调文字颜色 4 2 2 10 2" xfId="21331" xr:uid="{00000000-0005-0000-0000-000004620000}"/>
    <cellStyle name="40% - 强调文字颜色 4 2 2 2" xfId="70" xr:uid="{00000000-0005-0000-0000-000005620000}"/>
    <cellStyle name="40% - 强调文字颜色 4 2 2 2 2" xfId="225" xr:uid="{00000000-0005-0000-0000-000006620000}"/>
    <cellStyle name="40% - 强调文字颜色 4 2 2 2 2 10" xfId="32401" xr:uid="{00000000-0005-0000-0000-000007620000}"/>
    <cellStyle name="40% - 强调文字颜色 4 2 2 2 2 10 2" xfId="42756" xr:uid="{00000000-0005-0000-0000-000008620000}"/>
    <cellStyle name="40% - 强调文字颜色 4 2 2 2 2 11" xfId="32713" xr:uid="{00000000-0005-0000-0000-000009620000}"/>
    <cellStyle name="40% - 强调文字颜色 4 2 2 2 2 11 2" xfId="43068" xr:uid="{00000000-0005-0000-0000-00000A620000}"/>
    <cellStyle name="40% - 强调文字颜色 4 2 2 2 2 12" xfId="32969" xr:uid="{00000000-0005-0000-0000-00000B620000}"/>
    <cellStyle name="40% - 强调文字颜色 4 2 2 2 2 12 2" xfId="43324" xr:uid="{00000000-0005-0000-0000-00000C620000}"/>
    <cellStyle name="40% - 强调文字颜色 4 2 2 2 2 13" xfId="33225" xr:uid="{00000000-0005-0000-0000-00000D620000}"/>
    <cellStyle name="40% - 强调文字颜色 4 2 2 2 2 13 2" xfId="43580" xr:uid="{00000000-0005-0000-0000-00000E620000}"/>
    <cellStyle name="40% - 强调文字颜色 4 2 2 2 2 14" xfId="29895" xr:uid="{00000000-0005-0000-0000-00000F620000}"/>
    <cellStyle name="40% - 强调文字颜色 4 2 2 2 2 15" xfId="29625" xr:uid="{00000000-0005-0000-0000-000010620000}"/>
    <cellStyle name="40% - 强调文字颜色 4 2 2 2 2 15 2" xfId="40559" xr:uid="{00000000-0005-0000-0000-000011620000}"/>
    <cellStyle name="40% - 强调文字颜色 4 2 2 2 2 16" xfId="22483" xr:uid="{00000000-0005-0000-0000-000012620000}"/>
    <cellStyle name="40% - 强调文字颜色 4 2 2 2 2 17" xfId="33481" xr:uid="{00000000-0005-0000-0000-000013620000}"/>
    <cellStyle name="40% - 强调文字颜色 4 2 2 2 2 2" xfId="1221" xr:uid="{00000000-0005-0000-0000-000014620000}"/>
    <cellStyle name="40% - 强调文字颜色 4 2 2 2 2 2 10" xfId="33097" xr:uid="{00000000-0005-0000-0000-000015620000}"/>
    <cellStyle name="40% - 强调文字颜色 4 2 2 2 2 2 10 2" xfId="43452" xr:uid="{00000000-0005-0000-0000-000016620000}"/>
    <cellStyle name="40% - 强调文字颜色 4 2 2 2 2 2 11" xfId="33353" xr:uid="{00000000-0005-0000-0000-000017620000}"/>
    <cellStyle name="40% - 强调文字颜色 4 2 2 2 2 2 11 2" xfId="43708" xr:uid="{00000000-0005-0000-0000-000018620000}"/>
    <cellStyle name="40% - 强调文字颜色 4 2 2 2 2 2 12" xfId="30027" xr:uid="{00000000-0005-0000-0000-000019620000}"/>
    <cellStyle name="40% - 强调文字颜色 4 2 2 2 2 2 12 2" xfId="40815" xr:uid="{00000000-0005-0000-0000-00001A620000}"/>
    <cellStyle name="40% - 强调文字颜色 4 2 2 2 2 2 13" xfId="29753" xr:uid="{00000000-0005-0000-0000-00001B620000}"/>
    <cellStyle name="40% - 强调文字颜色 4 2 2 2 2 2 13 2" xfId="40687" xr:uid="{00000000-0005-0000-0000-00001C620000}"/>
    <cellStyle name="40% - 强调文字颜色 4 2 2 2 2 2 14" xfId="22611" xr:uid="{00000000-0005-0000-0000-00001D620000}"/>
    <cellStyle name="40% - 强调文字颜色 4 2 2 2 2 2 15" xfId="33609" xr:uid="{00000000-0005-0000-0000-00001E620000}"/>
    <cellStyle name="40% - 强调文字颜色 4 2 2 2 2 2 16" xfId="22099" xr:uid="{00000000-0005-0000-0000-00001F620000}"/>
    <cellStyle name="40% - 强调文字颜色 4 2 2 2 2 2 2" xfId="2801" xr:uid="{00000000-0005-0000-0000-000020620000}"/>
    <cellStyle name="40% - 强调文字颜色 4 2 2 2 2 2 2 2" xfId="5791" xr:uid="{00000000-0005-0000-0000-000021620000}"/>
    <cellStyle name="40% - 强调文字颜色 4 2 2 2 2 2 2 2 2" xfId="9089" xr:uid="{00000000-0005-0000-0000-000022620000}"/>
    <cellStyle name="40% - 强调文字颜色 4 2 2 2 2 2 2 2 2 2" xfId="20864" xr:uid="{00000000-0005-0000-0000-000023620000}"/>
    <cellStyle name="40% - 强调文字颜色 4 2 2 2 2 2 2 2 2 2 2" xfId="39772" xr:uid="{00000000-0005-0000-0000-000024620000}"/>
    <cellStyle name="40% - 强调文字颜色 4 2 2 2 2 2 2 2 2 2 3" xfId="28838" xr:uid="{00000000-0005-0000-0000-000025620000}"/>
    <cellStyle name="40% - 强调文字颜色 4 2 2 2 2 2 2 2 2 3" xfId="35224" xr:uid="{00000000-0005-0000-0000-000026620000}"/>
    <cellStyle name="40% - 强调文字颜色 4 2 2 2 2 2 2 2 2 4" xfId="24290" xr:uid="{00000000-0005-0000-0000-000027620000}"/>
    <cellStyle name="40% - 强调文字颜色 4 2 2 2 2 2 2 2 3" xfId="6968" xr:uid="{00000000-0005-0000-0000-000028620000}"/>
    <cellStyle name="40% - 强调文字颜色 4 2 2 2 2 2 2 2 3 2" xfId="19485" xr:uid="{00000000-0005-0000-0000-000029620000}"/>
    <cellStyle name="40% - 强调文字颜色 4 2 2 2 2 2 2 2 3 2 2" xfId="38635" xr:uid="{00000000-0005-0000-0000-00002A620000}"/>
    <cellStyle name="40% - 强调文字颜色 4 2 2 2 2 2 2 2 3 2 3" xfId="27701" xr:uid="{00000000-0005-0000-0000-00002B620000}"/>
    <cellStyle name="40% - 强调文字颜色 4 2 2 2 2 2 2 2 3 3" xfId="36361" xr:uid="{00000000-0005-0000-0000-00002C620000}"/>
    <cellStyle name="40% - 强调文字颜色 4 2 2 2 2 2 2 2 3 4" xfId="25427" xr:uid="{00000000-0005-0000-0000-00002D620000}"/>
    <cellStyle name="40% - 强调文字颜色 4 2 2 2 2 2 2 2 4" xfId="18335" xr:uid="{00000000-0005-0000-0000-00002E620000}"/>
    <cellStyle name="40% - 强调文字颜色 4 2 2 2 2 2 2 2 4 2" xfId="37498" xr:uid="{00000000-0005-0000-0000-00002F620000}"/>
    <cellStyle name="40% - 强调文字颜色 4 2 2 2 2 2 2 2 4 3" xfId="26564" xr:uid="{00000000-0005-0000-0000-000030620000}"/>
    <cellStyle name="40% - 强调文字颜色 4 2 2 2 2 2 2 2 5" xfId="12396" xr:uid="{00000000-0005-0000-0000-000031620000}"/>
    <cellStyle name="40% - 强调文字颜色 4 2 2 2 2 2 2 2 5 2" xfId="34087" xr:uid="{00000000-0005-0000-0000-000032620000}"/>
    <cellStyle name="40% - 强调文字颜色 4 2 2 2 2 2 2 2 6" xfId="23153" xr:uid="{00000000-0005-0000-0000-000033620000}"/>
    <cellStyle name="40% - 强调文字颜色 4 2 2 2 2 2 2 3" xfId="8285" xr:uid="{00000000-0005-0000-0000-000034620000}"/>
    <cellStyle name="40% - 强调文字颜色 4 2 2 2 2 2 2 3 2" xfId="20360" xr:uid="{00000000-0005-0000-0000-000035620000}"/>
    <cellStyle name="40% - 强调文字颜色 4 2 2 2 2 2 2 3 3" xfId="13548" xr:uid="{00000000-0005-0000-0000-000036620000}"/>
    <cellStyle name="40% - 强调文字颜色 4 2 2 2 2 2 2 4" xfId="4855" xr:uid="{00000000-0005-0000-0000-000037620000}"/>
    <cellStyle name="40% - 强调文字颜色 4 2 2 2 2 2 2 4 2" xfId="41199" xr:uid="{00000000-0005-0000-0000-000038620000}"/>
    <cellStyle name="40% - 强调文字颜色 4 2 2 2 2 2 2 4 3" xfId="30413" xr:uid="{00000000-0005-0000-0000-000039620000}"/>
    <cellStyle name="40% - 强调文字颜色 4 2 2 2 2 2 2 5" xfId="16445" xr:uid="{00000000-0005-0000-0000-00003A620000}"/>
    <cellStyle name="40% - 强调文字颜色 4 2 2 2 2 2 2 5 2" xfId="22709" xr:uid="{00000000-0005-0000-0000-00003B620000}"/>
    <cellStyle name="40% - 强调文字颜色 4 2 2 2 2 2 2 6" xfId="10985" xr:uid="{00000000-0005-0000-0000-00003C620000}"/>
    <cellStyle name="40% - 强调文字颜色 4 2 2 2 2 2 2 7" xfId="22355" xr:uid="{00000000-0005-0000-0000-00003D620000}"/>
    <cellStyle name="40% - 强调文字颜色 4 2 2 2 2 2 3" xfId="5766" xr:uid="{00000000-0005-0000-0000-00003E620000}"/>
    <cellStyle name="40% - 强调文字颜色 4 2 2 2 2 2 3 2" xfId="9072" xr:uid="{00000000-0005-0000-0000-00003F620000}"/>
    <cellStyle name="40% - 强调文字颜色 4 2 2 2 2 2 3 2 2" xfId="20847" xr:uid="{00000000-0005-0000-0000-000040620000}"/>
    <cellStyle name="40% - 强调文字颜色 4 2 2 2 2 2 3 2 2 2" xfId="39755" xr:uid="{00000000-0005-0000-0000-000041620000}"/>
    <cellStyle name="40% - 强调文字颜色 4 2 2 2 2 2 3 2 2 3" xfId="28821" xr:uid="{00000000-0005-0000-0000-000042620000}"/>
    <cellStyle name="40% - 强调文字颜色 4 2 2 2 2 2 3 2 3" xfId="12726" xr:uid="{00000000-0005-0000-0000-000043620000}"/>
    <cellStyle name="40% - 强调文字颜色 4 2 2 2 2 2 3 2 3 2" xfId="35207" xr:uid="{00000000-0005-0000-0000-000044620000}"/>
    <cellStyle name="40% - 强调文字颜色 4 2 2 2 2 2 3 2 4" xfId="24273" xr:uid="{00000000-0005-0000-0000-000045620000}"/>
    <cellStyle name="40% - 强调文字颜色 4 2 2 2 2 2 3 3" xfId="6951" xr:uid="{00000000-0005-0000-0000-000046620000}"/>
    <cellStyle name="40% - 强调文字颜色 4 2 2 2 2 2 3 3 2" xfId="19468" xr:uid="{00000000-0005-0000-0000-000047620000}"/>
    <cellStyle name="40% - 强调文字颜色 4 2 2 2 2 2 3 3 2 2" xfId="38618" xr:uid="{00000000-0005-0000-0000-000048620000}"/>
    <cellStyle name="40% - 强调文字颜色 4 2 2 2 2 2 3 3 2 3" xfId="27684" xr:uid="{00000000-0005-0000-0000-000049620000}"/>
    <cellStyle name="40% - 强调文字颜色 4 2 2 2 2 2 3 3 3" xfId="13878" xr:uid="{00000000-0005-0000-0000-00004A620000}"/>
    <cellStyle name="40% - 强调文字颜色 4 2 2 2 2 2 3 3 3 2" xfId="36344" xr:uid="{00000000-0005-0000-0000-00004B620000}"/>
    <cellStyle name="40% - 强调文字颜色 4 2 2 2 2 2 3 3 4" xfId="25410" xr:uid="{00000000-0005-0000-0000-00004C620000}"/>
    <cellStyle name="40% - 强调文字颜色 4 2 2 2 2 2 3 4" xfId="18315" xr:uid="{00000000-0005-0000-0000-00004D620000}"/>
    <cellStyle name="40% - 强调文字颜色 4 2 2 2 2 2 3 4 2" xfId="37481" xr:uid="{00000000-0005-0000-0000-00004E620000}"/>
    <cellStyle name="40% - 强调文字颜色 4 2 2 2 2 2 3 4 3" xfId="26547" xr:uid="{00000000-0005-0000-0000-00004F620000}"/>
    <cellStyle name="40% - 强调文字颜色 4 2 2 2 2 2 3 5" xfId="11316" xr:uid="{00000000-0005-0000-0000-000050620000}"/>
    <cellStyle name="40% - 强调文字颜色 4 2 2 2 2 2 3 5 2" xfId="41529" xr:uid="{00000000-0005-0000-0000-000051620000}"/>
    <cellStyle name="40% - 强调文字颜色 4 2 2 2 2 2 3 5 3" xfId="30744" xr:uid="{00000000-0005-0000-0000-000052620000}"/>
    <cellStyle name="40% - 强调文字颜色 4 2 2 2 2 2 3 6" xfId="34070" xr:uid="{00000000-0005-0000-0000-000053620000}"/>
    <cellStyle name="40% - 强调文字颜色 4 2 2 2 2 2 3 7" xfId="23136" xr:uid="{00000000-0005-0000-0000-000054620000}"/>
    <cellStyle name="40% - 强调文字颜色 4 2 2 2 2 2 4" xfId="7628" xr:uid="{00000000-0005-0000-0000-000055620000}"/>
    <cellStyle name="40% - 强调文字颜色 4 2 2 2 2 2 4 2" xfId="13036" xr:uid="{00000000-0005-0000-0000-000056620000}"/>
    <cellStyle name="40% - 强调文字颜色 4 2 2 2 2 2 4 2 2" xfId="39294" xr:uid="{00000000-0005-0000-0000-000057620000}"/>
    <cellStyle name="40% - 强调文字颜色 4 2 2 2 2 2 4 2 3" xfId="28360" xr:uid="{00000000-0005-0000-0000-000058620000}"/>
    <cellStyle name="40% - 强调文字颜色 4 2 2 2 2 2 4 3" xfId="14188" xr:uid="{00000000-0005-0000-0000-000059620000}"/>
    <cellStyle name="40% - 强调文字颜色 4 2 2 2 2 2 4 3 2" xfId="41839" xr:uid="{00000000-0005-0000-0000-00005A620000}"/>
    <cellStyle name="40% - 强调文字颜色 4 2 2 2 2 2 4 3 3" xfId="31054" xr:uid="{00000000-0005-0000-0000-00005B620000}"/>
    <cellStyle name="40% - 强调文字颜色 4 2 2 2 2 2 4 4" xfId="20144" xr:uid="{00000000-0005-0000-0000-00005C620000}"/>
    <cellStyle name="40% - 强调文字颜色 4 2 2 2 2 2 4 4 2" xfId="34746" xr:uid="{00000000-0005-0000-0000-00005D620000}"/>
    <cellStyle name="40% - 强调文字颜色 4 2 2 2 2 2 4 5" xfId="11626" xr:uid="{00000000-0005-0000-0000-00005E620000}"/>
    <cellStyle name="40% - 强调文字颜色 4 2 2 2 2 2 4 6" xfId="23812" xr:uid="{00000000-0005-0000-0000-00005F620000}"/>
    <cellStyle name="40% - 强调文字颜色 4 2 2 2 2 2 5" xfId="6482" xr:uid="{00000000-0005-0000-0000-000060620000}"/>
    <cellStyle name="40% - 强调文字颜色 4 2 2 2 2 2 5 2" xfId="12012" xr:uid="{00000000-0005-0000-0000-000061620000}"/>
    <cellStyle name="40% - 强调文字颜色 4 2 2 2 2 2 5 2 2" xfId="38157" xr:uid="{00000000-0005-0000-0000-000062620000}"/>
    <cellStyle name="40% - 强调文字颜色 4 2 2 2 2 2 5 2 3" xfId="27223" xr:uid="{00000000-0005-0000-0000-000063620000}"/>
    <cellStyle name="40% - 强调文字颜色 4 2 2 2 2 2 5 3" xfId="14444" xr:uid="{00000000-0005-0000-0000-000064620000}"/>
    <cellStyle name="40% - 强调文字颜色 4 2 2 2 2 2 5 3 2" xfId="42095" xr:uid="{00000000-0005-0000-0000-000065620000}"/>
    <cellStyle name="40% - 强调文字颜色 4 2 2 2 2 2 5 3 3" xfId="31310" xr:uid="{00000000-0005-0000-0000-000066620000}"/>
    <cellStyle name="40% - 强调文字颜色 4 2 2 2 2 2 5 4" xfId="19007" xr:uid="{00000000-0005-0000-0000-000067620000}"/>
    <cellStyle name="40% - 强调文字颜色 4 2 2 2 2 2 5 4 2" xfId="35883" xr:uid="{00000000-0005-0000-0000-000068620000}"/>
    <cellStyle name="40% - 强调文字颜色 4 2 2 2 2 2 5 5" xfId="10601" xr:uid="{00000000-0005-0000-0000-000069620000}"/>
    <cellStyle name="40% - 强调文字颜色 4 2 2 2 2 2 5 6" xfId="24949" xr:uid="{00000000-0005-0000-0000-00006A620000}"/>
    <cellStyle name="40% - 强调文字颜色 4 2 2 2 2 2 6" xfId="4114" xr:uid="{00000000-0005-0000-0000-00006B620000}"/>
    <cellStyle name="40% - 强调文字颜色 4 2 2 2 2 2 6 2" xfId="14701" xr:uid="{00000000-0005-0000-0000-00006C620000}"/>
    <cellStyle name="40% - 强调文字颜色 4 2 2 2 2 2 6 2 2" xfId="42352" xr:uid="{00000000-0005-0000-0000-00006D620000}"/>
    <cellStyle name="40% - 强调文字颜色 4 2 2 2 2 2 6 2 3" xfId="31567" xr:uid="{00000000-0005-0000-0000-00006E620000}"/>
    <cellStyle name="40% - 强调文字颜色 4 2 2 2 2 2 6 3" xfId="17638" xr:uid="{00000000-0005-0000-0000-00006F620000}"/>
    <cellStyle name="40% - 强调文字颜色 4 2 2 2 2 2 6 3 2" xfId="37020" xr:uid="{00000000-0005-0000-0000-000070620000}"/>
    <cellStyle name="40% - 强调文字颜色 4 2 2 2 2 2 6 4" xfId="11884" xr:uid="{00000000-0005-0000-0000-000071620000}"/>
    <cellStyle name="40% - 强调文字颜色 4 2 2 2 2 2 6 5" xfId="26086" xr:uid="{00000000-0005-0000-0000-000072620000}"/>
    <cellStyle name="40% - 强调文字颜色 4 2 2 2 2 2 7" xfId="13164" xr:uid="{00000000-0005-0000-0000-000073620000}"/>
    <cellStyle name="40% - 强调文字颜色 4 2 2 2 2 2 7 2" xfId="32253" xr:uid="{00000000-0005-0000-0000-000074620000}"/>
    <cellStyle name="40% - 强调文字颜色 4 2 2 2 2 2 7 2 2" xfId="42608" xr:uid="{00000000-0005-0000-0000-000075620000}"/>
    <cellStyle name="40% - 强调文字颜色 4 2 2 2 2 2 7 3" xfId="40431" xr:uid="{00000000-0005-0000-0000-000076620000}"/>
    <cellStyle name="40% - 强调文字颜色 4 2 2 2 2 2 7 4" xfId="29497" xr:uid="{00000000-0005-0000-0000-000077620000}"/>
    <cellStyle name="40% - 强调文字颜色 4 2 2 2 2 2 8" xfId="15330" xr:uid="{00000000-0005-0000-0000-000078620000}"/>
    <cellStyle name="40% - 强调文字颜色 4 2 2 2 2 2 8 2" xfId="42901" xr:uid="{00000000-0005-0000-0000-000079620000}"/>
    <cellStyle name="40% - 强调文字颜色 4 2 2 2 2 2 8 3" xfId="32546" xr:uid="{00000000-0005-0000-0000-00007A620000}"/>
    <cellStyle name="40% - 强调文字颜色 4 2 2 2 2 2 9" xfId="10325" xr:uid="{00000000-0005-0000-0000-00007B620000}"/>
    <cellStyle name="40% - 强调文字颜色 4 2 2 2 2 2 9 2" xfId="43196" xr:uid="{00000000-0005-0000-0000-00007C620000}"/>
    <cellStyle name="40% - 强调文字颜色 4 2 2 2 2 2 9 3" xfId="32841" xr:uid="{00000000-0005-0000-0000-00007D620000}"/>
    <cellStyle name="40% - 强调文字颜色 4 2 2 2 2 3" xfId="1346" xr:uid="{00000000-0005-0000-0000-00007E620000}"/>
    <cellStyle name="40% - 强调文字颜色 4 2 2 2 2 3 2" xfId="2878" xr:uid="{00000000-0005-0000-0000-00007F620000}"/>
    <cellStyle name="40% - 强调文字颜色 4 2 2 2 2 3 2 2" xfId="9340" xr:uid="{00000000-0005-0000-0000-000080620000}"/>
    <cellStyle name="40% - 强调文字颜色 4 2 2 2 2 3 2 2 2" xfId="21115" xr:uid="{00000000-0005-0000-0000-000081620000}"/>
    <cellStyle name="40% - 强调文字颜色 4 2 2 2 2 3 2 2 2 2" xfId="40023" xr:uid="{00000000-0005-0000-0000-000082620000}"/>
    <cellStyle name="40% - 强调文字颜色 4 2 2 2 2 3 2 2 2 3" xfId="29089" xr:uid="{00000000-0005-0000-0000-000083620000}"/>
    <cellStyle name="40% - 强调文字颜色 4 2 2 2 2 3 2 2 3" xfId="14829" xr:uid="{00000000-0005-0000-0000-000084620000}"/>
    <cellStyle name="40% - 强调文字颜色 4 2 2 2 2 3 2 2 3 2" xfId="35475" xr:uid="{00000000-0005-0000-0000-000085620000}"/>
    <cellStyle name="40% - 强调文字颜色 4 2 2 2 2 3 2 2 4" xfId="24541" xr:uid="{00000000-0005-0000-0000-000086620000}"/>
    <cellStyle name="40% - 强调文字颜色 4 2 2 2 2 3 2 3" xfId="7220" xr:uid="{00000000-0005-0000-0000-000087620000}"/>
    <cellStyle name="40% - 强调文字颜色 4 2 2 2 2 3 2 3 2" xfId="19736" xr:uid="{00000000-0005-0000-0000-000088620000}"/>
    <cellStyle name="40% - 强调文字颜色 4 2 2 2 2 3 2 3 2 2" xfId="38886" xr:uid="{00000000-0005-0000-0000-000089620000}"/>
    <cellStyle name="40% - 强调文字颜色 4 2 2 2 2 3 2 3 2 3" xfId="27952" xr:uid="{00000000-0005-0000-0000-00008A620000}"/>
    <cellStyle name="40% - 强调文字颜色 4 2 2 2 2 3 2 3 3" xfId="36612" xr:uid="{00000000-0005-0000-0000-00008B620000}"/>
    <cellStyle name="40% - 强调文字颜色 4 2 2 2 2 3 2 3 4" xfId="25678" xr:uid="{00000000-0005-0000-0000-00008C620000}"/>
    <cellStyle name="40% - 强调文字颜色 4 2 2 2 2 3 2 4" xfId="6071" xr:uid="{00000000-0005-0000-0000-00008D620000}"/>
    <cellStyle name="40% - 强调文字颜色 4 2 2 2 2 3 2 4 2" xfId="18599" xr:uid="{00000000-0005-0000-0000-00008E620000}"/>
    <cellStyle name="40% - 强调文字颜色 4 2 2 2 2 3 2 4 2 2" xfId="37749" xr:uid="{00000000-0005-0000-0000-00008F620000}"/>
    <cellStyle name="40% - 强调文字颜色 4 2 2 2 2 3 2 4 3" xfId="26815" xr:uid="{00000000-0005-0000-0000-000090620000}"/>
    <cellStyle name="40% - 强调文字颜色 4 2 2 2 2 3 2 5" xfId="16502" xr:uid="{00000000-0005-0000-0000-000091620000}"/>
    <cellStyle name="40% - 强调文字颜色 4 2 2 2 2 3 2 5 2" xfId="31692" xr:uid="{00000000-0005-0000-0000-000092620000}"/>
    <cellStyle name="40% - 强调文字颜色 4 2 2 2 2 3 2 6" xfId="12140" xr:uid="{00000000-0005-0000-0000-000093620000}"/>
    <cellStyle name="40% - 强调文字颜色 4 2 2 2 2 3 2 6 2" xfId="34338" xr:uid="{00000000-0005-0000-0000-000094620000}"/>
    <cellStyle name="40% - 强调文字颜色 4 2 2 2 2 3 2 7" xfId="23404" xr:uid="{00000000-0005-0000-0000-000095620000}"/>
    <cellStyle name="40% - 强调文字颜色 4 2 2 2 2 3 3" xfId="2603" xr:uid="{00000000-0005-0000-0000-000096620000}"/>
    <cellStyle name="40% - 强调文字颜色 4 2 2 2 2 3 3 2" xfId="9101" xr:uid="{00000000-0005-0000-0000-000097620000}"/>
    <cellStyle name="40% - 强调文字颜色 4 2 2 2 2 3 3 2 2" xfId="20876" xr:uid="{00000000-0005-0000-0000-000098620000}"/>
    <cellStyle name="40% - 强调文字颜色 4 2 2 2 2 3 3 2 2 2" xfId="39784" xr:uid="{00000000-0005-0000-0000-000099620000}"/>
    <cellStyle name="40% - 强调文字颜色 4 2 2 2 2 3 3 2 2 3" xfId="28850" xr:uid="{00000000-0005-0000-0000-00009A620000}"/>
    <cellStyle name="40% - 强调文字颜色 4 2 2 2 2 3 3 2 3" xfId="35236" xr:uid="{00000000-0005-0000-0000-00009B620000}"/>
    <cellStyle name="40% - 强调文字颜色 4 2 2 2 2 3 3 2 4" xfId="24302" xr:uid="{00000000-0005-0000-0000-00009C620000}"/>
    <cellStyle name="40% - 强调文字颜色 4 2 2 2 2 3 3 3" xfId="6980" xr:uid="{00000000-0005-0000-0000-00009D620000}"/>
    <cellStyle name="40% - 强调文字颜色 4 2 2 2 2 3 3 3 2" xfId="19497" xr:uid="{00000000-0005-0000-0000-00009E620000}"/>
    <cellStyle name="40% - 强调文字颜色 4 2 2 2 2 3 3 3 2 2" xfId="38647" xr:uid="{00000000-0005-0000-0000-00009F620000}"/>
    <cellStyle name="40% - 强调文字颜色 4 2 2 2 2 3 3 3 2 3" xfId="27713" xr:uid="{00000000-0005-0000-0000-0000A0620000}"/>
    <cellStyle name="40% - 强调文字颜色 4 2 2 2 2 3 3 3 3" xfId="36373" xr:uid="{00000000-0005-0000-0000-0000A1620000}"/>
    <cellStyle name="40% - 强调文字颜色 4 2 2 2 2 3 3 3 4" xfId="25439" xr:uid="{00000000-0005-0000-0000-0000A2620000}"/>
    <cellStyle name="40% - 强调文字颜色 4 2 2 2 2 3 3 4" xfId="5804" xr:uid="{00000000-0005-0000-0000-0000A3620000}"/>
    <cellStyle name="40% - 强调文字颜色 4 2 2 2 2 3 3 4 2" xfId="18347" xr:uid="{00000000-0005-0000-0000-0000A4620000}"/>
    <cellStyle name="40% - 强调文字颜色 4 2 2 2 2 3 3 4 2 2" xfId="37510" xr:uid="{00000000-0005-0000-0000-0000A5620000}"/>
    <cellStyle name="40% - 强调文字颜色 4 2 2 2 2 3 3 4 3" xfId="26576" xr:uid="{00000000-0005-0000-0000-0000A6620000}"/>
    <cellStyle name="40% - 强调文字颜色 4 2 2 2 2 3 3 5" xfId="16266" xr:uid="{00000000-0005-0000-0000-0000A7620000}"/>
    <cellStyle name="40% - 强调文字颜色 4 2 2 2 2 3 3 5 2" xfId="40943" xr:uid="{00000000-0005-0000-0000-0000A8620000}"/>
    <cellStyle name="40% - 强调文字颜色 4 2 2 2 2 3 3 5 3" xfId="30157" xr:uid="{00000000-0005-0000-0000-0000A9620000}"/>
    <cellStyle name="40% - 强调文字颜色 4 2 2 2 2 3 3 6" xfId="13292" xr:uid="{00000000-0005-0000-0000-0000AA620000}"/>
    <cellStyle name="40% - 强调文字颜色 4 2 2 2 2 3 3 6 2" xfId="34099" xr:uid="{00000000-0005-0000-0000-0000AB620000}"/>
    <cellStyle name="40% - 强调文字颜色 4 2 2 2 2 3 3 7" xfId="23165" xr:uid="{00000000-0005-0000-0000-0000AC620000}"/>
    <cellStyle name="40% - 强调文字颜色 4 2 2 2 2 3 4" xfId="7811" xr:uid="{00000000-0005-0000-0000-0000AD620000}"/>
    <cellStyle name="40% - 强调文字颜色 4 2 2 2 2 3 5" xfId="4297" xr:uid="{00000000-0005-0000-0000-0000AE620000}"/>
    <cellStyle name="40% - 强调文字颜色 4 2 2 2 2 3 6" xfId="10729" xr:uid="{00000000-0005-0000-0000-0000AF620000}"/>
    <cellStyle name="40% - 强调文字颜色 4 2 2 2 2 4" xfId="855" xr:uid="{00000000-0005-0000-0000-0000B0620000}"/>
    <cellStyle name="40% - 强调文字颜色 4 2 2 2 2 4 2" xfId="2572" xr:uid="{00000000-0005-0000-0000-0000B1620000}"/>
    <cellStyle name="40% - 强调文字颜色 4 2 2 2 2 4 2 2" xfId="16238" xr:uid="{00000000-0005-0000-0000-0000B2620000}"/>
    <cellStyle name="40% - 强调文字颜色 4 2 2 2 2 4 2 2 2" xfId="30285" xr:uid="{00000000-0005-0000-0000-0000B3620000}"/>
    <cellStyle name="40% - 强调文字颜色 4 2 2 2 2 4 2 3" xfId="12268" xr:uid="{00000000-0005-0000-0000-0000B4620000}"/>
    <cellStyle name="40% - 强调文字颜色 4 2 2 2 2 4 2 3 2" xfId="41071" xr:uid="{00000000-0005-0000-0000-0000B5620000}"/>
    <cellStyle name="40% - 强调文字颜色 4 2 2 2 2 4 2 4" xfId="22227" xr:uid="{00000000-0005-0000-0000-0000B6620000}"/>
    <cellStyle name="40% - 强调文字颜色 4 2 2 2 2 4 3" xfId="5714" xr:uid="{00000000-0005-0000-0000-0000B7620000}"/>
    <cellStyle name="40% - 强调文字颜色 4 2 2 2 2 4 3 2" xfId="18271" xr:uid="{00000000-0005-0000-0000-0000B8620000}"/>
    <cellStyle name="40% - 强调文字颜色 4 2 2 2 2 4 3 3" xfId="13420" xr:uid="{00000000-0005-0000-0000-0000B9620000}"/>
    <cellStyle name="40% - 强调文字颜色 4 2 2 2 2 4 4" xfId="15200" xr:uid="{00000000-0005-0000-0000-0000BA620000}"/>
    <cellStyle name="40% - 强调文字颜色 4 2 2 2 2 4 5" xfId="10857" xr:uid="{00000000-0005-0000-0000-0000BB620000}"/>
    <cellStyle name="40% - 强调文字颜色 4 2 2 2 2 4 6" xfId="21971" xr:uid="{00000000-0005-0000-0000-0000BC620000}"/>
    <cellStyle name="40% - 强调文字颜色 4 2 2 2 2 5" xfId="2008" xr:uid="{00000000-0005-0000-0000-0000BD620000}"/>
    <cellStyle name="40% - 强调文字颜色 4 2 2 2 2 5 2" xfId="3389" xr:uid="{00000000-0005-0000-0000-0000BE620000}"/>
    <cellStyle name="40% - 强调文字颜色 4 2 2 2 2 5 2 2" xfId="16994" xr:uid="{00000000-0005-0000-0000-0000BF620000}"/>
    <cellStyle name="40% - 强调文字颜色 4 2 2 2 2 5 2 2 2" xfId="39166" xr:uid="{00000000-0005-0000-0000-0000C0620000}"/>
    <cellStyle name="40% - 强调文字颜色 4 2 2 2 2 5 2 3" xfId="12561" xr:uid="{00000000-0005-0000-0000-0000C1620000}"/>
    <cellStyle name="40% - 强调文字颜色 4 2 2 2 2 5 2 4" xfId="28232" xr:uid="{00000000-0005-0000-0000-0000C2620000}"/>
    <cellStyle name="40% - 强调文字颜色 4 2 2 2 2 5 3" xfId="7500" xr:uid="{00000000-0005-0000-0000-0000C3620000}"/>
    <cellStyle name="40% - 强调文字颜色 4 2 2 2 2 5 3 2" xfId="20016" xr:uid="{00000000-0005-0000-0000-0000C4620000}"/>
    <cellStyle name="40% - 强调文字颜色 4 2 2 2 2 5 3 2 2" xfId="41364" xr:uid="{00000000-0005-0000-0000-0000C5620000}"/>
    <cellStyle name="40% - 强调文字颜色 4 2 2 2 2 5 3 3" xfId="13713" xr:uid="{00000000-0005-0000-0000-0000C6620000}"/>
    <cellStyle name="40% - 强调文字颜色 4 2 2 2 2 5 3 4" xfId="30579" xr:uid="{00000000-0005-0000-0000-0000C7620000}"/>
    <cellStyle name="40% - 强调文字颜色 4 2 2 2 2 5 4" xfId="15778" xr:uid="{00000000-0005-0000-0000-0000C8620000}"/>
    <cellStyle name="40% - 强调文字颜色 4 2 2 2 2 5 4 2" xfId="34618" xr:uid="{00000000-0005-0000-0000-0000C9620000}"/>
    <cellStyle name="40% - 强调文字颜色 4 2 2 2 2 5 5" xfId="11151" xr:uid="{00000000-0005-0000-0000-0000CA620000}"/>
    <cellStyle name="40% - 强调文字颜色 4 2 2 2 2 5 6" xfId="23684" xr:uid="{00000000-0005-0000-0000-0000CB620000}"/>
    <cellStyle name="40% - 强调文字颜色 4 2 2 2 2 6" xfId="2872" xr:uid="{00000000-0005-0000-0000-0000CC620000}"/>
    <cellStyle name="40% - 强调文字颜色 4 2 2 2 2 6 2" xfId="6351" xr:uid="{00000000-0005-0000-0000-0000CD620000}"/>
    <cellStyle name="40% - 强调文字颜色 4 2 2 2 2 6 2 2" xfId="18879" xr:uid="{00000000-0005-0000-0000-0000CE620000}"/>
    <cellStyle name="40% - 强调文字颜色 4 2 2 2 2 6 2 2 2" xfId="38029" xr:uid="{00000000-0005-0000-0000-0000CF620000}"/>
    <cellStyle name="40% - 强调文字颜色 4 2 2 2 2 6 2 3" xfId="12908" xr:uid="{00000000-0005-0000-0000-0000D0620000}"/>
    <cellStyle name="40% - 强调文字颜色 4 2 2 2 2 6 2 4" xfId="27095" xr:uid="{00000000-0005-0000-0000-0000D1620000}"/>
    <cellStyle name="40% - 强调文字颜色 4 2 2 2 2 6 3" xfId="14060" xr:uid="{00000000-0005-0000-0000-0000D2620000}"/>
    <cellStyle name="40% - 强调文字颜色 4 2 2 2 2 6 3 2" xfId="41711" xr:uid="{00000000-0005-0000-0000-0000D3620000}"/>
    <cellStyle name="40% - 强调文字颜色 4 2 2 2 2 6 3 3" xfId="30926" xr:uid="{00000000-0005-0000-0000-0000D4620000}"/>
    <cellStyle name="40% - 强调文字颜色 4 2 2 2 2 6 4" xfId="16496" xr:uid="{00000000-0005-0000-0000-0000D5620000}"/>
    <cellStyle name="40% - 强调文字颜色 4 2 2 2 2 6 4 2" xfId="35755" xr:uid="{00000000-0005-0000-0000-0000D6620000}"/>
    <cellStyle name="40% - 强调文字颜色 4 2 2 2 2 6 5" xfId="11498" xr:uid="{00000000-0005-0000-0000-0000D7620000}"/>
    <cellStyle name="40% - 强调文字颜色 4 2 2 2 2 6 6" xfId="24821" xr:uid="{00000000-0005-0000-0000-0000D8620000}"/>
    <cellStyle name="40% - 强调文字颜色 4 2 2 2 2 7" xfId="3986" xr:uid="{00000000-0005-0000-0000-0000D9620000}"/>
    <cellStyle name="40% - 强调文字颜色 4 2 2 2 2 7 2" xfId="14316" xr:uid="{00000000-0005-0000-0000-0000DA620000}"/>
    <cellStyle name="40% - 强调文字颜色 4 2 2 2 2 7 2 2" xfId="41967" xr:uid="{00000000-0005-0000-0000-0000DB620000}"/>
    <cellStyle name="40% - 强调文字颜色 4 2 2 2 2 7 2 3" xfId="31182" xr:uid="{00000000-0005-0000-0000-0000DC620000}"/>
    <cellStyle name="40% - 强调文字颜色 4 2 2 2 2 7 3" xfId="17510" xr:uid="{00000000-0005-0000-0000-0000DD620000}"/>
    <cellStyle name="40% - 强调文字颜色 4 2 2 2 2 7 3 2" xfId="36892" xr:uid="{00000000-0005-0000-0000-0000DE620000}"/>
    <cellStyle name="40% - 强调文字颜色 4 2 2 2 2 7 4" xfId="10469" xr:uid="{00000000-0005-0000-0000-0000DF620000}"/>
    <cellStyle name="40% - 强调文字颜色 4 2 2 2 2 7 5" xfId="25958" xr:uid="{00000000-0005-0000-0000-0000E0620000}"/>
    <cellStyle name="40% - 强调文字颜色 4 2 2 2 2 8" xfId="9941" xr:uid="{00000000-0005-0000-0000-0000E1620000}"/>
    <cellStyle name="40% - 强调文字颜色 4 2 2 2 2 8 2" xfId="14573" xr:uid="{00000000-0005-0000-0000-0000E2620000}"/>
    <cellStyle name="40% - 强调文字颜色 4 2 2 2 2 8 2 2" xfId="42224" xr:uid="{00000000-0005-0000-0000-0000E3620000}"/>
    <cellStyle name="40% - 强调文字颜色 4 2 2 2 2 8 2 3" xfId="31439" xr:uid="{00000000-0005-0000-0000-0000E4620000}"/>
    <cellStyle name="40% - 强调文字颜色 4 2 2 2 2 8 3" xfId="21715" xr:uid="{00000000-0005-0000-0000-0000E5620000}"/>
    <cellStyle name="40% - 强调文字颜色 4 2 2 2 2 8 3 2" xfId="40303" xr:uid="{00000000-0005-0000-0000-0000E6620000}"/>
    <cellStyle name="40% - 强调文字颜色 4 2 2 2 2 8 4" xfId="11756" xr:uid="{00000000-0005-0000-0000-0000E7620000}"/>
    <cellStyle name="40% - 强调文字颜色 4 2 2 2 2 8 5" xfId="29369" xr:uid="{00000000-0005-0000-0000-0000E8620000}"/>
    <cellStyle name="40% - 强调文字颜色 4 2 2 2 2 9" xfId="10197" xr:uid="{00000000-0005-0000-0000-0000E9620000}"/>
    <cellStyle name="40% - 强调文字颜色 4 2 2 2 2 9 2" xfId="42480" xr:uid="{00000000-0005-0000-0000-0000EA620000}"/>
    <cellStyle name="40% - 强调文字颜色 4 2 2 2 2 9 3" xfId="32125" xr:uid="{00000000-0005-0000-0000-0000EB620000}"/>
    <cellStyle name="40% - 强调文字颜色 4 2 2 2 3" xfId="968" xr:uid="{00000000-0005-0000-0000-0000EC620000}"/>
    <cellStyle name="40% - 强调文字颜色 4 2 2 2 3 2" xfId="5367" xr:uid="{00000000-0005-0000-0000-0000ED620000}"/>
    <cellStyle name="40% - 强调文字颜色 4 2 2 2 3 2 2" xfId="8746" xr:uid="{00000000-0005-0000-0000-0000EE620000}"/>
    <cellStyle name="40% - 强调文字颜色 4 2 2 2 4" xfId="1688" xr:uid="{00000000-0005-0000-0000-0000EF620000}"/>
    <cellStyle name="40% - 强调文字颜色 4 2 2 2 4 2" xfId="3069" xr:uid="{00000000-0005-0000-0000-0000F0620000}"/>
    <cellStyle name="40% - 强调文字颜色 4 2 2 2 4 2 2" xfId="16674" xr:uid="{00000000-0005-0000-0000-0000F1620000}"/>
    <cellStyle name="40% - 强调文字颜色 4 2 2 2 4 3" xfId="5015" xr:uid="{00000000-0005-0000-0000-0000F2620000}"/>
    <cellStyle name="40% - 强调文字颜色 4 2 2 2 4 4" xfId="15458" xr:uid="{00000000-0005-0000-0000-0000F3620000}"/>
    <cellStyle name="40% - 强调文字颜色 4 2 2 2 5" xfId="2207" xr:uid="{00000000-0005-0000-0000-0000F4620000}"/>
    <cellStyle name="40% - 强调文字颜色 4 2 2 2 6" xfId="9621" xr:uid="{00000000-0005-0000-0000-0000F5620000}"/>
    <cellStyle name="40% - 强调文字颜色 4 2 2 2 6 2" xfId="21395" xr:uid="{00000000-0005-0000-0000-0000F6620000}"/>
    <cellStyle name="40% - 强调文字颜色 4 2 2 3" xfId="285" xr:uid="{00000000-0005-0000-0000-0000F7620000}"/>
    <cellStyle name="40% - 强调文字颜色 4 2 2 3 10" xfId="32337" xr:uid="{00000000-0005-0000-0000-0000F8620000}"/>
    <cellStyle name="40% - 强调文字颜色 4 2 2 3 10 2" xfId="42692" xr:uid="{00000000-0005-0000-0000-0000F9620000}"/>
    <cellStyle name="40% - 强调文字颜色 4 2 2 3 11" xfId="32649" xr:uid="{00000000-0005-0000-0000-0000FA620000}"/>
    <cellStyle name="40% - 强调文字颜色 4 2 2 3 11 2" xfId="43004" xr:uid="{00000000-0005-0000-0000-0000FB620000}"/>
    <cellStyle name="40% - 强调文字颜色 4 2 2 3 12" xfId="32905" xr:uid="{00000000-0005-0000-0000-0000FC620000}"/>
    <cellStyle name="40% - 强调文字颜色 4 2 2 3 12 2" xfId="43260" xr:uid="{00000000-0005-0000-0000-0000FD620000}"/>
    <cellStyle name="40% - 强调文字颜色 4 2 2 3 13" xfId="33161" xr:uid="{00000000-0005-0000-0000-0000FE620000}"/>
    <cellStyle name="40% - 强调文字颜色 4 2 2 3 13 2" xfId="43516" xr:uid="{00000000-0005-0000-0000-0000FF620000}"/>
    <cellStyle name="40% - 强调文字颜色 4 2 2 3 14" xfId="29825" xr:uid="{00000000-0005-0000-0000-000000630000}"/>
    <cellStyle name="40% - 强调文字颜色 4 2 2 3 15" xfId="29561" xr:uid="{00000000-0005-0000-0000-000001630000}"/>
    <cellStyle name="40% - 强调文字颜色 4 2 2 3 15 2" xfId="40495" xr:uid="{00000000-0005-0000-0000-000002630000}"/>
    <cellStyle name="40% - 强调文字颜色 4 2 2 3 16" xfId="22419" xr:uid="{00000000-0005-0000-0000-000003630000}"/>
    <cellStyle name="40% - 强调文字颜色 4 2 2 3 17" xfId="33417" xr:uid="{00000000-0005-0000-0000-000004630000}"/>
    <cellStyle name="40% - 强调文字颜色 4 2 2 3 2" xfId="223" xr:uid="{00000000-0005-0000-0000-000005630000}"/>
    <cellStyle name="40% - 强调文字颜色 4 2 2 3 2 10" xfId="33033" xr:uid="{00000000-0005-0000-0000-000006630000}"/>
    <cellStyle name="40% - 强调文字颜色 4 2 2 3 2 10 2" xfId="43388" xr:uid="{00000000-0005-0000-0000-000007630000}"/>
    <cellStyle name="40% - 强调文字颜色 4 2 2 3 2 11" xfId="33289" xr:uid="{00000000-0005-0000-0000-000008630000}"/>
    <cellStyle name="40% - 强调文字颜色 4 2 2 3 2 11 2" xfId="43644" xr:uid="{00000000-0005-0000-0000-000009630000}"/>
    <cellStyle name="40% - 强调文字颜色 4 2 2 3 2 12" xfId="29963" xr:uid="{00000000-0005-0000-0000-00000A630000}"/>
    <cellStyle name="40% - 强调文字颜色 4 2 2 3 2 12 2" xfId="40751" xr:uid="{00000000-0005-0000-0000-00000B630000}"/>
    <cellStyle name="40% - 强调文字颜色 4 2 2 3 2 13" xfId="29689" xr:uid="{00000000-0005-0000-0000-00000C630000}"/>
    <cellStyle name="40% - 强调文字颜色 4 2 2 3 2 13 2" xfId="40623" xr:uid="{00000000-0005-0000-0000-00000D630000}"/>
    <cellStyle name="40% - 强调文字颜色 4 2 2 3 2 14" xfId="22547" xr:uid="{00000000-0005-0000-0000-00000E630000}"/>
    <cellStyle name="40% - 强调文字颜色 4 2 2 3 2 15" xfId="33545" xr:uid="{00000000-0005-0000-0000-00000F630000}"/>
    <cellStyle name="40% - 强调文字颜色 4 2 2 3 2 2" xfId="1344" xr:uid="{00000000-0005-0000-0000-000010630000}"/>
    <cellStyle name="40% - 强调文字颜色 4 2 2 3 2 2 2" xfId="2825" xr:uid="{00000000-0005-0000-0000-000011630000}"/>
    <cellStyle name="40% - 强调文字颜色 4 2 2 3 2 2 2 2" xfId="9169" xr:uid="{00000000-0005-0000-0000-000012630000}"/>
    <cellStyle name="40% - 强调文字颜色 4 2 2 3 2 2 2 2 2" xfId="20944" xr:uid="{00000000-0005-0000-0000-000013630000}"/>
    <cellStyle name="40% - 强调文字颜色 4 2 2 3 2 2 2 2 2 2" xfId="39852" xr:uid="{00000000-0005-0000-0000-000014630000}"/>
    <cellStyle name="40% - 强调文字颜色 4 2 2 3 2 2 2 2 2 3" xfId="28918" xr:uid="{00000000-0005-0000-0000-000015630000}"/>
    <cellStyle name="40% - 强调文字颜色 4 2 2 3 2 2 2 2 3" xfId="14828" xr:uid="{00000000-0005-0000-0000-000016630000}"/>
    <cellStyle name="40% - 强调文字颜色 4 2 2 3 2 2 2 2 3 2" xfId="35304" xr:uid="{00000000-0005-0000-0000-000017630000}"/>
    <cellStyle name="40% - 强调文字颜色 4 2 2 3 2 2 2 2 4" xfId="24370" xr:uid="{00000000-0005-0000-0000-000018630000}"/>
    <cellStyle name="40% - 强调文字颜色 4 2 2 3 2 2 2 3" xfId="7048" xr:uid="{00000000-0005-0000-0000-000019630000}"/>
    <cellStyle name="40% - 强调文字颜色 4 2 2 3 2 2 2 3 2" xfId="19565" xr:uid="{00000000-0005-0000-0000-00001A630000}"/>
    <cellStyle name="40% - 强调文字颜色 4 2 2 3 2 2 2 3 2 2" xfId="38715" xr:uid="{00000000-0005-0000-0000-00001B630000}"/>
    <cellStyle name="40% - 强调文字颜色 4 2 2 3 2 2 2 3 2 3" xfId="27781" xr:uid="{00000000-0005-0000-0000-00001C630000}"/>
    <cellStyle name="40% - 强调文字颜色 4 2 2 3 2 2 2 3 3" xfId="36441" xr:uid="{00000000-0005-0000-0000-00001D630000}"/>
    <cellStyle name="40% - 强调文字颜色 4 2 2 3 2 2 2 3 4" xfId="25507" xr:uid="{00000000-0005-0000-0000-00001E630000}"/>
    <cellStyle name="40% - 强调文字颜色 4 2 2 3 2 2 2 4" xfId="5888" xr:uid="{00000000-0005-0000-0000-00001F630000}"/>
    <cellStyle name="40% - 强调文字颜色 4 2 2 3 2 2 2 4 2" xfId="18424" xr:uid="{00000000-0005-0000-0000-000020630000}"/>
    <cellStyle name="40% - 强调文字颜色 4 2 2 3 2 2 2 4 2 2" xfId="37578" xr:uid="{00000000-0005-0000-0000-000021630000}"/>
    <cellStyle name="40% - 强调文字颜色 4 2 2 3 2 2 2 4 3" xfId="26644" xr:uid="{00000000-0005-0000-0000-000022630000}"/>
    <cellStyle name="40% - 强调文字颜色 4 2 2 3 2 2 2 5" xfId="16464" xr:uid="{00000000-0005-0000-0000-000023630000}"/>
    <cellStyle name="40% - 强调文字颜色 4 2 2 3 2 2 2 5 2" xfId="31691" xr:uid="{00000000-0005-0000-0000-000024630000}"/>
    <cellStyle name="40% - 强调文字颜色 4 2 2 3 2 2 2 6" xfId="12332" xr:uid="{00000000-0005-0000-0000-000025630000}"/>
    <cellStyle name="40% - 强调文字颜色 4 2 2 3 2 2 2 6 2" xfId="34167" xr:uid="{00000000-0005-0000-0000-000026630000}"/>
    <cellStyle name="40% - 强调文字颜色 4 2 2 3 2 2 2 7" xfId="23233" xr:uid="{00000000-0005-0000-0000-000027630000}"/>
    <cellStyle name="40% - 强调文字颜色 4 2 2 3 2 2 3" xfId="7809" xr:uid="{00000000-0005-0000-0000-000028630000}"/>
    <cellStyle name="40% - 强调文字颜色 4 2 2 3 2 2 3 2" xfId="20183" xr:uid="{00000000-0005-0000-0000-000029630000}"/>
    <cellStyle name="40% - 强调文字颜色 4 2 2 3 2 2 3 2 2" xfId="41135" xr:uid="{00000000-0005-0000-0000-00002A630000}"/>
    <cellStyle name="40% - 强调文字颜色 4 2 2 3 2 2 3 2 3" xfId="30349" xr:uid="{00000000-0005-0000-0000-00002B630000}"/>
    <cellStyle name="40% - 强调文字颜色 4 2 2 3 2 2 3 3" xfId="13484" xr:uid="{00000000-0005-0000-0000-00002C630000}"/>
    <cellStyle name="40% - 强调文字颜色 4 2 2 3 2 2 4" xfId="4295" xr:uid="{00000000-0005-0000-0000-00002D630000}"/>
    <cellStyle name="40% - 强调文字颜色 4 2 2 3 2 2 5" xfId="10921" xr:uid="{00000000-0005-0000-0000-00002E630000}"/>
    <cellStyle name="40% - 强调文字颜色 4 2 2 3 2 3" xfId="1157" xr:uid="{00000000-0005-0000-0000-00002F630000}"/>
    <cellStyle name="40% - 强调文字颜色 4 2 2 3 2 3 2" xfId="2737" xr:uid="{00000000-0005-0000-0000-000030630000}"/>
    <cellStyle name="40% - 强调文字颜色 4 2 2 3 2 3 2 2" xfId="9149" xr:uid="{00000000-0005-0000-0000-000031630000}"/>
    <cellStyle name="40% - 强调文字颜色 4 2 2 3 2 3 2 2 2" xfId="20924" xr:uid="{00000000-0005-0000-0000-000032630000}"/>
    <cellStyle name="40% - 强调文字颜色 4 2 2 3 2 3 2 2 2 2" xfId="39832" xr:uid="{00000000-0005-0000-0000-000033630000}"/>
    <cellStyle name="40% - 强调文字颜色 4 2 2 3 2 3 2 2 3" xfId="28898" xr:uid="{00000000-0005-0000-0000-000034630000}"/>
    <cellStyle name="40% - 强调文字颜色 4 2 2 3 2 3 2 3" xfId="16381" xr:uid="{00000000-0005-0000-0000-000035630000}"/>
    <cellStyle name="40% - 强调文字颜色 4 2 2 3 2 3 2 3 2" xfId="24350" xr:uid="{00000000-0005-0000-0000-000036630000}"/>
    <cellStyle name="40% - 强调文字颜色 4 2 2 3 2 3 2 4" xfId="12662" xr:uid="{00000000-0005-0000-0000-000037630000}"/>
    <cellStyle name="40% - 强调文字颜色 4 2 2 3 2 3 2 4 2" xfId="35284" xr:uid="{00000000-0005-0000-0000-000038630000}"/>
    <cellStyle name="40% - 强调文字颜色 4 2 2 3 2 3 2 5" xfId="22291" xr:uid="{00000000-0005-0000-0000-000039630000}"/>
    <cellStyle name="40% - 强调文字颜色 4 2 2 3 2 3 3" xfId="7028" xr:uid="{00000000-0005-0000-0000-00003A630000}"/>
    <cellStyle name="40% - 强调文字颜色 4 2 2 3 2 3 3 2" xfId="19545" xr:uid="{00000000-0005-0000-0000-00003B630000}"/>
    <cellStyle name="40% - 强调文字颜色 4 2 2 3 2 3 3 2 2" xfId="38695" xr:uid="{00000000-0005-0000-0000-00003C630000}"/>
    <cellStyle name="40% - 强调文字颜色 4 2 2 3 2 3 3 2 3" xfId="27761" xr:uid="{00000000-0005-0000-0000-00003D630000}"/>
    <cellStyle name="40% - 强调文字颜色 4 2 2 3 2 3 3 3" xfId="13814" xr:uid="{00000000-0005-0000-0000-00003E630000}"/>
    <cellStyle name="40% - 强调文字颜色 4 2 2 3 2 3 3 3 2" xfId="36421" xr:uid="{00000000-0005-0000-0000-00003F630000}"/>
    <cellStyle name="40% - 强调文字颜色 4 2 2 3 2 3 3 4" xfId="25487" xr:uid="{00000000-0005-0000-0000-000040630000}"/>
    <cellStyle name="40% - 强调文字颜色 4 2 2 3 2 3 4" xfId="5865" xr:uid="{00000000-0005-0000-0000-000041630000}"/>
    <cellStyle name="40% - 强调文字颜色 4 2 2 3 2 3 4 2" xfId="18402" xr:uid="{00000000-0005-0000-0000-000042630000}"/>
    <cellStyle name="40% - 强调文字颜色 4 2 2 3 2 3 4 2 2" xfId="37558" xr:uid="{00000000-0005-0000-0000-000043630000}"/>
    <cellStyle name="40% - 强调文字颜色 4 2 2 3 2 3 4 3" xfId="26624" xr:uid="{00000000-0005-0000-0000-000044630000}"/>
    <cellStyle name="40% - 强调文字颜色 4 2 2 3 2 3 5" xfId="15266" xr:uid="{00000000-0005-0000-0000-000045630000}"/>
    <cellStyle name="40% - 强调文字颜色 4 2 2 3 2 3 5 2" xfId="41465" xr:uid="{00000000-0005-0000-0000-000046630000}"/>
    <cellStyle name="40% - 强调文字颜色 4 2 2 3 2 3 5 3" xfId="30680" xr:uid="{00000000-0005-0000-0000-000047630000}"/>
    <cellStyle name="40% - 强调文字颜色 4 2 2 3 2 3 6" xfId="11252" xr:uid="{00000000-0005-0000-0000-000048630000}"/>
    <cellStyle name="40% - 强调文字颜色 4 2 2 3 2 3 6 2" xfId="23213" xr:uid="{00000000-0005-0000-0000-000049630000}"/>
    <cellStyle name="40% - 强调文字颜色 4 2 2 3 2 3 7" xfId="34147" xr:uid="{00000000-0005-0000-0000-00004A630000}"/>
    <cellStyle name="40% - 强调文字颜色 4 2 2 3 2 3 8" xfId="22035" xr:uid="{00000000-0005-0000-0000-00004B630000}"/>
    <cellStyle name="40% - 强调文字颜色 4 2 2 3 2 4" xfId="2072" xr:uid="{00000000-0005-0000-0000-00004C630000}"/>
    <cellStyle name="40% - 强调文字颜色 4 2 2 3 2 4 2" xfId="3453" xr:uid="{00000000-0005-0000-0000-00004D630000}"/>
    <cellStyle name="40% - 强调文字颜色 4 2 2 3 2 4 2 2" xfId="17058" xr:uid="{00000000-0005-0000-0000-00004E630000}"/>
    <cellStyle name="40% - 强调文字颜色 4 2 2 3 2 4 2 2 2" xfId="39230" xr:uid="{00000000-0005-0000-0000-00004F630000}"/>
    <cellStyle name="40% - 强调文字颜色 4 2 2 3 2 4 2 3" xfId="12972" xr:uid="{00000000-0005-0000-0000-000050630000}"/>
    <cellStyle name="40% - 强调文字颜色 4 2 2 3 2 4 2 4" xfId="28296" xr:uid="{00000000-0005-0000-0000-000051630000}"/>
    <cellStyle name="40% - 强调文字颜色 4 2 2 3 2 4 3" xfId="7564" xr:uid="{00000000-0005-0000-0000-000052630000}"/>
    <cellStyle name="40% - 强调文字颜色 4 2 2 3 2 4 3 2" xfId="20080" xr:uid="{00000000-0005-0000-0000-000053630000}"/>
    <cellStyle name="40% - 强调文字颜色 4 2 2 3 2 4 3 2 2" xfId="41775" xr:uid="{00000000-0005-0000-0000-000054630000}"/>
    <cellStyle name="40% - 强调文字颜色 4 2 2 3 2 4 3 3" xfId="14124" xr:uid="{00000000-0005-0000-0000-000055630000}"/>
    <cellStyle name="40% - 强调文字颜色 4 2 2 3 2 4 3 4" xfId="30990" xr:uid="{00000000-0005-0000-0000-000056630000}"/>
    <cellStyle name="40% - 强调文字颜色 4 2 2 3 2 4 4" xfId="15842" xr:uid="{00000000-0005-0000-0000-000057630000}"/>
    <cellStyle name="40% - 强调文字颜色 4 2 2 3 2 4 4 2" xfId="34682" xr:uid="{00000000-0005-0000-0000-000058630000}"/>
    <cellStyle name="40% - 强调文字颜色 4 2 2 3 2 4 5" xfId="11562" xr:uid="{00000000-0005-0000-0000-000059630000}"/>
    <cellStyle name="40% - 强调文字颜色 4 2 2 3 2 4 6" xfId="23748" xr:uid="{00000000-0005-0000-0000-00005A630000}"/>
    <cellStyle name="40% - 强调文字颜色 4 2 2 3 2 5" xfId="6418" xr:uid="{00000000-0005-0000-0000-00005B630000}"/>
    <cellStyle name="40% - 强调文字颜色 4 2 2 3 2 5 2" xfId="11948" xr:uid="{00000000-0005-0000-0000-00005C630000}"/>
    <cellStyle name="40% - 强调文字颜色 4 2 2 3 2 5 2 2" xfId="38093" xr:uid="{00000000-0005-0000-0000-00005D630000}"/>
    <cellStyle name="40% - 强调文字颜色 4 2 2 3 2 5 2 3" xfId="27159" xr:uid="{00000000-0005-0000-0000-00005E630000}"/>
    <cellStyle name="40% - 强调文字颜色 4 2 2 3 2 5 3" xfId="14380" xr:uid="{00000000-0005-0000-0000-00005F630000}"/>
    <cellStyle name="40% - 强调文字颜色 4 2 2 3 2 5 3 2" xfId="42031" xr:uid="{00000000-0005-0000-0000-000060630000}"/>
    <cellStyle name="40% - 强调文字颜色 4 2 2 3 2 5 3 3" xfId="31246" xr:uid="{00000000-0005-0000-0000-000061630000}"/>
    <cellStyle name="40% - 强调文字颜色 4 2 2 3 2 5 4" xfId="18943" xr:uid="{00000000-0005-0000-0000-000062630000}"/>
    <cellStyle name="40% - 强调文字颜色 4 2 2 3 2 5 4 2" xfId="35819" xr:uid="{00000000-0005-0000-0000-000063630000}"/>
    <cellStyle name="40% - 强调文字颜色 4 2 2 3 2 5 5" xfId="10537" xr:uid="{00000000-0005-0000-0000-000064630000}"/>
    <cellStyle name="40% - 强调文字颜色 4 2 2 3 2 5 6" xfId="24885" xr:uid="{00000000-0005-0000-0000-000065630000}"/>
    <cellStyle name="40% - 强调文字颜色 4 2 2 3 2 6" xfId="4050" xr:uid="{00000000-0005-0000-0000-000066630000}"/>
    <cellStyle name="40% - 强调文字颜色 4 2 2 3 2 6 2" xfId="14637" xr:uid="{00000000-0005-0000-0000-000067630000}"/>
    <cellStyle name="40% - 强调文字颜色 4 2 2 3 2 6 2 2" xfId="42288" xr:uid="{00000000-0005-0000-0000-000068630000}"/>
    <cellStyle name="40% - 强调文字颜色 4 2 2 3 2 6 2 3" xfId="31503" xr:uid="{00000000-0005-0000-0000-000069630000}"/>
    <cellStyle name="40% - 强调文字颜色 4 2 2 3 2 6 3" xfId="17574" xr:uid="{00000000-0005-0000-0000-00006A630000}"/>
    <cellStyle name="40% - 强调文字颜色 4 2 2 3 2 6 3 2" xfId="36956" xr:uid="{00000000-0005-0000-0000-00006B630000}"/>
    <cellStyle name="40% - 强调文字颜色 4 2 2 3 2 6 4" xfId="11820" xr:uid="{00000000-0005-0000-0000-00006C630000}"/>
    <cellStyle name="40% - 强调文字颜色 4 2 2 3 2 6 5" xfId="26022" xr:uid="{00000000-0005-0000-0000-00006D630000}"/>
    <cellStyle name="40% - 强调文字颜色 4 2 2 3 2 7" xfId="10005" xr:uid="{00000000-0005-0000-0000-00006E630000}"/>
    <cellStyle name="40% - 强调文字颜色 4 2 2 3 2 7 2" xfId="21779" xr:uid="{00000000-0005-0000-0000-00006F630000}"/>
    <cellStyle name="40% - 强调文字颜色 4 2 2 3 2 7 2 2" xfId="42544" xr:uid="{00000000-0005-0000-0000-000070630000}"/>
    <cellStyle name="40% - 强调文字颜色 4 2 2 3 2 7 2 3" xfId="32189" xr:uid="{00000000-0005-0000-0000-000071630000}"/>
    <cellStyle name="40% - 强调文字颜色 4 2 2 3 2 7 3" xfId="13100" xr:uid="{00000000-0005-0000-0000-000072630000}"/>
    <cellStyle name="40% - 强调文字颜色 4 2 2 3 2 7 3 2" xfId="40367" xr:uid="{00000000-0005-0000-0000-000073630000}"/>
    <cellStyle name="40% - 强调文字颜色 4 2 2 3 2 7 4" xfId="29433" xr:uid="{00000000-0005-0000-0000-000074630000}"/>
    <cellStyle name="40% - 强调文字颜色 4 2 2 3 2 8" xfId="10261" xr:uid="{00000000-0005-0000-0000-000075630000}"/>
    <cellStyle name="40% - 强调文字颜色 4 2 2 3 2 8 2" xfId="42837" xr:uid="{00000000-0005-0000-0000-000076630000}"/>
    <cellStyle name="40% - 强调文字颜色 4 2 2 3 2 8 3" xfId="32482" xr:uid="{00000000-0005-0000-0000-000077630000}"/>
    <cellStyle name="40% - 强调文字颜色 4 2 2 3 2 9" xfId="32777" xr:uid="{00000000-0005-0000-0000-000078630000}"/>
    <cellStyle name="40% - 强调文字颜色 4 2 2 3 2 9 2" xfId="43132" xr:uid="{00000000-0005-0000-0000-000079630000}"/>
    <cellStyle name="40% - 强调文字颜色 4 2 2 3 3" xfId="1375" xr:uid="{00000000-0005-0000-0000-00007A630000}"/>
    <cellStyle name="40% - 强调文字颜色 4 2 2 3 3 2" xfId="2633" xr:uid="{00000000-0005-0000-0000-00007B630000}"/>
    <cellStyle name="40% - 强调文字颜色 4 2 2 3 3 2 2" xfId="9276" xr:uid="{00000000-0005-0000-0000-00007C630000}"/>
    <cellStyle name="40% - 强调文字颜色 4 2 2 3 3 2 2 2" xfId="21051" xr:uid="{00000000-0005-0000-0000-00007D630000}"/>
    <cellStyle name="40% - 强调文字颜色 4 2 2 3 3 2 2 2 2" xfId="39959" xr:uid="{00000000-0005-0000-0000-00007E630000}"/>
    <cellStyle name="40% - 强调文字颜色 4 2 2 3 3 2 2 2 3" xfId="29025" xr:uid="{00000000-0005-0000-0000-00007F630000}"/>
    <cellStyle name="40% - 强调文字颜色 4 2 2 3 3 2 2 3" xfId="14859" xr:uid="{00000000-0005-0000-0000-000080630000}"/>
    <cellStyle name="40% - 强调文字颜色 4 2 2 3 3 2 2 3 2" xfId="35411" xr:uid="{00000000-0005-0000-0000-000081630000}"/>
    <cellStyle name="40% - 强调文字颜色 4 2 2 3 3 2 2 4" xfId="24477" xr:uid="{00000000-0005-0000-0000-000082630000}"/>
    <cellStyle name="40% - 强调文字颜色 4 2 2 3 3 2 3" xfId="7156" xr:uid="{00000000-0005-0000-0000-000083630000}"/>
    <cellStyle name="40% - 强调文字颜色 4 2 2 3 3 2 3 2" xfId="19672" xr:uid="{00000000-0005-0000-0000-000084630000}"/>
    <cellStyle name="40% - 强调文字颜色 4 2 2 3 3 2 3 2 2" xfId="38822" xr:uid="{00000000-0005-0000-0000-000085630000}"/>
    <cellStyle name="40% - 强调文字颜色 4 2 2 3 3 2 3 2 3" xfId="27888" xr:uid="{00000000-0005-0000-0000-000086630000}"/>
    <cellStyle name="40% - 强调文字颜色 4 2 2 3 3 2 3 3" xfId="36548" xr:uid="{00000000-0005-0000-0000-000087630000}"/>
    <cellStyle name="40% - 强调文字颜色 4 2 2 3 3 2 3 4" xfId="25614" xr:uid="{00000000-0005-0000-0000-000088630000}"/>
    <cellStyle name="40% - 强调文字颜色 4 2 2 3 3 2 4" xfId="6007" xr:uid="{00000000-0005-0000-0000-000089630000}"/>
    <cellStyle name="40% - 强调文字颜色 4 2 2 3 3 2 4 2" xfId="18535" xr:uid="{00000000-0005-0000-0000-00008A630000}"/>
    <cellStyle name="40% - 强调文字颜色 4 2 2 3 3 2 4 2 2" xfId="37685" xr:uid="{00000000-0005-0000-0000-00008B630000}"/>
    <cellStyle name="40% - 强调文字颜色 4 2 2 3 3 2 4 3" xfId="26751" xr:uid="{00000000-0005-0000-0000-00008C630000}"/>
    <cellStyle name="40% - 强调文字颜色 4 2 2 3 3 2 5" xfId="16286" xr:uid="{00000000-0005-0000-0000-00008D630000}"/>
    <cellStyle name="40% - 强调文字颜色 4 2 2 3 3 2 5 2" xfId="31727" xr:uid="{00000000-0005-0000-0000-00008E630000}"/>
    <cellStyle name="40% - 强调文字颜色 4 2 2 3 3 2 6" xfId="12076" xr:uid="{00000000-0005-0000-0000-00008F630000}"/>
    <cellStyle name="40% - 强调文字颜色 4 2 2 3 3 2 6 2" xfId="34274" xr:uid="{00000000-0005-0000-0000-000090630000}"/>
    <cellStyle name="40% - 强调文字颜色 4 2 2 3 3 2 7" xfId="23340" xr:uid="{00000000-0005-0000-0000-000091630000}"/>
    <cellStyle name="40% - 强调文字颜色 4 2 2 3 3 3" xfId="2583" xr:uid="{00000000-0005-0000-0000-000092630000}"/>
    <cellStyle name="40% - 强调文字颜色 4 2 2 3 3 3 2" xfId="9045" xr:uid="{00000000-0005-0000-0000-000093630000}"/>
    <cellStyle name="40% - 强调文字颜色 4 2 2 3 3 3 2 2" xfId="20820" xr:uid="{00000000-0005-0000-0000-000094630000}"/>
    <cellStyle name="40% - 强调文字颜色 4 2 2 3 3 3 2 2 2" xfId="39728" xr:uid="{00000000-0005-0000-0000-000095630000}"/>
    <cellStyle name="40% - 强调文字颜色 4 2 2 3 3 3 2 2 3" xfId="28794" xr:uid="{00000000-0005-0000-0000-000096630000}"/>
    <cellStyle name="40% - 强调文字颜色 4 2 2 3 3 3 2 3" xfId="35180" xr:uid="{00000000-0005-0000-0000-000097630000}"/>
    <cellStyle name="40% - 强调文字颜色 4 2 2 3 3 3 2 4" xfId="24246" xr:uid="{00000000-0005-0000-0000-000098630000}"/>
    <cellStyle name="40% - 强调文字颜色 4 2 2 3 3 3 3" xfId="6922" xr:uid="{00000000-0005-0000-0000-000099630000}"/>
    <cellStyle name="40% - 强调文字颜色 4 2 2 3 3 3 3 2" xfId="19441" xr:uid="{00000000-0005-0000-0000-00009A630000}"/>
    <cellStyle name="40% - 强调文字颜色 4 2 2 3 3 3 3 2 2" xfId="38591" xr:uid="{00000000-0005-0000-0000-00009B630000}"/>
    <cellStyle name="40% - 强调文字颜色 4 2 2 3 3 3 3 2 3" xfId="27657" xr:uid="{00000000-0005-0000-0000-00009C630000}"/>
    <cellStyle name="40% - 强调文字颜色 4 2 2 3 3 3 3 3" xfId="36317" xr:uid="{00000000-0005-0000-0000-00009D630000}"/>
    <cellStyle name="40% - 强调文字颜色 4 2 2 3 3 3 3 4" xfId="25383" xr:uid="{00000000-0005-0000-0000-00009E630000}"/>
    <cellStyle name="40% - 强调文字颜色 4 2 2 3 3 3 4" xfId="5730" xr:uid="{00000000-0005-0000-0000-00009F630000}"/>
    <cellStyle name="40% - 强调文字颜色 4 2 2 3 3 3 4 2" xfId="18284" xr:uid="{00000000-0005-0000-0000-0000A0630000}"/>
    <cellStyle name="40% - 强调文字颜色 4 2 2 3 3 3 4 2 2" xfId="37454" xr:uid="{00000000-0005-0000-0000-0000A1630000}"/>
    <cellStyle name="40% - 强调文字颜色 4 2 2 3 3 3 4 3" xfId="26520" xr:uid="{00000000-0005-0000-0000-0000A2630000}"/>
    <cellStyle name="40% - 强调文字颜色 4 2 2 3 3 3 5" xfId="16249" xr:uid="{00000000-0005-0000-0000-0000A3630000}"/>
    <cellStyle name="40% - 强调文字颜色 4 2 2 3 3 3 5 2" xfId="40879" xr:uid="{00000000-0005-0000-0000-0000A4630000}"/>
    <cellStyle name="40% - 强调文字颜色 4 2 2 3 3 3 5 3" xfId="30093" xr:uid="{00000000-0005-0000-0000-0000A5630000}"/>
    <cellStyle name="40% - 强调文字颜色 4 2 2 3 3 3 6" xfId="13228" xr:uid="{00000000-0005-0000-0000-0000A6630000}"/>
    <cellStyle name="40% - 强调文字颜色 4 2 2 3 3 3 6 2" xfId="34043" xr:uid="{00000000-0005-0000-0000-0000A7630000}"/>
    <cellStyle name="40% - 强调文字颜色 4 2 2 3 3 3 7" xfId="23109" xr:uid="{00000000-0005-0000-0000-0000A8630000}"/>
    <cellStyle name="40% - 强调文字颜色 4 2 2 3 3 4" xfId="7852" xr:uid="{00000000-0005-0000-0000-0000A9630000}"/>
    <cellStyle name="40% - 强调文字颜色 4 2 2 3 3 5" xfId="4338" xr:uid="{00000000-0005-0000-0000-0000AA630000}"/>
    <cellStyle name="40% - 强调文字颜色 4 2 2 3 3 6" xfId="10665" xr:uid="{00000000-0005-0000-0000-0000AB630000}"/>
    <cellStyle name="40% - 强调文字颜色 4 2 2 3 4" xfId="791" xr:uid="{00000000-0005-0000-0000-0000AC630000}"/>
    <cellStyle name="40% - 强调文字颜色 4 2 2 3 4 2" xfId="2508" xr:uid="{00000000-0005-0000-0000-0000AD630000}"/>
    <cellStyle name="40% - 强调文字颜色 4 2 2 3 4 2 2" xfId="16174" xr:uid="{00000000-0005-0000-0000-0000AE630000}"/>
    <cellStyle name="40% - 强调文字颜色 4 2 2 3 4 2 2 2" xfId="30221" xr:uid="{00000000-0005-0000-0000-0000AF630000}"/>
    <cellStyle name="40% - 强调文字颜色 4 2 2 3 4 2 3" xfId="12204" xr:uid="{00000000-0005-0000-0000-0000B0630000}"/>
    <cellStyle name="40% - 强调文字颜色 4 2 2 3 4 2 3 2" xfId="41007" xr:uid="{00000000-0005-0000-0000-0000B1630000}"/>
    <cellStyle name="40% - 强调文字颜色 4 2 2 3 4 2 4" xfId="22163" xr:uid="{00000000-0005-0000-0000-0000B2630000}"/>
    <cellStyle name="40% - 强调文字颜色 4 2 2 3 4 3" xfId="4850" xr:uid="{00000000-0005-0000-0000-0000B3630000}"/>
    <cellStyle name="40% - 强调文字颜色 4 2 2 3 4 3 2" xfId="17840" xr:uid="{00000000-0005-0000-0000-0000B4630000}"/>
    <cellStyle name="40% - 强调文字颜色 4 2 2 3 4 3 3" xfId="13356" xr:uid="{00000000-0005-0000-0000-0000B5630000}"/>
    <cellStyle name="40% - 强调文字颜色 4 2 2 3 4 4" xfId="15136" xr:uid="{00000000-0005-0000-0000-0000B6630000}"/>
    <cellStyle name="40% - 强调文字颜色 4 2 2 3 4 5" xfId="10793" xr:uid="{00000000-0005-0000-0000-0000B7630000}"/>
    <cellStyle name="40% - 强调文字颜色 4 2 2 3 4 6" xfId="21907" xr:uid="{00000000-0005-0000-0000-0000B8630000}"/>
    <cellStyle name="40% - 强调文字颜色 4 2 2 3 5" xfId="1752" xr:uid="{00000000-0005-0000-0000-0000B9630000}"/>
    <cellStyle name="40% - 强调文字颜色 4 2 2 3 5 2" xfId="3133" xr:uid="{00000000-0005-0000-0000-0000BA630000}"/>
    <cellStyle name="40% - 强调文字颜色 4 2 2 3 5 2 2" xfId="16738" xr:uid="{00000000-0005-0000-0000-0000BB630000}"/>
    <cellStyle name="40% - 强调文字颜色 4 2 2 3 5 2 2 2" xfId="39102" xr:uid="{00000000-0005-0000-0000-0000BC630000}"/>
    <cellStyle name="40% - 强调文字颜色 4 2 2 3 5 2 3" xfId="12497" xr:uid="{00000000-0005-0000-0000-0000BD630000}"/>
    <cellStyle name="40% - 强调文字颜色 4 2 2 3 5 2 4" xfId="28168" xr:uid="{00000000-0005-0000-0000-0000BE630000}"/>
    <cellStyle name="40% - 强调文字颜色 4 2 2 3 5 3" xfId="7436" xr:uid="{00000000-0005-0000-0000-0000BF630000}"/>
    <cellStyle name="40% - 强调文字颜色 4 2 2 3 5 3 2" xfId="19952" xr:uid="{00000000-0005-0000-0000-0000C0630000}"/>
    <cellStyle name="40% - 强调文字颜色 4 2 2 3 5 3 2 2" xfId="41300" xr:uid="{00000000-0005-0000-0000-0000C1630000}"/>
    <cellStyle name="40% - 强调文字颜色 4 2 2 3 5 3 3" xfId="13649" xr:uid="{00000000-0005-0000-0000-0000C2630000}"/>
    <cellStyle name="40% - 强调文字颜色 4 2 2 3 5 3 4" xfId="30515" xr:uid="{00000000-0005-0000-0000-0000C3630000}"/>
    <cellStyle name="40% - 强调文字颜色 4 2 2 3 5 4" xfId="15522" xr:uid="{00000000-0005-0000-0000-0000C4630000}"/>
    <cellStyle name="40% - 强调文字颜色 4 2 2 3 5 4 2" xfId="34554" xr:uid="{00000000-0005-0000-0000-0000C5630000}"/>
    <cellStyle name="40% - 强调文字颜色 4 2 2 3 5 5" xfId="11087" xr:uid="{00000000-0005-0000-0000-0000C6630000}"/>
    <cellStyle name="40% - 强调文字颜色 4 2 2 3 5 6" xfId="23620" xr:uid="{00000000-0005-0000-0000-0000C7630000}"/>
    <cellStyle name="40% - 强调文字颜色 4 2 2 3 6" xfId="2905" xr:uid="{00000000-0005-0000-0000-0000C8630000}"/>
    <cellStyle name="40% - 强调文字颜色 4 2 2 3 6 2" xfId="6287" xr:uid="{00000000-0005-0000-0000-0000C9630000}"/>
    <cellStyle name="40% - 强调文字颜色 4 2 2 3 6 2 2" xfId="18815" xr:uid="{00000000-0005-0000-0000-0000CA630000}"/>
    <cellStyle name="40% - 强调文字颜色 4 2 2 3 6 2 2 2" xfId="37965" xr:uid="{00000000-0005-0000-0000-0000CB630000}"/>
    <cellStyle name="40% - 强调文字颜色 4 2 2 3 6 2 3" xfId="12844" xr:uid="{00000000-0005-0000-0000-0000CC630000}"/>
    <cellStyle name="40% - 强调文字颜色 4 2 2 3 6 2 4" xfId="27031" xr:uid="{00000000-0005-0000-0000-0000CD630000}"/>
    <cellStyle name="40% - 强调文字颜色 4 2 2 3 6 3" xfId="13996" xr:uid="{00000000-0005-0000-0000-0000CE630000}"/>
    <cellStyle name="40% - 强调文字颜色 4 2 2 3 6 3 2" xfId="41647" xr:uid="{00000000-0005-0000-0000-0000CF630000}"/>
    <cellStyle name="40% - 强调文字颜色 4 2 2 3 6 3 3" xfId="30862" xr:uid="{00000000-0005-0000-0000-0000D0630000}"/>
    <cellStyle name="40% - 强调文字颜色 4 2 2 3 6 4" xfId="16524" xr:uid="{00000000-0005-0000-0000-0000D1630000}"/>
    <cellStyle name="40% - 强调文字颜色 4 2 2 3 6 4 2" xfId="35691" xr:uid="{00000000-0005-0000-0000-0000D2630000}"/>
    <cellStyle name="40% - 强调文字颜色 4 2 2 3 6 5" xfId="11434" xr:uid="{00000000-0005-0000-0000-0000D3630000}"/>
    <cellStyle name="40% - 强调文字颜色 4 2 2 3 6 6" xfId="24757" xr:uid="{00000000-0005-0000-0000-0000D4630000}"/>
    <cellStyle name="40% - 强调文字颜色 4 2 2 3 7" xfId="3922" xr:uid="{00000000-0005-0000-0000-0000D5630000}"/>
    <cellStyle name="40% - 强调文字颜色 4 2 2 3 7 2" xfId="14252" xr:uid="{00000000-0005-0000-0000-0000D6630000}"/>
    <cellStyle name="40% - 强调文字颜色 4 2 2 3 7 2 2" xfId="41903" xr:uid="{00000000-0005-0000-0000-0000D7630000}"/>
    <cellStyle name="40% - 强调文字颜色 4 2 2 3 7 2 3" xfId="31118" xr:uid="{00000000-0005-0000-0000-0000D8630000}"/>
    <cellStyle name="40% - 强调文字颜色 4 2 2 3 7 3" xfId="17446" xr:uid="{00000000-0005-0000-0000-0000D9630000}"/>
    <cellStyle name="40% - 强调文字颜色 4 2 2 3 7 3 2" xfId="36828" xr:uid="{00000000-0005-0000-0000-0000DA630000}"/>
    <cellStyle name="40% - 强调文字颜色 4 2 2 3 7 4" xfId="10397" xr:uid="{00000000-0005-0000-0000-0000DB630000}"/>
    <cellStyle name="40% - 强调文字颜色 4 2 2 3 7 5" xfId="25894" xr:uid="{00000000-0005-0000-0000-0000DC630000}"/>
    <cellStyle name="40% - 强调文字颜色 4 2 2 3 8" xfId="9685" xr:uid="{00000000-0005-0000-0000-0000DD630000}"/>
    <cellStyle name="40% - 强调文字颜色 4 2 2 3 8 2" xfId="14509" xr:uid="{00000000-0005-0000-0000-0000DE630000}"/>
    <cellStyle name="40% - 强调文字颜色 4 2 2 3 8 2 2" xfId="42160" xr:uid="{00000000-0005-0000-0000-0000DF630000}"/>
    <cellStyle name="40% - 强调文字颜色 4 2 2 3 8 2 3" xfId="31375" xr:uid="{00000000-0005-0000-0000-0000E0630000}"/>
    <cellStyle name="40% - 强调文字颜色 4 2 2 3 8 3" xfId="21459" xr:uid="{00000000-0005-0000-0000-0000E1630000}"/>
    <cellStyle name="40% - 强调文字颜色 4 2 2 3 8 3 2" xfId="40239" xr:uid="{00000000-0005-0000-0000-0000E2630000}"/>
    <cellStyle name="40% - 强调文字颜色 4 2 2 3 8 4" xfId="11692" xr:uid="{00000000-0005-0000-0000-0000E3630000}"/>
    <cellStyle name="40% - 强调文字颜色 4 2 2 3 8 5" xfId="29305" xr:uid="{00000000-0005-0000-0000-0000E4630000}"/>
    <cellStyle name="40% - 强调文字颜色 4 2 2 3 9" xfId="10133" xr:uid="{00000000-0005-0000-0000-0000E5630000}"/>
    <cellStyle name="40% - 强调文字颜色 4 2 2 3 9 2" xfId="42416" xr:uid="{00000000-0005-0000-0000-0000E6630000}"/>
    <cellStyle name="40% - 强调文字颜色 4 2 2 3 9 3" xfId="32061" xr:uid="{00000000-0005-0000-0000-0000E7630000}"/>
    <cellStyle name="40% - 强调文字颜色 4 2 2 4" xfId="221" xr:uid="{00000000-0005-0000-0000-0000E8630000}"/>
    <cellStyle name="40% - 强调文字颜色 4 2 2 4 2" xfId="220" xr:uid="{00000000-0005-0000-0000-0000E9630000}"/>
    <cellStyle name="40% - 强调文字颜色 4 2 2 4 2 2" xfId="2136" xr:uid="{00000000-0005-0000-0000-0000EA630000}"/>
    <cellStyle name="40% - 强调文字颜色 4 2 2 4 2 2 2" xfId="3517" xr:uid="{00000000-0005-0000-0000-0000EB630000}"/>
    <cellStyle name="40% - 强调文字颜色 4 2 2 4 2 2 2 2" xfId="17122" xr:uid="{00000000-0005-0000-0000-0000EC630000}"/>
    <cellStyle name="40% - 强调文字颜色 4 2 2 4 2 2 2 3" xfId="14826" xr:uid="{00000000-0005-0000-0000-0000ED630000}"/>
    <cellStyle name="40% - 强调文字颜色 4 2 2 4 2 2 3" xfId="7806" xr:uid="{00000000-0005-0000-0000-0000EE630000}"/>
    <cellStyle name="40% - 强调文字颜色 4 2 2 4 2 2 4" xfId="15906" xr:uid="{00000000-0005-0000-0000-0000EF630000}"/>
    <cellStyle name="40% - 强调文字颜色 4 2 2 4 2 2 5" xfId="12754" xr:uid="{00000000-0005-0000-0000-0000F0630000}"/>
    <cellStyle name="40% - 强调文字颜色 4 2 2 4 2 3" xfId="4292" xr:uid="{00000000-0005-0000-0000-0000F1630000}"/>
    <cellStyle name="40% - 强调文字颜色 4 2 2 4 2 3 2" xfId="17687" xr:uid="{00000000-0005-0000-0000-0000F2630000}"/>
    <cellStyle name="40% - 强调文字颜色 4 2 2 4 2 3 2 2" xfId="41557" xr:uid="{00000000-0005-0000-0000-0000F3630000}"/>
    <cellStyle name="40% - 强调文字颜色 4 2 2 4 2 3 3" xfId="13906" xr:uid="{00000000-0005-0000-0000-0000F4630000}"/>
    <cellStyle name="40% - 强调文字颜色 4 2 2 4 2 3 4" xfId="30772" xr:uid="{00000000-0005-0000-0000-0000F5630000}"/>
    <cellStyle name="40% - 强调文字颜色 4 2 2 4 2 4" xfId="10069" xr:uid="{00000000-0005-0000-0000-0000F6630000}"/>
    <cellStyle name="40% - 强调文字颜色 4 2 2 4 2 4 2" xfId="21843" xr:uid="{00000000-0005-0000-0000-0000F7630000}"/>
    <cellStyle name="40% - 强调文字颜色 4 2 2 4 2 5" xfId="11344" xr:uid="{00000000-0005-0000-0000-0000F8630000}"/>
    <cellStyle name="40% - 强调文字颜色 4 2 2 4 3" xfId="1342" xr:uid="{00000000-0005-0000-0000-0000F9630000}"/>
    <cellStyle name="40% - 强调文字颜色 4 2 2 4 3 2" xfId="7807" xr:uid="{00000000-0005-0000-0000-0000FA630000}"/>
    <cellStyle name="40% - 强调文字颜色 4 2 2 4 3 3" xfId="4293" xr:uid="{00000000-0005-0000-0000-0000FB630000}"/>
    <cellStyle name="40% - 强调文字颜色 4 2 2 4 4" xfId="877" xr:uid="{00000000-0005-0000-0000-0000FC630000}"/>
    <cellStyle name="40% - 强调文字颜色 4 2 2 4 5" xfId="1816" xr:uid="{00000000-0005-0000-0000-0000FD630000}"/>
    <cellStyle name="40% - 强调文字颜色 4 2 2 4 5 2" xfId="3197" xr:uid="{00000000-0005-0000-0000-0000FE630000}"/>
    <cellStyle name="40% - 强调文字颜色 4 2 2 4 5 2 2" xfId="16802" xr:uid="{00000000-0005-0000-0000-0000FF630000}"/>
    <cellStyle name="40% - 强调文字颜色 4 2 2 4 5 3" xfId="15586" xr:uid="{00000000-0005-0000-0000-000000640000}"/>
    <cellStyle name="40% - 强调文字颜色 4 2 2 4 6" xfId="9749" xr:uid="{00000000-0005-0000-0000-000001640000}"/>
    <cellStyle name="40% - 强调文字颜色 4 2 2 4 6 2" xfId="21523" xr:uid="{00000000-0005-0000-0000-000002640000}"/>
    <cellStyle name="40% - 强调文字颜色 4 2 2 5" xfId="692" xr:uid="{00000000-0005-0000-0000-000003640000}"/>
    <cellStyle name="40% - 强调文字颜色 4 2 2 5 2" xfId="1566" xr:uid="{00000000-0005-0000-0000-000004640000}"/>
    <cellStyle name="40% - 强调文字颜色 4 2 2 5 2 2" xfId="8157" xr:uid="{00000000-0005-0000-0000-000005640000}"/>
    <cellStyle name="40% - 强调文字颜色 4 2 2 5 2 2 2" xfId="15077" xr:uid="{00000000-0005-0000-0000-000006640000}"/>
    <cellStyle name="40% - 强调文字颜色 4 2 2 5 2 2 3" xfId="12756" xr:uid="{00000000-0005-0000-0000-000007640000}"/>
    <cellStyle name="40% - 强调文字颜色 4 2 2 5 2 3" xfId="4643" xr:uid="{00000000-0005-0000-0000-000008640000}"/>
    <cellStyle name="40% - 强调文字颜色 4 2 2 5 2 3 2" xfId="17724" xr:uid="{00000000-0005-0000-0000-000009640000}"/>
    <cellStyle name="40% - 强调文字颜色 4 2 2 5 2 3 2 2" xfId="41559" xr:uid="{00000000-0005-0000-0000-00000A640000}"/>
    <cellStyle name="40% - 强调文字颜色 4 2 2 5 2 3 3" xfId="13908" xr:uid="{00000000-0005-0000-0000-00000B640000}"/>
    <cellStyle name="40% - 强调文字颜色 4 2 2 5 2 3 4" xfId="30774" xr:uid="{00000000-0005-0000-0000-00000C640000}"/>
    <cellStyle name="40% - 强调文字颜色 4 2 2 5 2 4" xfId="11346" xr:uid="{00000000-0005-0000-0000-00000D640000}"/>
    <cellStyle name="40% - 强调文字颜色 4 2 2 5 3" xfId="1062" xr:uid="{00000000-0005-0000-0000-00000E640000}"/>
    <cellStyle name="40% - 强调文字颜色 4 2 2 5 3 2" xfId="5393" xr:uid="{00000000-0005-0000-0000-00000F640000}"/>
    <cellStyle name="40% - 强调文字颜色 4 2 2 5 4" xfId="1944" xr:uid="{00000000-0005-0000-0000-000010640000}"/>
    <cellStyle name="40% - 强调文字颜色 4 2 2 5 4 2" xfId="3325" xr:uid="{00000000-0005-0000-0000-000011640000}"/>
    <cellStyle name="40% - 强调文字颜色 4 2 2 5 4 2 2" xfId="16930" xr:uid="{00000000-0005-0000-0000-000012640000}"/>
    <cellStyle name="40% - 强调文字颜色 4 2 2 5 4 3" xfId="15714" xr:uid="{00000000-0005-0000-0000-000013640000}"/>
    <cellStyle name="40% - 强调文字颜色 4 2 2 5 5" xfId="2327" xr:uid="{00000000-0005-0000-0000-000014640000}"/>
    <cellStyle name="40% - 强调文字颜色 4 2 2 5 6" xfId="9877" xr:uid="{00000000-0005-0000-0000-000015640000}"/>
    <cellStyle name="40% - 强调文字颜色 4 2 2 5 6 2" xfId="21651" xr:uid="{00000000-0005-0000-0000-000016640000}"/>
    <cellStyle name="40% - 强调文字颜色 4 2 2 6" xfId="218" xr:uid="{00000000-0005-0000-0000-000017640000}"/>
    <cellStyle name="40% - 强调文字颜色 4 2 2 6 2" xfId="1340" xr:uid="{00000000-0005-0000-0000-000018640000}"/>
    <cellStyle name="40% - 强调文字颜色 4 2 2 6 2 2" xfId="2326" xr:uid="{00000000-0005-0000-0000-000019640000}"/>
    <cellStyle name="40% - 强调文字颜色 4 2 2 6 2 2 2" xfId="9414" xr:uid="{00000000-0005-0000-0000-00001A640000}"/>
    <cellStyle name="40% - 强调文字颜色 4 2 2 6 2 2 2 2" xfId="21189" xr:uid="{00000000-0005-0000-0000-00001B640000}"/>
    <cellStyle name="40% - 强调文字颜色 4 2 2 6 2 2 2 2 2" xfId="40097" xr:uid="{00000000-0005-0000-0000-00001C640000}"/>
    <cellStyle name="40% - 强调文字颜色 4 2 2 6 2 2 2 2 3" xfId="29163" xr:uid="{00000000-0005-0000-0000-00001D640000}"/>
    <cellStyle name="40% - 强调文字颜色 4 2 2 6 2 2 2 3" xfId="35549" xr:uid="{00000000-0005-0000-0000-00001E640000}"/>
    <cellStyle name="40% - 强调文字颜色 4 2 2 6 2 2 2 4" xfId="24615" xr:uid="{00000000-0005-0000-0000-00001F640000}"/>
    <cellStyle name="40% - 强调文字颜色 4 2 2 6 2 2 3" xfId="7294" xr:uid="{00000000-0005-0000-0000-000020640000}"/>
    <cellStyle name="40% - 强调文字颜色 4 2 2 6 2 2 3 2" xfId="19810" xr:uid="{00000000-0005-0000-0000-000021640000}"/>
    <cellStyle name="40% - 强调文字颜色 4 2 2 6 2 2 3 2 2" xfId="38960" xr:uid="{00000000-0005-0000-0000-000022640000}"/>
    <cellStyle name="40% - 强调文字颜色 4 2 2 6 2 2 3 2 3" xfId="28026" xr:uid="{00000000-0005-0000-0000-000023640000}"/>
    <cellStyle name="40% - 强调文字颜色 4 2 2 6 2 2 3 3" xfId="36686" xr:uid="{00000000-0005-0000-0000-000024640000}"/>
    <cellStyle name="40% - 强调文字颜色 4 2 2 6 2 2 3 4" xfId="25752" xr:uid="{00000000-0005-0000-0000-000025640000}"/>
    <cellStyle name="40% - 强调文字颜色 4 2 2 6 2 2 4" xfId="6145" xr:uid="{00000000-0005-0000-0000-000026640000}"/>
    <cellStyle name="40% - 强调文字颜色 4 2 2 6 2 2 4 2" xfId="18673" xr:uid="{00000000-0005-0000-0000-000027640000}"/>
    <cellStyle name="40% - 强调文字颜色 4 2 2 6 2 2 4 2 2" xfId="37823" xr:uid="{00000000-0005-0000-0000-000028640000}"/>
    <cellStyle name="40% - 强调文字颜色 4 2 2 6 2 2 4 3" xfId="26889" xr:uid="{00000000-0005-0000-0000-000029640000}"/>
    <cellStyle name="40% - 强调文字颜色 4 2 2 6 2 2 5" xfId="16037" xr:uid="{00000000-0005-0000-0000-00002A640000}"/>
    <cellStyle name="40% - 强调文字颜色 4 2 2 6 2 2 5 2" xfId="31690" xr:uid="{00000000-0005-0000-0000-00002B640000}"/>
    <cellStyle name="40% - 强调文字颜色 4 2 2 6 2 2 6" xfId="34412" xr:uid="{00000000-0005-0000-0000-00002C640000}"/>
    <cellStyle name="40% - 强调文字颜色 4 2 2 6 2 2 7" xfId="23478" xr:uid="{00000000-0005-0000-0000-00002D640000}"/>
    <cellStyle name="40% - 强调文字颜色 4 2 2 6 2 3" xfId="7804" xr:uid="{00000000-0005-0000-0000-00002E640000}"/>
    <cellStyle name="40% - 强调文字颜色 4 2 2 6 2 4" xfId="4290" xr:uid="{00000000-0005-0000-0000-00002F640000}"/>
    <cellStyle name="40% - 强调文字颜色 4 2 2 6 3" xfId="1019" xr:uid="{00000000-0005-0000-0000-000030640000}"/>
    <cellStyle name="40% - 强调文字颜色 4 2 2 6 3 2" xfId="8455" xr:uid="{00000000-0005-0000-0000-000031640000}"/>
    <cellStyle name="40% - 强调文字颜色 4 2 2 6 3 2 2" xfId="20495" xr:uid="{00000000-0005-0000-0000-000032640000}"/>
    <cellStyle name="40% - 强调文字颜色 4 2 2 6 3 2 2 2" xfId="39489" xr:uid="{00000000-0005-0000-0000-000033640000}"/>
    <cellStyle name="40% - 强调文字颜色 4 2 2 6 3 2 2 3" xfId="28555" xr:uid="{00000000-0005-0000-0000-000034640000}"/>
    <cellStyle name="40% - 强调文字颜色 4 2 2 6 3 2 3" xfId="34941" xr:uid="{00000000-0005-0000-0000-000035640000}"/>
    <cellStyle name="40% - 强调文字颜色 4 2 2 6 3 2 4" xfId="24007" xr:uid="{00000000-0005-0000-0000-000036640000}"/>
    <cellStyle name="40% - 强调文字颜色 4 2 2 6 3 3" xfId="6681" xr:uid="{00000000-0005-0000-0000-000037640000}"/>
    <cellStyle name="40% - 强调文字颜色 4 2 2 6 3 3 2" xfId="19202" xr:uid="{00000000-0005-0000-0000-000038640000}"/>
    <cellStyle name="40% - 强调文字颜色 4 2 2 6 3 3 2 2" xfId="38352" xr:uid="{00000000-0005-0000-0000-000039640000}"/>
    <cellStyle name="40% - 强调文字颜色 4 2 2 6 3 3 2 3" xfId="27418" xr:uid="{00000000-0005-0000-0000-00003A640000}"/>
    <cellStyle name="40% - 强调文字颜色 4 2 2 6 3 3 3" xfId="36078" xr:uid="{00000000-0005-0000-0000-00003B640000}"/>
    <cellStyle name="40% - 强调文字颜色 4 2 2 6 3 3 4" xfId="25144" xr:uid="{00000000-0005-0000-0000-00003C640000}"/>
    <cellStyle name="40% - 强调文字颜色 4 2 2 6 3 4" xfId="5058" xr:uid="{00000000-0005-0000-0000-00003D640000}"/>
    <cellStyle name="40% - 强调文字颜色 4 2 2 6 3 4 2" xfId="17981" xr:uid="{00000000-0005-0000-0000-00003E640000}"/>
    <cellStyle name="40% - 强调文字颜色 4 2 2 6 3 4 2 2" xfId="37215" xr:uid="{00000000-0005-0000-0000-00003F640000}"/>
    <cellStyle name="40% - 强调文字颜色 4 2 2 6 3 4 3" xfId="26281" xr:uid="{00000000-0005-0000-0000-000040640000}"/>
    <cellStyle name="40% - 强调文字颜色 4 2 2 6 3 5" xfId="22837" xr:uid="{00000000-0005-0000-0000-000041640000}"/>
    <cellStyle name="40% - 强调文字颜色 4 2 2 6 3 6" xfId="33804" xr:uid="{00000000-0005-0000-0000-000042640000}"/>
    <cellStyle name="40% - 强调文字颜色 4 2 2 6 4" xfId="1880" xr:uid="{00000000-0005-0000-0000-000043640000}"/>
    <cellStyle name="40% - 强调文字颜色 4 2 2 6 4 2" xfId="3261" xr:uid="{00000000-0005-0000-0000-000044640000}"/>
    <cellStyle name="40% - 强调文字颜色 4 2 2 6 4 2 2" xfId="16866" xr:uid="{00000000-0005-0000-0000-000045640000}"/>
    <cellStyle name="40% - 强调文字颜色 4 2 2 6 4 3" xfId="15650" xr:uid="{00000000-0005-0000-0000-000046640000}"/>
    <cellStyle name="40% - 强调文字颜色 4 2 2 6 5" xfId="9813" xr:uid="{00000000-0005-0000-0000-000047640000}"/>
    <cellStyle name="40% - 强调文字颜色 4 2 2 6 5 2" xfId="21587" xr:uid="{00000000-0005-0000-0000-000048640000}"/>
    <cellStyle name="40% - 强调文字颜色 4 2 2 7" xfId="217" xr:uid="{00000000-0005-0000-0000-000049640000}"/>
    <cellStyle name="40% - 强调文字颜色 4 2 2 7 2" xfId="2628" xr:uid="{00000000-0005-0000-0000-00004A640000}"/>
    <cellStyle name="40% - 强调文字颜色 4 2 2 7 2 2" xfId="9490" xr:uid="{00000000-0005-0000-0000-00004B640000}"/>
    <cellStyle name="40% - 强调文字颜色 4 2 2 7 2 2 2" xfId="21265" xr:uid="{00000000-0005-0000-0000-00004C640000}"/>
    <cellStyle name="40% - 强调文字颜色 4 2 2 7 2 2 2 2" xfId="40173" xr:uid="{00000000-0005-0000-0000-00004D640000}"/>
    <cellStyle name="40% - 强调文字颜色 4 2 2 7 2 2 2 3" xfId="29239" xr:uid="{00000000-0005-0000-0000-00004E640000}"/>
    <cellStyle name="40% - 强调文字颜色 4 2 2 7 2 2 3" xfId="35625" xr:uid="{00000000-0005-0000-0000-00004F640000}"/>
    <cellStyle name="40% - 强调文字颜色 4 2 2 7 2 2 4" xfId="24691" xr:uid="{00000000-0005-0000-0000-000050640000}"/>
    <cellStyle name="40% - 强调文字颜色 4 2 2 7 2 3" xfId="7370" xr:uid="{00000000-0005-0000-0000-000051640000}"/>
    <cellStyle name="40% - 强调文字颜色 4 2 2 7 2 3 2" xfId="19886" xr:uid="{00000000-0005-0000-0000-000052640000}"/>
    <cellStyle name="40% - 强调文字颜色 4 2 2 7 2 3 2 2" xfId="39036" xr:uid="{00000000-0005-0000-0000-000053640000}"/>
    <cellStyle name="40% - 强调文字颜色 4 2 2 7 2 3 2 3" xfId="28102" xr:uid="{00000000-0005-0000-0000-000054640000}"/>
    <cellStyle name="40% - 强调文字颜色 4 2 2 7 2 3 3" xfId="36762" xr:uid="{00000000-0005-0000-0000-000055640000}"/>
    <cellStyle name="40% - 强调文字颜色 4 2 2 7 2 3 4" xfId="25828" xr:uid="{00000000-0005-0000-0000-000056640000}"/>
    <cellStyle name="40% - 强调文字颜色 4 2 2 7 2 4" xfId="6221" xr:uid="{00000000-0005-0000-0000-000057640000}"/>
    <cellStyle name="40% - 强调文字颜色 4 2 2 7 2 4 2" xfId="18749" xr:uid="{00000000-0005-0000-0000-000058640000}"/>
    <cellStyle name="40% - 强调文字颜色 4 2 2 7 2 4 2 2" xfId="37899" xr:uid="{00000000-0005-0000-0000-000059640000}"/>
    <cellStyle name="40% - 强调文字颜色 4 2 2 7 2 4 3" xfId="26965" xr:uid="{00000000-0005-0000-0000-00005A640000}"/>
    <cellStyle name="40% - 强调文字颜色 4 2 2 7 2 5" xfId="16281" xr:uid="{00000000-0005-0000-0000-00005B640000}"/>
    <cellStyle name="40% - 强调文字颜色 4 2 2 7 2 5 2" xfId="31689" xr:uid="{00000000-0005-0000-0000-00005C640000}"/>
    <cellStyle name="40% - 强调文字颜色 4 2 2 7 2 6" xfId="34488" xr:uid="{00000000-0005-0000-0000-00005D640000}"/>
    <cellStyle name="40% - 强调文字颜色 4 2 2 7 2 7" xfId="23554" xr:uid="{00000000-0005-0000-0000-00005E640000}"/>
    <cellStyle name="40% - 强调文字颜色 4 2 2 7 3" xfId="3594" xr:uid="{00000000-0005-0000-0000-00005F640000}"/>
    <cellStyle name="40% - 强调文字颜色 4 2 2 7 3 2" xfId="8886" xr:uid="{00000000-0005-0000-0000-000060640000}"/>
    <cellStyle name="40% - 强调文字颜色 4 2 2 7 3 2 2" xfId="20683" xr:uid="{00000000-0005-0000-0000-000061640000}"/>
    <cellStyle name="40% - 强调文字颜色 4 2 2 7 3 2 2 2" xfId="39606" xr:uid="{00000000-0005-0000-0000-000062640000}"/>
    <cellStyle name="40% - 强调文字颜色 4 2 2 7 3 2 2 3" xfId="28672" xr:uid="{00000000-0005-0000-0000-000063640000}"/>
    <cellStyle name="40% - 强调文字颜色 4 2 2 7 3 2 3" xfId="35058" xr:uid="{00000000-0005-0000-0000-000064640000}"/>
    <cellStyle name="40% - 强调文字颜色 4 2 2 7 3 2 4" xfId="24124" xr:uid="{00000000-0005-0000-0000-000065640000}"/>
    <cellStyle name="40% - 强调文字颜色 4 2 2 7 3 3" xfId="6798" xr:uid="{00000000-0005-0000-0000-000066640000}"/>
    <cellStyle name="40% - 强调文字颜色 4 2 2 7 3 3 2" xfId="19319" xr:uid="{00000000-0005-0000-0000-000067640000}"/>
    <cellStyle name="40% - 强调文字颜色 4 2 2 7 3 3 2 2" xfId="38469" xr:uid="{00000000-0005-0000-0000-000068640000}"/>
    <cellStyle name="40% - 强调文字颜色 4 2 2 7 3 3 2 3" xfId="27535" xr:uid="{00000000-0005-0000-0000-000069640000}"/>
    <cellStyle name="40% - 强调文字颜色 4 2 2 7 3 3 3" xfId="36195" xr:uid="{00000000-0005-0000-0000-00006A640000}"/>
    <cellStyle name="40% - 强调文字颜色 4 2 2 7 3 3 4" xfId="25261" xr:uid="{00000000-0005-0000-0000-00006B640000}"/>
    <cellStyle name="40% - 强调文字颜色 4 2 2 7 3 4" xfId="5523" xr:uid="{00000000-0005-0000-0000-00006C640000}"/>
    <cellStyle name="40% - 强调文字颜色 4 2 2 7 3 4 2" xfId="18134" xr:uid="{00000000-0005-0000-0000-00006D640000}"/>
    <cellStyle name="40% - 强调文字颜色 4 2 2 7 3 4 2 2" xfId="37332" xr:uid="{00000000-0005-0000-0000-00006E640000}"/>
    <cellStyle name="40% - 强调文字颜色 4 2 2 7 3 4 3" xfId="26398" xr:uid="{00000000-0005-0000-0000-00006F640000}"/>
    <cellStyle name="40% - 强调文字颜色 4 2 2 7 3 5" xfId="17185" xr:uid="{00000000-0005-0000-0000-000070640000}"/>
    <cellStyle name="40% - 强调文字颜色 4 2 2 7 3 5 2" xfId="33921" xr:uid="{00000000-0005-0000-0000-000071640000}"/>
    <cellStyle name="40% - 强调文字颜色 4 2 2 7 3 6" xfId="22982" xr:uid="{00000000-0005-0000-0000-000072640000}"/>
    <cellStyle name="40% - 强调文字颜色 4 2 2 7 4" xfId="7803" xr:uid="{00000000-0005-0000-0000-000073640000}"/>
    <cellStyle name="40% - 强调文字颜色 4 2 2 7 5" xfId="4289" xr:uid="{00000000-0005-0000-0000-000074640000}"/>
    <cellStyle name="40% - 强调文字颜色 4 2 2 8" xfId="216" xr:uid="{00000000-0005-0000-0000-000075640000}"/>
    <cellStyle name="40% - 强调文字颜色 4 2 2 8 2" xfId="3853" xr:uid="{00000000-0005-0000-0000-000076640000}"/>
    <cellStyle name="40% - 强调文字颜色 4 2 2 9" xfId="1624" xr:uid="{00000000-0005-0000-0000-000077640000}"/>
    <cellStyle name="40% - 强调文字颜色 4 2 2 9 2" xfId="3005" xr:uid="{00000000-0005-0000-0000-000078640000}"/>
    <cellStyle name="40% - 强调文字颜色 4 2 2 9 2 2" xfId="9138" xr:uid="{00000000-0005-0000-0000-000079640000}"/>
    <cellStyle name="40% - 强调文字颜色 4 2 2 9 2 2 2" xfId="20913" xr:uid="{00000000-0005-0000-0000-00007A640000}"/>
    <cellStyle name="40% - 强调文字颜色 4 2 2 9 2 2 2 2" xfId="39821" xr:uid="{00000000-0005-0000-0000-00007B640000}"/>
    <cellStyle name="40% - 强调文字颜色 4 2 2 9 2 2 3" xfId="28887" xr:uid="{00000000-0005-0000-0000-00007C640000}"/>
    <cellStyle name="40% - 强调文字颜色 4 2 2 9 2 3" xfId="16610" xr:uid="{00000000-0005-0000-0000-00007D640000}"/>
    <cellStyle name="40% - 强调文字颜色 4 2 2 9 2 3 2" xfId="35273" xr:uid="{00000000-0005-0000-0000-00007E640000}"/>
    <cellStyle name="40% - 强调文字颜色 4 2 2 9 2 4" xfId="24339" xr:uid="{00000000-0005-0000-0000-00007F640000}"/>
    <cellStyle name="40% - 强调文字颜色 4 2 2 9 3" xfId="7017" xr:uid="{00000000-0005-0000-0000-000080640000}"/>
    <cellStyle name="40% - 强调文字颜色 4 2 2 9 3 2" xfId="19534" xr:uid="{00000000-0005-0000-0000-000081640000}"/>
    <cellStyle name="40% - 强调文字颜色 4 2 2 9 3 2 2" xfId="38684" xr:uid="{00000000-0005-0000-0000-000082640000}"/>
    <cellStyle name="40% - 强调文字颜色 4 2 2 9 3 2 3" xfId="27750" xr:uid="{00000000-0005-0000-0000-000083640000}"/>
    <cellStyle name="40% - 强调文字颜色 4 2 2 9 3 3" xfId="36410" xr:uid="{00000000-0005-0000-0000-000084640000}"/>
    <cellStyle name="40% - 强调文字颜色 4 2 2 9 3 4" xfId="25476" xr:uid="{00000000-0005-0000-0000-000085640000}"/>
    <cellStyle name="40% - 强调文字颜色 4 2 2 9 4" xfId="5851" xr:uid="{00000000-0005-0000-0000-000086640000}"/>
    <cellStyle name="40% - 强调文字颜色 4 2 2 9 4 2" xfId="18389" xr:uid="{00000000-0005-0000-0000-000087640000}"/>
    <cellStyle name="40% - 强调文字颜色 4 2 2 9 4 2 2" xfId="37547" xr:uid="{00000000-0005-0000-0000-000088640000}"/>
    <cellStyle name="40% - 强调文字颜色 4 2 2 9 4 3" xfId="26613" xr:uid="{00000000-0005-0000-0000-000089640000}"/>
    <cellStyle name="40% - 强调文字颜色 4 2 2 9 5" xfId="15394" xr:uid="{00000000-0005-0000-0000-00008A640000}"/>
    <cellStyle name="40% - 强调文字颜色 4 2 2 9 5 2" xfId="34136" xr:uid="{00000000-0005-0000-0000-00008B640000}"/>
    <cellStyle name="40% - 强调文字颜色 4 2 2 9 6" xfId="23202" xr:uid="{00000000-0005-0000-0000-00008C640000}"/>
    <cellStyle name="40% - 强调文字颜色 4 2 3" xfId="215" xr:uid="{00000000-0005-0000-0000-00008D640000}"/>
    <cellStyle name="40% - 强调文字颜色 4 2 3 2" xfId="214" xr:uid="{00000000-0005-0000-0000-00008E640000}"/>
    <cellStyle name="40% - 强调文字颜色 4 2 3 2 10" xfId="32369" xr:uid="{00000000-0005-0000-0000-00008F640000}"/>
    <cellStyle name="40% - 强调文字颜色 4 2 3 2 10 2" xfId="42724" xr:uid="{00000000-0005-0000-0000-000090640000}"/>
    <cellStyle name="40% - 强调文字颜色 4 2 3 2 11" xfId="32681" xr:uid="{00000000-0005-0000-0000-000091640000}"/>
    <cellStyle name="40% - 强调文字颜色 4 2 3 2 11 2" xfId="43036" xr:uid="{00000000-0005-0000-0000-000092640000}"/>
    <cellStyle name="40% - 强调文字颜色 4 2 3 2 12" xfId="32937" xr:uid="{00000000-0005-0000-0000-000093640000}"/>
    <cellStyle name="40% - 强调文字颜色 4 2 3 2 12 2" xfId="43292" xr:uid="{00000000-0005-0000-0000-000094640000}"/>
    <cellStyle name="40% - 强调文字颜色 4 2 3 2 13" xfId="33193" xr:uid="{00000000-0005-0000-0000-000095640000}"/>
    <cellStyle name="40% - 强调文字颜色 4 2 3 2 13 2" xfId="43548" xr:uid="{00000000-0005-0000-0000-000096640000}"/>
    <cellStyle name="40% - 强调文字颜色 4 2 3 2 14" xfId="29830" xr:uid="{00000000-0005-0000-0000-000097640000}"/>
    <cellStyle name="40% - 强调文字颜色 4 2 3 2 15" xfId="29593" xr:uid="{00000000-0005-0000-0000-000098640000}"/>
    <cellStyle name="40% - 强调文字颜色 4 2 3 2 15 2" xfId="40527" xr:uid="{00000000-0005-0000-0000-000099640000}"/>
    <cellStyle name="40% - 强调文字颜色 4 2 3 2 16" xfId="22451" xr:uid="{00000000-0005-0000-0000-00009A640000}"/>
    <cellStyle name="40% - 强调文字颜色 4 2 3 2 17" xfId="33449" xr:uid="{00000000-0005-0000-0000-00009B640000}"/>
    <cellStyle name="40% - 强调文字颜色 4 2 3 2 2" xfId="1189" xr:uid="{00000000-0005-0000-0000-00009C640000}"/>
    <cellStyle name="40% - 强调文字颜色 4 2 3 2 2 10" xfId="33065" xr:uid="{00000000-0005-0000-0000-00009D640000}"/>
    <cellStyle name="40% - 强调文字颜色 4 2 3 2 2 10 2" xfId="43420" xr:uid="{00000000-0005-0000-0000-00009E640000}"/>
    <cellStyle name="40% - 强调文字颜色 4 2 3 2 2 11" xfId="33321" xr:uid="{00000000-0005-0000-0000-00009F640000}"/>
    <cellStyle name="40% - 强调文字颜色 4 2 3 2 2 11 2" xfId="43676" xr:uid="{00000000-0005-0000-0000-0000A0640000}"/>
    <cellStyle name="40% - 强调文字颜色 4 2 3 2 2 12" xfId="29995" xr:uid="{00000000-0005-0000-0000-0000A1640000}"/>
    <cellStyle name="40% - 强调文字颜色 4 2 3 2 2 12 2" xfId="40783" xr:uid="{00000000-0005-0000-0000-0000A2640000}"/>
    <cellStyle name="40% - 强调文字颜色 4 2 3 2 2 13" xfId="29721" xr:uid="{00000000-0005-0000-0000-0000A3640000}"/>
    <cellStyle name="40% - 强调文字颜色 4 2 3 2 2 13 2" xfId="40655" xr:uid="{00000000-0005-0000-0000-0000A4640000}"/>
    <cellStyle name="40% - 强调文字颜色 4 2 3 2 2 14" xfId="22579" xr:uid="{00000000-0005-0000-0000-0000A5640000}"/>
    <cellStyle name="40% - 强调文字颜色 4 2 3 2 2 15" xfId="33577" xr:uid="{00000000-0005-0000-0000-0000A6640000}"/>
    <cellStyle name="40% - 强调文字颜色 4 2 3 2 2 16" xfId="22067" xr:uid="{00000000-0005-0000-0000-0000A7640000}"/>
    <cellStyle name="40% - 强调文字颜色 4 2 3 2 2 2" xfId="2769" xr:uid="{00000000-0005-0000-0000-0000A8640000}"/>
    <cellStyle name="40% - 强调文字颜色 4 2 3 2 2 2 2" xfId="5846" xr:uid="{00000000-0005-0000-0000-0000A9640000}"/>
    <cellStyle name="40% - 强调文字颜色 4 2 3 2 2 2 2 2" xfId="9135" xr:uid="{00000000-0005-0000-0000-0000AA640000}"/>
    <cellStyle name="40% - 强调文字颜色 4 2 3 2 2 2 2 2 2" xfId="20910" xr:uid="{00000000-0005-0000-0000-0000AB640000}"/>
    <cellStyle name="40% - 强调文字颜色 4 2 3 2 2 2 2 2 2 2" xfId="39818" xr:uid="{00000000-0005-0000-0000-0000AC640000}"/>
    <cellStyle name="40% - 强调文字颜色 4 2 3 2 2 2 2 2 2 3" xfId="28884" xr:uid="{00000000-0005-0000-0000-0000AD640000}"/>
    <cellStyle name="40% - 强调文字颜色 4 2 3 2 2 2 2 2 3" xfId="35270" xr:uid="{00000000-0005-0000-0000-0000AE640000}"/>
    <cellStyle name="40% - 强调文字颜色 4 2 3 2 2 2 2 2 4" xfId="24336" xr:uid="{00000000-0005-0000-0000-0000AF640000}"/>
    <cellStyle name="40% - 强调文字颜色 4 2 3 2 2 2 2 3" xfId="7014" xr:uid="{00000000-0005-0000-0000-0000B0640000}"/>
    <cellStyle name="40% - 强调文字颜色 4 2 3 2 2 2 2 3 2" xfId="19531" xr:uid="{00000000-0005-0000-0000-0000B1640000}"/>
    <cellStyle name="40% - 强调文字颜色 4 2 3 2 2 2 2 3 2 2" xfId="38681" xr:uid="{00000000-0005-0000-0000-0000B2640000}"/>
    <cellStyle name="40% - 强调文字颜色 4 2 3 2 2 2 2 3 2 3" xfId="27747" xr:uid="{00000000-0005-0000-0000-0000B3640000}"/>
    <cellStyle name="40% - 强调文字颜色 4 2 3 2 2 2 2 3 3" xfId="36407" xr:uid="{00000000-0005-0000-0000-0000B4640000}"/>
    <cellStyle name="40% - 强调文字颜色 4 2 3 2 2 2 2 3 4" xfId="25473" xr:uid="{00000000-0005-0000-0000-0000B5640000}"/>
    <cellStyle name="40% - 强调文字颜色 4 2 3 2 2 2 2 4" xfId="18385" xr:uid="{00000000-0005-0000-0000-0000B6640000}"/>
    <cellStyle name="40% - 强调文字颜色 4 2 3 2 2 2 2 4 2" xfId="37544" xr:uid="{00000000-0005-0000-0000-0000B7640000}"/>
    <cellStyle name="40% - 强调文字颜色 4 2 3 2 2 2 2 4 3" xfId="26610" xr:uid="{00000000-0005-0000-0000-0000B8640000}"/>
    <cellStyle name="40% - 强调文字颜色 4 2 3 2 2 2 2 5" xfId="12364" xr:uid="{00000000-0005-0000-0000-0000B9640000}"/>
    <cellStyle name="40% - 强调文字颜色 4 2 3 2 2 2 2 5 2" xfId="34133" xr:uid="{00000000-0005-0000-0000-0000BA640000}"/>
    <cellStyle name="40% - 强调文字颜色 4 2 3 2 2 2 2 6" xfId="23199" xr:uid="{00000000-0005-0000-0000-0000BB640000}"/>
    <cellStyle name="40% - 强调文字颜色 4 2 3 2 2 2 3" xfId="8280" xr:uid="{00000000-0005-0000-0000-0000BC640000}"/>
    <cellStyle name="40% - 强调文字颜色 4 2 3 2 2 2 3 2" xfId="20355" xr:uid="{00000000-0005-0000-0000-0000BD640000}"/>
    <cellStyle name="40% - 强调文字颜色 4 2 3 2 2 2 3 3" xfId="13516" xr:uid="{00000000-0005-0000-0000-0000BE640000}"/>
    <cellStyle name="40% - 强调文字颜色 4 2 3 2 2 2 4" xfId="4849" xr:uid="{00000000-0005-0000-0000-0000BF640000}"/>
    <cellStyle name="40% - 强调文字颜色 4 2 3 2 2 2 4 2" xfId="41167" xr:uid="{00000000-0005-0000-0000-0000C0640000}"/>
    <cellStyle name="40% - 强调文字颜色 4 2 3 2 2 2 4 3" xfId="30381" xr:uid="{00000000-0005-0000-0000-0000C1640000}"/>
    <cellStyle name="40% - 强调文字颜色 4 2 3 2 2 2 5" xfId="16413" xr:uid="{00000000-0005-0000-0000-0000C2640000}"/>
    <cellStyle name="40% - 强调文字颜色 4 2 3 2 2 2 5 2" xfId="22704" xr:uid="{00000000-0005-0000-0000-0000C3640000}"/>
    <cellStyle name="40% - 强调文字颜色 4 2 3 2 2 2 6" xfId="10953" xr:uid="{00000000-0005-0000-0000-0000C4640000}"/>
    <cellStyle name="40% - 强调文字颜色 4 2 3 2 2 2 7" xfId="22323" xr:uid="{00000000-0005-0000-0000-0000C5640000}"/>
    <cellStyle name="40% - 强调文字颜色 4 2 3 2 2 3" xfId="5691" xr:uid="{00000000-0005-0000-0000-0000C6640000}"/>
    <cellStyle name="40% - 强调文字颜色 4 2 3 2 2 3 2" xfId="9019" xr:uid="{00000000-0005-0000-0000-0000C7640000}"/>
    <cellStyle name="40% - 强调文字颜色 4 2 3 2 2 3 2 2" xfId="20794" xr:uid="{00000000-0005-0000-0000-0000C8640000}"/>
    <cellStyle name="40% - 强调文字颜色 4 2 3 2 2 3 2 2 2" xfId="39702" xr:uid="{00000000-0005-0000-0000-0000C9640000}"/>
    <cellStyle name="40% - 强调文字颜色 4 2 3 2 2 3 2 2 3" xfId="28768" xr:uid="{00000000-0005-0000-0000-0000CA640000}"/>
    <cellStyle name="40% - 强调文字颜色 4 2 3 2 2 3 2 3" xfId="12694" xr:uid="{00000000-0005-0000-0000-0000CB640000}"/>
    <cellStyle name="40% - 强调文字颜色 4 2 3 2 2 3 2 3 2" xfId="35154" xr:uid="{00000000-0005-0000-0000-0000CC640000}"/>
    <cellStyle name="40% - 强调文字颜色 4 2 3 2 2 3 2 4" xfId="24220" xr:uid="{00000000-0005-0000-0000-0000CD640000}"/>
    <cellStyle name="40% - 强调文字颜色 4 2 3 2 2 3 3" xfId="6894" xr:uid="{00000000-0005-0000-0000-0000CE640000}"/>
    <cellStyle name="40% - 强调文字颜色 4 2 3 2 2 3 3 2" xfId="19415" xr:uid="{00000000-0005-0000-0000-0000CF640000}"/>
    <cellStyle name="40% - 强调文字颜色 4 2 3 2 2 3 3 2 2" xfId="38565" xr:uid="{00000000-0005-0000-0000-0000D0640000}"/>
    <cellStyle name="40% - 强调文字颜色 4 2 3 2 2 3 3 2 3" xfId="27631" xr:uid="{00000000-0005-0000-0000-0000D1640000}"/>
    <cellStyle name="40% - 强调文字颜色 4 2 3 2 2 3 3 3" xfId="13846" xr:uid="{00000000-0005-0000-0000-0000D2640000}"/>
    <cellStyle name="40% - 强调文字颜色 4 2 3 2 2 3 3 3 2" xfId="36291" xr:uid="{00000000-0005-0000-0000-0000D3640000}"/>
    <cellStyle name="40% - 强调文字颜色 4 2 3 2 2 3 3 4" xfId="25357" xr:uid="{00000000-0005-0000-0000-0000D4640000}"/>
    <cellStyle name="40% - 强调文字颜色 4 2 3 2 2 3 4" xfId="18251" xr:uid="{00000000-0005-0000-0000-0000D5640000}"/>
    <cellStyle name="40% - 强调文字颜色 4 2 3 2 2 3 4 2" xfId="37428" xr:uid="{00000000-0005-0000-0000-0000D6640000}"/>
    <cellStyle name="40% - 强调文字颜色 4 2 3 2 2 3 4 3" xfId="26494" xr:uid="{00000000-0005-0000-0000-0000D7640000}"/>
    <cellStyle name="40% - 强调文字颜色 4 2 3 2 2 3 5" xfId="11284" xr:uid="{00000000-0005-0000-0000-0000D8640000}"/>
    <cellStyle name="40% - 强调文字颜色 4 2 3 2 2 3 5 2" xfId="41497" xr:uid="{00000000-0005-0000-0000-0000D9640000}"/>
    <cellStyle name="40% - 强调文字颜色 4 2 3 2 2 3 5 3" xfId="30712" xr:uid="{00000000-0005-0000-0000-0000DA640000}"/>
    <cellStyle name="40% - 强调文字颜色 4 2 3 2 2 3 6" xfId="34017" xr:uid="{00000000-0005-0000-0000-0000DB640000}"/>
    <cellStyle name="40% - 强调文字颜色 4 2 3 2 2 3 7" xfId="23083" xr:uid="{00000000-0005-0000-0000-0000DC640000}"/>
    <cellStyle name="40% - 强调文字颜色 4 2 3 2 2 4" xfId="7596" xr:uid="{00000000-0005-0000-0000-0000DD640000}"/>
    <cellStyle name="40% - 强调文字颜色 4 2 3 2 2 4 2" xfId="13004" xr:uid="{00000000-0005-0000-0000-0000DE640000}"/>
    <cellStyle name="40% - 强调文字颜色 4 2 3 2 2 4 2 2" xfId="39262" xr:uid="{00000000-0005-0000-0000-0000DF640000}"/>
    <cellStyle name="40% - 强调文字颜色 4 2 3 2 2 4 2 3" xfId="28328" xr:uid="{00000000-0005-0000-0000-0000E0640000}"/>
    <cellStyle name="40% - 强调文字颜色 4 2 3 2 2 4 3" xfId="14156" xr:uid="{00000000-0005-0000-0000-0000E1640000}"/>
    <cellStyle name="40% - 强调文字颜色 4 2 3 2 2 4 3 2" xfId="41807" xr:uid="{00000000-0005-0000-0000-0000E2640000}"/>
    <cellStyle name="40% - 强调文字颜色 4 2 3 2 2 4 3 3" xfId="31022" xr:uid="{00000000-0005-0000-0000-0000E3640000}"/>
    <cellStyle name="40% - 强调文字颜色 4 2 3 2 2 4 4" xfId="20112" xr:uid="{00000000-0005-0000-0000-0000E4640000}"/>
    <cellStyle name="40% - 强调文字颜色 4 2 3 2 2 4 4 2" xfId="34714" xr:uid="{00000000-0005-0000-0000-0000E5640000}"/>
    <cellStyle name="40% - 强调文字颜色 4 2 3 2 2 4 5" xfId="11594" xr:uid="{00000000-0005-0000-0000-0000E6640000}"/>
    <cellStyle name="40% - 强调文字颜色 4 2 3 2 2 4 6" xfId="23780" xr:uid="{00000000-0005-0000-0000-0000E7640000}"/>
    <cellStyle name="40% - 强调文字颜色 4 2 3 2 2 5" xfId="6450" xr:uid="{00000000-0005-0000-0000-0000E8640000}"/>
    <cellStyle name="40% - 强调文字颜色 4 2 3 2 2 5 2" xfId="11980" xr:uid="{00000000-0005-0000-0000-0000E9640000}"/>
    <cellStyle name="40% - 强调文字颜色 4 2 3 2 2 5 2 2" xfId="38125" xr:uid="{00000000-0005-0000-0000-0000EA640000}"/>
    <cellStyle name="40% - 强调文字颜色 4 2 3 2 2 5 2 3" xfId="27191" xr:uid="{00000000-0005-0000-0000-0000EB640000}"/>
    <cellStyle name="40% - 强调文字颜色 4 2 3 2 2 5 3" xfId="14412" xr:uid="{00000000-0005-0000-0000-0000EC640000}"/>
    <cellStyle name="40% - 强调文字颜色 4 2 3 2 2 5 3 2" xfId="42063" xr:uid="{00000000-0005-0000-0000-0000ED640000}"/>
    <cellStyle name="40% - 强调文字颜色 4 2 3 2 2 5 3 3" xfId="31278" xr:uid="{00000000-0005-0000-0000-0000EE640000}"/>
    <cellStyle name="40% - 强调文字颜色 4 2 3 2 2 5 4" xfId="18975" xr:uid="{00000000-0005-0000-0000-0000EF640000}"/>
    <cellStyle name="40% - 强调文字颜色 4 2 3 2 2 5 4 2" xfId="35851" xr:uid="{00000000-0005-0000-0000-0000F0640000}"/>
    <cellStyle name="40% - 强调文字颜色 4 2 3 2 2 5 5" xfId="10569" xr:uid="{00000000-0005-0000-0000-0000F1640000}"/>
    <cellStyle name="40% - 强调文字颜色 4 2 3 2 2 5 6" xfId="24917" xr:uid="{00000000-0005-0000-0000-0000F2640000}"/>
    <cellStyle name="40% - 强调文字颜色 4 2 3 2 2 6" xfId="4082" xr:uid="{00000000-0005-0000-0000-0000F3640000}"/>
    <cellStyle name="40% - 强调文字颜色 4 2 3 2 2 6 2" xfId="14669" xr:uid="{00000000-0005-0000-0000-0000F4640000}"/>
    <cellStyle name="40% - 强调文字颜色 4 2 3 2 2 6 2 2" xfId="42320" xr:uid="{00000000-0005-0000-0000-0000F5640000}"/>
    <cellStyle name="40% - 强调文字颜色 4 2 3 2 2 6 2 3" xfId="31535" xr:uid="{00000000-0005-0000-0000-0000F6640000}"/>
    <cellStyle name="40% - 强调文字颜色 4 2 3 2 2 6 3" xfId="17606" xr:uid="{00000000-0005-0000-0000-0000F7640000}"/>
    <cellStyle name="40% - 强调文字颜色 4 2 3 2 2 6 3 2" xfId="36988" xr:uid="{00000000-0005-0000-0000-0000F8640000}"/>
    <cellStyle name="40% - 强调文字颜色 4 2 3 2 2 6 4" xfId="11852" xr:uid="{00000000-0005-0000-0000-0000F9640000}"/>
    <cellStyle name="40% - 强调文字颜色 4 2 3 2 2 6 5" xfId="26054" xr:uid="{00000000-0005-0000-0000-0000FA640000}"/>
    <cellStyle name="40% - 强调文字颜色 4 2 3 2 2 7" xfId="13132" xr:uid="{00000000-0005-0000-0000-0000FB640000}"/>
    <cellStyle name="40% - 强调文字颜色 4 2 3 2 2 7 2" xfId="32221" xr:uid="{00000000-0005-0000-0000-0000FC640000}"/>
    <cellStyle name="40% - 强调文字颜色 4 2 3 2 2 7 2 2" xfId="42576" xr:uid="{00000000-0005-0000-0000-0000FD640000}"/>
    <cellStyle name="40% - 强调文字颜色 4 2 3 2 2 7 3" xfId="40399" xr:uid="{00000000-0005-0000-0000-0000FE640000}"/>
    <cellStyle name="40% - 强调文字颜色 4 2 3 2 2 7 4" xfId="29465" xr:uid="{00000000-0005-0000-0000-0000FF640000}"/>
    <cellStyle name="40% - 强调文字颜色 4 2 3 2 2 8" xfId="15298" xr:uid="{00000000-0005-0000-0000-000000650000}"/>
    <cellStyle name="40% - 强调文字颜色 4 2 3 2 2 8 2" xfId="42869" xr:uid="{00000000-0005-0000-0000-000001650000}"/>
    <cellStyle name="40% - 强调文字颜色 4 2 3 2 2 8 3" xfId="32514" xr:uid="{00000000-0005-0000-0000-000002650000}"/>
    <cellStyle name="40% - 强调文字颜色 4 2 3 2 2 9" xfId="10293" xr:uid="{00000000-0005-0000-0000-000003650000}"/>
    <cellStyle name="40% - 强调文字颜色 4 2 3 2 2 9 2" xfId="43164" xr:uid="{00000000-0005-0000-0000-000004650000}"/>
    <cellStyle name="40% - 强调文字颜色 4 2 3 2 2 9 3" xfId="32809" xr:uid="{00000000-0005-0000-0000-000005650000}"/>
    <cellStyle name="40% - 强调文字颜色 4 2 3 2 3" xfId="1339" xr:uid="{00000000-0005-0000-0000-000006650000}"/>
    <cellStyle name="40% - 强调文字颜色 4 2 3 2 3 2" xfId="3619" xr:uid="{00000000-0005-0000-0000-000007650000}"/>
    <cellStyle name="40% - 强调文字颜色 4 2 3 2 3 2 2" xfId="9308" xr:uid="{00000000-0005-0000-0000-000008650000}"/>
    <cellStyle name="40% - 强调文字颜色 4 2 3 2 3 2 2 2" xfId="21083" xr:uid="{00000000-0005-0000-0000-000009650000}"/>
    <cellStyle name="40% - 强调文字颜色 4 2 3 2 3 2 2 2 2" xfId="39991" xr:uid="{00000000-0005-0000-0000-00000A650000}"/>
    <cellStyle name="40% - 强调文字颜色 4 2 3 2 3 2 2 2 3" xfId="29057" xr:uid="{00000000-0005-0000-0000-00000B650000}"/>
    <cellStyle name="40% - 强调文字颜色 4 2 3 2 3 2 2 3" xfId="14824" xr:uid="{00000000-0005-0000-0000-00000C650000}"/>
    <cellStyle name="40% - 强调文字颜色 4 2 3 2 3 2 2 3 2" xfId="35443" xr:uid="{00000000-0005-0000-0000-00000D650000}"/>
    <cellStyle name="40% - 强调文字颜色 4 2 3 2 3 2 2 4" xfId="24509" xr:uid="{00000000-0005-0000-0000-00000E650000}"/>
    <cellStyle name="40% - 强调文字颜色 4 2 3 2 3 2 3" xfId="7188" xr:uid="{00000000-0005-0000-0000-00000F650000}"/>
    <cellStyle name="40% - 强调文字颜色 4 2 3 2 3 2 3 2" xfId="19704" xr:uid="{00000000-0005-0000-0000-000010650000}"/>
    <cellStyle name="40% - 强调文字颜色 4 2 3 2 3 2 3 2 2" xfId="38854" xr:uid="{00000000-0005-0000-0000-000011650000}"/>
    <cellStyle name="40% - 强调文字颜色 4 2 3 2 3 2 3 2 3" xfId="27920" xr:uid="{00000000-0005-0000-0000-000012650000}"/>
    <cellStyle name="40% - 强调文字颜色 4 2 3 2 3 2 3 3" xfId="36580" xr:uid="{00000000-0005-0000-0000-000013650000}"/>
    <cellStyle name="40% - 强调文字颜色 4 2 3 2 3 2 3 4" xfId="25646" xr:uid="{00000000-0005-0000-0000-000014650000}"/>
    <cellStyle name="40% - 强调文字颜色 4 2 3 2 3 2 4" xfId="6039" xr:uid="{00000000-0005-0000-0000-000015650000}"/>
    <cellStyle name="40% - 强调文字颜色 4 2 3 2 3 2 4 2" xfId="18567" xr:uid="{00000000-0005-0000-0000-000016650000}"/>
    <cellStyle name="40% - 强调文字颜色 4 2 3 2 3 2 4 2 2" xfId="37717" xr:uid="{00000000-0005-0000-0000-000017650000}"/>
    <cellStyle name="40% - 强调文字颜色 4 2 3 2 3 2 4 3" xfId="26783" xr:uid="{00000000-0005-0000-0000-000018650000}"/>
    <cellStyle name="40% - 强调文字颜色 4 2 3 2 3 2 5" xfId="17204" xr:uid="{00000000-0005-0000-0000-000019650000}"/>
    <cellStyle name="40% - 强调文字颜色 4 2 3 2 3 2 5 2" xfId="31688" xr:uid="{00000000-0005-0000-0000-00001A650000}"/>
    <cellStyle name="40% - 强调文字颜色 4 2 3 2 3 2 6" xfId="12108" xr:uid="{00000000-0005-0000-0000-00001B650000}"/>
    <cellStyle name="40% - 强调文字颜色 4 2 3 2 3 2 6 2" xfId="34306" xr:uid="{00000000-0005-0000-0000-00001C650000}"/>
    <cellStyle name="40% - 强调文字颜色 4 2 3 2 3 2 7" xfId="23372" xr:uid="{00000000-0005-0000-0000-00001D650000}"/>
    <cellStyle name="40% - 强调文字颜色 4 2 3 2 3 3" xfId="2400" xr:uid="{00000000-0005-0000-0000-00001E650000}"/>
    <cellStyle name="40% - 强调文字颜色 4 2 3 2 3 3 2" xfId="9077" xr:uid="{00000000-0005-0000-0000-00001F650000}"/>
    <cellStyle name="40% - 强调文字颜色 4 2 3 2 3 3 2 2" xfId="20852" xr:uid="{00000000-0005-0000-0000-000020650000}"/>
    <cellStyle name="40% - 强调文字颜色 4 2 3 2 3 3 2 2 2" xfId="39760" xr:uid="{00000000-0005-0000-0000-000021650000}"/>
    <cellStyle name="40% - 强调文字颜色 4 2 3 2 3 3 2 2 3" xfId="28826" xr:uid="{00000000-0005-0000-0000-000022650000}"/>
    <cellStyle name="40% - 强调文字颜色 4 2 3 2 3 3 2 3" xfId="35212" xr:uid="{00000000-0005-0000-0000-000023650000}"/>
    <cellStyle name="40% - 强调文字颜色 4 2 3 2 3 3 2 4" xfId="24278" xr:uid="{00000000-0005-0000-0000-000024650000}"/>
    <cellStyle name="40% - 强调文字颜色 4 2 3 2 3 3 3" xfId="6956" xr:uid="{00000000-0005-0000-0000-000025650000}"/>
    <cellStyle name="40% - 强调文字颜色 4 2 3 2 3 3 3 2" xfId="19473" xr:uid="{00000000-0005-0000-0000-000026650000}"/>
    <cellStyle name="40% - 强调文字颜色 4 2 3 2 3 3 3 2 2" xfId="38623" xr:uid="{00000000-0005-0000-0000-000027650000}"/>
    <cellStyle name="40% - 强调文字颜色 4 2 3 2 3 3 3 2 3" xfId="27689" xr:uid="{00000000-0005-0000-0000-000028650000}"/>
    <cellStyle name="40% - 强调文字颜色 4 2 3 2 3 3 3 3" xfId="36349" xr:uid="{00000000-0005-0000-0000-000029650000}"/>
    <cellStyle name="40% - 强调文字颜色 4 2 3 2 3 3 3 4" xfId="25415" xr:uid="{00000000-0005-0000-0000-00002A650000}"/>
    <cellStyle name="40% - 强调文字颜色 4 2 3 2 3 3 4" xfId="5773" xr:uid="{00000000-0005-0000-0000-00002B650000}"/>
    <cellStyle name="40% - 强调文字颜色 4 2 3 2 3 3 4 2" xfId="18321" xr:uid="{00000000-0005-0000-0000-00002C650000}"/>
    <cellStyle name="40% - 强调文字颜色 4 2 3 2 3 3 4 2 2" xfId="37486" xr:uid="{00000000-0005-0000-0000-00002D650000}"/>
    <cellStyle name="40% - 强调文字颜色 4 2 3 2 3 3 4 3" xfId="26552" xr:uid="{00000000-0005-0000-0000-00002E650000}"/>
    <cellStyle name="40% - 强调文字颜色 4 2 3 2 3 3 5" xfId="16086" xr:uid="{00000000-0005-0000-0000-00002F650000}"/>
    <cellStyle name="40% - 强调文字颜色 4 2 3 2 3 3 5 2" xfId="40911" xr:uid="{00000000-0005-0000-0000-000030650000}"/>
    <cellStyle name="40% - 强调文字颜色 4 2 3 2 3 3 5 3" xfId="30125" xr:uid="{00000000-0005-0000-0000-000031650000}"/>
    <cellStyle name="40% - 强调文字颜色 4 2 3 2 3 3 6" xfId="13260" xr:uid="{00000000-0005-0000-0000-000032650000}"/>
    <cellStyle name="40% - 强调文字颜色 4 2 3 2 3 3 6 2" xfId="34075" xr:uid="{00000000-0005-0000-0000-000033650000}"/>
    <cellStyle name="40% - 强调文字颜色 4 2 3 2 3 3 7" xfId="23141" xr:uid="{00000000-0005-0000-0000-000034650000}"/>
    <cellStyle name="40% - 强调文字颜色 4 2 3 2 3 4" xfId="7802" xr:uid="{00000000-0005-0000-0000-000035650000}"/>
    <cellStyle name="40% - 强调文字颜色 4 2 3 2 3 5" xfId="4288" xr:uid="{00000000-0005-0000-0000-000036650000}"/>
    <cellStyle name="40% - 强调文字颜色 4 2 3 2 3 6" xfId="10697" xr:uid="{00000000-0005-0000-0000-000037650000}"/>
    <cellStyle name="40% - 强调文字颜色 4 2 3 2 4" xfId="823" xr:uid="{00000000-0005-0000-0000-000038650000}"/>
    <cellStyle name="40% - 强调文字颜色 4 2 3 2 4 2" xfId="2540" xr:uid="{00000000-0005-0000-0000-000039650000}"/>
    <cellStyle name="40% - 强调文字颜色 4 2 3 2 4 2 2" xfId="16206" xr:uid="{00000000-0005-0000-0000-00003A650000}"/>
    <cellStyle name="40% - 强调文字颜色 4 2 3 2 4 2 2 2" xfId="30253" xr:uid="{00000000-0005-0000-0000-00003B650000}"/>
    <cellStyle name="40% - 强调文字颜色 4 2 3 2 4 2 3" xfId="12236" xr:uid="{00000000-0005-0000-0000-00003C650000}"/>
    <cellStyle name="40% - 强调文字颜色 4 2 3 2 4 2 3 2" xfId="41039" xr:uid="{00000000-0005-0000-0000-00003D650000}"/>
    <cellStyle name="40% - 强调文字颜色 4 2 3 2 4 2 4" xfId="22195" xr:uid="{00000000-0005-0000-0000-00003E650000}"/>
    <cellStyle name="40% - 强调文字颜色 4 2 3 2 4 3" xfId="5444" xr:uid="{00000000-0005-0000-0000-00003F650000}"/>
    <cellStyle name="40% - 强调文字颜色 4 2 3 2 4 3 2" xfId="18110" xr:uid="{00000000-0005-0000-0000-000040650000}"/>
    <cellStyle name="40% - 强调文字颜色 4 2 3 2 4 3 3" xfId="13388" xr:uid="{00000000-0005-0000-0000-000041650000}"/>
    <cellStyle name="40% - 强调文字颜色 4 2 3 2 4 4" xfId="15168" xr:uid="{00000000-0005-0000-0000-000042650000}"/>
    <cellStyle name="40% - 强调文字颜色 4 2 3 2 4 5" xfId="10825" xr:uid="{00000000-0005-0000-0000-000043650000}"/>
    <cellStyle name="40% - 强调文字颜色 4 2 3 2 4 6" xfId="21939" xr:uid="{00000000-0005-0000-0000-000044650000}"/>
    <cellStyle name="40% - 强调文字颜色 4 2 3 2 5" xfId="1976" xr:uid="{00000000-0005-0000-0000-000045650000}"/>
    <cellStyle name="40% - 强调文字颜色 4 2 3 2 5 2" xfId="3357" xr:uid="{00000000-0005-0000-0000-000046650000}"/>
    <cellStyle name="40% - 强调文字颜色 4 2 3 2 5 2 2" xfId="16962" xr:uid="{00000000-0005-0000-0000-000047650000}"/>
    <cellStyle name="40% - 强调文字颜色 4 2 3 2 5 2 2 2" xfId="39134" xr:uid="{00000000-0005-0000-0000-000048650000}"/>
    <cellStyle name="40% - 强调文字颜色 4 2 3 2 5 2 3" xfId="12529" xr:uid="{00000000-0005-0000-0000-000049650000}"/>
    <cellStyle name="40% - 强调文字颜色 4 2 3 2 5 2 4" xfId="28200" xr:uid="{00000000-0005-0000-0000-00004A650000}"/>
    <cellStyle name="40% - 强调文字颜色 4 2 3 2 5 3" xfId="7468" xr:uid="{00000000-0005-0000-0000-00004B650000}"/>
    <cellStyle name="40% - 强调文字颜色 4 2 3 2 5 3 2" xfId="19984" xr:uid="{00000000-0005-0000-0000-00004C650000}"/>
    <cellStyle name="40% - 强调文字颜色 4 2 3 2 5 3 2 2" xfId="41332" xr:uid="{00000000-0005-0000-0000-00004D650000}"/>
    <cellStyle name="40% - 强调文字颜色 4 2 3 2 5 3 3" xfId="13681" xr:uid="{00000000-0005-0000-0000-00004E650000}"/>
    <cellStyle name="40% - 强调文字颜色 4 2 3 2 5 3 4" xfId="30547" xr:uid="{00000000-0005-0000-0000-00004F650000}"/>
    <cellStyle name="40% - 强调文字颜色 4 2 3 2 5 4" xfId="15746" xr:uid="{00000000-0005-0000-0000-000050650000}"/>
    <cellStyle name="40% - 强调文字颜色 4 2 3 2 5 4 2" xfId="34586" xr:uid="{00000000-0005-0000-0000-000051650000}"/>
    <cellStyle name="40% - 强调文字颜色 4 2 3 2 5 5" xfId="11119" xr:uid="{00000000-0005-0000-0000-000052650000}"/>
    <cellStyle name="40% - 强调文字颜色 4 2 3 2 5 6" xfId="23652" xr:uid="{00000000-0005-0000-0000-000053650000}"/>
    <cellStyle name="40% - 强调文字颜色 4 2 3 2 6" xfId="2908" xr:uid="{00000000-0005-0000-0000-000054650000}"/>
    <cellStyle name="40% - 强调文字颜色 4 2 3 2 6 2" xfId="6319" xr:uid="{00000000-0005-0000-0000-000055650000}"/>
    <cellStyle name="40% - 强调文字颜色 4 2 3 2 6 2 2" xfId="18847" xr:uid="{00000000-0005-0000-0000-000056650000}"/>
    <cellStyle name="40% - 强调文字颜色 4 2 3 2 6 2 2 2" xfId="37997" xr:uid="{00000000-0005-0000-0000-000057650000}"/>
    <cellStyle name="40% - 强调文字颜色 4 2 3 2 6 2 3" xfId="12876" xr:uid="{00000000-0005-0000-0000-000058650000}"/>
    <cellStyle name="40% - 强调文字颜色 4 2 3 2 6 2 4" xfId="27063" xr:uid="{00000000-0005-0000-0000-000059650000}"/>
    <cellStyle name="40% - 强调文字颜色 4 2 3 2 6 3" xfId="14028" xr:uid="{00000000-0005-0000-0000-00005A650000}"/>
    <cellStyle name="40% - 强调文字颜色 4 2 3 2 6 3 2" xfId="41679" xr:uid="{00000000-0005-0000-0000-00005B650000}"/>
    <cellStyle name="40% - 强调文字颜色 4 2 3 2 6 3 3" xfId="30894" xr:uid="{00000000-0005-0000-0000-00005C650000}"/>
    <cellStyle name="40% - 强调文字颜色 4 2 3 2 6 4" xfId="16527" xr:uid="{00000000-0005-0000-0000-00005D650000}"/>
    <cellStyle name="40% - 强调文字颜色 4 2 3 2 6 4 2" xfId="35723" xr:uid="{00000000-0005-0000-0000-00005E650000}"/>
    <cellStyle name="40% - 强调文字颜色 4 2 3 2 6 5" xfId="11466" xr:uid="{00000000-0005-0000-0000-00005F650000}"/>
    <cellStyle name="40% - 强调文字颜色 4 2 3 2 6 6" xfId="24789" xr:uid="{00000000-0005-0000-0000-000060650000}"/>
    <cellStyle name="40% - 强调文字颜色 4 2 3 2 7" xfId="3954" xr:uid="{00000000-0005-0000-0000-000061650000}"/>
    <cellStyle name="40% - 强调文字颜色 4 2 3 2 7 2" xfId="14284" xr:uid="{00000000-0005-0000-0000-000062650000}"/>
    <cellStyle name="40% - 强调文字颜色 4 2 3 2 7 2 2" xfId="41935" xr:uid="{00000000-0005-0000-0000-000063650000}"/>
    <cellStyle name="40% - 强调文字颜色 4 2 3 2 7 2 3" xfId="31150" xr:uid="{00000000-0005-0000-0000-000064650000}"/>
    <cellStyle name="40% - 强调文字颜色 4 2 3 2 7 3" xfId="17478" xr:uid="{00000000-0005-0000-0000-000065650000}"/>
    <cellStyle name="40% - 强调文字颜色 4 2 3 2 7 3 2" xfId="36860" xr:uid="{00000000-0005-0000-0000-000066650000}"/>
    <cellStyle name="40% - 强调文字颜色 4 2 3 2 7 4" xfId="10402" xr:uid="{00000000-0005-0000-0000-000067650000}"/>
    <cellStyle name="40% - 强调文字颜色 4 2 3 2 7 5" xfId="25926" xr:uid="{00000000-0005-0000-0000-000068650000}"/>
    <cellStyle name="40% - 强调文字颜色 4 2 3 2 8" xfId="9909" xr:uid="{00000000-0005-0000-0000-000069650000}"/>
    <cellStyle name="40% - 强调文字颜色 4 2 3 2 8 2" xfId="14541" xr:uid="{00000000-0005-0000-0000-00006A650000}"/>
    <cellStyle name="40% - 强调文字颜色 4 2 3 2 8 2 2" xfId="42192" xr:uid="{00000000-0005-0000-0000-00006B650000}"/>
    <cellStyle name="40% - 强调文字颜色 4 2 3 2 8 2 3" xfId="31407" xr:uid="{00000000-0005-0000-0000-00006C650000}"/>
    <cellStyle name="40% - 强调文字颜色 4 2 3 2 8 3" xfId="21683" xr:uid="{00000000-0005-0000-0000-00006D650000}"/>
    <cellStyle name="40% - 强调文字颜色 4 2 3 2 8 3 2" xfId="40271" xr:uid="{00000000-0005-0000-0000-00006E650000}"/>
    <cellStyle name="40% - 强调文字颜色 4 2 3 2 8 4" xfId="11724" xr:uid="{00000000-0005-0000-0000-00006F650000}"/>
    <cellStyle name="40% - 强调文字颜色 4 2 3 2 8 5" xfId="29337" xr:uid="{00000000-0005-0000-0000-000070650000}"/>
    <cellStyle name="40% - 强调文字颜色 4 2 3 2 9" xfId="10165" xr:uid="{00000000-0005-0000-0000-000071650000}"/>
    <cellStyle name="40% - 强调文字颜色 4 2 3 2 9 2" xfId="42448" xr:uid="{00000000-0005-0000-0000-000072650000}"/>
    <cellStyle name="40% - 强调文字颜色 4 2 3 2 9 3" xfId="32093" xr:uid="{00000000-0005-0000-0000-000073650000}"/>
    <cellStyle name="40% - 强调文字颜色 4 2 3 3" xfId="884" xr:uid="{00000000-0005-0000-0000-000074650000}"/>
    <cellStyle name="40% - 强调文字颜色 4 2 3 3 2" xfId="5006" xr:uid="{00000000-0005-0000-0000-000075650000}"/>
    <cellStyle name="40% - 强调文字颜色 4 2 3 3 2 2" xfId="8413" xr:uid="{00000000-0005-0000-0000-000076650000}"/>
    <cellStyle name="40% - 强调文字颜色 4 2 3 4" xfId="1656" xr:uid="{00000000-0005-0000-0000-000077650000}"/>
    <cellStyle name="40% - 强调文字颜色 4 2 3 4 2" xfId="3037" xr:uid="{00000000-0005-0000-0000-000078650000}"/>
    <cellStyle name="40% - 强调文字颜色 4 2 3 4 2 2" xfId="16642" xr:uid="{00000000-0005-0000-0000-000079650000}"/>
    <cellStyle name="40% - 强调文字颜色 4 2 3 4 3" xfId="4871" xr:uid="{00000000-0005-0000-0000-00007A650000}"/>
    <cellStyle name="40% - 强调文字颜色 4 2 3 4 4" xfId="15426" xr:uid="{00000000-0005-0000-0000-00007B650000}"/>
    <cellStyle name="40% - 强调文字颜色 4 2 3 5" xfId="3711" xr:uid="{00000000-0005-0000-0000-00007C650000}"/>
    <cellStyle name="40% - 强调文字颜色 4 2 3 6" xfId="9589" xr:uid="{00000000-0005-0000-0000-00007D650000}"/>
    <cellStyle name="40% - 强调文字颜色 4 2 3 6 2" xfId="21363" xr:uid="{00000000-0005-0000-0000-00007E650000}"/>
    <cellStyle name="40% - 强调文字颜色 4 2 4" xfId="469" xr:uid="{00000000-0005-0000-0000-00007F650000}"/>
    <cellStyle name="40% - 强调文字颜色 4 2 4 10" xfId="32305" xr:uid="{00000000-0005-0000-0000-000080650000}"/>
    <cellStyle name="40% - 强调文字颜色 4 2 4 10 2" xfId="42660" xr:uid="{00000000-0005-0000-0000-000081650000}"/>
    <cellStyle name="40% - 强调文字颜色 4 2 4 11" xfId="32617" xr:uid="{00000000-0005-0000-0000-000082650000}"/>
    <cellStyle name="40% - 强调文字颜色 4 2 4 11 2" xfId="42972" xr:uid="{00000000-0005-0000-0000-000083650000}"/>
    <cellStyle name="40% - 强调文字颜色 4 2 4 12" xfId="32873" xr:uid="{00000000-0005-0000-0000-000084650000}"/>
    <cellStyle name="40% - 强调文字颜色 4 2 4 12 2" xfId="43228" xr:uid="{00000000-0005-0000-0000-000085650000}"/>
    <cellStyle name="40% - 强调文字颜色 4 2 4 13" xfId="33129" xr:uid="{00000000-0005-0000-0000-000086650000}"/>
    <cellStyle name="40% - 强调文字颜色 4 2 4 13 2" xfId="43484" xr:uid="{00000000-0005-0000-0000-000087650000}"/>
    <cellStyle name="40% - 强调文字颜色 4 2 4 14" xfId="29770" xr:uid="{00000000-0005-0000-0000-000088650000}"/>
    <cellStyle name="40% - 强调文字颜色 4 2 4 15" xfId="29529" xr:uid="{00000000-0005-0000-0000-000089650000}"/>
    <cellStyle name="40% - 强调文字颜色 4 2 4 15 2" xfId="40463" xr:uid="{00000000-0005-0000-0000-00008A650000}"/>
    <cellStyle name="40% - 强调文字颜色 4 2 4 16" xfId="22387" xr:uid="{00000000-0005-0000-0000-00008B650000}"/>
    <cellStyle name="40% - 强调文字颜色 4 2 4 17" xfId="33385" xr:uid="{00000000-0005-0000-0000-00008C650000}"/>
    <cellStyle name="40% - 强调文字颜色 4 2 4 2" xfId="36" xr:uid="{00000000-0005-0000-0000-00008D650000}"/>
    <cellStyle name="40% - 强调文字颜色 4 2 4 2 10" xfId="33001" xr:uid="{00000000-0005-0000-0000-00008E650000}"/>
    <cellStyle name="40% - 强调文字颜色 4 2 4 2 10 2" xfId="43356" xr:uid="{00000000-0005-0000-0000-00008F650000}"/>
    <cellStyle name="40% - 强调文字颜色 4 2 4 2 11" xfId="33257" xr:uid="{00000000-0005-0000-0000-000090650000}"/>
    <cellStyle name="40% - 强调文字颜色 4 2 4 2 11 2" xfId="43612" xr:uid="{00000000-0005-0000-0000-000091650000}"/>
    <cellStyle name="40% - 强调文字颜色 4 2 4 2 12" xfId="29931" xr:uid="{00000000-0005-0000-0000-000092650000}"/>
    <cellStyle name="40% - 强调文字颜色 4 2 4 2 12 2" xfId="40719" xr:uid="{00000000-0005-0000-0000-000093650000}"/>
    <cellStyle name="40% - 强调文字颜色 4 2 4 2 13" xfId="29657" xr:uid="{00000000-0005-0000-0000-000094650000}"/>
    <cellStyle name="40% - 强调文字颜色 4 2 4 2 13 2" xfId="40591" xr:uid="{00000000-0005-0000-0000-000095650000}"/>
    <cellStyle name="40% - 强调文字颜色 4 2 4 2 14" xfId="22515" xr:uid="{00000000-0005-0000-0000-000096650000}"/>
    <cellStyle name="40% - 强调文字颜色 4 2 4 2 15" xfId="33513" xr:uid="{00000000-0005-0000-0000-000097650000}"/>
    <cellStyle name="40% - 强调文字颜色 4 2 4 2 2" xfId="1248" xr:uid="{00000000-0005-0000-0000-000098650000}"/>
    <cellStyle name="40% - 强调文字颜色 4 2 4 2 2 2" xfId="3729" xr:uid="{00000000-0005-0000-0000-000099650000}"/>
    <cellStyle name="40% - 强调文字颜色 4 2 4 2 2 2 2" xfId="8335" xr:uid="{00000000-0005-0000-0000-00009A650000}"/>
    <cellStyle name="40% - 强调文字颜色 4 2 4 2 2 2 2 2" xfId="20402" xr:uid="{00000000-0005-0000-0000-00009B650000}"/>
    <cellStyle name="40% - 强调文字颜色 4 2 4 2 2 2 2 2 2" xfId="39406" xr:uid="{00000000-0005-0000-0000-00009C650000}"/>
    <cellStyle name="40% - 强调文字颜色 4 2 4 2 2 2 2 2 3" xfId="28472" xr:uid="{00000000-0005-0000-0000-00009D650000}"/>
    <cellStyle name="40% - 强调文字颜色 4 2 4 2 2 2 2 3" xfId="14727" xr:uid="{00000000-0005-0000-0000-00009E650000}"/>
    <cellStyle name="40% - 强调文字颜色 4 2 4 2 2 2 2 3 2" xfId="34858" xr:uid="{00000000-0005-0000-0000-00009F650000}"/>
    <cellStyle name="40% - 强调文字颜色 4 2 4 2 2 2 2 4" xfId="23924" xr:uid="{00000000-0005-0000-0000-0000A0650000}"/>
    <cellStyle name="40% - 强调文字颜色 4 2 4 2 2 2 3" xfId="6598" xr:uid="{00000000-0005-0000-0000-0000A1650000}"/>
    <cellStyle name="40% - 强调文字颜色 4 2 4 2 2 2 3 2" xfId="19119" xr:uid="{00000000-0005-0000-0000-0000A2650000}"/>
    <cellStyle name="40% - 强调文字颜色 4 2 4 2 2 2 3 2 2" xfId="38269" xr:uid="{00000000-0005-0000-0000-0000A3650000}"/>
    <cellStyle name="40% - 强调文字颜色 4 2 4 2 2 2 3 2 3" xfId="27335" xr:uid="{00000000-0005-0000-0000-0000A4650000}"/>
    <cellStyle name="40% - 强调文字颜色 4 2 4 2 2 2 3 3" xfId="35995" xr:uid="{00000000-0005-0000-0000-0000A5650000}"/>
    <cellStyle name="40% - 强调文字颜色 4 2 4 2 2 2 3 4" xfId="25061" xr:uid="{00000000-0005-0000-0000-0000A6650000}"/>
    <cellStyle name="40% - 强调文字颜色 4 2 4 2 2 2 4" xfId="4916" xr:uid="{00000000-0005-0000-0000-0000A7650000}"/>
    <cellStyle name="40% - 强调文字颜色 4 2 4 2 2 2 4 2" xfId="17884" xr:uid="{00000000-0005-0000-0000-0000A8650000}"/>
    <cellStyle name="40% - 强调文字颜色 4 2 4 2 2 2 4 2 2" xfId="37132" xr:uid="{00000000-0005-0000-0000-0000A9650000}"/>
    <cellStyle name="40% - 强调文字颜色 4 2 4 2 2 2 4 3" xfId="26198" xr:uid="{00000000-0005-0000-0000-0000AA650000}"/>
    <cellStyle name="40% - 强调文字颜色 4 2 4 2 2 2 5" xfId="17286" xr:uid="{00000000-0005-0000-0000-0000AB650000}"/>
    <cellStyle name="40% - 强调文字颜色 4 2 4 2 2 2 5 2" xfId="31590" xr:uid="{00000000-0005-0000-0000-0000AC650000}"/>
    <cellStyle name="40% - 强调文字颜色 4 2 4 2 2 2 6" xfId="12300" xr:uid="{00000000-0005-0000-0000-0000AD650000}"/>
    <cellStyle name="40% - 强调文字颜色 4 2 4 2 2 2 6 2" xfId="33721" xr:uid="{00000000-0005-0000-0000-0000AE650000}"/>
    <cellStyle name="40% - 强调文字颜色 4 2 4 2 2 2 7" xfId="22749" xr:uid="{00000000-0005-0000-0000-0000AF650000}"/>
    <cellStyle name="40% - 强调文字颜色 4 2 4 2 2 3" xfId="7665" xr:uid="{00000000-0005-0000-0000-0000B0650000}"/>
    <cellStyle name="40% - 强调文字颜色 4 2 4 2 2 3 2" xfId="20156" xr:uid="{00000000-0005-0000-0000-0000B1650000}"/>
    <cellStyle name="40% - 强调文字颜色 4 2 4 2 2 3 2 2" xfId="41103" xr:uid="{00000000-0005-0000-0000-0000B2650000}"/>
    <cellStyle name="40% - 强调文字颜色 4 2 4 2 2 3 2 3" xfId="30317" xr:uid="{00000000-0005-0000-0000-0000B3650000}"/>
    <cellStyle name="40% - 强调文字颜色 4 2 4 2 2 3 3" xfId="13452" xr:uid="{00000000-0005-0000-0000-0000B4650000}"/>
    <cellStyle name="40% - 强调文字颜色 4 2 4 2 2 4" xfId="4151" xr:uid="{00000000-0005-0000-0000-0000B5650000}"/>
    <cellStyle name="40% - 强调文字颜色 4 2 4 2 2 5" xfId="10889" xr:uid="{00000000-0005-0000-0000-0000B6650000}"/>
    <cellStyle name="40% - 强调文字颜色 4 2 4 2 3" xfId="1125" xr:uid="{00000000-0005-0000-0000-0000B7650000}"/>
    <cellStyle name="40% - 强调文字颜色 4 2 4 2 3 2" xfId="2705" xr:uid="{00000000-0005-0000-0000-0000B8650000}"/>
    <cellStyle name="40% - 强调文字颜色 4 2 4 2 3 2 2" xfId="8195" xr:uid="{00000000-0005-0000-0000-0000B9650000}"/>
    <cellStyle name="40% - 强调文字颜色 4 2 4 2 3 2 2 2" xfId="20285" xr:uid="{00000000-0005-0000-0000-0000BA650000}"/>
    <cellStyle name="40% - 强调文字颜色 4 2 4 2 3 2 2 2 2" xfId="39311" xr:uid="{00000000-0005-0000-0000-0000BB650000}"/>
    <cellStyle name="40% - 强调文字颜色 4 2 4 2 3 2 2 3" xfId="28377" xr:uid="{00000000-0005-0000-0000-0000BC650000}"/>
    <cellStyle name="40% - 强调文字颜色 4 2 4 2 3 2 3" xfId="16349" xr:uid="{00000000-0005-0000-0000-0000BD650000}"/>
    <cellStyle name="40% - 强调文字颜色 4 2 4 2 3 2 3 2" xfId="23829" xr:uid="{00000000-0005-0000-0000-0000BE650000}"/>
    <cellStyle name="40% - 强调文字颜色 4 2 4 2 3 2 4" xfId="12630" xr:uid="{00000000-0005-0000-0000-0000BF650000}"/>
    <cellStyle name="40% - 强调文字颜色 4 2 4 2 3 2 4 2" xfId="34763" xr:uid="{00000000-0005-0000-0000-0000C0650000}"/>
    <cellStyle name="40% - 强调文字颜色 4 2 4 2 3 2 5" xfId="22259" xr:uid="{00000000-0005-0000-0000-0000C1650000}"/>
    <cellStyle name="40% - 强调文字颜色 4 2 4 2 3 3" xfId="6501" xr:uid="{00000000-0005-0000-0000-0000C2650000}"/>
    <cellStyle name="40% - 强调文字颜色 4 2 4 2 3 3 2" xfId="19024" xr:uid="{00000000-0005-0000-0000-0000C3650000}"/>
    <cellStyle name="40% - 强调文字颜色 4 2 4 2 3 3 2 2" xfId="38174" xr:uid="{00000000-0005-0000-0000-0000C4650000}"/>
    <cellStyle name="40% - 强调文字颜色 4 2 4 2 3 3 2 3" xfId="27240" xr:uid="{00000000-0005-0000-0000-0000C5650000}"/>
    <cellStyle name="40% - 强调文字颜色 4 2 4 2 3 3 3" xfId="13782" xr:uid="{00000000-0005-0000-0000-0000C6650000}"/>
    <cellStyle name="40% - 强调文字颜色 4 2 4 2 3 3 3 2" xfId="35900" xr:uid="{00000000-0005-0000-0000-0000C7650000}"/>
    <cellStyle name="40% - 强调文字颜色 4 2 4 2 3 3 4" xfId="24966" xr:uid="{00000000-0005-0000-0000-0000C8650000}"/>
    <cellStyle name="40% - 强调文字颜色 4 2 4 2 3 4" xfId="4739" xr:uid="{00000000-0005-0000-0000-0000C9650000}"/>
    <cellStyle name="40% - 强调文字颜色 4 2 4 2 3 4 2" xfId="17769" xr:uid="{00000000-0005-0000-0000-0000CA650000}"/>
    <cellStyle name="40% - 强调文字颜色 4 2 4 2 3 4 2 2" xfId="37037" xr:uid="{00000000-0005-0000-0000-0000CB650000}"/>
    <cellStyle name="40% - 强调文字颜色 4 2 4 2 3 4 3" xfId="26103" xr:uid="{00000000-0005-0000-0000-0000CC650000}"/>
    <cellStyle name="40% - 强调文字颜色 4 2 4 2 3 5" xfId="15234" xr:uid="{00000000-0005-0000-0000-0000CD650000}"/>
    <cellStyle name="40% - 强调文字颜色 4 2 4 2 3 5 2" xfId="41433" xr:uid="{00000000-0005-0000-0000-0000CE650000}"/>
    <cellStyle name="40% - 强调文字颜色 4 2 4 2 3 5 3" xfId="30648" xr:uid="{00000000-0005-0000-0000-0000CF650000}"/>
    <cellStyle name="40% - 强调文字颜色 4 2 4 2 3 6" xfId="11220" xr:uid="{00000000-0005-0000-0000-0000D0650000}"/>
    <cellStyle name="40% - 强调文字颜色 4 2 4 2 3 6 2" xfId="22634" xr:uid="{00000000-0005-0000-0000-0000D1650000}"/>
    <cellStyle name="40% - 强调文字颜色 4 2 4 2 3 7" xfId="33626" xr:uid="{00000000-0005-0000-0000-0000D2650000}"/>
    <cellStyle name="40% - 强调文字颜色 4 2 4 2 3 8" xfId="22003" xr:uid="{00000000-0005-0000-0000-0000D3650000}"/>
    <cellStyle name="40% - 强调文字颜色 4 2 4 2 4" xfId="2040" xr:uid="{00000000-0005-0000-0000-0000D4650000}"/>
    <cellStyle name="40% - 强调文字颜色 4 2 4 2 4 2" xfId="3421" xr:uid="{00000000-0005-0000-0000-0000D5650000}"/>
    <cellStyle name="40% - 强调文字颜色 4 2 4 2 4 2 2" xfId="17026" xr:uid="{00000000-0005-0000-0000-0000D6650000}"/>
    <cellStyle name="40% - 强调文字颜色 4 2 4 2 4 2 2 2" xfId="39198" xr:uid="{00000000-0005-0000-0000-0000D7650000}"/>
    <cellStyle name="40% - 强调文字颜色 4 2 4 2 4 2 3" xfId="12940" xr:uid="{00000000-0005-0000-0000-0000D8650000}"/>
    <cellStyle name="40% - 强调文字颜色 4 2 4 2 4 2 4" xfId="28264" xr:uid="{00000000-0005-0000-0000-0000D9650000}"/>
    <cellStyle name="40% - 强调文字颜色 4 2 4 2 4 3" xfId="7532" xr:uid="{00000000-0005-0000-0000-0000DA650000}"/>
    <cellStyle name="40% - 强调文字颜色 4 2 4 2 4 3 2" xfId="20048" xr:uid="{00000000-0005-0000-0000-0000DB650000}"/>
    <cellStyle name="40% - 强调文字颜色 4 2 4 2 4 3 2 2" xfId="41743" xr:uid="{00000000-0005-0000-0000-0000DC650000}"/>
    <cellStyle name="40% - 强调文字颜色 4 2 4 2 4 3 3" xfId="14092" xr:uid="{00000000-0005-0000-0000-0000DD650000}"/>
    <cellStyle name="40% - 强调文字颜色 4 2 4 2 4 3 4" xfId="30958" xr:uid="{00000000-0005-0000-0000-0000DE650000}"/>
    <cellStyle name="40% - 强调文字颜色 4 2 4 2 4 4" xfId="15810" xr:uid="{00000000-0005-0000-0000-0000DF650000}"/>
    <cellStyle name="40% - 强调文字颜色 4 2 4 2 4 4 2" xfId="34650" xr:uid="{00000000-0005-0000-0000-0000E0650000}"/>
    <cellStyle name="40% - 强调文字颜色 4 2 4 2 4 5" xfId="11530" xr:uid="{00000000-0005-0000-0000-0000E1650000}"/>
    <cellStyle name="40% - 强调文字颜色 4 2 4 2 4 6" xfId="23716" xr:uid="{00000000-0005-0000-0000-0000E2650000}"/>
    <cellStyle name="40% - 强调文字颜色 4 2 4 2 5" xfId="6386" xr:uid="{00000000-0005-0000-0000-0000E3650000}"/>
    <cellStyle name="40% - 强调文字颜色 4 2 4 2 5 2" xfId="11916" xr:uid="{00000000-0005-0000-0000-0000E4650000}"/>
    <cellStyle name="40% - 强调文字颜色 4 2 4 2 5 2 2" xfId="38061" xr:uid="{00000000-0005-0000-0000-0000E5650000}"/>
    <cellStyle name="40% - 强调文字颜色 4 2 4 2 5 2 3" xfId="27127" xr:uid="{00000000-0005-0000-0000-0000E6650000}"/>
    <cellStyle name="40% - 强调文字颜色 4 2 4 2 5 3" xfId="14348" xr:uid="{00000000-0005-0000-0000-0000E7650000}"/>
    <cellStyle name="40% - 强调文字颜色 4 2 4 2 5 3 2" xfId="41999" xr:uid="{00000000-0005-0000-0000-0000E8650000}"/>
    <cellStyle name="40% - 强调文字颜色 4 2 4 2 5 3 3" xfId="31214" xr:uid="{00000000-0005-0000-0000-0000E9650000}"/>
    <cellStyle name="40% - 强调文字颜色 4 2 4 2 5 4" xfId="18911" xr:uid="{00000000-0005-0000-0000-0000EA650000}"/>
    <cellStyle name="40% - 强调文字颜色 4 2 4 2 5 4 2" xfId="35787" xr:uid="{00000000-0005-0000-0000-0000EB650000}"/>
    <cellStyle name="40% - 强调文字颜色 4 2 4 2 5 5" xfId="10505" xr:uid="{00000000-0005-0000-0000-0000EC650000}"/>
    <cellStyle name="40% - 强调文字颜色 4 2 4 2 5 6" xfId="24853" xr:uid="{00000000-0005-0000-0000-0000ED650000}"/>
    <cellStyle name="40% - 强调文字颜色 4 2 4 2 6" xfId="4018" xr:uid="{00000000-0005-0000-0000-0000EE650000}"/>
    <cellStyle name="40% - 强调文字颜色 4 2 4 2 6 2" xfId="14605" xr:uid="{00000000-0005-0000-0000-0000EF650000}"/>
    <cellStyle name="40% - 强调文字颜色 4 2 4 2 6 2 2" xfId="42256" xr:uid="{00000000-0005-0000-0000-0000F0650000}"/>
    <cellStyle name="40% - 强调文字颜色 4 2 4 2 6 2 3" xfId="31471" xr:uid="{00000000-0005-0000-0000-0000F1650000}"/>
    <cellStyle name="40% - 强调文字颜色 4 2 4 2 6 3" xfId="17542" xr:uid="{00000000-0005-0000-0000-0000F2650000}"/>
    <cellStyle name="40% - 强调文字颜色 4 2 4 2 6 3 2" xfId="36924" xr:uid="{00000000-0005-0000-0000-0000F3650000}"/>
    <cellStyle name="40% - 强调文字颜色 4 2 4 2 6 4" xfId="11788" xr:uid="{00000000-0005-0000-0000-0000F4650000}"/>
    <cellStyle name="40% - 强调文字颜色 4 2 4 2 6 5" xfId="25990" xr:uid="{00000000-0005-0000-0000-0000F5650000}"/>
    <cellStyle name="40% - 强调文字颜色 4 2 4 2 7" xfId="9973" xr:uid="{00000000-0005-0000-0000-0000F6650000}"/>
    <cellStyle name="40% - 强调文字颜色 4 2 4 2 7 2" xfId="21747" xr:uid="{00000000-0005-0000-0000-0000F7650000}"/>
    <cellStyle name="40% - 强调文字颜色 4 2 4 2 7 2 2" xfId="42512" xr:uid="{00000000-0005-0000-0000-0000F8650000}"/>
    <cellStyle name="40% - 强调文字颜色 4 2 4 2 7 2 3" xfId="32157" xr:uid="{00000000-0005-0000-0000-0000F9650000}"/>
    <cellStyle name="40% - 强调文字颜色 4 2 4 2 7 3" xfId="13068" xr:uid="{00000000-0005-0000-0000-0000FA650000}"/>
    <cellStyle name="40% - 强调文字颜色 4 2 4 2 7 3 2" xfId="40335" xr:uid="{00000000-0005-0000-0000-0000FB650000}"/>
    <cellStyle name="40% - 强调文字颜色 4 2 4 2 7 4" xfId="29401" xr:uid="{00000000-0005-0000-0000-0000FC650000}"/>
    <cellStyle name="40% - 强调文字颜色 4 2 4 2 8" xfId="10229" xr:uid="{00000000-0005-0000-0000-0000FD650000}"/>
    <cellStyle name="40% - 强调文字颜色 4 2 4 2 8 2" xfId="42805" xr:uid="{00000000-0005-0000-0000-0000FE650000}"/>
    <cellStyle name="40% - 强调文字颜色 4 2 4 2 8 3" xfId="32450" xr:uid="{00000000-0005-0000-0000-0000FF650000}"/>
    <cellStyle name="40% - 强调文字颜色 4 2 4 2 9" xfId="32745" xr:uid="{00000000-0005-0000-0000-000000660000}"/>
    <cellStyle name="40% - 强调文字颜色 4 2 4 2 9 2" xfId="43100" xr:uid="{00000000-0005-0000-0000-000001660000}"/>
    <cellStyle name="40% - 强调文字颜色 4 2 4 3" xfId="1468" xr:uid="{00000000-0005-0000-0000-000002660000}"/>
    <cellStyle name="40% - 强调文字颜色 4 2 4 3 2" xfId="3728" xr:uid="{00000000-0005-0000-0000-000003660000}"/>
    <cellStyle name="40% - 强调文字颜色 4 2 4 3 2 2" xfId="9244" xr:uid="{00000000-0005-0000-0000-000004660000}"/>
    <cellStyle name="40% - 强调文字颜色 4 2 4 3 2 2 2" xfId="21019" xr:uid="{00000000-0005-0000-0000-000005660000}"/>
    <cellStyle name="40% - 强调文字颜色 4 2 4 3 2 2 2 2" xfId="39927" xr:uid="{00000000-0005-0000-0000-000006660000}"/>
    <cellStyle name="40% - 强调文字颜色 4 2 4 3 2 2 2 3" xfId="28993" xr:uid="{00000000-0005-0000-0000-000007660000}"/>
    <cellStyle name="40% - 强调文字颜色 4 2 4 3 2 2 3" xfId="14955" xr:uid="{00000000-0005-0000-0000-000008660000}"/>
    <cellStyle name="40% - 强调文字颜色 4 2 4 3 2 2 3 2" xfId="35379" xr:uid="{00000000-0005-0000-0000-000009660000}"/>
    <cellStyle name="40% - 强调文字颜色 4 2 4 3 2 2 4" xfId="24445" xr:uid="{00000000-0005-0000-0000-00000A660000}"/>
    <cellStyle name="40% - 强调文字颜色 4 2 4 3 2 3" xfId="7124" xr:uid="{00000000-0005-0000-0000-00000B660000}"/>
    <cellStyle name="40% - 强调文字颜色 4 2 4 3 2 3 2" xfId="19640" xr:uid="{00000000-0005-0000-0000-00000C660000}"/>
    <cellStyle name="40% - 强调文字颜色 4 2 4 3 2 3 2 2" xfId="38790" xr:uid="{00000000-0005-0000-0000-00000D660000}"/>
    <cellStyle name="40% - 强调文字颜色 4 2 4 3 2 3 2 3" xfId="27856" xr:uid="{00000000-0005-0000-0000-00000E660000}"/>
    <cellStyle name="40% - 强调文字颜色 4 2 4 3 2 3 3" xfId="36516" xr:uid="{00000000-0005-0000-0000-00000F660000}"/>
    <cellStyle name="40% - 强调文字颜色 4 2 4 3 2 3 4" xfId="25582" xr:uid="{00000000-0005-0000-0000-000010660000}"/>
    <cellStyle name="40% - 强调文字颜色 4 2 4 3 2 4" xfId="5975" xr:uid="{00000000-0005-0000-0000-000011660000}"/>
    <cellStyle name="40% - 强调文字颜色 4 2 4 3 2 4 2" xfId="18503" xr:uid="{00000000-0005-0000-0000-000012660000}"/>
    <cellStyle name="40% - 强调文字颜色 4 2 4 3 2 4 2 2" xfId="37653" xr:uid="{00000000-0005-0000-0000-000013660000}"/>
    <cellStyle name="40% - 强调文字颜色 4 2 4 3 2 4 3" xfId="26719" xr:uid="{00000000-0005-0000-0000-000014660000}"/>
    <cellStyle name="40% - 强调文字颜色 4 2 4 3 2 5" xfId="17285" xr:uid="{00000000-0005-0000-0000-000015660000}"/>
    <cellStyle name="40% - 强调文字颜色 4 2 4 3 2 5 2" xfId="31858" xr:uid="{00000000-0005-0000-0000-000016660000}"/>
    <cellStyle name="40% - 强调文字颜色 4 2 4 3 2 6" xfId="12044" xr:uid="{00000000-0005-0000-0000-000017660000}"/>
    <cellStyle name="40% - 强调文字颜色 4 2 4 3 2 6 2" xfId="34242" xr:uid="{00000000-0005-0000-0000-000018660000}"/>
    <cellStyle name="40% - 强调文字颜色 4 2 4 3 2 7" xfId="23308" xr:uid="{00000000-0005-0000-0000-000019660000}"/>
    <cellStyle name="40% - 强调文字颜色 4 2 4 3 3" xfId="3773" xr:uid="{00000000-0005-0000-0000-00001A660000}"/>
    <cellStyle name="40% - 强调文字颜色 4 2 4 3 3 2" xfId="9203" xr:uid="{00000000-0005-0000-0000-00001B660000}"/>
    <cellStyle name="40% - 强调文字颜色 4 2 4 3 3 2 2" xfId="20978" xr:uid="{00000000-0005-0000-0000-00001C660000}"/>
    <cellStyle name="40% - 强调文字颜色 4 2 4 3 3 2 2 2" xfId="39886" xr:uid="{00000000-0005-0000-0000-00001D660000}"/>
    <cellStyle name="40% - 强调文字颜色 4 2 4 3 3 2 2 3" xfId="28952" xr:uid="{00000000-0005-0000-0000-00001E660000}"/>
    <cellStyle name="40% - 强调文字颜色 4 2 4 3 3 2 3" xfId="35338" xr:uid="{00000000-0005-0000-0000-00001F660000}"/>
    <cellStyle name="40% - 强调文字颜色 4 2 4 3 3 2 4" xfId="24404" xr:uid="{00000000-0005-0000-0000-000020660000}"/>
    <cellStyle name="40% - 强调文字颜色 4 2 4 3 3 3" xfId="7082" xr:uid="{00000000-0005-0000-0000-000021660000}"/>
    <cellStyle name="40% - 强调文字颜色 4 2 4 3 3 3 2" xfId="19599" xr:uid="{00000000-0005-0000-0000-000022660000}"/>
    <cellStyle name="40% - 强调文字颜色 4 2 4 3 3 3 2 2" xfId="38749" xr:uid="{00000000-0005-0000-0000-000023660000}"/>
    <cellStyle name="40% - 强调文字颜色 4 2 4 3 3 3 2 3" xfId="27815" xr:uid="{00000000-0005-0000-0000-000024660000}"/>
    <cellStyle name="40% - 强调文字颜色 4 2 4 3 3 3 3" xfId="36475" xr:uid="{00000000-0005-0000-0000-000025660000}"/>
    <cellStyle name="40% - 强调文字颜色 4 2 4 3 3 3 4" xfId="25541" xr:uid="{00000000-0005-0000-0000-000026660000}"/>
    <cellStyle name="40% - 强调文字颜色 4 2 4 3 3 4" xfId="5931" xr:uid="{00000000-0005-0000-0000-000027660000}"/>
    <cellStyle name="40% - 强调文字颜色 4 2 4 3 3 4 2" xfId="18461" xr:uid="{00000000-0005-0000-0000-000028660000}"/>
    <cellStyle name="40% - 强调文字颜色 4 2 4 3 3 4 2 2" xfId="37612" xr:uid="{00000000-0005-0000-0000-000029660000}"/>
    <cellStyle name="40% - 强调文字颜色 4 2 4 3 3 4 3" xfId="26678" xr:uid="{00000000-0005-0000-0000-00002A660000}"/>
    <cellStyle name="40% - 强调文字颜色 4 2 4 3 3 5" xfId="17319" xr:uid="{00000000-0005-0000-0000-00002B660000}"/>
    <cellStyle name="40% - 强调文字颜色 4 2 4 3 3 5 2" xfId="40847" xr:uid="{00000000-0005-0000-0000-00002C660000}"/>
    <cellStyle name="40% - 强调文字颜色 4 2 4 3 3 5 3" xfId="30061" xr:uid="{00000000-0005-0000-0000-00002D660000}"/>
    <cellStyle name="40% - 强调文字颜色 4 2 4 3 3 6" xfId="13196" xr:uid="{00000000-0005-0000-0000-00002E660000}"/>
    <cellStyle name="40% - 强调文字颜色 4 2 4 3 3 6 2" xfId="34201" xr:uid="{00000000-0005-0000-0000-00002F660000}"/>
    <cellStyle name="40% - 强调文字颜色 4 2 4 3 3 7" xfId="23267" xr:uid="{00000000-0005-0000-0000-000030660000}"/>
    <cellStyle name="40% - 强调文字颜色 4 2 4 3 4" xfId="7995" xr:uid="{00000000-0005-0000-0000-000031660000}"/>
    <cellStyle name="40% - 强调文字颜色 4 2 4 3 5" xfId="4481" xr:uid="{00000000-0005-0000-0000-000032660000}"/>
    <cellStyle name="40% - 强调文字颜色 4 2 4 3 6" xfId="10633" xr:uid="{00000000-0005-0000-0000-000033660000}"/>
    <cellStyle name="40% - 强调文字颜色 4 2 4 4" xfId="759" xr:uid="{00000000-0005-0000-0000-000034660000}"/>
    <cellStyle name="40% - 强调文字颜色 4 2 4 4 2" xfId="2476" xr:uid="{00000000-0005-0000-0000-000035660000}"/>
    <cellStyle name="40% - 强调文字颜色 4 2 4 4 2 2" xfId="16142" xr:uid="{00000000-0005-0000-0000-000036660000}"/>
    <cellStyle name="40% - 强调文字颜色 4 2 4 4 2 2 2" xfId="30189" xr:uid="{00000000-0005-0000-0000-000037660000}"/>
    <cellStyle name="40% - 强调文字颜色 4 2 4 4 2 3" xfId="12172" xr:uid="{00000000-0005-0000-0000-000038660000}"/>
    <cellStyle name="40% - 强调文字颜色 4 2 4 4 2 3 2" xfId="40975" xr:uid="{00000000-0005-0000-0000-000039660000}"/>
    <cellStyle name="40% - 强调文字颜色 4 2 4 4 2 4" xfId="22131" xr:uid="{00000000-0005-0000-0000-00003A660000}"/>
    <cellStyle name="40% - 强调文字颜色 4 2 4 4 3" xfId="5849" xr:uid="{00000000-0005-0000-0000-00003B660000}"/>
    <cellStyle name="40% - 强调文字颜色 4 2 4 4 3 2" xfId="18387" xr:uid="{00000000-0005-0000-0000-00003C660000}"/>
    <cellStyle name="40% - 强调文字颜色 4 2 4 4 3 3" xfId="13324" xr:uid="{00000000-0005-0000-0000-00003D660000}"/>
    <cellStyle name="40% - 强调文字颜色 4 2 4 4 4" xfId="15104" xr:uid="{00000000-0005-0000-0000-00003E660000}"/>
    <cellStyle name="40% - 强调文字颜色 4 2 4 4 5" xfId="10761" xr:uid="{00000000-0005-0000-0000-00003F660000}"/>
    <cellStyle name="40% - 强调文字颜色 4 2 4 4 6" xfId="21875" xr:uid="{00000000-0005-0000-0000-000040660000}"/>
    <cellStyle name="40% - 强调文字颜色 4 2 4 5" xfId="1720" xr:uid="{00000000-0005-0000-0000-000041660000}"/>
    <cellStyle name="40% - 强调文字颜色 4 2 4 5 2" xfId="3101" xr:uid="{00000000-0005-0000-0000-000042660000}"/>
    <cellStyle name="40% - 强调文字颜色 4 2 4 5 2 2" xfId="16706" xr:uid="{00000000-0005-0000-0000-000043660000}"/>
    <cellStyle name="40% - 强调文字颜色 4 2 4 5 2 2 2" xfId="39070" xr:uid="{00000000-0005-0000-0000-000044660000}"/>
    <cellStyle name="40% - 强调文字颜色 4 2 4 5 2 3" xfId="12465" xr:uid="{00000000-0005-0000-0000-000045660000}"/>
    <cellStyle name="40% - 强调文字颜色 4 2 4 5 2 4" xfId="28136" xr:uid="{00000000-0005-0000-0000-000046660000}"/>
    <cellStyle name="40% - 强调文字颜色 4 2 4 5 3" xfId="7404" xr:uid="{00000000-0005-0000-0000-000047660000}"/>
    <cellStyle name="40% - 强调文字颜色 4 2 4 5 3 2" xfId="19920" xr:uid="{00000000-0005-0000-0000-000048660000}"/>
    <cellStyle name="40% - 强调文字颜色 4 2 4 5 3 2 2" xfId="41268" xr:uid="{00000000-0005-0000-0000-000049660000}"/>
    <cellStyle name="40% - 强调文字颜色 4 2 4 5 3 3" xfId="13617" xr:uid="{00000000-0005-0000-0000-00004A660000}"/>
    <cellStyle name="40% - 强调文字颜色 4 2 4 5 3 4" xfId="30483" xr:uid="{00000000-0005-0000-0000-00004B660000}"/>
    <cellStyle name="40% - 强调文字颜色 4 2 4 5 4" xfId="15490" xr:uid="{00000000-0005-0000-0000-00004C660000}"/>
    <cellStyle name="40% - 强调文字颜色 4 2 4 5 4 2" xfId="34522" xr:uid="{00000000-0005-0000-0000-00004D660000}"/>
    <cellStyle name="40% - 强调文字颜色 4 2 4 5 5" xfId="11055" xr:uid="{00000000-0005-0000-0000-00004E660000}"/>
    <cellStyle name="40% - 强调文字颜色 4 2 4 5 6" xfId="23588" xr:uid="{00000000-0005-0000-0000-00004F660000}"/>
    <cellStyle name="40% - 强调文字颜色 4 2 4 6" xfId="2442" xr:uid="{00000000-0005-0000-0000-000050660000}"/>
    <cellStyle name="40% - 强调文字颜色 4 2 4 6 2" xfId="6255" xr:uid="{00000000-0005-0000-0000-000051660000}"/>
    <cellStyle name="40% - 强调文字颜色 4 2 4 6 2 2" xfId="18783" xr:uid="{00000000-0005-0000-0000-000052660000}"/>
    <cellStyle name="40% - 强调文字颜色 4 2 4 6 2 2 2" xfId="37933" xr:uid="{00000000-0005-0000-0000-000053660000}"/>
    <cellStyle name="40% - 强调文字颜色 4 2 4 6 2 3" xfId="12812" xr:uid="{00000000-0005-0000-0000-000054660000}"/>
    <cellStyle name="40% - 强调文字颜色 4 2 4 6 2 4" xfId="26999" xr:uid="{00000000-0005-0000-0000-000055660000}"/>
    <cellStyle name="40% - 强调文字颜色 4 2 4 6 3" xfId="13964" xr:uid="{00000000-0005-0000-0000-000056660000}"/>
    <cellStyle name="40% - 强调文字颜色 4 2 4 6 3 2" xfId="41615" xr:uid="{00000000-0005-0000-0000-000057660000}"/>
    <cellStyle name="40% - 强调文字颜色 4 2 4 6 3 3" xfId="30830" xr:uid="{00000000-0005-0000-0000-000058660000}"/>
    <cellStyle name="40% - 强调文字颜色 4 2 4 6 4" xfId="16113" xr:uid="{00000000-0005-0000-0000-000059660000}"/>
    <cellStyle name="40% - 强调文字颜色 4 2 4 6 4 2" xfId="35659" xr:uid="{00000000-0005-0000-0000-00005A660000}"/>
    <cellStyle name="40% - 强调文字颜色 4 2 4 6 5" xfId="11402" xr:uid="{00000000-0005-0000-0000-00005B660000}"/>
    <cellStyle name="40% - 强调文字颜色 4 2 4 6 6" xfId="24725" xr:uid="{00000000-0005-0000-0000-00005C660000}"/>
    <cellStyle name="40% - 强调文字颜色 4 2 4 7" xfId="3890" xr:uid="{00000000-0005-0000-0000-00005D660000}"/>
    <cellStyle name="40% - 强调文字颜色 4 2 4 7 2" xfId="14220" xr:uid="{00000000-0005-0000-0000-00005E660000}"/>
    <cellStyle name="40% - 强调文字颜色 4 2 4 7 2 2" xfId="41871" xr:uid="{00000000-0005-0000-0000-00005F660000}"/>
    <cellStyle name="40% - 强调文字颜色 4 2 4 7 2 3" xfId="31086" xr:uid="{00000000-0005-0000-0000-000060660000}"/>
    <cellStyle name="40% - 强调文字颜色 4 2 4 7 3" xfId="17414" xr:uid="{00000000-0005-0000-0000-000061660000}"/>
    <cellStyle name="40% - 强调文字颜色 4 2 4 7 3 2" xfId="36796" xr:uid="{00000000-0005-0000-0000-000062660000}"/>
    <cellStyle name="40% - 强调文字颜色 4 2 4 7 4" xfId="10342" xr:uid="{00000000-0005-0000-0000-000063660000}"/>
    <cellStyle name="40% - 强调文字颜色 4 2 4 7 5" xfId="25862" xr:uid="{00000000-0005-0000-0000-000064660000}"/>
    <cellStyle name="40% - 强调文字颜色 4 2 4 8" xfId="9653" xr:uid="{00000000-0005-0000-0000-000065660000}"/>
    <cellStyle name="40% - 强调文字颜色 4 2 4 8 2" xfId="14477" xr:uid="{00000000-0005-0000-0000-000066660000}"/>
    <cellStyle name="40% - 强调文字颜色 4 2 4 8 2 2" xfId="42128" xr:uid="{00000000-0005-0000-0000-000067660000}"/>
    <cellStyle name="40% - 强调文字颜色 4 2 4 8 2 3" xfId="31343" xr:uid="{00000000-0005-0000-0000-000068660000}"/>
    <cellStyle name="40% - 强调文字颜色 4 2 4 8 3" xfId="21427" xr:uid="{00000000-0005-0000-0000-000069660000}"/>
    <cellStyle name="40% - 强调文字颜色 4 2 4 8 3 2" xfId="40207" xr:uid="{00000000-0005-0000-0000-00006A660000}"/>
    <cellStyle name="40% - 强调文字颜色 4 2 4 8 4" xfId="11660" xr:uid="{00000000-0005-0000-0000-00006B660000}"/>
    <cellStyle name="40% - 强调文字颜色 4 2 4 8 5" xfId="29273" xr:uid="{00000000-0005-0000-0000-00006C660000}"/>
    <cellStyle name="40% - 强调文字颜色 4 2 4 9" xfId="10101" xr:uid="{00000000-0005-0000-0000-00006D660000}"/>
    <cellStyle name="40% - 强调文字颜色 4 2 4 9 2" xfId="42384" xr:uid="{00000000-0005-0000-0000-00006E660000}"/>
    <cellStyle name="40% - 强调文字颜色 4 2 4 9 3" xfId="32029" xr:uid="{00000000-0005-0000-0000-00006F660000}"/>
    <cellStyle name="40% - 强调文字颜色 4 2 5" xfId="213" xr:uid="{00000000-0005-0000-0000-000070660000}"/>
    <cellStyle name="40% - 强调文字颜色 4 2 5 2" xfId="212" xr:uid="{00000000-0005-0000-0000-000071660000}"/>
    <cellStyle name="40% - 强调文字颜色 4 2 5 2 2" xfId="2104" xr:uid="{00000000-0005-0000-0000-000072660000}"/>
    <cellStyle name="40% - 强调文字颜色 4 2 5 2 2 2" xfId="3485" xr:uid="{00000000-0005-0000-0000-000073660000}"/>
    <cellStyle name="40% - 强调文字颜色 4 2 5 2 2 2 2" xfId="17090" xr:uid="{00000000-0005-0000-0000-000074660000}"/>
    <cellStyle name="40% - 强调文字颜色 4 2 5 2 2 2 3" xfId="14823" xr:uid="{00000000-0005-0000-0000-000075660000}"/>
    <cellStyle name="40% - 强调文字颜色 4 2 5 2 2 3" xfId="7800" xr:uid="{00000000-0005-0000-0000-000076660000}"/>
    <cellStyle name="40% - 强调文字颜色 4 2 5 2 2 4" xfId="15874" xr:uid="{00000000-0005-0000-0000-000077660000}"/>
    <cellStyle name="40% - 强调文字颜色 4 2 5 2 2 5" xfId="12783" xr:uid="{00000000-0005-0000-0000-000078660000}"/>
    <cellStyle name="40% - 强调文字颜色 4 2 5 2 3" xfId="4286" xr:uid="{00000000-0005-0000-0000-000079660000}"/>
    <cellStyle name="40% - 强调文字颜色 4 2 5 2 3 2" xfId="17685" xr:uid="{00000000-0005-0000-0000-00007A660000}"/>
    <cellStyle name="40% - 强调文字颜色 4 2 5 2 3 2 2" xfId="41586" xr:uid="{00000000-0005-0000-0000-00007B660000}"/>
    <cellStyle name="40% - 强调文字颜色 4 2 5 2 3 3" xfId="13935" xr:uid="{00000000-0005-0000-0000-00007C660000}"/>
    <cellStyle name="40% - 强调文字颜色 4 2 5 2 3 4" xfId="30801" xr:uid="{00000000-0005-0000-0000-00007D660000}"/>
    <cellStyle name="40% - 强调文字颜色 4 2 5 2 4" xfId="10037" xr:uid="{00000000-0005-0000-0000-00007E660000}"/>
    <cellStyle name="40% - 强调文字颜色 4 2 5 2 4 2" xfId="21811" xr:uid="{00000000-0005-0000-0000-00007F660000}"/>
    <cellStyle name="40% - 强调文字颜色 4 2 5 2 5" xfId="11373" xr:uid="{00000000-0005-0000-0000-000080660000}"/>
    <cellStyle name="40% - 强调文字颜色 4 2 5 3" xfId="1338" xr:uid="{00000000-0005-0000-0000-000081660000}"/>
    <cellStyle name="40% - 强调文字颜色 4 2 5 3 2" xfId="7801" xr:uid="{00000000-0005-0000-0000-000082660000}"/>
    <cellStyle name="40% - 强调文字颜色 4 2 5 3 3" xfId="4287" xr:uid="{00000000-0005-0000-0000-000083660000}"/>
    <cellStyle name="40% - 强调文字颜色 4 2 5 4" xfId="916" xr:uid="{00000000-0005-0000-0000-000084660000}"/>
    <cellStyle name="40% - 强调文字颜色 4 2 5 4 2" xfId="42944" xr:uid="{00000000-0005-0000-0000-000085660000}"/>
    <cellStyle name="40% - 强调文字颜色 4 2 5 4 3" xfId="32589" xr:uid="{00000000-0005-0000-0000-000086660000}"/>
    <cellStyle name="40% - 强调文字颜色 4 2 5 5" xfId="1784" xr:uid="{00000000-0005-0000-0000-000087660000}"/>
    <cellStyle name="40% - 强调文字颜色 4 2 5 5 2" xfId="3165" xr:uid="{00000000-0005-0000-0000-000088660000}"/>
    <cellStyle name="40% - 强调文字颜色 4 2 5 5 2 2" xfId="16770" xr:uid="{00000000-0005-0000-0000-000089660000}"/>
    <cellStyle name="40% - 强调文字颜色 4 2 5 5 3" xfId="15554" xr:uid="{00000000-0005-0000-0000-00008A660000}"/>
    <cellStyle name="40% - 强调文字颜色 4 2 5 6" xfId="9717" xr:uid="{00000000-0005-0000-0000-00008B660000}"/>
    <cellStyle name="40% - 强调文字颜色 4 2 5 6 2" xfId="21491" xr:uid="{00000000-0005-0000-0000-00008C660000}"/>
    <cellStyle name="40% - 强调文字颜色 4 2 6" xfId="208" xr:uid="{00000000-0005-0000-0000-00008D660000}"/>
    <cellStyle name="40% - 强调文字颜色 4 2 6 2" xfId="1335" xr:uid="{00000000-0005-0000-0000-00008E660000}"/>
    <cellStyle name="40% - 强调文字颜色 4 2 6 2 2" xfId="7797" xr:uid="{00000000-0005-0000-0000-00008F660000}"/>
    <cellStyle name="40% - 强调文字颜色 4 2 6 2 2 2" xfId="14821" xr:uid="{00000000-0005-0000-0000-000090660000}"/>
    <cellStyle name="40% - 强调文字颜色 4 2 6 2 2 3" xfId="12782" xr:uid="{00000000-0005-0000-0000-000091660000}"/>
    <cellStyle name="40% - 强调文字颜色 4 2 6 2 3" xfId="4283" xr:uid="{00000000-0005-0000-0000-000092660000}"/>
    <cellStyle name="40% - 强调文字颜色 4 2 6 2 3 2" xfId="17684" xr:uid="{00000000-0005-0000-0000-000093660000}"/>
    <cellStyle name="40% - 强调文字颜色 4 2 6 2 3 2 2" xfId="41585" xr:uid="{00000000-0005-0000-0000-000094660000}"/>
    <cellStyle name="40% - 强调文字颜色 4 2 6 2 3 3" xfId="13934" xr:uid="{00000000-0005-0000-0000-000095660000}"/>
    <cellStyle name="40% - 强调文字颜色 4 2 6 2 3 4" xfId="30800" xr:uid="{00000000-0005-0000-0000-000096660000}"/>
    <cellStyle name="40% - 强调文字颜色 4 2 6 2 4" xfId="11372" xr:uid="{00000000-0005-0000-0000-000097660000}"/>
    <cellStyle name="40% - 强调文字颜色 4 2 6 3" xfId="1079" xr:uid="{00000000-0005-0000-0000-000098660000}"/>
    <cellStyle name="40% - 强调文字颜色 4 2 6 3 2" xfId="5786" xr:uid="{00000000-0005-0000-0000-000099660000}"/>
    <cellStyle name="40% - 强调文字颜色 4 2 6 3 2 2" xfId="42765" xr:uid="{00000000-0005-0000-0000-00009A660000}"/>
    <cellStyle name="40% - 强调文字颜色 4 2 6 3 2 3" xfId="32410" xr:uid="{00000000-0005-0000-0000-00009B660000}"/>
    <cellStyle name="40% - 强调文字颜色 4 2 6 4" xfId="1912" xr:uid="{00000000-0005-0000-0000-00009C660000}"/>
    <cellStyle name="40% - 强调文字颜色 4 2 6 4 2" xfId="3293" xr:uid="{00000000-0005-0000-0000-00009D660000}"/>
    <cellStyle name="40% - 强调文字颜色 4 2 6 4 2 2" xfId="16898" xr:uid="{00000000-0005-0000-0000-00009E660000}"/>
    <cellStyle name="40% - 强调文字颜色 4 2 6 4 3" xfId="15682" xr:uid="{00000000-0005-0000-0000-00009F660000}"/>
    <cellStyle name="40% - 强调文字颜色 4 2 6 5" xfId="2418" xr:uid="{00000000-0005-0000-0000-0000A0660000}"/>
    <cellStyle name="40% - 强调文字颜色 4 2 6 6" xfId="9845" xr:uid="{00000000-0005-0000-0000-0000A1660000}"/>
    <cellStyle name="40% - 强调文字颜色 4 2 6 6 2" xfId="21619" xr:uid="{00000000-0005-0000-0000-0000A2660000}"/>
    <cellStyle name="40% - 强调文字颜色 4 2 7" xfId="206" xr:uid="{00000000-0005-0000-0000-0000A3660000}"/>
    <cellStyle name="40% - 强调文字颜色 4 2 7 2" xfId="1334" xr:uid="{00000000-0005-0000-0000-0000A4660000}"/>
    <cellStyle name="40% - 强调文字颜色 4 2 7 2 2" xfId="2926" xr:uid="{00000000-0005-0000-0000-0000A5660000}"/>
    <cellStyle name="40% - 强调文字颜色 4 2 7 2 2 2" xfId="9382" xr:uid="{00000000-0005-0000-0000-0000A6660000}"/>
    <cellStyle name="40% - 强调文字颜色 4 2 7 2 2 2 2" xfId="21157" xr:uid="{00000000-0005-0000-0000-0000A7660000}"/>
    <cellStyle name="40% - 强调文字颜色 4 2 7 2 2 2 2 2" xfId="40065" xr:uid="{00000000-0005-0000-0000-0000A8660000}"/>
    <cellStyle name="40% - 强调文字颜色 4 2 7 2 2 2 2 3" xfId="29131" xr:uid="{00000000-0005-0000-0000-0000A9660000}"/>
    <cellStyle name="40% - 强调文字颜色 4 2 7 2 2 2 3" xfId="35517" xr:uid="{00000000-0005-0000-0000-0000AA660000}"/>
    <cellStyle name="40% - 强调文字颜色 4 2 7 2 2 2 4" xfId="24583" xr:uid="{00000000-0005-0000-0000-0000AB660000}"/>
    <cellStyle name="40% - 强调文字颜色 4 2 7 2 2 3" xfId="7262" xr:uid="{00000000-0005-0000-0000-0000AC660000}"/>
    <cellStyle name="40% - 强调文字颜色 4 2 7 2 2 3 2" xfId="19778" xr:uid="{00000000-0005-0000-0000-0000AD660000}"/>
    <cellStyle name="40% - 强调文字颜色 4 2 7 2 2 3 2 2" xfId="38928" xr:uid="{00000000-0005-0000-0000-0000AE660000}"/>
    <cellStyle name="40% - 强调文字颜色 4 2 7 2 2 3 2 3" xfId="27994" xr:uid="{00000000-0005-0000-0000-0000AF660000}"/>
    <cellStyle name="40% - 强调文字颜色 4 2 7 2 2 3 3" xfId="36654" xr:uid="{00000000-0005-0000-0000-0000B0660000}"/>
    <cellStyle name="40% - 强调文字颜色 4 2 7 2 2 3 4" xfId="25720" xr:uid="{00000000-0005-0000-0000-0000B1660000}"/>
    <cellStyle name="40% - 强调文字颜色 4 2 7 2 2 4" xfId="6113" xr:uid="{00000000-0005-0000-0000-0000B2660000}"/>
    <cellStyle name="40% - 强调文字颜色 4 2 7 2 2 4 2" xfId="18641" xr:uid="{00000000-0005-0000-0000-0000B3660000}"/>
    <cellStyle name="40% - 强调文字颜色 4 2 7 2 2 4 2 2" xfId="37791" xr:uid="{00000000-0005-0000-0000-0000B4660000}"/>
    <cellStyle name="40% - 强调文字颜色 4 2 7 2 2 4 3" xfId="26857" xr:uid="{00000000-0005-0000-0000-0000B5660000}"/>
    <cellStyle name="40% - 强调文字颜色 4 2 7 2 2 5" xfId="16540" xr:uid="{00000000-0005-0000-0000-0000B6660000}"/>
    <cellStyle name="40% - 强调文字颜色 4 2 7 2 2 5 2" xfId="31685" xr:uid="{00000000-0005-0000-0000-0000B7660000}"/>
    <cellStyle name="40% - 强调文字颜色 4 2 7 2 2 6" xfId="34380" xr:uid="{00000000-0005-0000-0000-0000B8660000}"/>
    <cellStyle name="40% - 强调文字颜色 4 2 7 2 2 7" xfId="23446" xr:uid="{00000000-0005-0000-0000-0000B9660000}"/>
    <cellStyle name="40% - 强调文字颜色 4 2 7 2 3" xfId="7795" xr:uid="{00000000-0005-0000-0000-0000BA660000}"/>
    <cellStyle name="40% - 强调文字颜色 4 2 7 2 4" xfId="4281" xr:uid="{00000000-0005-0000-0000-0000BB660000}"/>
    <cellStyle name="40% - 强调文字颜色 4 2 7 3" xfId="1028" xr:uid="{00000000-0005-0000-0000-0000BC660000}"/>
    <cellStyle name="40% - 强调文字颜色 4 2 7 3 2" xfId="8953" xr:uid="{00000000-0005-0000-0000-0000BD660000}"/>
    <cellStyle name="40% - 强调文字颜色 4 2 7 3 2 2" xfId="20728" xr:uid="{00000000-0005-0000-0000-0000BE660000}"/>
    <cellStyle name="40% - 强调文字颜色 4 2 7 3 2 2 2" xfId="39636" xr:uid="{00000000-0005-0000-0000-0000BF660000}"/>
    <cellStyle name="40% - 强调文字颜色 4 2 7 3 2 2 3" xfId="28702" xr:uid="{00000000-0005-0000-0000-0000C0660000}"/>
    <cellStyle name="40% - 强调文字颜色 4 2 7 3 2 3" xfId="35088" xr:uid="{00000000-0005-0000-0000-0000C1660000}"/>
    <cellStyle name="40% - 强调文字颜色 4 2 7 3 2 4" xfId="24154" xr:uid="{00000000-0005-0000-0000-0000C2660000}"/>
    <cellStyle name="40% - 强调文字颜色 4 2 7 3 3" xfId="6828" xr:uid="{00000000-0005-0000-0000-0000C3660000}"/>
    <cellStyle name="40% - 强调文字颜色 4 2 7 3 3 2" xfId="19349" xr:uid="{00000000-0005-0000-0000-0000C4660000}"/>
    <cellStyle name="40% - 强调文字颜色 4 2 7 3 3 2 2" xfId="38499" xr:uid="{00000000-0005-0000-0000-0000C5660000}"/>
    <cellStyle name="40% - 强调文字颜色 4 2 7 3 3 2 3" xfId="27565" xr:uid="{00000000-0005-0000-0000-0000C6660000}"/>
    <cellStyle name="40% - 强调文字颜色 4 2 7 3 3 3" xfId="36225" xr:uid="{00000000-0005-0000-0000-0000C7660000}"/>
    <cellStyle name="40% - 强调文字颜色 4 2 7 3 3 4" xfId="25291" xr:uid="{00000000-0005-0000-0000-0000C8660000}"/>
    <cellStyle name="40% - 强调文字颜色 4 2 7 3 4" xfId="5602" xr:uid="{00000000-0005-0000-0000-0000C9660000}"/>
    <cellStyle name="40% - 强调文字颜色 4 2 7 3 4 2" xfId="18176" xr:uid="{00000000-0005-0000-0000-0000CA660000}"/>
    <cellStyle name="40% - 强调文字颜色 4 2 7 3 4 2 2" xfId="37362" xr:uid="{00000000-0005-0000-0000-0000CB660000}"/>
    <cellStyle name="40% - 强调文字颜色 4 2 7 3 4 3" xfId="26428" xr:uid="{00000000-0005-0000-0000-0000CC660000}"/>
    <cellStyle name="40% - 强调文字颜色 4 2 7 3 5" xfId="23017" xr:uid="{00000000-0005-0000-0000-0000CD660000}"/>
    <cellStyle name="40% - 强调文字颜色 4 2 7 3 6" xfId="33951" xr:uid="{00000000-0005-0000-0000-0000CE660000}"/>
    <cellStyle name="40% - 强调文字颜色 4 2 7 4" xfId="1848" xr:uid="{00000000-0005-0000-0000-0000CF660000}"/>
    <cellStyle name="40% - 强调文字颜色 4 2 7 4 2" xfId="3229" xr:uid="{00000000-0005-0000-0000-0000D0660000}"/>
    <cellStyle name="40% - 强调文字颜色 4 2 7 4 2 2" xfId="16834" xr:uid="{00000000-0005-0000-0000-0000D1660000}"/>
    <cellStyle name="40% - 强调文字颜色 4 2 7 4 3" xfId="15618" xr:uid="{00000000-0005-0000-0000-0000D2660000}"/>
    <cellStyle name="40% - 强调文字颜色 4 2 7 5" xfId="9781" xr:uid="{00000000-0005-0000-0000-0000D3660000}"/>
    <cellStyle name="40% - 强调文字颜色 4 2 7 5 2" xfId="21555" xr:uid="{00000000-0005-0000-0000-0000D4660000}"/>
    <cellStyle name="40% - 强调文字颜色 4 2 8" xfId="205" xr:uid="{00000000-0005-0000-0000-0000D5660000}"/>
    <cellStyle name="40% - 强调文字颜色 4 2 8 2" xfId="2436" xr:uid="{00000000-0005-0000-0000-0000D6660000}"/>
    <cellStyle name="40% - 强调文字颜色 4 2 8 2 2" xfId="9458" xr:uid="{00000000-0005-0000-0000-0000D7660000}"/>
    <cellStyle name="40% - 强调文字颜色 4 2 8 2 2 2" xfId="21233" xr:uid="{00000000-0005-0000-0000-0000D8660000}"/>
    <cellStyle name="40% - 强调文字颜色 4 2 8 2 2 2 2" xfId="40141" xr:uid="{00000000-0005-0000-0000-0000D9660000}"/>
    <cellStyle name="40% - 强调文字颜色 4 2 8 2 2 2 3" xfId="29207" xr:uid="{00000000-0005-0000-0000-0000DA660000}"/>
    <cellStyle name="40% - 强调文字颜色 4 2 8 2 2 3" xfId="35593" xr:uid="{00000000-0005-0000-0000-0000DB660000}"/>
    <cellStyle name="40% - 强调文字颜色 4 2 8 2 2 4" xfId="24659" xr:uid="{00000000-0005-0000-0000-0000DC660000}"/>
    <cellStyle name="40% - 强调文字颜色 4 2 8 2 3" xfId="7338" xr:uid="{00000000-0005-0000-0000-0000DD660000}"/>
    <cellStyle name="40% - 强调文字颜色 4 2 8 2 3 2" xfId="19854" xr:uid="{00000000-0005-0000-0000-0000DE660000}"/>
    <cellStyle name="40% - 强调文字颜色 4 2 8 2 3 2 2" xfId="39004" xr:uid="{00000000-0005-0000-0000-0000DF660000}"/>
    <cellStyle name="40% - 强调文字颜色 4 2 8 2 3 2 3" xfId="28070" xr:uid="{00000000-0005-0000-0000-0000E0660000}"/>
    <cellStyle name="40% - 强调文字颜色 4 2 8 2 3 3" xfId="36730" xr:uid="{00000000-0005-0000-0000-0000E1660000}"/>
    <cellStyle name="40% - 强调文字颜色 4 2 8 2 3 4" xfId="25796" xr:uid="{00000000-0005-0000-0000-0000E2660000}"/>
    <cellStyle name="40% - 强调文字颜色 4 2 8 2 4" xfId="6189" xr:uid="{00000000-0005-0000-0000-0000E3660000}"/>
    <cellStyle name="40% - 强调文字颜色 4 2 8 2 4 2" xfId="18717" xr:uid="{00000000-0005-0000-0000-0000E4660000}"/>
    <cellStyle name="40% - 强调文字颜色 4 2 8 2 4 2 2" xfId="37867" xr:uid="{00000000-0005-0000-0000-0000E5660000}"/>
    <cellStyle name="40% - 强调文字颜色 4 2 8 2 4 3" xfId="26933" xr:uid="{00000000-0005-0000-0000-0000E6660000}"/>
    <cellStyle name="40% - 强调文字颜色 4 2 8 2 5" xfId="16108" xr:uid="{00000000-0005-0000-0000-0000E7660000}"/>
    <cellStyle name="40% - 强调文字颜色 4 2 8 2 5 2" xfId="31684" xr:uid="{00000000-0005-0000-0000-0000E8660000}"/>
    <cellStyle name="40% - 强调文字颜色 4 2 8 2 6" xfId="34456" xr:uid="{00000000-0005-0000-0000-0000E9660000}"/>
    <cellStyle name="40% - 强调文字颜色 4 2 8 2 7" xfId="23522" xr:uid="{00000000-0005-0000-0000-0000EA660000}"/>
    <cellStyle name="40% - 强调文字颜色 4 2 8 3" xfId="3828" xr:uid="{00000000-0005-0000-0000-0000EB660000}"/>
    <cellStyle name="40% - 强调文字颜色 4 2 8 3 2" xfId="8653" xr:uid="{00000000-0005-0000-0000-0000EC660000}"/>
    <cellStyle name="40% - 强调文字颜色 4 2 8 3 2 2" xfId="20584" xr:uid="{00000000-0005-0000-0000-0000ED660000}"/>
    <cellStyle name="40% - 强调文字颜色 4 2 8 3 2 2 2" xfId="39543" xr:uid="{00000000-0005-0000-0000-0000EE660000}"/>
    <cellStyle name="40% - 强调文字颜色 4 2 8 3 2 2 3" xfId="28609" xr:uid="{00000000-0005-0000-0000-0000EF660000}"/>
    <cellStyle name="40% - 强调文字颜色 4 2 8 3 2 3" xfId="34995" xr:uid="{00000000-0005-0000-0000-0000F0660000}"/>
    <cellStyle name="40% - 强调文字颜色 4 2 8 3 2 4" xfId="24061" xr:uid="{00000000-0005-0000-0000-0000F1660000}"/>
    <cellStyle name="40% - 强调文字颜色 4 2 8 3 3" xfId="6735" xr:uid="{00000000-0005-0000-0000-0000F2660000}"/>
    <cellStyle name="40% - 强调文字颜色 4 2 8 3 3 2" xfId="19256" xr:uid="{00000000-0005-0000-0000-0000F3660000}"/>
    <cellStyle name="40% - 强调文字颜色 4 2 8 3 3 2 2" xfId="38406" xr:uid="{00000000-0005-0000-0000-0000F4660000}"/>
    <cellStyle name="40% - 强调文字颜色 4 2 8 3 3 2 3" xfId="27472" xr:uid="{00000000-0005-0000-0000-0000F5660000}"/>
    <cellStyle name="40% - 强调文字颜色 4 2 8 3 3 3" xfId="36132" xr:uid="{00000000-0005-0000-0000-0000F6660000}"/>
    <cellStyle name="40% - 强调文字颜色 4 2 8 3 3 4" xfId="25198" xr:uid="{00000000-0005-0000-0000-0000F7660000}"/>
    <cellStyle name="40% - 强调文字颜色 4 2 8 3 4" xfId="5268" xr:uid="{00000000-0005-0000-0000-0000F8660000}"/>
    <cellStyle name="40% - 强调文字颜色 4 2 8 3 4 2" xfId="18050" xr:uid="{00000000-0005-0000-0000-0000F9660000}"/>
    <cellStyle name="40% - 强调文字颜色 4 2 8 3 4 2 2" xfId="37269" xr:uid="{00000000-0005-0000-0000-0000FA660000}"/>
    <cellStyle name="40% - 强调文字颜色 4 2 8 3 4 3" xfId="26335" xr:uid="{00000000-0005-0000-0000-0000FB660000}"/>
    <cellStyle name="40% - 强调文字颜色 4 2 8 3 5" xfId="17360" xr:uid="{00000000-0005-0000-0000-0000FC660000}"/>
    <cellStyle name="40% - 强调文字颜色 4 2 8 3 5 2" xfId="33858" xr:uid="{00000000-0005-0000-0000-0000FD660000}"/>
    <cellStyle name="40% - 强调文字颜色 4 2 8 3 6" xfId="22903" xr:uid="{00000000-0005-0000-0000-0000FE660000}"/>
    <cellStyle name="40% - 强调文字颜色 4 2 8 4" xfId="7794" xr:uid="{00000000-0005-0000-0000-0000FF660000}"/>
    <cellStyle name="40% - 强调文字颜色 4 2 8 5" xfId="4280" xr:uid="{00000000-0005-0000-0000-000000670000}"/>
    <cellStyle name="40% - 强调文字颜色 4 2 9" xfId="577" xr:uid="{00000000-0005-0000-0000-000001670000}"/>
    <cellStyle name="40% - 强调文字颜色 4 2 9 2" xfId="2352" xr:uid="{00000000-0005-0000-0000-000002670000}"/>
    <cellStyle name="40% - 强调文字颜色 4 20" xfId="33369" xr:uid="{00000000-0005-0000-0000-000003670000}"/>
    <cellStyle name="40% - 强调文字颜色 4 21" xfId="21859" xr:uid="{00000000-0005-0000-0000-000004670000}"/>
    <cellStyle name="40% - 强调文字颜色 4 3" xfId="288" xr:uid="{00000000-0005-0000-0000-000005670000}"/>
    <cellStyle name="40% - 强调文字颜色 4 3 10" xfId="9541" xr:uid="{00000000-0005-0000-0000-000006670000}"/>
    <cellStyle name="40% - 强调文字颜色 4 3 10 2" xfId="21315" xr:uid="{00000000-0005-0000-0000-000007670000}"/>
    <cellStyle name="40% - 强调文字颜色 4 3 2" xfId="636" xr:uid="{00000000-0005-0000-0000-000008670000}"/>
    <cellStyle name="40% - 强调文字颜色 4 3 2 2" xfId="619" xr:uid="{00000000-0005-0000-0000-000009670000}"/>
    <cellStyle name="40% - 强调文字颜色 4 3 2 2 10" xfId="32385" xr:uid="{00000000-0005-0000-0000-00000A670000}"/>
    <cellStyle name="40% - 强调文字颜色 4 3 2 2 10 2" xfId="42740" xr:uid="{00000000-0005-0000-0000-00000B670000}"/>
    <cellStyle name="40% - 强调文字颜色 4 3 2 2 11" xfId="32697" xr:uid="{00000000-0005-0000-0000-00000C670000}"/>
    <cellStyle name="40% - 强调文字颜色 4 3 2 2 11 2" xfId="43052" xr:uid="{00000000-0005-0000-0000-00000D670000}"/>
    <cellStyle name="40% - 强调文字颜色 4 3 2 2 12" xfId="32953" xr:uid="{00000000-0005-0000-0000-00000E670000}"/>
    <cellStyle name="40% - 强调文字颜色 4 3 2 2 12 2" xfId="43308" xr:uid="{00000000-0005-0000-0000-00000F670000}"/>
    <cellStyle name="40% - 强调文字颜色 4 3 2 2 13" xfId="33209" xr:uid="{00000000-0005-0000-0000-000010670000}"/>
    <cellStyle name="40% - 强调文字颜色 4 3 2 2 13 2" xfId="43564" xr:uid="{00000000-0005-0000-0000-000011670000}"/>
    <cellStyle name="40% - 强调文字颜色 4 3 2 2 14" xfId="29840" xr:uid="{00000000-0005-0000-0000-000012670000}"/>
    <cellStyle name="40% - 强调文字颜色 4 3 2 2 15" xfId="29609" xr:uid="{00000000-0005-0000-0000-000013670000}"/>
    <cellStyle name="40% - 强调文字颜色 4 3 2 2 15 2" xfId="40543" xr:uid="{00000000-0005-0000-0000-000014670000}"/>
    <cellStyle name="40% - 强调文字颜色 4 3 2 2 16" xfId="22467" xr:uid="{00000000-0005-0000-0000-000015670000}"/>
    <cellStyle name="40% - 强调文字颜色 4 3 2 2 17" xfId="33465" xr:uid="{00000000-0005-0000-0000-000016670000}"/>
    <cellStyle name="40% - 强调文字颜色 4 3 2 2 2" xfId="1205" xr:uid="{00000000-0005-0000-0000-000017670000}"/>
    <cellStyle name="40% - 强调文字颜色 4 3 2 2 2 10" xfId="33081" xr:uid="{00000000-0005-0000-0000-000018670000}"/>
    <cellStyle name="40% - 强调文字颜色 4 3 2 2 2 10 2" xfId="43436" xr:uid="{00000000-0005-0000-0000-000019670000}"/>
    <cellStyle name="40% - 强调文字颜色 4 3 2 2 2 11" xfId="33337" xr:uid="{00000000-0005-0000-0000-00001A670000}"/>
    <cellStyle name="40% - 强调文字颜色 4 3 2 2 2 11 2" xfId="43692" xr:uid="{00000000-0005-0000-0000-00001B670000}"/>
    <cellStyle name="40% - 强调文字颜色 4 3 2 2 2 12" xfId="30011" xr:uid="{00000000-0005-0000-0000-00001C670000}"/>
    <cellStyle name="40% - 强调文字颜色 4 3 2 2 2 12 2" xfId="40799" xr:uid="{00000000-0005-0000-0000-00001D670000}"/>
    <cellStyle name="40% - 强调文字颜色 4 3 2 2 2 13" xfId="29737" xr:uid="{00000000-0005-0000-0000-00001E670000}"/>
    <cellStyle name="40% - 强调文字颜色 4 3 2 2 2 13 2" xfId="40671" xr:uid="{00000000-0005-0000-0000-00001F670000}"/>
    <cellStyle name="40% - 强调文字颜色 4 3 2 2 2 14" xfId="22595" xr:uid="{00000000-0005-0000-0000-000020670000}"/>
    <cellStyle name="40% - 强调文字颜色 4 3 2 2 2 15" xfId="33593" xr:uid="{00000000-0005-0000-0000-000021670000}"/>
    <cellStyle name="40% - 强调文字颜色 4 3 2 2 2 16" xfId="22083" xr:uid="{00000000-0005-0000-0000-000022670000}"/>
    <cellStyle name="40% - 强调文字颜色 4 3 2 2 2 2" xfId="2785" xr:uid="{00000000-0005-0000-0000-000023670000}"/>
    <cellStyle name="40% - 强调文字颜色 4 3 2 2 2 2 2" xfId="5669" xr:uid="{00000000-0005-0000-0000-000024670000}"/>
    <cellStyle name="40% - 强调文字颜色 4 3 2 2 2 2 2 2" xfId="9002" xr:uid="{00000000-0005-0000-0000-000025670000}"/>
    <cellStyle name="40% - 强调文字颜色 4 3 2 2 2 2 2 2 2" xfId="20777" xr:uid="{00000000-0005-0000-0000-000026670000}"/>
    <cellStyle name="40% - 强调文字颜色 4 3 2 2 2 2 2 2 2 2" xfId="39685" xr:uid="{00000000-0005-0000-0000-000027670000}"/>
    <cellStyle name="40% - 强调文字颜色 4 3 2 2 2 2 2 2 2 3" xfId="28751" xr:uid="{00000000-0005-0000-0000-000028670000}"/>
    <cellStyle name="40% - 强调文字颜色 4 3 2 2 2 2 2 2 3" xfId="35137" xr:uid="{00000000-0005-0000-0000-000029670000}"/>
    <cellStyle name="40% - 强调文字颜色 4 3 2 2 2 2 2 2 4" xfId="24203" xr:uid="{00000000-0005-0000-0000-00002A670000}"/>
    <cellStyle name="40% - 强调文字颜色 4 3 2 2 2 2 2 3" xfId="6877" xr:uid="{00000000-0005-0000-0000-00002B670000}"/>
    <cellStyle name="40% - 强调文字颜色 4 3 2 2 2 2 2 3 2" xfId="19398" xr:uid="{00000000-0005-0000-0000-00002C670000}"/>
    <cellStyle name="40% - 强调文字颜色 4 3 2 2 2 2 2 3 2 2" xfId="38548" xr:uid="{00000000-0005-0000-0000-00002D670000}"/>
    <cellStyle name="40% - 强调文字颜色 4 3 2 2 2 2 2 3 2 3" xfId="27614" xr:uid="{00000000-0005-0000-0000-00002E670000}"/>
    <cellStyle name="40% - 强调文字颜色 4 3 2 2 2 2 2 3 3" xfId="36274" xr:uid="{00000000-0005-0000-0000-00002F670000}"/>
    <cellStyle name="40% - 强调文字颜色 4 3 2 2 2 2 2 3 4" xfId="25340" xr:uid="{00000000-0005-0000-0000-000030670000}"/>
    <cellStyle name="40% - 强调文字颜色 4 3 2 2 2 2 2 4" xfId="18232" xr:uid="{00000000-0005-0000-0000-000031670000}"/>
    <cellStyle name="40% - 强调文字颜色 4 3 2 2 2 2 2 4 2" xfId="37411" xr:uid="{00000000-0005-0000-0000-000032670000}"/>
    <cellStyle name="40% - 强调文字颜色 4 3 2 2 2 2 2 4 3" xfId="26477" xr:uid="{00000000-0005-0000-0000-000033670000}"/>
    <cellStyle name="40% - 强调文字颜色 4 3 2 2 2 2 2 5" xfId="12380" xr:uid="{00000000-0005-0000-0000-000034670000}"/>
    <cellStyle name="40% - 强调文字颜色 4 3 2 2 2 2 2 5 2" xfId="34000" xr:uid="{00000000-0005-0000-0000-000035670000}"/>
    <cellStyle name="40% - 强调文字颜色 4 3 2 2 2 2 2 6" xfId="23066" xr:uid="{00000000-0005-0000-0000-000036670000}"/>
    <cellStyle name="40% - 强调文字颜色 4 3 2 2 2 2 3" xfId="8273" xr:uid="{00000000-0005-0000-0000-000037670000}"/>
    <cellStyle name="40% - 强调文字颜色 4 3 2 2 2 2 3 2" xfId="20348" xr:uid="{00000000-0005-0000-0000-000038670000}"/>
    <cellStyle name="40% - 强调文字颜色 4 3 2 2 2 2 3 3" xfId="13532" xr:uid="{00000000-0005-0000-0000-000039670000}"/>
    <cellStyle name="40% - 强调文字颜色 4 3 2 2 2 2 4" xfId="4841" xr:uid="{00000000-0005-0000-0000-00003A670000}"/>
    <cellStyle name="40% - 强调文字颜色 4 3 2 2 2 2 4 2" xfId="41183" xr:uid="{00000000-0005-0000-0000-00003B670000}"/>
    <cellStyle name="40% - 强调文字颜色 4 3 2 2 2 2 4 3" xfId="30397" xr:uid="{00000000-0005-0000-0000-00003C670000}"/>
    <cellStyle name="40% - 强调文字颜色 4 3 2 2 2 2 5" xfId="16429" xr:uid="{00000000-0005-0000-0000-00003D670000}"/>
    <cellStyle name="40% - 强调文字颜色 4 3 2 2 2 2 5 2" xfId="22697" xr:uid="{00000000-0005-0000-0000-00003E670000}"/>
    <cellStyle name="40% - 强调文字颜色 4 3 2 2 2 2 6" xfId="10969" xr:uid="{00000000-0005-0000-0000-00003F670000}"/>
    <cellStyle name="40% - 强调文字颜色 4 3 2 2 2 2 7" xfId="22339" xr:uid="{00000000-0005-0000-0000-000040670000}"/>
    <cellStyle name="40% - 强调文字颜色 4 3 2 2 2 3" xfId="5892" xr:uid="{00000000-0005-0000-0000-000041670000}"/>
    <cellStyle name="40% - 强调文字颜色 4 3 2 2 2 3 2" xfId="9172" xr:uid="{00000000-0005-0000-0000-000042670000}"/>
    <cellStyle name="40% - 强调文字颜色 4 3 2 2 2 3 2 2" xfId="20947" xr:uid="{00000000-0005-0000-0000-000043670000}"/>
    <cellStyle name="40% - 强调文字颜色 4 3 2 2 2 3 2 2 2" xfId="39855" xr:uid="{00000000-0005-0000-0000-000044670000}"/>
    <cellStyle name="40% - 强调文字颜色 4 3 2 2 2 3 2 2 3" xfId="28921" xr:uid="{00000000-0005-0000-0000-000045670000}"/>
    <cellStyle name="40% - 强调文字颜色 4 3 2 2 2 3 2 3" xfId="12710" xr:uid="{00000000-0005-0000-0000-000046670000}"/>
    <cellStyle name="40% - 强调文字颜色 4 3 2 2 2 3 2 3 2" xfId="35307" xr:uid="{00000000-0005-0000-0000-000047670000}"/>
    <cellStyle name="40% - 强调文字颜色 4 3 2 2 2 3 2 4" xfId="24373" xr:uid="{00000000-0005-0000-0000-000048670000}"/>
    <cellStyle name="40% - 强调文字颜色 4 3 2 2 2 3 3" xfId="7051" xr:uid="{00000000-0005-0000-0000-000049670000}"/>
    <cellStyle name="40% - 强调文字颜色 4 3 2 2 2 3 3 2" xfId="19568" xr:uid="{00000000-0005-0000-0000-00004A670000}"/>
    <cellStyle name="40% - 强调文字颜色 4 3 2 2 2 3 3 2 2" xfId="38718" xr:uid="{00000000-0005-0000-0000-00004B670000}"/>
    <cellStyle name="40% - 强调文字颜色 4 3 2 2 2 3 3 2 3" xfId="27784" xr:uid="{00000000-0005-0000-0000-00004C670000}"/>
    <cellStyle name="40% - 强调文字颜色 4 3 2 2 2 3 3 3" xfId="13862" xr:uid="{00000000-0005-0000-0000-00004D670000}"/>
    <cellStyle name="40% - 强调文字颜色 4 3 2 2 2 3 3 3 2" xfId="36444" xr:uid="{00000000-0005-0000-0000-00004E670000}"/>
    <cellStyle name="40% - 强调文字颜色 4 3 2 2 2 3 3 4" xfId="25510" xr:uid="{00000000-0005-0000-0000-00004F670000}"/>
    <cellStyle name="40% - 强调文字颜色 4 3 2 2 2 3 4" xfId="18427" xr:uid="{00000000-0005-0000-0000-000050670000}"/>
    <cellStyle name="40% - 强调文字颜色 4 3 2 2 2 3 4 2" xfId="37581" xr:uid="{00000000-0005-0000-0000-000051670000}"/>
    <cellStyle name="40% - 强调文字颜色 4 3 2 2 2 3 4 3" xfId="26647" xr:uid="{00000000-0005-0000-0000-000052670000}"/>
    <cellStyle name="40% - 强调文字颜色 4 3 2 2 2 3 5" xfId="11300" xr:uid="{00000000-0005-0000-0000-000053670000}"/>
    <cellStyle name="40% - 强调文字颜色 4 3 2 2 2 3 5 2" xfId="41513" xr:uid="{00000000-0005-0000-0000-000054670000}"/>
    <cellStyle name="40% - 强调文字颜色 4 3 2 2 2 3 5 3" xfId="30728" xr:uid="{00000000-0005-0000-0000-000055670000}"/>
    <cellStyle name="40% - 强调文字颜色 4 3 2 2 2 3 6" xfId="34170" xr:uid="{00000000-0005-0000-0000-000056670000}"/>
    <cellStyle name="40% - 强调文字颜色 4 3 2 2 2 3 7" xfId="23236" xr:uid="{00000000-0005-0000-0000-000057670000}"/>
    <cellStyle name="40% - 强调文字颜色 4 3 2 2 2 4" xfId="7612" xr:uid="{00000000-0005-0000-0000-000058670000}"/>
    <cellStyle name="40% - 强调文字颜色 4 3 2 2 2 4 2" xfId="13020" xr:uid="{00000000-0005-0000-0000-000059670000}"/>
    <cellStyle name="40% - 强调文字颜色 4 3 2 2 2 4 2 2" xfId="39278" xr:uid="{00000000-0005-0000-0000-00005A670000}"/>
    <cellStyle name="40% - 强调文字颜色 4 3 2 2 2 4 2 3" xfId="28344" xr:uid="{00000000-0005-0000-0000-00005B670000}"/>
    <cellStyle name="40% - 强调文字颜色 4 3 2 2 2 4 3" xfId="14172" xr:uid="{00000000-0005-0000-0000-00005C670000}"/>
    <cellStyle name="40% - 强调文字颜色 4 3 2 2 2 4 3 2" xfId="41823" xr:uid="{00000000-0005-0000-0000-00005D670000}"/>
    <cellStyle name="40% - 强调文字颜色 4 3 2 2 2 4 3 3" xfId="31038" xr:uid="{00000000-0005-0000-0000-00005E670000}"/>
    <cellStyle name="40% - 强调文字颜色 4 3 2 2 2 4 4" xfId="20128" xr:uid="{00000000-0005-0000-0000-00005F670000}"/>
    <cellStyle name="40% - 强调文字颜色 4 3 2 2 2 4 4 2" xfId="34730" xr:uid="{00000000-0005-0000-0000-000060670000}"/>
    <cellStyle name="40% - 强调文字颜色 4 3 2 2 2 4 5" xfId="11610" xr:uid="{00000000-0005-0000-0000-000061670000}"/>
    <cellStyle name="40% - 强调文字颜色 4 3 2 2 2 4 6" xfId="23796" xr:uid="{00000000-0005-0000-0000-000062670000}"/>
    <cellStyle name="40% - 强调文字颜色 4 3 2 2 2 5" xfId="6466" xr:uid="{00000000-0005-0000-0000-000063670000}"/>
    <cellStyle name="40% - 强调文字颜色 4 3 2 2 2 5 2" xfId="11996" xr:uid="{00000000-0005-0000-0000-000064670000}"/>
    <cellStyle name="40% - 强调文字颜色 4 3 2 2 2 5 2 2" xfId="38141" xr:uid="{00000000-0005-0000-0000-000065670000}"/>
    <cellStyle name="40% - 强调文字颜色 4 3 2 2 2 5 2 3" xfId="27207" xr:uid="{00000000-0005-0000-0000-000066670000}"/>
    <cellStyle name="40% - 强调文字颜色 4 3 2 2 2 5 3" xfId="14428" xr:uid="{00000000-0005-0000-0000-000067670000}"/>
    <cellStyle name="40% - 强调文字颜色 4 3 2 2 2 5 3 2" xfId="42079" xr:uid="{00000000-0005-0000-0000-000068670000}"/>
    <cellStyle name="40% - 强调文字颜色 4 3 2 2 2 5 3 3" xfId="31294" xr:uid="{00000000-0005-0000-0000-000069670000}"/>
    <cellStyle name="40% - 强调文字颜色 4 3 2 2 2 5 4" xfId="18991" xr:uid="{00000000-0005-0000-0000-00006A670000}"/>
    <cellStyle name="40% - 强调文字颜色 4 3 2 2 2 5 4 2" xfId="35867" xr:uid="{00000000-0005-0000-0000-00006B670000}"/>
    <cellStyle name="40% - 强调文字颜色 4 3 2 2 2 5 5" xfId="10585" xr:uid="{00000000-0005-0000-0000-00006C670000}"/>
    <cellStyle name="40% - 强调文字颜色 4 3 2 2 2 5 6" xfId="24933" xr:uid="{00000000-0005-0000-0000-00006D670000}"/>
    <cellStyle name="40% - 强调文字颜色 4 3 2 2 2 6" xfId="4098" xr:uid="{00000000-0005-0000-0000-00006E670000}"/>
    <cellStyle name="40% - 强调文字颜色 4 3 2 2 2 6 2" xfId="14685" xr:uid="{00000000-0005-0000-0000-00006F670000}"/>
    <cellStyle name="40% - 强调文字颜色 4 3 2 2 2 6 2 2" xfId="42336" xr:uid="{00000000-0005-0000-0000-000070670000}"/>
    <cellStyle name="40% - 强调文字颜色 4 3 2 2 2 6 2 3" xfId="31551" xr:uid="{00000000-0005-0000-0000-000071670000}"/>
    <cellStyle name="40% - 强调文字颜色 4 3 2 2 2 6 3" xfId="17622" xr:uid="{00000000-0005-0000-0000-000072670000}"/>
    <cellStyle name="40% - 强调文字颜色 4 3 2 2 2 6 3 2" xfId="37004" xr:uid="{00000000-0005-0000-0000-000073670000}"/>
    <cellStyle name="40% - 强调文字颜色 4 3 2 2 2 6 4" xfId="11868" xr:uid="{00000000-0005-0000-0000-000074670000}"/>
    <cellStyle name="40% - 强调文字颜色 4 3 2 2 2 6 5" xfId="26070" xr:uid="{00000000-0005-0000-0000-000075670000}"/>
    <cellStyle name="40% - 强调文字颜色 4 3 2 2 2 7" xfId="13148" xr:uid="{00000000-0005-0000-0000-000076670000}"/>
    <cellStyle name="40% - 强调文字颜色 4 3 2 2 2 7 2" xfId="32237" xr:uid="{00000000-0005-0000-0000-000077670000}"/>
    <cellStyle name="40% - 强调文字颜色 4 3 2 2 2 7 2 2" xfId="42592" xr:uid="{00000000-0005-0000-0000-000078670000}"/>
    <cellStyle name="40% - 强调文字颜色 4 3 2 2 2 7 3" xfId="40415" xr:uid="{00000000-0005-0000-0000-000079670000}"/>
    <cellStyle name="40% - 强调文字颜色 4 3 2 2 2 7 4" xfId="29481" xr:uid="{00000000-0005-0000-0000-00007A670000}"/>
    <cellStyle name="40% - 强调文字颜色 4 3 2 2 2 8" xfId="15314" xr:uid="{00000000-0005-0000-0000-00007B670000}"/>
    <cellStyle name="40% - 强调文字颜色 4 3 2 2 2 8 2" xfId="42885" xr:uid="{00000000-0005-0000-0000-00007C670000}"/>
    <cellStyle name="40% - 强调文字颜色 4 3 2 2 2 8 3" xfId="32530" xr:uid="{00000000-0005-0000-0000-00007D670000}"/>
    <cellStyle name="40% - 强调文字颜色 4 3 2 2 2 9" xfId="10309" xr:uid="{00000000-0005-0000-0000-00007E670000}"/>
    <cellStyle name="40% - 强调文字颜色 4 3 2 2 2 9 2" xfId="43180" xr:uid="{00000000-0005-0000-0000-00007F670000}"/>
    <cellStyle name="40% - 强调文字颜色 4 3 2 2 2 9 3" xfId="32825" xr:uid="{00000000-0005-0000-0000-000080670000}"/>
    <cellStyle name="40% - 强调文字颜色 4 3 2 2 3" xfId="1535" xr:uid="{00000000-0005-0000-0000-000081670000}"/>
    <cellStyle name="40% - 强调文字颜色 4 3 2 2 3 2" xfId="2907" xr:uid="{00000000-0005-0000-0000-000082670000}"/>
    <cellStyle name="40% - 强调文字颜色 4 3 2 2 3 2 2" xfId="9324" xr:uid="{00000000-0005-0000-0000-000083670000}"/>
    <cellStyle name="40% - 强调文字颜色 4 3 2 2 3 2 2 2" xfId="21099" xr:uid="{00000000-0005-0000-0000-000084670000}"/>
    <cellStyle name="40% - 强调文字颜色 4 3 2 2 3 2 2 2 2" xfId="40007" xr:uid="{00000000-0005-0000-0000-000085670000}"/>
    <cellStyle name="40% - 强调文字颜色 4 3 2 2 3 2 2 2 3" xfId="29073" xr:uid="{00000000-0005-0000-0000-000086670000}"/>
    <cellStyle name="40% - 强调文字颜色 4 3 2 2 3 2 2 3" xfId="15034" xr:uid="{00000000-0005-0000-0000-000087670000}"/>
    <cellStyle name="40% - 强调文字颜色 4 3 2 2 3 2 2 3 2" xfId="35459" xr:uid="{00000000-0005-0000-0000-000088670000}"/>
    <cellStyle name="40% - 强调文字颜色 4 3 2 2 3 2 2 4" xfId="24525" xr:uid="{00000000-0005-0000-0000-000089670000}"/>
    <cellStyle name="40% - 强调文字颜色 4 3 2 2 3 2 3" xfId="7204" xr:uid="{00000000-0005-0000-0000-00008A670000}"/>
    <cellStyle name="40% - 强调文字颜色 4 3 2 2 3 2 3 2" xfId="19720" xr:uid="{00000000-0005-0000-0000-00008B670000}"/>
    <cellStyle name="40% - 强调文字颜色 4 3 2 2 3 2 3 2 2" xfId="38870" xr:uid="{00000000-0005-0000-0000-00008C670000}"/>
    <cellStyle name="40% - 强调文字颜色 4 3 2 2 3 2 3 2 3" xfId="27936" xr:uid="{00000000-0005-0000-0000-00008D670000}"/>
    <cellStyle name="40% - 强调文字颜色 4 3 2 2 3 2 3 3" xfId="36596" xr:uid="{00000000-0005-0000-0000-00008E670000}"/>
    <cellStyle name="40% - 强调文字颜色 4 3 2 2 3 2 3 4" xfId="25662" xr:uid="{00000000-0005-0000-0000-00008F670000}"/>
    <cellStyle name="40% - 强调文字颜色 4 3 2 2 3 2 4" xfId="6055" xr:uid="{00000000-0005-0000-0000-000090670000}"/>
    <cellStyle name="40% - 强调文字颜色 4 3 2 2 3 2 4 2" xfId="18583" xr:uid="{00000000-0005-0000-0000-000091670000}"/>
    <cellStyle name="40% - 强调文字颜色 4 3 2 2 3 2 4 2 2" xfId="37733" xr:uid="{00000000-0005-0000-0000-000092670000}"/>
    <cellStyle name="40% - 强调文字颜色 4 3 2 2 3 2 4 3" xfId="26799" xr:uid="{00000000-0005-0000-0000-000093670000}"/>
    <cellStyle name="40% - 强调文字颜色 4 3 2 2 3 2 5" xfId="16526" xr:uid="{00000000-0005-0000-0000-000094670000}"/>
    <cellStyle name="40% - 强调文字颜色 4 3 2 2 3 2 5 2" xfId="31961" xr:uid="{00000000-0005-0000-0000-000095670000}"/>
    <cellStyle name="40% - 强调文字颜色 4 3 2 2 3 2 6" xfId="12124" xr:uid="{00000000-0005-0000-0000-000096670000}"/>
    <cellStyle name="40% - 强调文字颜色 4 3 2 2 3 2 6 2" xfId="34322" xr:uid="{00000000-0005-0000-0000-000097670000}"/>
    <cellStyle name="40% - 强调文字颜色 4 3 2 2 3 2 7" xfId="23388" xr:uid="{00000000-0005-0000-0000-000098670000}"/>
    <cellStyle name="40% - 强调文字颜色 4 3 2 2 3 3" xfId="3656" xr:uid="{00000000-0005-0000-0000-000099670000}"/>
    <cellStyle name="40% - 强调文字颜色 4 3 2 2 3 3 2" xfId="8756" xr:uid="{00000000-0005-0000-0000-00009A670000}"/>
    <cellStyle name="40% - 强调文字颜色 4 3 2 2 3 3 2 2" xfId="20625" xr:uid="{00000000-0005-0000-0000-00009B670000}"/>
    <cellStyle name="40% - 强调文字颜色 4 3 2 2 3 3 2 2 2" xfId="39570" xr:uid="{00000000-0005-0000-0000-00009C670000}"/>
    <cellStyle name="40% - 强调文字颜色 4 3 2 2 3 3 2 2 3" xfId="28636" xr:uid="{00000000-0005-0000-0000-00009D670000}"/>
    <cellStyle name="40% - 强调文字颜色 4 3 2 2 3 3 2 3" xfId="35022" xr:uid="{00000000-0005-0000-0000-00009E670000}"/>
    <cellStyle name="40% - 强调文字颜色 4 3 2 2 3 3 2 4" xfId="24088" xr:uid="{00000000-0005-0000-0000-00009F670000}"/>
    <cellStyle name="40% - 强调文字颜色 4 3 2 2 3 3 3" xfId="6762" xr:uid="{00000000-0005-0000-0000-0000A0670000}"/>
    <cellStyle name="40% - 强调文字颜色 4 3 2 2 3 3 3 2" xfId="19283" xr:uid="{00000000-0005-0000-0000-0000A1670000}"/>
    <cellStyle name="40% - 强调文字颜色 4 3 2 2 3 3 3 2 2" xfId="38433" xr:uid="{00000000-0005-0000-0000-0000A2670000}"/>
    <cellStyle name="40% - 强调文字颜色 4 3 2 2 3 3 3 2 3" xfId="27499" xr:uid="{00000000-0005-0000-0000-0000A3670000}"/>
    <cellStyle name="40% - 强调文字颜色 4 3 2 2 3 3 3 3" xfId="36159" xr:uid="{00000000-0005-0000-0000-0000A4670000}"/>
    <cellStyle name="40% - 强调文字颜色 4 3 2 2 3 3 3 4" xfId="25225" xr:uid="{00000000-0005-0000-0000-0000A5670000}"/>
    <cellStyle name="40% - 强调文字颜色 4 3 2 2 3 3 4" xfId="5377" xr:uid="{00000000-0005-0000-0000-0000A6670000}"/>
    <cellStyle name="40% - 强调文字颜色 4 3 2 2 3 3 4 2" xfId="18085" xr:uid="{00000000-0005-0000-0000-0000A7670000}"/>
    <cellStyle name="40% - 强调文字颜色 4 3 2 2 3 3 4 2 2" xfId="37296" xr:uid="{00000000-0005-0000-0000-0000A8670000}"/>
    <cellStyle name="40% - 强调文字颜色 4 3 2 2 3 3 4 3" xfId="26362" xr:uid="{00000000-0005-0000-0000-0000A9670000}"/>
    <cellStyle name="40% - 强调文字颜色 4 3 2 2 3 3 5" xfId="17233" xr:uid="{00000000-0005-0000-0000-0000AA670000}"/>
    <cellStyle name="40% - 强调文字颜色 4 3 2 2 3 3 5 2" xfId="40927" xr:uid="{00000000-0005-0000-0000-0000AB670000}"/>
    <cellStyle name="40% - 强调文字颜色 4 3 2 2 3 3 5 3" xfId="30141" xr:uid="{00000000-0005-0000-0000-0000AC670000}"/>
    <cellStyle name="40% - 强调文字颜色 4 3 2 2 3 3 6" xfId="13276" xr:uid="{00000000-0005-0000-0000-0000AD670000}"/>
    <cellStyle name="40% - 强调文字颜色 4 3 2 2 3 3 6 2" xfId="33885" xr:uid="{00000000-0005-0000-0000-0000AE670000}"/>
    <cellStyle name="40% - 强调文字颜色 4 3 2 2 3 3 7" xfId="22936" xr:uid="{00000000-0005-0000-0000-0000AF670000}"/>
    <cellStyle name="40% - 强调文字颜色 4 3 2 2 3 4" xfId="8106" xr:uid="{00000000-0005-0000-0000-0000B0670000}"/>
    <cellStyle name="40% - 强调文字颜色 4 3 2 2 3 5" xfId="4592" xr:uid="{00000000-0005-0000-0000-0000B1670000}"/>
    <cellStyle name="40% - 强调文字颜色 4 3 2 2 3 6" xfId="10713" xr:uid="{00000000-0005-0000-0000-0000B2670000}"/>
    <cellStyle name="40% - 强调文字颜色 4 3 2 2 4" xfId="839" xr:uid="{00000000-0005-0000-0000-0000B3670000}"/>
    <cellStyle name="40% - 强调文字颜色 4 3 2 2 4 2" xfId="2556" xr:uid="{00000000-0005-0000-0000-0000B4670000}"/>
    <cellStyle name="40% - 强调文字颜色 4 3 2 2 4 2 2" xfId="16222" xr:uid="{00000000-0005-0000-0000-0000B5670000}"/>
    <cellStyle name="40% - 强调文字颜色 4 3 2 2 4 2 2 2" xfId="30269" xr:uid="{00000000-0005-0000-0000-0000B6670000}"/>
    <cellStyle name="40% - 强调文字颜色 4 3 2 2 4 2 3" xfId="12252" xr:uid="{00000000-0005-0000-0000-0000B7670000}"/>
    <cellStyle name="40% - 强调文字颜色 4 3 2 2 4 2 3 2" xfId="41055" xr:uid="{00000000-0005-0000-0000-0000B8670000}"/>
    <cellStyle name="40% - 强调文字颜色 4 3 2 2 4 2 4" xfId="22211" xr:uid="{00000000-0005-0000-0000-0000B9670000}"/>
    <cellStyle name="40% - 强调文字颜色 4 3 2 2 4 3" xfId="4696" xr:uid="{00000000-0005-0000-0000-0000BA670000}"/>
    <cellStyle name="40% - 强调文字颜色 4 3 2 2 4 3 2" xfId="17742" xr:uid="{00000000-0005-0000-0000-0000BB670000}"/>
    <cellStyle name="40% - 强调文字颜色 4 3 2 2 4 3 3" xfId="13404" xr:uid="{00000000-0005-0000-0000-0000BC670000}"/>
    <cellStyle name="40% - 强调文字颜色 4 3 2 2 4 4" xfId="15184" xr:uid="{00000000-0005-0000-0000-0000BD670000}"/>
    <cellStyle name="40% - 强调文字颜色 4 3 2 2 4 5" xfId="10841" xr:uid="{00000000-0005-0000-0000-0000BE670000}"/>
    <cellStyle name="40% - 强调文字颜色 4 3 2 2 4 6" xfId="21955" xr:uid="{00000000-0005-0000-0000-0000BF670000}"/>
    <cellStyle name="40% - 强调文字颜色 4 3 2 2 5" xfId="1992" xr:uid="{00000000-0005-0000-0000-0000C0670000}"/>
    <cellStyle name="40% - 强调文字颜色 4 3 2 2 5 2" xfId="3373" xr:uid="{00000000-0005-0000-0000-0000C1670000}"/>
    <cellStyle name="40% - 强调文字颜色 4 3 2 2 5 2 2" xfId="16978" xr:uid="{00000000-0005-0000-0000-0000C2670000}"/>
    <cellStyle name="40% - 强调文字颜色 4 3 2 2 5 2 2 2" xfId="39150" xr:uid="{00000000-0005-0000-0000-0000C3670000}"/>
    <cellStyle name="40% - 强调文字颜色 4 3 2 2 5 2 3" xfId="12545" xr:uid="{00000000-0005-0000-0000-0000C4670000}"/>
    <cellStyle name="40% - 强调文字颜色 4 3 2 2 5 2 4" xfId="28216" xr:uid="{00000000-0005-0000-0000-0000C5670000}"/>
    <cellStyle name="40% - 强调文字颜色 4 3 2 2 5 3" xfId="7484" xr:uid="{00000000-0005-0000-0000-0000C6670000}"/>
    <cellStyle name="40% - 强调文字颜色 4 3 2 2 5 3 2" xfId="20000" xr:uid="{00000000-0005-0000-0000-0000C7670000}"/>
    <cellStyle name="40% - 强调文字颜色 4 3 2 2 5 3 2 2" xfId="41348" xr:uid="{00000000-0005-0000-0000-0000C8670000}"/>
    <cellStyle name="40% - 强调文字颜色 4 3 2 2 5 3 3" xfId="13697" xr:uid="{00000000-0005-0000-0000-0000C9670000}"/>
    <cellStyle name="40% - 强调文字颜色 4 3 2 2 5 3 4" xfId="30563" xr:uid="{00000000-0005-0000-0000-0000CA670000}"/>
    <cellStyle name="40% - 强调文字颜色 4 3 2 2 5 4" xfId="15762" xr:uid="{00000000-0005-0000-0000-0000CB670000}"/>
    <cellStyle name="40% - 强调文字颜色 4 3 2 2 5 4 2" xfId="34602" xr:uid="{00000000-0005-0000-0000-0000CC670000}"/>
    <cellStyle name="40% - 强调文字颜色 4 3 2 2 5 5" xfId="11135" xr:uid="{00000000-0005-0000-0000-0000CD670000}"/>
    <cellStyle name="40% - 强调文字颜色 4 3 2 2 5 6" xfId="23668" xr:uid="{00000000-0005-0000-0000-0000CE670000}"/>
    <cellStyle name="40% - 强调文字颜色 4 3 2 2 6" xfId="3766" xr:uid="{00000000-0005-0000-0000-0000CF670000}"/>
    <cellStyle name="40% - 强调文字颜色 4 3 2 2 6 2" xfId="6335" xr:uid="{00000000-0005-0000-0000-0000D0670000}"/>
    <cellStyle name="40% - 强调文字颜色 4 3 2 2 6 2 2" xfId="18863" xr:uid="{00000000-0005-0000-0000-0000D1670000}"/>
    <cellStyle name="40% - 强调文字颜色 4 3 2 2 6 2 2 2" xfId="38013" xr:uid="{00000000-0005-0000-0000-0000D2670000}"/>
    <cellStyle name="40% - 强调文字颜色 4 3 2 2 6 2 3" xfId="12892" xr:uid="{00000000-0005-0000-0000-0000D3670000}"/>
    <cellStyle name="40% - 强调文字颜色 4 3 2 2 6 2 4" xfId="27079" xr:uid="{00000000-0005-0000-0000-0000D4670000}"/>
    <cellStyle name="40% - 强调文字颜色 4 3 2 2 6 3" xfId="14044" xr:uid="{00000000-0005-0000-0000-0000D5670000}"/>
    <cellStyle name="40% - 强调文字颜色 4 3 2 2 6 3 2" xfId="41695" xr:uid="{00000000-0005-0000-0000-0000D6670000}"/>
    <cellStyle name="40% - 强调文字颜色 4 3 2 2 6 3 3" xfId="30910" xr:uid="{00000000-0005-0000-0000-0000D7670000}"/>
    <cellStyle name="40% - 强调文字颜色 4 3 2 2 6 4" xfId="17314" xr:uid="{00000000-0005-0000-0000-0000D8670000}"/>
    <cellStyle name="40% - 强调文字颜色 4 3 2 2 6 4 2" xfId="35739" xr:uid="{00000000-0005-0000-0000-0000D9670000}"/>
    <cellStyle name="40% - 强调文字颜色 4 3 2 2 6 5" xfId="11482" xr:uid="{00000000-0005-0000-0000-0000DA670000}"/>
    <cellStyle name="40% - 强调文字颜色 4 3 2 2 6 6" xfId="24805" xr:uid="{00000000-0005-0000-0000-0000DB670000}"/>
    <cellStyle name="40% - 强调文字颜色 4 3 2 2 7" xfId="3970" xr:uid="{00000000-0005-0000-0000-0000DC670000}"/>
    <cellStyle name="40% - 强调文字颜色 4 3 2 2 7 2" xfId="14300" xr:uid="{00000000-0005-0000-0000-0000DD670000}"/>
    <cellStyle name="40% - 强调文字颜色 4 3 2 2 7 2 2" xfId="41951" xr:uid="{00000000-0005-0000-0000-0000DE670000}"/>
    <cellStyle name="40% - 强调文字颜色 4 3 2 2 7 2 3" xfId="31166" xr:uid="{00000000-0005-0000-0000-0000DF670000}"/>
    <cellStyle name="40% - 强调文字颜色 4 3 2 2 7 3" xfId="17494" xr:uid="{00000000-0005-0000-0000-0000E0670000}"/>
    <cellStyle name="40% - 强调文字颜色 4 3 2 2 7 3 2" xfId="36876" xr:uid="{00000000-0005-0000-0000-0000E1670000}"/>
    <cellStyle name="40% - 强调文字颜色 4 3 2 2 7 4" xfId="10412" xr:uid="{00000000-0005-0000-0000-0000E2670000}"/>
    <cellStyle name="40% - 强调文字颜色 4 3 2 2 7 5" xfId="25942" xr:uid="{00000000-0005-0000-0000-0000E3670000}"/>
    <cellStyle name="40% - 强调文字颜色 4 3 2 2 8" xfId="9925" xr:uid="{00000000-0005-0000-0000-0000E4670000}"/>
    <cellStyle name="40% - 强调文字颜色 4 3 2 2 8 2" xfId="14557" xr:uid="{00000000-0005-0000-0000-0000E5670000}"/>
    <cellStyle name="40% - 强调文字颜色 4 3 2 2 8 2 2" xfId="42208" xr:uid="{00000000-0005-0000-0000-0000E6670000}"/>
    <cellStyle name="40% - 强调文字颜色 4 3 2 2 8 2 3" xfId="31423" xr:uid="{00000000-0005-0000-0000-0000E7670000}"/>
    <cellStyle name="40% - 强调文字颜色 4 3 2 2 8 3" xfId="21699" xr:uid="{00000000-0005-0000-0000-0000E8670000}"/>
    <cellStyle name="40% - 强调文字颜色 4 3 2 2 8 3 2" xfId="40287" xr:uid="{00000000-0005-0000-0000-0000E9670000}"/>
    <cellStyle name="40% - 强调文字颜色 4 3 2 2 8 4" xfId="11740" xr:uid="{00000000-0005-0000-0000-0000EA670000}"/>
    <cellStyle name="40% - 强调文字颜色 4 3 2 2 8 5" xfId="29353" xr:uid="{00000000-0005-0000-0000-0000EB670000}"/>
    <cellStyle name="40% - 强调文字颜色 4 3 2 2 9" xfId="10181" xr:uid="{00000000-0005-0000-0000-0000EC670000}"/>
    <cellStyle name="40% - 强调文字颜色 4 3 2 2 9 2" xfId="42464" xr:uid="{00000000-0005-0000-0000-0000ED670000}"/>
    <cellStyle name="40% - 强调文字颜色 4 3 2 2 9 3" xfId="32109" xr:uid="{00000000-0005-0000-0000-0000EE670000}"/>
    <cellStyle name="40% - 强调文字颜色 4 3 2 3" xfId="902" xr:uid="{00000000-0005-0000-0000-0000EF670000}"/>
    <cellStyle name="40% - 强调文字颜色 4 3 2 3 2" xfId="4839" xr:uid="{00000000-0005-0000-0000-0000F0670000}"/>
    <cellStyle name="40% - 强调文字颜色 4 3 2 3 2 2" xfId="8272" xr:uid="{00000000-0005-0000-0000-0000F1670000}"/>
    <cellStyle name="40% - 强调文字颜色 4 3 2 4" xfId="1672" xr:uid="{00000000-0005-0000-0000-0000F2670000}"/>
    <cellStyle name="40% - 强调文字颜色 4 3 2 4 2" xfId="3053" xr:uid="{00000000-0005-0000-0000-0000F3670000}"/>
    <cellStyle name="40% - 强调文字颜色 4 3 2 4 2 2" xfId="16658" xr:uid="{00000000-0005-0000-0000-0000F4670000}"/>
    <cellStyle name="40% - 强调文字颜色 4 3 2 4 3" xfId="5104" xr:uid="{00000000-0005-0000-0000-0000F5670000}"/>
    <cellStyle name="40% - 强调文字颜色 4 3 2 4 4" xfId="15442" xr:uid="{00000000-0005-0000-0000-0000F6670000}"/>
    <cellStyle name="40% - 强调文字颜色 4 3 2 5" xfId="3767" xr:uid="{00000000-0005-0000-0000-0000F7670000}"/>
    <cellStyle name="40% - 强调文字颜色 4 3 2 6" xfId="9605" xr:uid="{00000000-0005-0000-0000-0000F8670000}"/>
    <cellStyle name="40% - 强调文字颜色 4 3 2 6 2" xfId="21379" xr:uid="{00000000-0005-0000-0000-0000F9670000}"/>
    <cellStyle name="40% - 强调文字颜色 4 3 3" xfId="604" xr:uid="{00000000-0005-0000-0000-0000FA670000}"/>
    <cellStyle name="40% - 强调文字颜色 4 3 3 10" xfId="32321" xr:uid="{00000000-0005-0000-0000-0000FB670000}"/>
    <cellStyle name="40% - 强调文字颜色 4 3 3 10 2" xfId="42676" xr:uid="{00000000-0005-0000-0000-0000FC670000}"/>
    <cellStyle name="40% - 强调文字颜色 4 3 3 11" xfId="32633" xr:uid="{00000000-0005-0000-0000-0000FD670000}"/>
    <cellStyle name="40% - 强调文字颜色 4 3 3 11 2" xfId="42988" xr:uid="{00000000-0005-0000-0000-0000FE670000}"/>
    <cellStyle name="40% - 强调文字颜色 4 3 3 12" xfId="32889" xr:uid="{00000000-0005-0000-0000-0000FF670000}"/>
    <cellStyle name="40% - 强调文字颜色 4 3 3 12 2" xfId="43244" xr:uid="{00000000-0005-0000-0000-000000680000}"/>
    <cellStyle name="40% - 强调文字颜色 4 3 3 13" xfId="33145" xr:uid="{00000000-0005-0000-0000-000001680000}"/>
    <cellStyle name="40% - 强调文字颜色 4 3 3 13 2" xfId="43500" xr:uid="{00000000-0005-0000-0000-000002680000}"/>
    <cellStyle name="40% - 强调文字颜色 4 3 3 14" xfId="29815" xr:uid="{00000000-0005-0000-0000-000003680000}"/>
    <cellStyle name="40% - 强调文字颜色 4 3 3 15" xfId="29545" xr:uid="{00000000-0005-0000-0000-000004680000}"/>
    <cellStyle name="40% - 强调文字颜色 4 3 3 15 2" xfId="40479" xr:uid="{00000000-0005-0000-0000-000005680000}"/>
    <cellStyle name="40% - 强调文字颜色 4 3 3 16" xfId="22403" xr:uid="{00000000-0005-0000-0000-000006680000}"/>
    <cellStyle name="40% - 强调文字颜色 4 3 3 17" xfId="33401" xr:uid="{00000000-0005-0000-0000-000007680000}"/>
    <cellStyle name="40% - 强调文字颜色 4 3 3 2" xfId="343" xr:uid="{00000000-0005-0000-0000-000008680000}"/>
    <cellStyle name="40% - 强调文字颜色 4 3 3 2 10" xfId="33017" xr:uid="{00000000-0005-0000-0000-000009680000}"/>
    <cellStyle name="40% - 强调文字颜色 4 3 3 2 10 2" xfId="43372" xr:uid="{00000000-0005-0000-0000-00000A680000}"/>
    <cellStyle name="40% - 强调文字颜色 4 3 3 2 11" xfId="33273" xr:uid="{00000000-0005-0000-0000-00000B680000}"/>
    <cellStyle name="40% - 强调文字颜色 4 3 3 2 11 2" xfId="43628" xr:uid="{00000000-0005-0000-0000-00000C680000}"/>
    <cellStyle name="40% - 强调文字颜色 4 3 3 2 12" xfId="29947" xr:uid="{00000000-0005-0000-0000-00000D680000}"/>
    <cellStyle name="40% - 强调文字颜色 4 3 3 2 12 2" xfId="40735" xr:uid="{00000000-0005-0000-0000-00000E680000}"/>
    <cellStyle name="40% - 强调文字颜色 4 3 3 2 13" xfId="29673" xr:uid="{00000000-0005-0000-0000-00000F680000}"/>
    <cellStyle name="40% - 强调文字颜色 4 3 3 2 13 2" xfId="40607" xr:uid="{00000000-0005-0000-0000-000010680000}"/>
    <cellStyle name="40% - 强调文字颜色 4 3 3 2 14" xfId="22531" xr:uid="{00000000-0005-0000-0000-000011680000}"/>
    <cellStyle name="40% - 强调文字颜色 4 3 3 2 15" xfId="33529" xr:uid="{00000000-0005-0000-0000-000012680000}"/>
    <cellStyle name="40% - 强调文字颜色 4 3 3 2 2" xfId="1408" xr:uid="{00000000-0005-0000-0000-000013680000}"/>
    <cellStyle name="40% - 强调文字颜色 4 3 3 2 2 2" xfId="3809" xr:uid="{00000000-0005-0000-0000-000014680000}"/>
    <cellStyle name="40% - 强调文字颜色 4 3 3 2 2 2 2" xfId="9108" xr:uid="{00000000-0005-0000-0000-000015680000}"/>
    <cellStyle name="40% - 强调文字颜色 4 3 3 2 2 2 2 2" xfId="20883" xr:uid="{00000000-0005-0000-0000-000016680000}"/>
    <cellStyle name="40% - 强调文字颜色 4 3 3 2 2 2 2 2 2" xfId="39791" xr:uid="{00000000-0005-0000-0000-000017680000}"/>
    <cellStyle name="40% - 强调文字颜色 4 3 3 2 2 2 2 2 3" xfId="28857" xr:uid="{00000000-0005-0000-0000-000018680000}"/>
    <cellStyle name="40% - 强调文字颜色 4 3 3 2 2 2 2 3" xfId="14890" xr:uid="{00000000-0005-0000-0000-000019680000}"/>
    <cellStyle name="40% - 强调文字颜色 4 3 3 2 2 2 2 3 2" xfId="35243" xr:uid="{00000000-0005-0000-0000-00001A680000}"/>
    <cellStyle name="40% - 强调文字颜色 4 3 3 2 2 2 2 4" xfId="24309" xr:uid="{00000000-0005-0000-0000-00001B680000}"/>
    <cellStyle name="40% - 强调文字颜色 4 3 3 2 2 2 3" xfId="6987" xr:uid="{00000000-0005-0000-0000-00001C680000}"/>
    <cellStyle name="40% - 强调文字颜色 4 3 3 2 2 2 3 2" xfId="19504" xr:uid="{00000000-0005-0000-0000-00001D680000}"/>
    <cellStyle name="40% - 强调文字颜色 4 3 3 2 2 2 3 2 2" xfId="38654" xr:uid="{00000000-0005-0000-0000-00001E680000}"/>
    <cellStyle name="40% - 强调文字颜色 4 3 3 2 2 2 3 2 3" xfId="27720" xr:uid="{00000000-0005-0000-0000-00001F680000}"/>
    <cellStyle name="40% - 强调文字颜色 4 3 3 2 2 2 3 3" xfId="36380" xr:uid="{00000000-0005-0000-0000-000020680000}"/>
    <cellStyle name="40% - 强调文字颜色 4 3 3 2 2 2 3 4" xfId="25446" xr:uid="{00000000-0005-0000-0000-000021680000}"/>
    <cellStyle name="40% - 强调文字颜色 4 3 3 2 2 2 4" xfId="5811" xr:uid="{00000000-0005-0000-0000-000022680000}"/>
    <cellStyle name="40% - 强调文字颜色 4 3 3 2 2 2 4 2" xfId="18354" xr:uid="{00000000-0005-0000-0000-000023680000}"/>
    <cellStyle name="40% - 强调文字颜色 4 3 3 2 2 2 4 2 2" xfId="37517" xr:uid="{00000000-0005-0000-0000-000024680000}"/>
    <cellStyle name="40% - 强调文字颜色 4 3 3 2 2 2 4 3" xfId="26583" xr:uid="{00000000-0005-0000-0000-000025680000}"/>
    <cellStyle name="40% - 强调文字颜色 4 3 3 2 2 2 5" xfId="17346" xr:uid="{00000000-0005-0000-0000-000026680000}"/>
    <cellStyle name="40% - 强调文字颜色 4 3 3 2 2 2 5 2" xfId="31762" xr:uid="{00000000-0005-0000-0000-000027680000}"/>
    <cellStyle name="40% - 强调文字颜色 4 3 3 2 2 2 6" xfId="12316" xr:uid="{00000000-0005-0000-0000-000028680000}"/>
    <cellStyle name="40% - 强调文字颜色 4 3 3 2 2 2 6 2" xfId="34106" xr:uid="{00000000-0005-0000-0000-000029680000}"/>
    <cellStyle name="40% - 强调文字颜色 4 3 3 2 2 2 7" xfId="23172" xr:uid="{00000000-0005-0000-0000-00002A680000}"/>
    <cellStyle name="40% - 强调文字颜色 4 3 3 2 2 3" xfId="7895" xr:uid="{00000000-0005-0000-0000-00002B680000}"/>
    <cellStyle name="40% - 强调文字颜色 4 3 3 2 2 3 2" xfId="20208" xr:uid="{00000000-0005-0000-0000-00002C680000}"/>
    <cellStyle name="40% - 强调文字颜色 4 3 3 2 2 3 2 2" xfId="41119" xr:uid="{00000000-0005-0000-0000-00002D680000}"/>
    <cellStyle name="40% - 强调文字颜色 4 3 3 2 2 3 2 3" xfId="30333" xr:uid="{00000000-0005-0000-0000-00002E680000}"/>
    <cellStyle name="40% - 强调文字颜色 4 3 3 2 2 3 3" xfId="13468" xr:uid="{00000000-0005-0000-0000-00002F680000}"/>
    <cellStyle name="40% - 强调文字颜色 4 3 3 2 2 4" xfId="4381" xr:uid="{00000000-0005-0000-0000-000030680000}"/>
    <cellStyle name="40% - 强调文字颜色 4 3 3 2 2 5" xfId="10905" xr:uid="{00000000-0005-0000-0000-000031680000}"/>
    <cellStyle name="40% - 强调文字颜色 4 3 3 2 3" xfId="1141" xr:uid="{00000000-0005-0000-0000-000032680000}"/>
    <cellStyle name="40% - 强调文字颜色 4 3 3 2 3 2" xfId="2721" xr:uid="{00000000-0005-0000-0000-000033680000}"/>
    <cellStyle name="40% - 强调文字颜色 4 3 3 2 3 2 2" xfId="9103" xr:uid="{00000000-0005-0000-0000-000034680000}"/>
    <cellStyle name="40% - 强调文字颜色 4 3 3 2 3 2 2 2" xfId="20878" xr:uid="{00000000-0005-0000-0000-000035680000}"/>
    <cellStyle name="40% - 强调文字颜色 4 3 3 2 3 2 2 2 2" xfId="39786" xr:uid="{00000000-0005-0000-0000-000036680000}"/>
    <cellStyle name="40% - 强调文字颜色 4 3 3 2 3 2 2 3" xfId="28852" xr:uid="{00000000-0005-0000-0000-000037680000}"/>
    <cellStyle name="40% - 强调文字颜色 4 3 3 2 3 2 3" xfId="16365" xr:uid="{00000000-0005-0000-0000-000038680000}"/>
    <cellStyle name="40% - 强调文字颜色 4 3 3 2 3 2 3 2" xfId="24304" xr:uid="{00000000-0005-0000-0000-000039680000}"/>
    <cellStyle name="40% - 强调文字颜色 4 3 3 2 3 2 4" xfId="12646" xr:uid="{00000000-0005-0000-0000-00003A680000}"/>
    <cellStyle name="40% - 强调文字颜色 4 3 3 2 3 2 4 2" xfId="35238" xr:uid="{00000000-0005-0000-0000-00003B680000}"/>
    <cellStyle name="40% - 强调文字颜色 4 3 3 2 3 2 5" xfId="22275" xr:uid="{00000000-0005-0000-0000-00003C680000}"/>
    <cellStyle name="40% - 强调文字颜色 4 3 3 2 3 3" xfId="6982" xr:uid="{00000000-0005-0000-0000-00003D680000}"/>
    <cellStyle name="40% - 强调文字颜色 4 3 3 2 3 3 2" xfId="19499" xr:uid="{00000000-0005-0000-0000-00003E680000}"/>
    <cellStyle name="40% - 强调文字颜色 4 3 3 2 3 3 2 2" xfId="38649" xr:uid="{00000000-0005-0000-0000-00003F680000}"/>
    <cellStyle name="40% - 强调文字颜色 4 3 3 2 3 3 2 3" xfId="27715" xr:uid="{00000000-0005-0000-0000-000040680000}"/>
    <cellStyle name="40% - 强调文字颜色 4 3 3 2 3 3 3" xfId="13798" xr:uid="{00000000-0005-0000-0000-000041680000}"/>
    <cellStyle name="40% - 强调文字颜色 4 3 3 2 3 3 3 2" xfId="36375" xr:uid="{00000000-0005-0000-0000-000042680000}"/>
    <cellStyle name="40% - 强调文字颜色 4 3 3 2 3 3 4" xfId="25441" xr:uid="{00000000-0005-0000-0000-000043680000}"/>
    <cellStyle name="40% - 强调文字颜色 4 3 3 2 3 4" xfId="5806" xr:uid="{00000000-0005-0000-0000-000044680000}"/>
    <cellStyle name="40% - 强调文字颜色 4 3 3 2 3 4 2" xfId="18349" xr:uid="{00000000-0005-0000-0000-000045680000}"/>
    <cellStyle name="40% - 强调文字颜色 4 3 3 2 3 4 2 2" xfId="37512" xr:uid="{00000000-0005-0000-0000-000046680000}"/>
    <cellStyle name="40% - 强调文字颜色 4 3 3 2 3 4 3" xfId="26578" xr:uid="{00000000-0005-0000-0000-000047680000}"/>
    <cellStyle name="40% - 强调文字颜色 4 3 3 2 3 5" xfId="15250" xr:uid="{00000000-0005-0000-0000-000048680000}"/>
    <cellStyle name="40% - 强调文字颜色 4 3 3 2 3 5 2" xfId="41449" xr:uid="{00000000-0005-0000-0000-000049680000}"/>
    <cellStyle name="40% - 强调文字颜色 4 3 3 2 3 5 3" xfId="30664" xr:uid="{00000000-0005-0000-0000-00004A680000}"/>
    <cellStyle name="40% - 强调文字颜色 4 3 3 2 3 6" xfId="11236" xr:uid="{00000000-0005-0000-0000-00004B680000}"/>
    <cellStyle name="40% - 强调文字颜色 4 3 3 2 3 6 2" xfId="23167" xr:uid="{00000000-0005-0000-0000-00004C680000}"/>
    <cellStyle name="40% - 强调文字颜色 4 3 3 2 3 7" xfId="34101" xr:uid="{00000000-0005-0000-0000-00004D680000}"/>
    <cellStyle name="40% - 强调文字颜色 4 3 3 2 3 8" xfId="22019" xr:uid="{00000000-0005-0000-0000-00004E680000}"/>
    <cellStyle name="40% - 强调文字颜色 4 3 3 2 4" xfId="2056" xr:uid="{00000000-0005-0000-0000-00004F680000}"/>
    <cellStyle name="40% - 强调文字颜色 4 3 3 2 4 2" xfId="3437" xr:uid="{00000000-0005-0000-0000-000050680000}"/>
    <cellStyle name="40% - 强调文字颜色 4 3 3 2 4 2 2" xfId="17042" xr:uid="{00000000-0005-0000-0000-000051680000}"/>
    <cellStyle name="40% - 强调文字颜色 4 3 3 2 4 2 2 2" xfId="39214" xr:uid="{00000000-0005-0000-0000-000052680000}"/>
    <cellStyle name="40% - 强调文字颜色 4 3 3 2 4 2 3" xfId="12956" xr:uid="{00000000-0005-0000-0000-000053680000}"/>
    <cellStyle name="40% - 强调文字颜色 4 3 3 2 4 2 4" xfId="28280" xr:uid="{00000000-0005-0000-0000-000054680000}"/>
    <cellStyle name="40% - 强调文字颜色 4 3 3 2 4 3" xfId="7548" xr:uid="{00000000-0005-0000-0000-000055680000}"/>
    <cellStyle name="40% - 强调文字颜色 4 3 3 2 4 3 2" xfId="20064" xr:uid="{00000000-0005-0000-0000-000056680000}"/>
    <cellStyle name="40% - 强调文字颜色 4 3 3 2 4 3 2 2" xfId="41759" xr:uid="{00000000-0005-0000-0000-000057680000}"/>
    <cellStyle name="40% - 强调文字颜色 4 3 3 2 4 3 3" xfId="14108" xr:uid="{00000000-0005-0000-0000-000058680000}"/>
    <cellStyle name="40% - 强调文字颜色 4 3 3 2 4 3 4" xfId="30974" xr:uid="{00000000-0005-0000-0000-000059680000}"/>
    <cellStyle name="40% - 强调文字颜色 4 3 3 2 4 4" xfId="15826" xr:uid="{00000000-0005-0000-0000-00005A680000}"/>
    <cellStyle name="40% - 强调文字颜色 4 3 3 2 4 4 2" xfId="34666" xr:uid="{00000000-0005-0000-0000-00005B680000}"/>
    <cellStyle name="40% - 强调文字颜色 4 3 3 2 4 5" xfId="11546" xr:uid="{00000000-0005-0000-0000-00005C680000}"/>
    <cellStyle name="40% - 强调文字颜色 4 3 3 2 4 6" xfId="23732" xr:uid="{00000000-0005-0000-0000-00005D680000}"/>
    <cellStyle name="40% - 强调文字颜色 4 3 3 2 5" xfId="6402" xr:uid="{00000000-0005-0000-0000-00005E680000}"/>
    <cellStyle name="40% - 强调文字颜色 4 3 3 2 5 2" xfId="11932" xr:uid="{00000000-0005-0000-0000-00005F680000}"/>
    <cellStyle name="40% - 强调文字颜色 4 3 3 2 5 2 2" xfId="38077" xr:uid="{00000000-0005-0000-0000-000060680000}"/>
    <cellStyle name="40% - 强调文字颜色 4 3 3 2 5 2 3" xfId="27143" xr:uid="{00000000-0005-0000-0000-000061680000}"/>
    <cellStyle name="40% - 强调文字颜色 4 3 3 2 5 3" xfId="14364" xr:uid="{00000000-0005-0000-0000-000062680000}"/>
    <cellStyle name="40% - 强调文字颜色 4 3 3 2 5 3 2" xfId="42015" xr:uid="{00000000-0005-0000-0000-000063680000}"/>
    <cellStyle name="40% - 强调文字颜色 4 3 3 2 5 3 3" xfId="31230" xr:uid="{00000000-0005-0000-0000-000064680000}"/>
    <cellStyle name="40% - 强调文字颜色 4 3 3 2 5 4" xfId="18927" xr:uid="{00000000-0005-0000-0000-000065680000}"/>
    <cellStyle name="40% - 强调文字颜色 4 3 3 2 5 4 2" xfId="35803" xr:uid="{00000000-0005-0000-0000-000066680000}"/>
    <cellStyle name="40% - 强调文字颜色 4 3 3 2 5 5" xfId="10521" xr:uid="{00000000-0005-0000-0000-000067680000}"/>
    <cellStyle name="40% - 强调文字颜色 4 3 3 2 5 6" xfId="24869" xr:uid="{00000000-0005-0000-0000-000068680000}"/>
    <cellStyle name="40% - 强调文字颜色 4 3 3 2 6" xfId="4034" xr:uid="{00000000-0005-0000-0000-000069680000}"/>
    <cellStyle name="40% - 强调文字颜色 4 3 3 2 6 2" xfId="14621" xr:uid="{00000000-0005-0000-0000-00006A680000}"/>
    <cellStyle name="40% - 强调文字颜色 4 3 3 2 6 2 2" xfId="42272" xr:uid="{00000000-0005-0000-0000-00006B680000}"/>
    <cellStyle name="40% - 强调文字颜色 4 3 3 2 6 2 3" xfId="31487" xr:uid="{00000000-0005-0000-0000-00006C680000}"/>
    <cellStyle name="40% - 强调文字颜色 4 3 3 2 6 3" xfId="17558" xr:uid="{00000000-0005-0000-0000-00006D680000}"/>
    <cellStyle name="40% - 强调文字颜色 4 3 3 2 6 3 2" xfId="36940" xr:uid="{00000000-0005-0000-0000-00006E680000}"/>
    <cellStyle name="40% - 强调文字颜色 4 3 3 2 6 4" xfId="11804" xr:uid="{00000000-0005-0000-0000-00006F680000}"/>
    <cellStyle name="40% - 强调文字颜色 4 3 3 2 6 5" xfId="26006" xr:uid="{00000000-0005-0000-0000-000070680000}"/>
    <cellStyle name="40% - 强调文字颜色 4 3 3 2 7" xfId="9989" xr:uid="{00000000-0005-0000-0000-000071680000}"/>
    <cellStyle name="40% - 强调文字颜色 4 3 3 2 7 2" xfId="21763" xr:uid="{00000000-0005-0000-0000-000072680000}"/>
    <cellStyle name="40% - 强调文字颜色 4 3 3 2 7 2 2" xfId="42528" xr:uid="{00000000-0005-0000-0000-000073680000}"/>
    <cellStyle name="40% - 强调文字颜色 4 3 3 2 7 2 3" xfId="32173" xr:uid="{00000000-0005-0000-0000-000074680000}"/>
    <cellStyle name="40% - 强调文字颜色 4 3 3 2 7 3" xfId="13084" xr:uid="{00000000-0005-0000-0000-000075680000}"/>
    <cellStyle name="40% - 强调文字颜色 4 3 3 2 7 3 2" xfId="40351" xr:uid="{00000000-0005-0000-0000-000076680000}"/>
    <cellStyle name="40% - 强调文字颜色 4 3 3 2 7 4" xfId="29417" xr:uid="{00000000-0005-0000-0000-000077680000}"/>
    <cellStyle name="40% - 强调文字颜色 4 3 3 2 8" xfId="10245" xr:uid="{00000000-0005-0000-0000-000078680000}"/>
    <cellStyle name="40% - 强调文字颜色 4 3 3 2 8 2" xfId="42821" xr:uid="{00000000-0005-0000-0000-000079680000}"/>
    <cellStyle name="40% - 强调文字颜色 4 3 3 2 8 3" xfId="32466" xr:uid="{00000000-0005-0000-0000-00007A680000}"/>
    <cellStyle name="40% - 强调文字颜色 4 3 3 2 9" xfId="32761" xr:uid="{00000000-0005-0000-0000-00007B680000}"/>
    <cellStyle name="40% - 强调文字颜色 4 3 3 2 9 2" xfId="43116" xr:uid="{00000000-0005-0000-0000-00007C680000}"/>
    <cellStyle name="40% - 强调文字颜色 4 3 3 3" xfId="1530" xr:uid="{00000000-0005-0000-0000-00007D680000}"/>
    <cellStyle name="40% - 强调文字颜色 4 3 3 3 2" xfId="3808" xr:uid="{00000000-0005-0000-0000-00007E680000}"/>
    <cellStyle name="40% - 强调文字颜色 4 3 3 3 2 2" xfId="9260" xr:uid="{00000000-0005-0000-0000-00007F680000}"/>
    <cellStyle name="40% - 强调文字颜色 4 3 3 3 2 2 2" xfId="21035" xr:uid="{00000000-0005-0000-0000-000080680000}"/>
    <cellStyle name="40% - 强调文字颜色 4 3 3 3 2 2 2 2" xfId="39943" xr:uid="{00000000-0005-0000-0000-000081680000}"/>
    <cellStyle name="40% - 强调文字颜色 4 3 3 3 2 2 2 3" xfId="29009" xr:uid="{00000000-0005-0000-0000-000082680000}"/>
    <cellStyle name="40% - 强调文字颜色 4 3 3 3 2 2 3" xfId="15023" xr:uid="{00000000-0005-0000-0000-000083680000}"/>
    <cellStyle name="40% - 强调文字颜色 4 3 3 3 2 2 3 2" xfId="35395" xr:uid="{00000000-0005-0000-0000-000084680000}"/>
    <cellStyle name="40% - 强调文字颜色 4 3 3 3 2 2 4" xfId="24461" xr:uid="{00000000-0005-0000-0000-000085680000}"/>
    <cellStyle name="40% - 强调文字颜色 4 3 3 3 2 3" xfId="7140" xr:uid="{00000000-0005-0000-0000-000086680000}"/>
    <cellStyle name="40% - 强调文字颜色 4 3 3 3 2 3 2" xfId="19656" xr:uid="{00000000-0005-0000-0000-000087680000}"/>
    <cellStyle name="40% - 强调文字颜色 4 3 3 3 2 3 2 2" xfId="38806" xr:uid="{00000000-0005-0000-0000-000088680000}"/>
    <cellStyle name="40% - 强调文字颜色 4 3 3 3 2 3 2 3" xfId="27872" xr:uid="{00000000-0005-0000-0000-000089680000}"/>
    <cellStyle name="40% - 强调文字颜色 4 3 3 3 2 3 3" xfId="36532" xr:uid="{00000000-0005-0000-0000-00008A680000}"/>
    <cellStyle name="40% - 强调文字颜色 4 3 3 3 2 3 4" xfId="25598" xr:uid="{00000000-0005-0000-0000-00008B680000}"/>
    <cellStyle name="40% - 强调文字颜色 4 3 3 3 2 4" xfId="5991" xr:uid="{00000000-0005-0000-0000-00008C680000}"/>
    <cellStyle name="40% - 强调文字颜色 4 3 3 3 2 4 2" xfId="18519" xr:uid="{00000000-0005-0000-0000-00008D680000}"/>
    <cellStyle name="40% - 强调文字颜色 4 3 3 3 2 4 2 2" xfId="37669" xr:uid="{00000000-0005-0000-0000-00008E680000}"/>
    <cellStyle name="40% - 强调文字颜色 4 3 3 3 2 4 3" xfId="26735" xr:uid="{00000000-0005-0000-0000-00008F680000}"/>
    <cellStyle name="40% - 强调文字颜色 4 3 3 3 2 5" xfId="17345" xr:uid="{00000000-0005-0000-0000-000090680000}"/>
    <cellStyle name="40% - 强调文字颜色 4 3 3 3 2 5 2" xfId="31951" xr:uid="{00000000-0005-0000-0000-000091680000}"/>
    <cellStyle name="40% - 强调文字颜色 4 3 3 3 2 6" xfId="12060" xr:uid="{00000000-0005-0000-0000-000092680000}"/>
    <cellStyle name="40% - 强调文字颜色 4 3 3 3 2 6 2" xfId="34258" xr:uid="{00000000-0005-0000-0000-000093680000}"/>
    <cellStyle name="40% - 强调文字颜色 4 3 3 3 2 7" xfId="23324" xr:uid="{00000000-0005-0000-0000-000094680000}"/>
    <cellStyle name="40% - 强调文字颜色 4 3 3 3 3" xfId="2413" xr:uid="{00000000-0005-0000-0000-000095680000}"/>
    <cellStyle name="40% - 强调文字颜色 4 3 3 3 3 2" xfId="8385" xr:uid="{00000000-0005-0000-0000-000096680000}"/>
    <cellStyle name="40% - 强调文字颜色 4 3 3 3 3 2 2" xfId="20439" xr:uid="{00000000-0005-0000-0000-000097680000}"/>
    <cellStyle name="40% - 强调文字颜色 4 3 3 3 3 2 2 2" xfId="39437" xr:uid="{00000000-0005-0000-0000-000098680000}"/>
    <cellStyle name="40% - 强调文字颜色 4 3 3 3 3 2 2 3" xfId="28503" xr:uid="{00000000-0005-0000-0000-000099680000}"/>
    <cellStyle name="40% - 强调文字颜色 4 3 3 3 3 2 3" xfId="34889" xr:uid="{00000000-0005-0000-0000-00009A680000}"/>
    <cellStyle name="40% - 强调文字颜色 4 3 3 3 3 2 4" xfId="23955" xr:uid="{00000000-0005-0000-0000-00009B680000}"/>
    <cellStyle name="40% - 强调文字颜色 4 3 3 3 3 3" xfId="6629" xr:uid="{00000000-0005-0000-0000-00009C680000}"/>
    <cellStyle name="40% - 强调文字颜色 4 3 3 3 3 3 2" xfId="19150" xr:uid="{00000000-0005-0000-0000-00009D680000}"/>
    <cellStyle name="40% - 强调文字颜色 4 3 3 3 3 3 2 2" xfId="38300" xr:uid="{00000000-0005-0000-0000-00009E680000}"/>
    <cellStyle name="40% - 强调文字颜色 4 3 3 3 3 3 2 3" xfId="27366" xr:uid="{00000000-0005-0000-0000-00009F680000}"/>
    <cellStyle name="40% - 强调文字颜色 4 3 3 3 3 3 3" xfId="36026" xr:uid="{00000000-0005-0000-0000-0000A0680000}"/>
    <cellStyle name="40% - 强调文字颜色 4 3 3 3 3 3 4" xfId="25092" xr:uid="{00000000-0005-0000-0000-0000A1680000}"/>
    <cellStyle name="40% - 强调文字颜色 4 3 3 3 3 4" xfId="4972" xr:uid="{00000000-0005-0000-0000-0000A2680000}"/>
    <cellStyle name="40% - 强调文字颜色 4 3 3 3 3 4 2" xfId="17918" xr:uid="{00000000-0005-0000-0000-0000A3680000}"/>
    <cellStyle name="40% - 强调文字颜色 4 3 3 3 3 4 2 2" xfId="37163" xr:uid="{00000000-0005-0000-0000-0000A4680000}"/>
    <cellStyle name="40% - 强调文字颜色 4 3 3 3 3 4 3" xfId="26229" xr:uid="{00000000-0005-0000-0000-0000A5680000}"/>
    <cellStyle name="40% - 强调文字颜色 4 3 3 3 3 5" xfId="16093" xr:uid="{00000000-0005-0000-0000-0000A6680000}"/>
    <cellStyle name="40% - 强调文字颜色 4 3 3 3 3 5 2" xfId="40863" xr:uid="{00000000-0005-0000-0000-0000A7680000}"/>
    <cellStyle name="40% - 强调文字颜色 4 3 3 3 3 5 3" xfId="30077" xr:uid="{00000000-0005-0000-0000-0000A8680000}"/>
    <cellStyle name="40% - 强调文字颜色 4 3 3 3 3 6" xfId="13212" xr:uid="{00000000-0005-0000-0000-0000A9680000}"/>
    <cellStyle name="40% - 强调文字颜色 4 3 3 3 3 6 2" xfId="33752" xr:uid="{00000000-0005-0000-0000-0000AA680000}"/>
    <cellStyle name="40% - 强调文字颜色 4 3 3 3 3 7" xfId="22782" xr:uid="{00000000-0005-0000-0000-0000AB680000}"/>
    <cellStyle name="40% - 强调文字颜色 4 3 3 3 4" xfId="8094" xr:uid="{00000000-0005-0000-0000-0000AC680000}"/>
    <cellStyle name="40% - 强调文字颜色 4 3 3 3 5" xfId="4580" xr:uid="{00000000-0005-0000-0000-0000AD680000}"/>
    <cellStyle name="40% - 强调文字颜色 4 3 3 3 6" xfId="10649" xr:uid="{00000000-0005-0000-0000-0000AE680000}"/>
    <cellStyle name="40% - 强调文字颜色 4 3 3 4" xfId="775" xr:uid="{00000000-0005-0000-0000-0000AF680000}"/>
    <cellStyle name="40% - 强调文字颜色 4 3 3 4 2" xfId="2492" xr:uid="{00000000-0005-0000-0000-0000B0680000}"/>
    <cellStyle name="40% - 强调文字颜色 4 3 3 4 2 2" xfId="16158" xr:uid="{00000000-0005-0000-0000-0000B1680000}"/>
    <cellStyle name="40% - 强调文字颜色 4 3 3 4 2 2 2" xfId="30205" xr:uid="{00000000-0005-0000-0000-0000B2680000}"/>
    <cellStyle name="40% - 强调文字颜色 4 3 3 4 2 3" xfId="12188" xr:uid="{00000000-0005-0000-0000-0000B3680000}"/>
    <cellStyle name="40% - 强调文字颜色 4 3 3 4 2 3 2" xfId="40991" xr:uid="{00000000-0005-0000-0000-0000B4680000}"/>
    <cellStyle name="40% - 强调文字颜色 4 3 3 4 2 4" xfId="22147" xr:uid="{00000000-0005-0000-0000-0000B5680000}"/>
    <cellStyle name="40% - 强调文字颜色 4 3 3 4 3" xfId="5023" xr:uid="{00000000-0005-0000-0000-0000B6680000}"/>
    <cellStyle name="40% - 强调文字颜色 4 3 3 4 3 2" xfId="17954" xr:uid="{00000000-0005-0000-0000-0000B7680000}"/>
    <cellStyle name="40% - 强调文字颜色 4 3 3 4 3 3" xfId="13340" xr:uid="{00000000-0005-0000-0000-0000B8680000}"/>
    <cellStyle name="40% - 强调文字颜色 4 3 3 4 4" xfId="15120" xr:uid="{00000000-0005-0000-0000-0000B9680000}"/>
    <cellStyle name="40% - 强调文字颜色 4 3 3 4 5" xfId="10777" xr:uid="{00000000-0005-0000-0000-0000BA680000}"/>
    <cellStyle name="40% - 强调文字颜色 4 3 3 4 6" xfId="21891" xr:uid="{00000000-0005-0000-0000-0000BB680000}"/>
    <cellStyle name="40% - 强调文字颜色 4 3 3 5" xfId="1736" xr:uid="{00000000-0005-0000-0000-0000BC680000}"/>
    <cellStyle name="40% - 强调文字颜色 4 3 3 5 2" xfId="3117" xr:uid="{00000000-0005-0000-0000-0000BD680000}"/>
    <cellStyle name="40% - 强调文字颜色 4 3 3 5 2 2" xfId="16722" xr:uid="{00000000-0005-0000-0000-0000BE680000}"/>
    <cellStyle name="40% - 强调文字颜色 4 3 3 5 2 2 2" xfId="39086" xr:uid="{00000000-0005-0000-0000-0000BF680000}"/>
    <cellStyle name="40% - 强调文字颜色 4 3 3 5 2 3" xfId="12481" xr:uid="{00000000-0005-0000-0000-0000C0680000}"/>
    <cellStyle name="40% - 强调文字颜色 4 3 3 5 2 4" xfId="28152" xr:uid="{00000000-0005-0000-0000-0000C1680000}"/>
    <cellStyle name="40% - 强调文字颜色 4 3 3 5 3" xfId="7420" xr:uid="{00000000-0005-0000-0000-0000C2680000}"/>
    <cellStyle name="40% - 强调文字颜色 4 3 3 5 3 2" xfId="19936" xr:uid="{00000000-0005-0000-0000-0000C3680000}"/>
    <cellStyle name="40% - 强调文字颜色 4 3 3 5 3 2 2" xfId="41284" xr:uid="{00000000-0005-0000-0000-0000C4680000}"/>
    <cellStyle name="40% - 强调文字颜色 4 3 3 5 3 3" xfId="13633" xr:uid="{00000000-0005-0000-0000-0000C5680000}"/>
    <cellStyle name="40% - 强调文字颜色 4 3 3 5 3 4" xfId="30499" xr:uid="{00000000-0005-0000-0000-0000C6680000}"/>
    <cellStyle name="40% - 强调文字颜色 4 3 3 5 4" xfId="15506" xr:uid="{00000000-0005-0000-0000-0000C7680000}"/>
    <cellStyle name="40% - 强调文字颜色 4 3 3 5 4 2" xfId="34538" xr:uid="{00000000-0005-0000-0000-0000C8680000}"/>
    <cellStyle name="40% - 强调文字颜色 4 3 3 5 5" xfId="11071" xr:uid="{00000000-0005-0000-0000-0000C9680000}"/>
    <cellStyle name="40% - 强调文字颜色 4 3 3 5 6" xfId="23604" xr:uid="{00000000-0005-0000-0000-0000CA680000}"/>
    <cellStyle name="40% - 强调文字颜色 4 3 3 6" xfId="2582" xr:uid="{00000000-0005-0000-0000-0000CB680000}"/>
    <cellStyle name="40% - 强调文字颜色 4 3 3 6 2" xfId="6271" xr:uid="{00000000-0005-0000-0000-0000CC680000}"/>
    <cellStyle name="40% - 强调文字颜色 4 3 3 6 2 2" xfId="18799" xr:uid="{00000000-0005-0000-0000-0000CD680000}"/>
    <cellStyle name="40% - 强调文字颜色 4 3 3 6 2 2 2" xfId="37949" xr:uid="{00000000-0005-0000-0000-0000CE680000}"/>
    <cellStyle name="40% - 强调文字颜色 4 3 3 6 2 3" xfId="12828" xr:uid="{00000000-0005-0000-0000-0000CF680000}"/>
    <cellStyle name="40% - 强调文字颜色 4 3 3 6 2 4" xfId="27015" xr:uid="{00000000-0005-0000-0000-0000D0680000}"/>
    <cellStyle name="40% - 强调文字颜色 4 3 3 6 3" xfId="13980" xr:uid="{00000000-0005-0000-0000-0000D1680000}"/>
    <cellStyle name="40% - 强调文字颜色 4 3 3 6 3 2" xfId="41631" xr:uid="{00000000-0005-0000-0000-0000D2680000}"/>
    <cellStyle name="40% - 强调文字颜色 4 3 3 6 3 3" xfId="30846" xr:uid="{00000000-0005-0000-0000-0000D3680000}"/>
    <cellStyle name="40% - 强调文字颜色 4 3 3 6 4" xfId="16248" xr:uid="{00000000-0005-0000-0000-0000D4680000}"/>
    <cellStyle name="40% - 强调文字颜色 4 3 3 6 4 2" xfId="35675" xr:uid="{00000000-0005-0000-0000-0000D5680000}"/>
    <cellStyle name="40% - 强调文字颜色 4 3 3 6 5" xfId="11418" xr:uid="{00000000-0005-0000-0000-0000D6680000}"/>
    <cellStyle name="40% - 强调文字颜色 4 3 3 6 6" xfId="24741" xr:uid="{00000000-0005-0000-0000-0000D7680000}"/>
    <cellStyle name="40% - 强调文字颜色 4 3 3 7" xfId="3906" xr:uid="{00000000-0005-0000-0000-0000D8680000}"/>
    <cellStyle name="40% - 强调文字颜色 4 3 3 7 2" xfId="14236" xr:uid="{00000000-0005-0000-0000-0000D9680000}"/>
    <cellStyle name="40% - 强调文字颜色 4 3 3 7 2 2" xfId="41887" xr:uid="{00000000-0005-0000-0000-0000DA680000}"/>
    <cellStyle name="40% - 强调文字颜色 4 3 3 7 2 3" xfId="31102" xr:uid="{00000000-0005-0000-0000-0000DB680000}"/>
    <cellStyle name="40% - 强调文字颜色 4 3 3 7 3" xfId="17430" xr:uid="{00000000-0005-0000-0000-0000DC680000}"/>
    <cellStyle name="40% - 强调文字颜色 4 3 3 7 3 2" xfId="36812" xr:uid="{00000000-0005-0000-0000-0000DD680000}"/>
    <cellStyle name="40% - 强调文字颜色 4 3 3 7 4" xfId="10387" xr:uid="{00000000-0005-0000-0000-0000DE680000}"/>
    <cellStyle name="40% - 强调文字颜色 4 3 3 7 5" xfId="25878" xr:uid="{00000000-0005-0000-0000-0000DF680000}"/>
    <cellStyle name="40% - 强调文字颜色 4 3 3 8" xfId="9669" xr:uid="{00000000-0005-0000-0000-0000E0680000}"/>
    <cellStyle name="40% - 强调文字颜色 4 3 3 8 2" xfId="14493" xr:uid="{00000000-0005-0000-0000-0000E1680000}"/>
    <cellStyle name="40% - 强调文字颜色 4 3 3 8 2 2" xfId="42144" xr:uid="{00000000-0005-0000-0000-0000E2680000}"/>
    <cellStyle name="40% - 强调文字颜色 4 3 3 8 2 3" xfId="31359" xr:uid="{00000000-0005-0000-0000-0000E3680000}"/>
    <cellStyle name="40% - 强调文字颜色 4 3 3 8 3" xfId="21443" xr:uid="{00000000-0005-0000-0000-0000E4680000}"/>
    <cellStyle name="40% - 强调文字颜色 4 3 3 8 3 2" xfId="40223" xr:uid="{00000000-0005-0000-0000-0000E5680000}"/>
    <cellStyle name="40% - 强调文字颜色 4 3 3 8 4" xfId="11676" xr:uid="{00000000-0005-0000-0000-0000E6680000}"/>
    <cellStyle name="40% - 强调文字颜色 4 3 3 8 5" xfId="29289" xr:uid="{00000000-0005-0000-0000-0000E7680000}"/>
    <cellStyle name="40% - 强调文字颜色 4 3 3 9" xfId="10117" xr:uid="{00000000-0005-0000-0000-0000E8680000}"/>
    <cellStyle name="40% - 强调文字颜色 4 3 3 9 2" xfId="42400" xr:uid="{00000000-0005-0000-0000-0000E9680000}"/>
    <cellStyle name="40% - 强调文字颜色 4 3 3 9 3" xfId="32045" xr:uid="{00000000-0005-0000-0000-0000EA680000}"/>
    <cellStyle name="40% - 强调文字颜色 4 3 4" xfId="462" xr:uid="{00000000-0005-0000-0000-0000EB680000}"/>
    <cellStyle name="40% - 强调文字颜色 4 3 4 2" xfId="199" xr:uid="{00000000-0005-0000-0000-0000EC680000}"/>
    <cellStyle name="40% - 强调文字颜色 4 3 4 2 2" xfId="2120" xr:uid="{00000000-0005-0000-0000-0000ED680000}"/>
    <cellStyle name="40% - 强调文字颜色 4 3 4 2 2 2" xfId="3501" xr:uid="{00000000-0005-0000-0000-0000EE680000}"/>
    <cellStyle name="40% - 强调文字颜色 4 3 4 2 2 2 2" xfId="17106" xr:uid="{00000000-0005-0000-0000-0000EF680000}"/>
    <cellStyle name="40% - 强调文字颜色 4 3 4 2 2 2 3" xfId="14815" xr:uid="{00000000-0005-0000-0000-0000F0680000}"/>
    <cellStyle name="40% - 强调文字颜色 4 3 4 2 2 3" xfId="7788" xr:uid="{00000000-0005-0000-0000-0000F1680000}"/>
    <cellStyle name="40% - 强调文字颜色 4 3 4 2 2 4" xfId="15890" xr:uid="{00000000-0005-0000-0000-0000F2680000}"/>
    <cellStyle name="40% - 强调文字颜色 4 3 4 2 2 5" xfId="12771" xr:uid="{00000000-0005-0000-0000-0000F3680000}"/>
    <cellStyle name="40% - 强调文字颜色 4 3 4 2 3" xfId="4274" xr:uid="{00000000-0005-0000-0000-0000F4680000}"/>
    <cellStyle name="40% - 强调文字颜色 4 3 4 2 3 2" xfId="17683" xr:uid="{00000000-0005-0000-0000-0000F5680000}"/>
    <cellStyle name="40% - 强调文字颜色 4 3 4 2 3 2 2" xfId="41574" xr:uid="{00000000-0005-0000-0000-0000F6680000}"/>
    <cellStyle name="40% - 强调文字颜色 4 3 4 2 3 3" xfId="13923" xr:uid="{00000000-0005-0000-0000-0000F7680000}"/>
    <cellStyle name="40% - 强调文字颜色 4 3 4 2 3 4" xfId="30789" xr:uid="{00000000-0005-0000-0000-0000F8680000}"/>
    <cellStyle name="40% - 强调文字颜色 4 3 4 2 4" xfId="10053" xr:uid="{00000000-0005-0000-0000-0000F9680000}"/>
    <cellStyle name="40% - 强调文字颜色 4 3 4 2 4 2" xfId="21827" xr:uid="{00000000-0005-0000-0000-0000FA680000}"/>
    <cellStyle name="40% - 强调文字颜色 4 3 4 2 5" xfId="11361" xr:uid="{00000000-0005-0000-0000-0000FB680000}"/>
    <cellStyle name="40% - 强调文字颜色 4 3 4 3" xfId="1463" xr:uid="{00000000-0005-0000-0000-0000FC680000}"/>
    <cellStyle name="40% - 强调文字颜色 4 3 4 3 2" xfId="7988" xr:uid="{00000000-0005-0000-0000-0000FD680000}"/>
    <cellStyle name="40% - 强调文字颜色 4 3 4 3 3" xfId="4474" xr:uid="{00000000-0005-0000-0000-0000FE680000}"/>
    <cellStyle name="40% - 强调文字颜色 4 3 4 4" xfId="869" xr:uid="{00000000-0005-0000-0000-0000FF680000}"/>
    <cellStyle name="40% - 强调文字颜色 4 3 4 5" xfId="1800" xr:uid="{00000000-0005-0000-0000-000000690000}"/>
    <cellStyle name="40% - 强调文字颜色 4 3 4 5 2" xfId="3181" xr:uid="{00000000-0005-0000-0000-000001690000}"/>
    <cellStyle name="40% - 强调文字颜色 4 3 4 5 2 2" xfId="16786" xr:uid="{00000000-0005-0000-0000-000002690000}"/>
    <cellStyle name="40% - 强调文字颜色 4 3 4 5 3" xfId="15570" xr:uid="{00000000-0005-0000-0000-000003690000}"/>
    <cellStyle name="40% - 强调文字颜色 4 3 4 6" xfId="9733" xr:uid="{00000000-0005-0000-0000-000004690000}"/>
    <cellStyle name="40% - 强调文字颜色 4 3 4 6 2" xfId="21507" xr:uid="{00000000-0005-0000-0000-000005690000}"/>
    <cellStyle name="40% - 强调文字颜色 4 3 5" xfId="609" xr:uid="{00000000-0005-0000-0000-000006690000}"/>
    <cellStyle name="40% - 强调文字颜色 4 3 5 2" xfId="1532" xr:uid="{00000000-0005-0000-0000-000007690000}"/>
    <cellStyle name="40% - 强调文字颜色 4 3 5 2 2" xfId="8098" xr:uid="{00000000-0005-0000-0000-000008690000}"/>
    <cellStyle name="40% - 强调文字颜色 4 3 5 2 2 2" xfId="15026" xr:uid="{00000000-0005-0000-0000-000009690000}"/>
    <cellStyle name="40% - 强调文字颜色 4 3 5 2 2 3" xfId="12767" xr:uid="{00000000-0005-0000-0000-00000A690000}"/>
    <cellStyle name="40% - 强调文字颜色 4 3 5 2 3" xfId="4584" xr:uid="{00000000-0005-0000-0000-00000B690000}"/>
    <cellStyle name="40% - 强调文字颜色 4 3 5 2 3 2" xfId="17713" xr:uid="{00000000-0005-0000-0000-00000C690000}"/>
    <cellStyle name="40% - 强调文字颜色 4 3 5 2 3 2 2" xfId="41570" xr:uid="{00000000-0005-0000-0000-00000D690000}"/>
    <cellStyle name="40% - 强调文字颜色 4 3 5 2 3 3" xfId="13919" xr:uid="{00000000-0005-0000-0000-00000E690000}"/>
    <cellStyle name="40% - 强调文字颜色 4 3 5 2 3 4" xfId="30785" xr:uid="{00000000-0005-0000-0000-00000F690000}"/>
    <cellStyle name="40% - 强调文字颜色 4 3 5 2 4" xfId="11357" xr:uid="{00000000-0005-0000-0000-000010690000}"/>
    <cellStyle name="40% - 强调文字颜色 4 3 5 3" xfId="1059" xr:uid="{00000000-0005-0000-0000-000011690000}"/>
    <cellStyle name="40% - 强调文字颜色 4 3 5 3 2" xfId="4993" xr:uid="{00000000-0005-0000-0000-000012690000}"/>
    <cellStyle name="40% - 强调文字颜色 4 3 5 4" xfId="1928" xr:uid="{00000000-0005-0000-0000-000013690000}"/>
    <cellStyle name="40% - 强调文字颜色 4 3 5 4 2" xfId="3309" xr:uid="{00000000-0005-0000-0000-000014690000}"/>
    <cellStyle name="40% - 强调文字颜色 4 3 5 4 2 2" xfId="16914" xr:uid="{00000000-0005-0000-0000-000015690000}"/>
    <cellStyle name="40% - 强调文字颜色 4 3 5 4 3" xfId="15698" xr:uid="{00000000-0005-0000-0000-000016690000}"/>
    <cellStyle name="40% - 强调文字颜色 4 3 5 5" xfId="3859" xr:uid="{00000000-0005-0000-0000-000017690000}"/>
    <cellStyle name="40% - 强调文字颜色 4 3 5 6" xfId="9861" xr:uid="{00000000-0005-0000-0000-000018690000}"/>
    <cellStyle name="40% - 强调文字颜色 4 3 5 6 2" xfId="21635" xr:uid="{00000000-0005-0000-0000-000019690000}"/>
    <cellStyle name="40% - 强调文字颜色 4 3 6" xfId="328" xr:uid="{00000000-0005-0000-0000-00001A690000}"/>
    <cellStyle name="40% - 强调文字颜色 4 3 6 2" xfId="1401" xr:uid="{00000000-0005-0000-0000-00001B690000}"/>
    <cellStyle name="40% - 强调文字颜色 4 3 6 2 2" xfId="2280" xr:uid="{00000000-0005-0000-0000-00001C690000}"/>
    <cellStyle name="40% - 强调文字颜色 4 3 6 2 2 2" xfId="9398" xr:uid="{00000000-0005-0000-0000-00001D690000}"/>
    <cellStyle name="40% - 强调文字颜色 4 3 6 2 2 2 2" xfId="21173" xr:uid="{00000000-0005-0000-0000-00001E690000}"/>
    <cellStyle name="40% - 强调文字颜色 4 3 6 2 2 2 2 2" xfId="40081" xr:uid="{00000000-0005-0000-0000-00001F690000}"/>
    <cellStyle name="40% - 强调文字颜色 4 3 6 2 2 2 2 3" xfId="29147" xr:uid="{00000000-0005-0000-0000-000020690000}"/>
    <cellStyle name="40% - 强调文字颜色 4 3 6 2 2 2 3" xfId="35533" xr:uid="{00000000-0005-0000-0000-000021690000}"/>
    <cellStyle name="40% - 强调文字颜色 4 3 6 2 2 2 4" xfId="24599" xr:uid="{00000000-0005-0000-0000-000022690000}"/>
    <cellStyle name="40% - 强调文字颜色 4 3 6 2 2 3" xfId="7278" xr:uid="{00000000-0005-0000-0000-000023690000}"/>
    <cellStyle name="40% - 强调文字颜色 4 3 6 2 2 3 2" xfId="19794" xr:uid="{00000000-0005-0000-0000-000024690000}"/>
    <cellStyle name="40% - 强调文字颜色 4 3 6 2 2 3 2 2" xfId="38944" xr:uid="{00000000-0005-0000-0000-000025690000}"/>
    <cellStyle name="40% - 强调文字颜色 4 3 6 2 2 3 2 3" xfId="28010" xr:uid="{00000000-0005-0000-0000-000026690000}"/>
    <cellStyle name="40% - 强调文字颜色 4 3 6 2 2 3 3" xfId="36670" xr:uid="{00000000-0005-0000-0000-000027690000}"/>
    <cellStyle name="40% - 强调文字颜色 4 3 6 2 2 3 4" xfId="25736" xr:uid="{00000000-0005-0000-0000-000028690000}"/>
    <cellStyle name="40% - 强调文字颜色 4 3 6 2 2 4" xfId="6129" xr:uid="{00000000-0005-0000-0000-000029690000}"/>
    <cellStyle name="40% - 强调文字颜色 4 3 6 2 2 4 2" xfId="18657" xr:uid="{00000000-0005-0000-0000-00002A690000}"/>
    <cellStyle name="40% - 强调文字颜色 4 3 6 2 2 4 2 2" xfId="37807" xr:uid="{00000000-0005-0000-0000-00002B690000}"/>
    <cellStyle name="40% - 强调文字颜色 4 3 6 2 2 4 3" xfId="26873" xr:uid="{00000000-0005-0000-0000-00002C690000}"/>
    <cellStyle name="40% - 强调文字颜色 4 3 6 2 2 5" xfId="16005" xr:uid="{00000000-0005-0000-0000-00002D690000}"/>
    <cellStyle name="40% - 强调文字颜色 4 3 6 2 2 5 2" xfId="31751" xr:uid="{00000000-0005-0000-0000-00002E690000}"/>
    <cellStyle name="40% - 强调文字颜色 4 3 6 2 2 6" xfId="34396" xr:uid="{00000000-0005-0000-0000-00002F690000}"/>
    <cellStyle name="40% - 强调文字颜色 4 3 6 2 2 7" xfId="23462" xr:uid="{00000000-0005-0000-0000-000030690000}"/>
    <cellStyle name="40% - 强调文字颜色 4 3 6 2 3" xfId="7883" xr:uid="{00000000-0005-0000-0000-000031690000}"/>
    <cellStyle name="40% - 强调文字颜色 4 3 6 2 4" xfId="4369" xr:uid="{00000000-0005-0000-0000-000032690000}"/>
    <cellStyle name="40% - 强调文字颜色 4 3 6 3" xfId="1032" xr:uid="{00000000-0005-0000-0000-000033690000}"/>
    <cellStyle name="40% - 强调文字颜色 4 3 6 3 2" xfId="8327" xr:uid="{00000000-0005-0000-0000-000034690000}"/>
    <cellStyle name="40% - 强调文字颜色 4 3 6 3 2 2" xfId="20394" xr:uid="{00000000-0005-0000-0000-000035690000}"/>
    <cellStyle name="40% - 强调文字颜色 4 3 6 3 2 2 2" xfId="39399" xr:uid="{00000000-0005-0000-0000-000036690000}"/>
    <cellStyle name="40% - 强调文字颜色 4 3 6 3 2 2 3" xfId="28465" xr:uid="{00000000-0005-0000-0000-000037690000}"/>
    <cellStyle name="40% - 强调文字颜色 4 3 6 3 2 3" xfId="34851" xr:uid="{00000000-0005-0000-0000-000038690000}"/>
    <cellStyle name="40% - 强调文字颜色 4 3 6 3 2 4" xfId="23917" xr:uid="{00000000-0005-0000-0000-000039690000}"/>
    <cellStyle name="40% - 强调文字颜色 4 3 6 3 3" xfId="6591" xr:uid="{00000000-0005-0000-0000-00003A690000}"/>
    <cellStyle name="40% - 强调文字颜色 4 3 6 3 3 2" xfId="19112" xr:uid="{00000000-0005-0000-0000-00003B690000}"/>
    <cellStyle name="40% - 强调文字颜色 4 3 6 3 3 2 2" xfId="38262" xr:uid="{00000000-0005-0000-0000-00003C690000}"/>
    <cellStyle name="40% - 强调文字颜色 4 3 6 3 3 2 3" xfId="27328" xr:uid="{00000000-0005-0000-0000-00003D690000}"/>
    <cellStyle name="40% - 强调文字颜色 4 3 6 3 3 3" xfId="35988" xr:uid="{00000000-0005-0000-0000-00003E690000}"/>
    <cellStyle name="40% - 强调文字颜色 4 3 6 3 3 4" xfId="25054" xr:uid="{00000000-0005-0000-0000-00003F690000}"/>
    <cellStyle name="40% - 强调文字颜色 4 3 6 3 4" xfId="4908" xr:uid="{00000000-0005-0000-0000-000040690000}"/>
    <cellStyle name="40% - 强调文字颜色 4 3 6 3 4 2" xfId="17877" xr:uid="{00000000-0005-0000-0000-000041690000}"/>
    <cellStyle name="40% - 强调文字颜色 4 3 6 3 4 2 2" xfId="37125" xr:uid="{00000000-0005-0000-0000-000042690000}"/>
    <cellStyle name="40% - 强调文字颜色 4 3 6 3 4 3" xfId="26191" xr:uid="{00000000-0005-0000-0000-000043690000}"/>
    <cellStyle name="40% - 强调文字颜色 4 3 6 3 5" xfId="22741" xr:uid="{00000000-0005-0000-0000-000044690000}"/>
    <cellStyle name="40% - 强调文字颜色 4 3 6 3 6" xfId="33714" xr:uid="{00000000-0005-0000-0000-000045690000}"/>
    <cellStyle name="40% - 强调文字颜色 4 3 6 4" xfId="1864" xr:uid="{00000000-0005-0000-0000-000046690000}"/>
    <cellStyle name="40% - 强调文字颜色 4 3 6 4 2" xfId="3245" xr:uid="{00000000-0005-0000-0000-000047690000}"/>
    <cellStyle name="40% - 强调文字颜色 4 3 6 4 2 2" xfId="16850" xr:uid="{00000000-0005-0000-0000-000048690000}"/>
    <cellStyle name="40% - 强调文字颜色 4 3 6 4 3" xfId="15634" xr:uid="{00000000-0005-0000-0000-000049690000}"/>
    <cellStyle name="40% - 强调文字颜色 4 3 6 5" xfId="9797" xr:uid="{00000000-0005-0000-0000-00004A690000}"/>
    <cellStyle name="40% - 强调文字颜色 4 3 6 5 2" xfId="21571" xr:uid="{00000000-0005-0000-0000-00004B690000}"/>
    <cellStyle name="40% - 强调文字颜色 4 3 7" xfId="340" xr:uid="{00000000-0005-0000-0000-00004C690000}"/>
    <cellStyle name="40% - 强调文字颜色 4 3 7 2" xfId="2268" xr:uid="{00000000-0005-0000-0000-00004D690000}"/>
    <cellStyle name="40% - 强调文字颜色 4 3 7 2 2" xfId="9474" xr:uid="{00000000-0005-0000-0000-00004E690000}"/>
    <cellStyle name="40% - 强调文字颜色 4 3 7 2 2 2" xfId="21249" xr:uid="{00000000-0005-0000-0000-00004F690000}"/>
    <cellStyle name="40% - 强调文字颜色 4 3 7 2 2 2 2" xfId="40157" xr:uid="{00000000-0005-0000-0000-000050690000}"/>
    <cellStyle name="40% - 强调文字颜色 4 3 7 2 2 2 3" xfId="29223" xr:uid="{00000000-0005-0000-0000-000051690000}"/>
    <cellStyle name="40% - 强调文字颜色 4 3 7 2 2 3" xfId="35609" xr:uid="{00000000-0005-0000-0000-000052690000}"/>
    <cellStyle name="40% - 强调文字颜色 4 3 7 2 2 4" xfId="24675" xr:uid="{00000000-0005-0000-0000-000053690000}"/>
    <cellStyle name="40% - 强调文字颜色 4 3 7 2 3" xfId="7354" xr:uid="{00000000-0005-0000-0000-000054690000}"/>
    <cellStyle name="40% - 强调文字颜色 4 3 7 2 3 2" xfId="19870" xr:uid="{00000000-0005-0000-0000-000055690000}"/>
    <cellStyle name="40% - 强调文字颜色 4 3 7 2 3 2 2" xfId="39020" xr:uid="{00000000-0005-0000-0000-000056690000}"/>
    <cellStyle name="40% - 强调文字颜色 4 3 7 2 3 2 3" xfId="28086" xr:uid="{00000000-0005-0000-0000-000057690000}"/>
    <cellStyle name="40% - 强调文字颜色 4 3 7 2 3 3" xfId="36746" xr:uid="{00000000-0005-0000-0000-000058690000}"/>
    <cellStyle name="40% - 强调文字颜色 4 3 7 2 3 4" xfId="25812" xr:uid="{00000000-0005-0000-0000-000059690000}"/>
    <cellStyle name="40% - 强调文字颜色 4 3 7 2 4" xfId="6205" xr:uid="{00000000-0005-0000-0000-00005A690000}"/>
    <cellStyle name="40% - 强调文字颜色 4 3 7 2 4 2" xfId="18733" xr:uid="{00000000-0005-0000-0000-00005B690000}"/>
    <cellStyle name="40% - 强调文字颜色 4 3 7 2 4 2 2" xfId="37883" xr:uid="{00000000-0005-0000-0000-00005C690000}"/>
    <cellStyle name="40% - 强调文字颜色 4 3 7 2 4 3" xfId="26949" xr:uid="{00000000-0005-0000-0000-00005D690000}"/>
    <cellStyle name="40% - 强调文字颜色 4 3 7 2 5" xfId="15994" xr:uid="{00000000-0005-0000-0000-00005E690000}"/>
    <cellStyle name="40% - 强调文字颜色 4 3 7 2 5 2" xfId="31760" xr:uid="{00000000-0005-0000-0000-00005F690000}"/>
    <cellStyle name="40% - 强调文字颜色 4 3 7 2 6" xfId="34472" xr:uid="{00000000-0005-0000-0000-000060690000}"/>
    <cellStyle name="40% - 强调文字颜色 4 3 7 2 7" xfId="23538" xr:uid="{00000000-0005-0000-0000-000061690000}"/>
    <cellStyle name="40% - 强调文字颜色 4 3 7 3" xfId="3741" xr:uid="{00000000-0005-0000-0000-000062690000}"/>
    <cellStyle name="40% - 强调文字颜色 4 3 7 3 2" xfId="8449" xr:uid="{00000000-0005-0000-0000-000063690000}"/>
    <cellStyle name="40% - 强调文字颜色 4 3 7 3 2 2" xfId="20490" xr:uid="{00000000-0005-0000-0000-000064690000}"/>
    <cellStyle name="40% - 强调文字颜色 4 3 7 3 2 2 2" xfId="39485" xr:uid="{00000000-0005-0000-0000-000065690000}"/>
    <cellStyle name="40% - 强调文字颜色 4 3 7 3 2 2 3" xfId="28551" xr:uid="{00000000-0005-0000-0000-000066690000}"/>
    <cellStyle name="40% - 强调文字颜色 4 3 7 3 2 3" xfId="34937" xr:uid="{00000000-0005-0000-0000-000067690000}"/>
    <cellStyle name="40% - 强调文字颜色 4 3 7 3 2 4" xfId="24003" xr:uid="{00000000-0005-0000-0000-000068690000}"/>
    <cellStyle name="40% - 强调文字颜色 4 3 7 3 3" xfId="6677" xr:uid="{00000000-0005-0000-0000-000069690000}"/>
    <cellStyle name="40% - 强调文字颜色 4 3 7 3 3 2" xfId="19198" xr:uid="{00000000-0005-0000-0000-00006A690000}"/>
    <cellStyle name="40% - 强调文字颜色 4 3 7 3 3 2 2" xfId="38348" xr:uid="{00000000-0005-0000-0000-00006B690000}"/>
    <cellStyle name="40% - 强调文字颜色 4 3 7 3 3 2 3" xfId="27414" xr:uid="{00000000-0005-0000-0000-00006C690000}"/>
    <cellStyle name="40% - 强调文字颜色 4 3 7 3 3 3" xfId="36074" xr:uid="{00000000-0005-0000-0000-00006D690000}"/>
    <cellStyle name="40% - 强调文字颜色 4 3 7 3 3 4" xfId="25140" xr:uid="{00000000-0005-0000-0000-00006E690000}"/>
    <cellStyle name="40% - 强调文字颜色 4 3 7 3 4" xfId="5050" xr:uid="{00000000-0005-0000-0000-00006F690000}"/>
    <cellStyle name="40% - 强调文字颜色 4 3 7 3 4 2" xfId="17975" xr:uid="{00000000-0005-0000-0000-000070690000}"/>
    <cellStyle name="40% - 强调文字颜色 4 3 7 3 4 2 2" xfId="37211" xr:uid="{00000000-0005-0000-0000-000071690000}"/>
    <cellStyle name="40% - 强调文字颜色 4 3 7 3 4 3" xfId="26277" xr:uid="{00000000-0005-0000-0000-000072690000}"/>
    <cellStyle name="40% - 强调文字颜色 4 3 7 3 5" xfId="17295" xr:uid="{00000000-0005-0000-0000-000073690000}"/>
    <cellStyle name="40% - 强调文字颜色 4 3 7 3 5 2" xfId="33800" xr:uid="{00000000-0005-0000-0000-000074690000}"/>
    <cellStyle name="40% - 强调文字颜色 4 3 7 3 6" xfId="22832" xr:uid="{00000000-0005-0000-0000-000075690000}"/>
    <cellStyle name="40% - 强调文字颜色 4 3 7 4" xfId="7893" xr:uid="{00000000-0005-0000-0000-000076690000}"/>
    <cellStyle name="40% - 强调文字颜色 4 3 7 5" xfId="4379" xr:uid="{00000000-0005-0000-0000-000077690000}"/>
    <cellStyle name="40% - 强调文字颜色 4 3 8" xfId="337" xr:uid="{00000000-0005-0000-0000-000078690000}"/>
    <cellStyle name="40% - 强调文字颜色 4 3 8 2" xfId="3777" xr:uid="{00000000-0005-0000-0000-000079690000}"/>
    <cellStyle name="40% - 强调文字颜色 4 3 9" xfId="1608" xr:uid="{00000000-0005-0000-0000-00007A690000}"/>
    <cellStyle name="40% - 强调文字颜色 4 3 9 2" xfId="2989" xr:uid="{00000000-0005-0000-0000-00007B690000}"/>
    <cellStyle name="40% - 强调文字颜色 4 3 9 2 2" xfId="9084" xr:uid="{00000000-0005-0000-0000-00007C690000}"/>
    <cellStyle name="40% - 强调文字颜色 4 3 9 2 2 2" xfId="20859" xr:uid="{00000000-0005-0000-0000-00007D690000}"/>
    <cellStyle name="40% - 强调文字颜色 4 3 9 2 2 2 2" xfId="39767" xr:uid="{00000000-0005-0000-0000-00007E690000}"/>
    <cellStyle name="40% - 强调文字颜色 4 3 9 2 2 3" xfId="28833" xr:uid="{00000000-0005-0000-0000-00007F690000}"/>
    <cellStyle name="40% - 强调文字颜色 4 3 9 2 3" xfId="16594" xr:uid="{00000000-0005-0000-0000-000080690000}"/>
    <cellStyle name="40% - 强调文字颜色 4 3 9 2 3 2" xfId="35219" xr:uid="{00000000-0005-0000-0000-000081690000}"/>
    <cellStyle name="40% - 强调文字颜色 4 3 9 2 4" xfId="24285" xr:uid="{00000000-0005-0000-0000-000082690000}"/>
    <cellStyle name="40% - 强调文字颜色 4 3 9 3" xfId="6963" xr:uid="{00000000-0005-0000-0000-000083690000}"/>
    <cellStyle name="40% - 强调文字颜色 4 3 9 3 2" xfId="19480" xr:uid="{00000000-0005-0000-0000-000084690000}"/>
    <cellStyle name="40% - 强调文字颜色 4 3 9 3 2 2" xfId="38630" xr:uid="{00000000-0005-0000-0000-000085690000}"/>
    <cellStyle name="40% - 强调文字颜色 4 3 9 3 2 3" xfId="27696" xr:uid="{00000000-0005-0000-0000-000086690000}"/>
    <cellStyle name="40% - 强调文字颜色 4 3 9 3 3" xfId="36356" xr:uid="{00000000-0005-0000-0000-000087690000}"/>
    <cellStyle name="40% - 强调文字颜色 4 3 9 3 4" xfId="25422" xr:uid="{00000000-0005-0000-0000-000088690000}"/>
    <cellStyle name="40% - 强调文字颜色 4 3 9 4" xfId="5785" xr:uid="{00000000-0005-0000-0000-000089690000}"/>
    <cellStyle name="40% - 强调文字颜色 4 3 9 4 2" xfId="18330" xr:uid="{00000000-0005-0000-0000-00008A690000}"/>
    <cellStyle name="40% - 强调文字颜色 4 3 9 4 2 2" xfId="37493" xr:uid="{00000000-0005-0000-0000-00008B690000}"/>
    <cellStyle name="40% - 强调文字颜色 4 3 9 4 3" xfId="26559" xr:uid="{00000000-0005-0000-0000-00008C690000}"/>
    <cellStyle name="40% - 强调文字颜色 4 3 9 5" xfId="15378" xr:uid="{00000000-0005-0000-0000-00008D690000}"/>
    <cellStyle name="40% - 强调文字颜色 4 3 9 5 2" xfId="34082" xr:uid="{00000000-0005-0000-0000-00008E690000}"/>
    <cellStyle name="40% - 强调文字颜色 4 3 9 6" xfId="23148" xr:uid="{00000000-0005-0000-0000-00008F690000}"/>
    <cellStyle name="40% - 强调文字颜色 4 4" xfId="388" xr:uid="{00000000-0005-0000-0000-000090690000}"/>
    <cellStyle name="40% - 强调文字颜色 4 4 2" xfId="512" xr:uid="{00000000-0005-0000-0000-000091690000}"/>
    <cellStyle name="40% - 强调文字颜色 4 4 2 10" xfId="32353" xr:uid="{00000000-0005-0000-0000-000092690000}"/>
    <cellStyle name="40% - 强调文字颜色 4 4 2 10 2" xfId="42708" xr:uid="{00000000-0005-0000-0000-000093690000}"/>
    <cellStyle name="40% - 强调文字颜色 4 4 2 11" xfId="32665" xr:uid="{00000000-0005-0000-0000-000094690000}"/>
    <cellStyle name="40% - 强调文字颜色 4 4 2 11 2" xfId="43020" xr:uid="{00000000-0005-0000-0000-000095690000}"/>
    <cellStyle name="40% - 强调文字颜色 4 4 2 12" xfId="32921" xr:uid="{00000000-0005-0000-0000-000096690000}"/>
    <cellStyle name="40% - 强调文字颜色 4 4 2 12 2" xfId="43276" xr:uid="{00000000-0005-0000-0000-000097690000}"/>
    <cellStyle name="40% - 强调文字颜色 4 4 2 13" xfId="33177" xr:uid="{00000000-0005-0000-0000-000098690000}"/>
    <cellStyle name="40% - 强调文字颜色 4 4 2 13 2" xfId="43532" xr:uid="{00000000-0005-0000-0000-000099690000}"/>
    <cellStyle name="40% - 强调文字颜色 4 4 2 14" xfId="29820" xr:uid="{00000000-0005-0000-0000-00009A690000}"/>
    <cellStyle name="40% - 强调文字颜色 4 4 2 15" xfId="29577" xr:uid="{00000000-0005-0000-0000-00009B690000}"/>
    <cellStyle name="40% - 强调文字颜色 4 4 2 15 2" xfId="40511" xr:uid="{00000000-0005-0000-0000-00009C690000}"/>
    <cellStyle name="40% - 强调文字颜色 4 4 2 16" xfId="22435" xr:uid="{00000000-0005-0000-0000-00009D690000}"/>
    <cellStyle name="40% - 强调文字颜色 4 4 2 17" xfId="33433" xr:uid="{00000000-0005-0000-0000-00009E690000}"/>
    <cellStyle name="40% - 强调文字颜色 4 4 2 2" xfId="1173" xr:uid="{00000000-0005-0000-0000-00009F690000}"/>
    <cellStyle name="40% - 强调文字颜色 4 4 2 2 10" xfId="33049" xr:uid="{00000000-0005-0000-0000-0000A0690000}"/>
    <cellStyle name="40% - 强调文字颜色 4 4 2 2 10 2" xfId="43404" xr:uid="{00000000-0005-0000-0000-0000A1690000}"/>
    <cellStyle name="40% - 强调文字颜色 4 4 2 2 11" xfId="33305" xr:uid="{00000000-0005-0000-0000-0000A2690000}"/>
    <cellStyle name="40% - 强调文字颜色 4 4 2 2 11 2" xfId="43660" xr:uid="{00000000-0005-0000-0000-0000A3690000}"/>
    <cellStyle name="40% - 强调文字颜色 4 4 2 2 12" xfId="29979" xr:uid="{00000000-0005-0000-0000-0000A4690000}"/>
    <cellStyle name="40% - 强调文字颜色 4 4 2 2 12 2" xfId="40767" xr:uid="{00000000-0005-0000-0000-0000A5690000}"/>
    <cellStyle name="40% - 强调文字颜色 4 4 2 2 13" xfId="29705" xr:uid="{00000000-0005-0000-0000-0000A6690000}"/>
    <cellStyle name="40% - 强调文字颜色 4 4 2 2 13 2" xfId="40639" xr:uid="{00000000-0005-0000-0000-0000A7690000}"/>
    <cellStyle name="40% - 强调文字颜色 4 4 2 2 14" xfId="22563" xr:uid="{00000000-0005-0000-0000-0000A8690000}"/>
    <cellStyle name="40% - 强调文字颜色 4 4 2 2 15" xfId="33561" xr:uid="{00000000-0005-0000-0000-0000A9690000}"/>
    <cellStyle name="40% - 强调文字颜色 4 4 2 2 16" xfId="22051" xr:uid="{00000000-0005-0000-0000-0000AA690000}"/>
    <cellStyle name="40% - 强调文字颜色 4 4 2 2 2" xfId="2753" xr:uid="{00000000-0005-0000-0000-0000AB690000}"/>
    <cellStyle name="40% - 强调文字颜色 4 4 2 2 2 2" xfId="5517" xr:uid="{00000000-0005-0000-0000-0000AC690000}"/>
    <cellStyle name="40% - 强调文字颜色 4 4 2 2 2 2 2" xfId="8881" xr:uid="{00000000-0005-0000-0000-0000AD690000}"/>
    <cellStyle name="40% - 强调文字颜色 4 4 2 2 2 2 2 2" xfId="20681" xr:uid="{00000000-0005-0000-0000-0000AE690000}"/>
    <cellStyle name="40% - 强调文字颜色 4 4 2 2 2 2 2 2 2" xfId="39605" xr:uid="{00000000-0005-0000-0000-0000AF690000}"/>
    <cellStyle name="40% - 强调文字颜色 4 4 2 2 2 2 2 2 3" xfId="28671" xr:uid="{00000000-0005-0000-0000-0000B0690000}"/>
    <cellStyle name="40% - 强调文字颜色 4 4 2 2 2 2 2 3" xfId="35057" xr:uid="{00000000-0005-0000-0000-0000B1690000}"/>
    <cellStyle name="40% - 强调文字颜色 4 4 2 2 2 2 2 4" xfId="24123" xr:uid="{00000000-0005-0000-0000-0000B2690000}"/>
    <cellStyle name="40% - 强调文字颜色 4 4 2 2 2 2 3" xfId="6797" xr:uid="{00000000-0005-0000-0000-0000B3690000}"/>
    <cellStyle name="40% - 强调文字颜色 4 4 2 2 2 2 3 2" xfId="19318" xr:uid="{00000000-0005-0000-0000-0000B4690000}"/>
    <cellStyle name="40% - 强调文字颜色 4 4 2 2 2 2 3 2 2" xfId="38468" xr:uid="{00000000-0005-0000-0000-0000B5690000}"/>
    <cellStyle name="40% - 强调文字颜色 4 4 2 2 2 2 3 2 3" xfId="27534" xr:uid="{00000000-0005-0000-0000-0000B6690000}"/>
    <cellStyle name="40% - 强调文字颜色 4 4 2 2 2 2 3 3" xfId="36194" xr:uid="{00000000-0005-0000-0000-0000B7690000}"/>
    <cellStyle name="40% - 强调文字颜色 4 4 2 2 2 2 3 4" xfId="25260" xr:uid="{00000000-0005-0000-0000-0000B8690000}"/>
    <cellStyle name="40% - 强调文字颜色 4 4 2 2 2 2 4" xfId="18133" xr:uid="{00000000-0005-0000-0000-0000B9690000}"/>
    <cellStyle name="40% - 强调文字颜色 4 4 2 2 2 2 4 2" xfId="37331" xr:uid="{00000000-0005-0000-0000-0000BA690000}"/>
    <cellStyle name="40% - 强调文字颜色 4 4 2 2 2 2 4 3" xfId="26397" xr:uid="{00000000-0005-0000-0000-0000BB690000}"/>
    <cellStyle name="40% - 强调文字颜色 4 4 2 2 2 2 5" xfId="12348" xr:uid="{00000000-0005-0000-0000-0000BC690000}"/>
    <cellStyle name="40% - 强调文字颜色 4 4 2 2 2 2 5 2" xfId="33920" xr:uid="{00000000-0005-0000-0000-0000BD690000}"/>
    <cellStyle name="40% - 强调文字颜色 4 4 2 2 2 2 6" xfId="22980" xr:uid="{00000000-0005-0000-0000-0000BE690000}"/>
    <cellStyle name="40% - 强调文字颜色 4 4 2 2 2 3" xfId="8745" xr:uid="{00000000-0005-0000-0000-0000BF690000}"/>
    <cellStyle name="40% - 强调文字颜色 4 4 2 2 2 3 2" xfId="20621" xr:uid="{00000000-0005-0000-0000-0000C0690000}"/>
    <cellStyle name="40% - 强调文字颜色 4 4 2 2 2 3 3" xfId="13500" xr:uid="{00000000-0005-0000-0000-0000C1690000}"/>
    <cellStyle name="40% - 强调文字颜色 4 4 2 2 2 4" xfId="5366" xr:uid="{00000000-0005-0000-0000-0000C2690000}"/>
    <cellStyle name="40% - 强调文字颜色 4 4 2 2 2 4 2" xfId="41151" xr:uid="{00000000-0005-0000-0000-0000C3690000}"/>
    <cellStyle name="40% - 强调文字颜色 4 4 2 2 2 4 3" xfId="30365" xr:uid="{00000000-0005-0000-0000-0000C4690000}"/>
    <cellStyle name="40% - 强调文字颜色 4 4 2 2 2 5" xfId="16397" xr:uid="{00000000-0005-0000-0000-0000C5690000}"/>
    <cellStyle name="40% - 强调文字颜色 4 4 2 2 2 5 2" xfId="22933" xr:uid="{00000000-0005-0000-0000-0000C6690000}"/>
    <cellStyle name="40% - 强调文字颜色 4 4 2 2 2 6" xfId="10937" xr:uid="{00000000-0005-0000-0000-0000C7690000}"/>
    <cellStyle name="40% - 强调文字颜色 4 4 2 2 2 7" xfId="22307" xr:uid="{00000000-0005-0000-0000-0000C8690000}"/>
    <cellStyle name="40% - 强调文字颜色 4 4 2 2 3" xfId="5489" xr:uid="{00000000-0005-0000-0000-0000C9690000}"/>
    <cellStyle name="40% - 强调文字颜色 4 4 2 2 3 2" xfId="8855" xr:uid="{00000000-0005-0000-0000-0000CA690000}"/>
    <cellStyle name="40% - 强调文字颜色 4 4 2 2 3 2 2" xfId="20672" xr:uid="{00000000-0005-0000-0000-0000CB690000}"/>
    <cellStyle name="40% - 强调文字颜色 4 4 2 2 3 2 2 2" xfId="39598" xr:uid="{00000000-0005-0000-0000-0000CC690000}"/>
    <cellStyle name="40% - 强调文字颜色 4 4 2 2 3 2 2 3" xfId="28664" xr:uid="{00000000-0005-0000-0000-0000CD690000}"/>
    <cellStyle name="40% - 强调文字颜色 4 4 2 2 3 2 3" xfId="12678" xr:uid="{00000000-0005-0000-0000-0000CE690000}"/>
    <cellStyle name="40% - 强调文字颜色 4 4 2 2 3 2 3 2" xfId="35050" xr:uid="{00000000-0005-0000-0000-0000CF690000}"/>
    <cellStyle name="40% - 强调文字颜色 4 4 2 2 3 2 4" xfId="24116" xr:uid="{00000000-0005-0000-0000-0000D0690000}"/>
    <cellStyle name="40% - 强调文字颜色 4 4 2 2 3 3" xfId="6790" xr:uid="{00000000-0005-0000-0000-0000D1690000}"/>
    <cellStyle name="40% - 强调文字颜色 4 4 2 2 3 3 2" xfId="19311" xr:uid="{00000000-0005-0000-0000-0000D2690000}"/>
    <cellStyle name="40% - 强调文字颜色 4 4 2 2 3 3 2 2" xfId="38461" xr:uid="{00000000-0005-0000-0000-0000D3690000}"/>
    <cellStyle name="40% - 强调文字颜色 4 4 2 2 3 3 2 3" xfId="27527" xr:uid="{00000000-0005-0000-0000-0000D4690000}"/>
    <cellStyle name="40% - 强调文字颜色 4 4 2 2 3 3 3" xfId="13830" xr:uid="{00000000-0005-0000-0000-0000D5690000}"/>
    <cellStyle name="40% - 强调文字颜色 4 4 2 2 3 3 3 2" xfId="36187" xr:uid="{00000000-0005-0000-0000-0000D6690000}"/>
    <cellStyle name="40% - 强调文字颜色 4 4 2 2 3 3 4" xfId="25253" xr:uid="{00000000-0005-0000-0000-0000D7690000}"/>
    <cellStyle name="40% - 强调文字颜色 4 4 2 2 3 4" xfId="18125" xr:uid="{00000000-0005-0000-0000-0000D8690000}"/>
    <cellStyle name="40% - 强调文字颜色 4 4 2 2 3 4 2" xfId="37324" xr:uid="{00000000-0005-0000-0000-0000D9690000}"/>
    <cellStyle name="40% - 强调文字颜色 4 4 2 2 3 4 3" xfId="26390" xr:uid="{00000000-0005-0000-0000-0000DA690000}"/>
    <cellStyle name="40% - 强调文字颜色 4 4 2 2 3 5" xfId="11268" xr:uid="{00000000-0005-0000-0000-0000DB690000}"/>
    <cellStyle name="40% - 强调文字颜色 4 4 2 2 3 5 2" xfId="41481" xr:uid="{00000000-0005-0000-0000-0000DC690000}"/>
    <cellStyle name="40% - 强调文字颜色 4 4 2 2 3 5 3" xfId="30696" xr:uid="{00000000-0005-0000-0000-0000DD690000}"/>
    <cellStyle name="40% - 强调文字颜色 4 4 2 2 3 6" xfId="33913" xr:uid="{00000000-0005-0000-0000-0000DE690000}"/>
    <cellStyle name="40% - 强调文字颜色 4 4 2 2 3 7" xfId="22971" xr:uid="{00000000-0005-0000-0000-0000DF690000}"/>
    <cellStyle name="40% - 强调文字颜色 4 4 2 2 4" xfId="7580" xr:uid="{00000000-0005-0000-0000-0000E0690000}"/>
    <cellStyle name="40% - 强调文字颜色 4 4 2 2 4 2" xfId="12988" xr:uid="{00000000-0005-0000-0000-0000E1690000}"/>
    <cellStyle name="40% - 强调文字颜色 4 4 2 2 4 2 2" xfId="39246" xr:uid="{00000000-0005-0000-0000-0000E2690000}"/>
    <cellStyle name="40% - 强调文字颜色 4 4 2 2 4 2 3" xfId="28312" xr:uid="{00000000-0005-0000-0000-0000E3690000}"/>
    <cellStyle name="40% - 强调文字颜色 4 4 2 2 4 3" xfId="14140" xr:uid="{00000000-0005-0000-0000-0000E4690000}"/>
    <cellStyle name="40% - 强调文字颜色 4 4 2 2 4 3 2" xfId="41791" xr:uid="{00000000-0005-0000-0000-0000E5690000}"/>
    <cellStyle name="40% - 强调文字颜色 4 4 2 2 4 3 3" xfId="31006" xr:uid="{00000000-0005-0000-0000-0000E6690000}"/>
    <cellStyle name="40% - 强调文字颜色 4 4 2 2 4 4" xfId="20096" xr:uid="{00000000-0005-0000-0000-0000E7690000}"/>
    <cellStyle name="40% - 强调文字颜色 4 4 2 2 4 4 2" xfId="34698" xr:uid="{00000000-0005-0000-0000-0000E8690000}"/>
    <cellStyle name="40% - 强调文字颜色 4 4 2 2 4 5" xfId="11578" xr:uid="{00000000-0005-0000-0000-0000E9690000}"/>
    <cellStyle name="40% - 强调文字颜色 4 4 2 2 4 6" xfId="23764" xr:uid="{00000000-0005-0000-0000-0000EA690000}"/>
    <cellStyle name="40% - 强调文字颜色 4 4 2 2 5" xfId="6434" xr:uid="{00000000-0005-0000-0000-0000EB690000}"/>
    <cellStyle name="40% - 强调文字颜色 4 4 2 2 5 2" xfId="11964" xr:uid="{00000000-0005-0000-0000-0000EC690000}"/>
    <cellStyle name="40% - 强调文字颜色 4 4 2 2 5 2 2" xfId="38109" xr:uid="{00000000-0005-0000-0000-0000ED690000}"/>
    <cellStyle name="40% - 强调文字颜色 4 4 2 2 5 2 3" xfId="27175" xr:uid="{00000000-0005-0000-0000-0000EE690000}"/>
    <cellStyle name="40% - 强调文字颜色 4 4 2 2 5 3" xfId="14396" xr:uid="{00000000-0005-0000-0000-0000EF690000}"/>
    <cellStyle name="40% - 强调文字颜色 4 4 2 2 5 3 2" xfId="42047" xr:uid="{00000000-0005-0000-0000-0000F0690000}"/>
    <cellStyle name="40% - 强调文字颜色 4 4 2 2 5 3 3" xfId="31262" xr:uid="{00000000-0005-0000-0000-0000F1690000}"/>
    <cellStyle name="40% - 强调文字颜色 4 4 2 2 5 4" xfId="18959" xr:uid="{00000000-0005-0000-0000-0000F2690000}"/>
    <cellStyle name="40% - 强调文字颜色 4 4 2 2 5 4 2" xfId="35835" xr:uid="{00000000-0005-0000-0000-0000F3690000}"/>
    <cellStyle name="40% - 强调文字颜色 4 4 2 2 5 5" xfId="10553" xr:uid="{00000000-0005-0000-0000-0000F4690000}"/>
    <cellStyle name="40% - 强调文字颜色 4 4 2 2 5 6" xfId="24901" xr:uid="{00000000-0005-0000-0000-0000F5690000}"/>
    <cellStyle name="40% - 强调文字颜色 4 4 2 2 6" xfId="4066" xr:uid="{00000000-0005-0000-0000-0000F6690000}"/>
    <cellStyle name="40% - 强调文字颜色 4 4 2 2 6 2" xfId="14653" xr:uid="{00000000-0005-0000-0000-0000F7690000}"/>
    <cellStyle name="40% - 强调文字颜色 4 4 2 2 6 2 2" xfId="42304" xr:uid="{00000000-0005-0000-0000-0000F8690000}"/>
    <cellStyle name="40% - 强调文字颜色 4 4 2 2 6 2 3" xfId="31519" xr:uid="{00000000-0005-0000-0000-0000F9690000}"/>
    <cellStyle name="40% - 强调文字颜色 4 4 2 2 6 3" xfId="17590" xr:uid="{00000000-0005-0000-0000-0000FA690000}"/>
    <cellStyle name="40% - 强调文字颜色 4 4 2 2 6 3 2" xfId="36972" xr:uid="{00000000-0005-0000-0000-0000FB690000}"/>
    <cellStyle name="40% - 强调文字颜色 4 4 2 2 6 4" xfId="11836" xr:uid="{00000000-0005-0000-0000-0000FC690000}"/>
    <cellStyle name="40% - 强调文字颜色 4 4 2 2 6 5" xfId="26038" xr:uid="{00000000-0005-0000-0000-0000FD690000}"/>
    <cellStyle name="40% - 强调文字颜色 4 4 2 2 7" xfId="13116" xr:uid="{00000000-0005-0000-0000-0000FE690000}"/>
    <cellStyle name="40% - 强调文字颜色 4 4 2 2 7 2" xfId="32205" xr:uid="{00000000-0005-0000-0000-0000FF690000}"/>
    <cellStyle name="40% - 强调文字颜色 4 4 2 2 7 2 2" xfId="42560" xr:uid="{00000000-0005-0000-0000-0000006A0000}"/>
    <cellStyle name="40% - 强调文字颜色 4 4 2 2 7 3" xfId="40383" xr:uid="{00000000-0005-0000-0000-0000016A0000}"/>
    <cellStyle name="40% - 强调文字颜色 4 4 2 2 7 4" xfId="29449" xr:uid="{00000000-0005-0000-0000-0000026A0000}"/>
    <cellStyle name="40% - 强调文字颜色 4 4 2 2 8" xfId="15282" xr:uid="{00000000-0005-0000-0000-0000036A0000}"/>
    <cellStyle name="40% - 强调文字颜色 4 4 2 2 8 2" xfId="42853" xr:uid="{00000000-0005-0000-0000-0000046A0000}"/>
    <cellStyle name="40% - 强调文字颜色 4 4 2 2 8 3" xfId="32498" xr:uid="{00000000-0005-0000-0000-0000056A0000}"/>
    <cellStyle name="40% - 强调文字颜色 4 4 2 2 9" xfId="10277" xr:uid="{00000000-0005-0000-0000-0000066A0000}"/>
    <cellStyle name="40% - 强调文字颜色 4 4 2 2 9 2" xfId="43148" xr:uid="{00000000-0005-0000-0000-0000076A0000}"/>
    <cellStyle name="40% - 强调文字颜色 4 4 2 2 9 3" xfId="32793" xr:uid="{00000000-0005-0000-0000-0000086A0000}"/>
    <cellStyle name="40% - 强调文字颜色 4 4 2 3" xfId="1489" xr:uid="{00000000-0005-0000-0000-0000096A0000}"/>
    <cellStyle name="40% - 强调文字颜色 4 4 2 3 2" xfId="2369" xr:uid="{00000000-0005-0000-0000-00000A6A0000}"/>
    <cellStyle name="40% - 强调文字颜色 4 4 2 3 2 2" xfId="9292" xr:uid="{00000000-0005-0000-0000-00000B6A0000}"/>
    <cellStyle name="40% - 强调文字颜色 4 4 2 3 2 2 2" xfId="21067" xr:uid="{00000000-0005-0000-0000-00000C6A0000}"/>
    <cellStyle name="40% - 强调文字颜色 4 4 2 3 2 2 2 2" xfId="39975" xr:uid="{00000000-0005-0000-0000-00000D6A0000}"/>
    <cellStyle name="40% - 强调文字颜色 4 4 2 3 2 2 2 3" xfId="29041" xr:uid="{00000000-0005-0000-0000-00000E6A0000}"/>
    <cellStyle name="40% - 强调文字颜色 4 4 2 3 2 2 3" xfId="14975" xr:uid="{00000000-0005-0000-0000-00000F6A0000}"/>
    <cellStyle name="40% - 强调文字颜色 4 4 2 3 2 2 3 2" xfId="35427" xr:uid="{00000000-0005-0000-0000-0000106A0000}"/>
    <cellStyle name="40% - 强调文字颜色 4 4 2 3 2 2 4" xfId="24493" xr:uid="{00000000-0005-0000-0000-0000116A0000}"/>
    <cellStyle name="40% - 强调文字颜色 4 4 2 3 2 3" xfId="7172" xr:uid="{00000000-0005-0000-0000-0000126A0000}"/>
    <cellStyle name="40% - 强调文字颜色 4 4 2 3 2 3 2" xfId="19688" xr:uid="{00000000-0005-0000-0000-0000136A0000}"/>
    <cellStyle name="40% - 强调文字颜色 4 4 2 3 2 3 2 2" xfId="38838" xr:uid="{00000000-0005-0000-0000-0000146A0000}"/>
    <cellStyle name="40% - 强调文字颜色 4 4 2 3 2 3 2 3" xfId="27904" xr:uid="{00000000-0005-0000-0000-0000156A0000}"/>
    <cellStyle name="40% - 强调文字颜色 4 4 2 3 2 3 3" xfId="36564" xr:uid="{00000000-0005-0000-0000-0000166A0000}"/>
    <cellStyle name="40% - 强调文字颜色 4 4 2 3 2 3 4" xfId="25630" xr:uid="{00000000-0005-0000-0000-0000176A0000}"/>
    <cellStyle name="40% - 强调文字颜色 4 4 2 3 2 4" xfId="6023" xr:uid="{00000000-0005-0000-0000-0000186A0000}"/>
    <cellStyle name="40% - 强调文字颜色 4 4 2 3 2 4 2" xfId="18551" xr:uid="{00000000-0005-0000-0000-0000196A0000}"/>
    <cellStyle name="40% - 强调文字颜色 4 4 2 3 2 4 2 2" xfId="37701" xr:uid="{00000000-0005-0000-0000-00001A6A0000}"/>
    <cellStyle name="40% - 强调文字颜色 4 4 2 3 2 4 3" xfId="26767" xr:uid="{00000000-0005-0000-0000-00001B6A0000}"/>
    <cellStyle name="40% - 强调文字颜色 4 4 2 3 2 5" xfId="16065" xr:uid="{00000000-0005-0000-0000-00001C6A0000}"/>
    <cellStyle name="40% - 强调文字颜色 4 4 2 3 2 5 2" xfId="31887" xr:uid="{00000000-0005-0000-0000-00001D6A0000}"/>
    <cellStyle name="40% - 强调文字颜色 4 4 2 3 2 6" xfId="12092" xr:uid="{00000000-0005-0000-0000-00001E6A0000}"/>
    <cellStyle name="40% - 强调文字颜色 4 4 2 3 2 6 2" xfId="34290" xr:uid="{00000000-0005-0000-0000-00001F6A0000}"/>
    <cellStyle name="40% - 强调文字颜色 4 4 2 3 2 7" xfId="23356" xr:uid="{00000000-0005-0000-0000-0000206A0000}"/>
    <cellStyle name="40% - 强调文字颜色 4 4 2 3 3" xfId="3529" xr:uid="{00000000-0005-0000-0000-0000216A0000}"/>
    <cellStyle name="40% - 强调文字颜色 4 4 2 3 3 2" xfId="8201" xr:uid="{00000000-0005-0000-0000-0000226A0000}"/>
    <cellStyle name="40% - 强调文字颜色 4 4 2 3 3 2 2" xfId="20291" xr:uid="{00000000-0005-0000-0000-0000236A0000}"/>
    <cellStyle name="40% - 强调文字颜色 4 4 2 3 3 2 2 2" xfId="39317" xr:uid="{00000000-0005-0000-0000-0000246A0000}"/>
    <cellStyle name="40% - 强调文字颜色 4 4 2 3 3 2 2 3" xfId="28383" xr:uid="{00000000-0005-0000-0000-0000256A0000}"/>
    <cellStyle name="40% - 强调文字颜色 4 4 2 3 3 2 3" xfId="34769" xr:uid="{00000000-0005-0000-0000-0000266A0000}"/>
    <cellStyle name="40% - 强调文字颜色 4 4 2 3 3 2 4" xfId="23835" xr:uid="{00000000-0005-0000-0000-0000276A0000}"/>
    <cellStyle name="40% - 强调文字颜色 4 4 2 3 3 3" xfId="6507" xr:uid="{00000000-0005-0000-0000-0000286A0000}"/>
    <cellStyle name="40% - 强调文字颜色 4 4 2 3 3 3 2" xfId="19030" xr:uid="{00000000-0005-0000-0000-0000296A0000}"/>
    <cellStyle name="40% - 强调文字颜色 4 4 2 3 3 3 2 2" xfId="38180" xr:uid="{00000000-0005-0000-0000-00002A6A0000}"/>
    <cellStyle name="40% - 强调文字颜色 4 4 2 3 3 3 2 3" xfId="27246" xr:uid="{00000000-0005-0000-0000-00002B6A0000}"/>
    <cellStyle name="40% - 强调文字颜色 4 4 2 3 3 3 3" xfId="35906" xr:uid="{00000000-0005-0000-0000-00002C6A0000}"/>
    <cellStyle name="40% - 强调文字颜色 4 4 2 3 3 3 4" xfId="24972" xr:uid="{00000000-0005-0000-0000-00002D6A0000}"/>
    <cellStyle name="40% - 强调文字颜色 4 4 2 3 3 4" xfId="4745" xr:uid="{00000000-0005-0000-0000-00002E6A0000}"/>
    <cellStyle name="40% - 强调文字颜色 4 4 2 3 3 4 2" xfId="17775" xr:uid="{00000000-0005-0000-0000-00002F6A0000}"/>
    <cellStyle name="40% - 强调文字颜色 4 4 2 3 3 4 2 2" xfId="37043" xr:uid="{00000000-0005-0000-0000-0000306A0000}"/>
    <cellStyle name="40% - 强调文字颜色 4 4 2 3 3 4 3" xfId="26109" xr:uid="{00000000-0005-0000-0000-0000316A0000}"/>
    <cellStyle name="40% - 强调文字颜色 4 4 2 3 3 5" xfId="17134" xr:uid="{00000000-0005-0000-0000-0000326A0000}"/>
    <cellStyle name="40% - 强调文字颜色 4 4 2 3 3 5 2" xfId="40895" xr:uid="{00000000-0005-0000-0000-0000336A0000}"/>
    <cellStyle name="40% - 强调文字颜色 4 4 2 3 3 5 3" xfId="30109" xr:uid="{00000000-0005-0000-0000-0000346A0000}"/>
    <cellStyle name="40% - 强调文字颜色 4 4 2 3 3 6" xfId="13244" xr:uid="{00000000-0005-0000-0000-0000356A0000}"/>
    <cellStyle name="40% - 强调文字颜色 4 4 2 3 3 6 2" xfId="33632" xr:uid="{00000000-0005-0000-0000-0000366A0000}"/>
    <cellStyle name="40% - 强调文字颜色 4 4 2 3 3 7" xfId="22640" xr:uid="{00000000-0005-0000-0000-0000376A0000}"/>
    <cellStyle name="40% - 强调文字颜色 4 4 2 3 4" xfId="8027" xr:uid="{00000000-0005-0000-0000-0000386A0000}"/>
    <cellStyle name="40% - 强调文字颜色 4 4 2 3 5" xfId="4513" xr:uid="{00000000-0005-0000-0000-0000396A0000}"/>
    <cellStyle name="40% - 强调文字颜色 4 4 2 3 6" xfId="10681" xr:uid="{00000000-0005-0000-0000-00003A6A0000}"/>
    <cellStyle name="40% - 强调文字颜色 4 4 2 4" xfId="807" xr:uid="{00000000-0005-0000-0000-00003B6A0000}"/>
    <cellStyle name="40% - 强调文字颜色 4 4 2 4 2" xfId="2524" xr:uid="{00000000-0005-0000-0000-00003C6A0000}"/>
    <cellStyle name="40% - 强调文字颜色 4 4 2 4 2 2" xfId="16190" xr:uid="{00000000-0005-0000-0000-00003D6A0000}"/>
    <cellStyle name="40% - 强调文字颜色 4 4 2 4 2 2 2" xfId="30237" xr:uid="{00000000-0005-0000-0000-00003E6A0000}"/>
    <cellStyle name="40% - 强调文字颜色 4 4 2 4 2 3" xfId="12220" xr:uid="{00000000-0005-0000-0000-00003F6A0000}"/>
    <cellStyle name="40% - 强调文字颜色 4 4 2 4 2 3 2" xfId="41023" xr:uid="{00000000-0005-0000-0000-0000406A0000}"/>
    <cellStyle name="40% - 强调文字颜色 4 4 2 4 2 4" xfId="22179" xr:uid="{00000000-0005-0000-0000-0000416A0000}"/>
    <cellStyle name="40% - 强调文字颜色 4 4 2 4 3" xfId="4721" xr:uid="{00000000-0005-0000-0000-0000426A0000}"/>
    <cellStyle name="40% - 强调文字颜色 4 4 2 4 3 2" xfId="17757" xr:uid="{00000000-0005-0000-0000-0000436A0000}"/>
    <cellStyle name="40% - 强调文字颜色 4 4 2 4 3 3" xfId="13372" xr:uid="{00000000-0005-0000-0000-0000446A0000}"/>
    <cellStyle name="40% - 强调文字颜色 4 4 2 4 4" xfId="15152" xr:uid="{00000000-0005-0000-0000-0000456A0000}"/>
    <cellStyle name="40% - 强调文字颜色 4 4 2 4 5" xfId="10809" xr:uid="{00000000-0005-0000-0000-0000466A0000}"/>
    <cellStyle name="40% - 强调文字颜色 4 4 2 4 6" xfId="21923" xr:uid="{00000000-0005-0000-0000-0000476A0000}"/>
    <cellStyle name="40% - 强调文字颜色 4 4 2 5" xfId="1960" xr:uid="{00000000-0005-0000-0000-0000486A0000}"/>
    <cellStyle name="40% - 强调文字颜色 4 4 2 5 2" xfId="3341" xr:uid="{00000000-0005-0000-0000-0000496A0000}"/>
    <cellStyle name="40% - 强调文字颜色 4 4 2 5 2 2" xfId="16946" xr:uid="{00000000-0005-0000-0000-00004A6A0000}"/>
    <cellStyle name="40% - 强调文字颜色 4 4 2 5 2 2 2" xfId="39118" xr:uid="{00000000-0005-0000-0000-00004B6A0000}"/>
    <cellStyle name="40% - 强调文字颜色 4 4 2 5 2 3" xfId="12513" xr:uid="{00000000-0005-0000-0000-00004C6A0000}"/>
    <cellStyle name="40% - 强调文字颜色 4 4 2 5 2 4" xfId="28184" xr:uid="{00000000-0005-0000-0000-00004D6A0000}"/>
    <cellStyle name="40% - 强调文字颜色 4 4 2 5 3" xfId="7452" xr:uid="{00000000-0005-0000-0000-00004E6A0000}"/>
    <cellStyle name="40% - 强调文字颜色 4 4 2 5 3 2" xfId="19968" xr:uid="{00000000-0005-0000-0000-00004F6A0000}"/>
    <cellStyle name="40% - 强调文字颜色 4 4 2 5 3 2 2" xfId="41316" xr:uid="{00000000-0005-0000-0000-0000506A0000}"/>
    <cellStyle name="40% - 强调文字颜色 4 4 2 5 3 3" xfId="13665" xr:uid="{00000000-0005-0000-0000-0000516A0000}"/>
    <cellStyle name="40% - 强调文字颜色 4 4 2 5 3 4" xfId="30531" xr:uid="{00000000-0005-0000-0000-0000526A0000}"/>
    <cellStyle name="40% - 强调文字颜色 4 4 2 5 4" xfId="15730" xr:uid="{00000000-0005-0000-0000-0000536A0000}"/>
    <cellStyle name="40% - 强调文字颜色 4 4 2 5 4 2" xfId="34570" xr:uid="{00000000-0005-0000-0000-0000546A0000}"/>
    <cellStyle name="40% - 强调文字颜色 4 4 2 5 5" xfId="11103" xr:uid="{00000000-0005-0000-0000-0000556A0000}"/>
    <cellStyle name="40% - 强调文字颜色 4 4 2 5 6" xfId="23636" xr:uid="{00000000-0005-0000-0000-0000566A0000}"/>
    <cellStyle name="40% - 强调文字颜色 4 4 2 6" xfId="3632" xr:uid="{00000000-0005-0000-0000-0000576A0000}"/>
    <cellStyle name="40% - 强调文字颜色 4 4 2 6 2" xfId="6303" xr:uid="{00000000-0005-0000-0000-0000586A0000}"/>
    <cellStyle name="40% - 强调文字颜色 4 4 2 6 2 2" xfId="18831" xr:uid="{00000000-0005-0000-0000-0000596A0000}"/>
    <cellStyle name="40% - 强调文字颜色 4 4 2 6 2 2 2" xfId="37981" xr:uid="{00000000-0005-0000-0000-00005A6A0000}"/>
    <cellStyle name="40% - 强调文字颜色 4 4 2 6 2 3" xfId="12860" xr:uid="{00000000-0005-0000-0000-00005B6A0000}"/>
    <cellStyle name="40% - 强调文字颜色 4 4 2 6 2 4" xfId="27047" xr:uid="{00000000-0005-0000-0000-00005C6A0000}"/>
    <cellStyle name="40% - 强调文字颜色 4 4 2 6 3" xfId="14012" xr:uid="{00000000-0005-0000-0000-00005D6A0000}"/>
    <cellStyle name="40% - 强调文字颜色 4 4 2 6 3 2" xfId="41663" xr:uid="{00000000-0005-0000-0000-00005E6A0000}"/>
    <cellStyle name="40% - 强调文字颜色 4 4 2 6 3 3" xfId="30878" xr:uid="{00000000-0005-0000-0000-00005F6A0000}"/>
    <cellStyle name="40% - 强调文字颜色 4 4 2 6 4" xfId="17214" xr:uid="{00000000-0005-0000-0000-0000606A0000}"/>
    <cellStyle name="40% - 强调文字颜色 4 4 2 6 4 2" xfId="35707" xr:uid="{00000000-0005-0000-0000-0000616A0000}"/>
    <cellStyle name="40% - 强调文字颜色 4 4 2 6 5" xfId="11450" xr:uid="{00000000-0005-0000-0000-0000626A0000}"/>
    <cellStyle name="40% - 强调文字颜色 4 4 2 6 6" xfId="24773" xr:uid="{00000000-0005-0000-0000-0000636A0000}"/>
    <cellStyle name="40% - 强调文字颜色 4 4 2 7" xfId="3938" xr:uid="{00000000-0005-0000-0000-0000646A0000}"/>
    <cellStyle name="40% - 强调文字颜色 4 4 2 7 2" xfId="14268" xr:uid="{00000000-0005-0000-0000-0000656A0000}"/>
    <cellStyle name="40% - 强调文字颜色 4 4 2 7 2 2" xfId="41919" xr:uid="{00000000-0005-0000-0000-0000666A0000}"/>
    <cellStyle name="40% - 强调文字颜色 4 4 2 7 2 3" xfId="31134" xr:uid="{00000000-0005-0000-0000-0000676A0000}"/>
    <cellStyle name="40% - 强调文字颜色 4 4 2 7 3" xfId="17462" xr:uid="{00000000-0005-0000-0000-0000686A0000}"/>
    <cellStyle name="40% - 强调文字颜色 4 4 2 7 3 2" xfId="36844" xr:uid="{00000000-0005-0000-0000-0000696A0000}"/>
    <cellStyle name="40% - 强调文字颜色 4 4 2 7 4" xfId="10392" xr:uid="{00000000-0005-0000-0000-00006A6A0000}"/>
    <cellStyle name="40% - 强调文字颜色 4 4 2 7 5" xfId="25910" xr:uid="{00000000-0005-0000-0000-00006B6A0000}"/>
    <cellStyle name="40% - 强调文字颜色 4 4 2 8" xfId="9893" xr:uid="{00000000-0005-0000-0000-00006C6A0000}"/>
    <cellStyle name="40% - 强调文字颜色 4 4 2 8 2" xfId="14525" xr:uid="{00000000-0005-0000-0000-00006D6A0000}"/>
    <cellStyle name="40% - 强调文字颜色 4 4 2 8 2 2" xfId="42176" xr:uid="{00000000-0005-0000-0000-00006E6A0000}"/>
    <cellStyle name="40% - 强调文字颜色 4 4 2 8 2 3" xfId="31391" xr:uid="{00000000-0005-0000-0000-00006F6A0000}"/>
    <cellStyle name="40% - 强调文字颜色 4 4 2 8 3" xfId="21667" xr:uid="{00000000-0005-0000-0000-0000706A0000}"/>
    <cellStyle name="40% - 强调文字颜色 4 4 2 8 3 2" xfId="40255" xr:uid="{00000000-0005-0000-0000-0000716A0000}"/>
    <cellStyle name="40% - 强调文字颜色 4 4 2 8 4" xfId="11708" xr:uid="{00000000-0005-0000-0000-0000726A0000}"/>
    <cellStyle name="40% - 强调文字颜色 4 4 2 8 5" xfId="29321" xr:uid="{00000000-0005-0000-0000-0000736A0000}"/>
    <cellStyle name="40% - 强调文字颜色 4 4 2 9" xfId="10149" xr:uid="{00000000-0005-0000-0000-0000746A0000}"/>
    <cellStyle name="40% - 强调文字颜色 4 4 2 9 2" xfId="42432" xr:uid="{00000000-0005-0000-0000-0000756A0000}"/>
    <cellStyle name="40% - 强调文字颜色 4 4 2 9 3" xfId="32077" xr:uid="{00000000-0005-0000-0000-0000766A0000}"/>
    <cellStyle name="40% - 强调文字颜色 4 4 3" xfId="872" xr:uid="{00000000-0005-0000-0000-0000776A0000}"/>
    <cellStyle name="40% - 强调文字颜色 4 4 3 2" xfId="5123" xr:uid="{00000000-0005-0000-0000-0000786A0000}"/>
    <cellStyle name="40% - 强调文字颜色 4 4 3 2 2" xfId="8510" xr:uid="{00000000-0005-0000-0000-0000796A0000}"/>
    <cellStyle name="40% - 强调文字颜色 4 4 4" xfId="1640" xr:uid="{00000000-0005-0000-0000-00007A6A0000}"/>
    <cellStyle name="40% - 强调文字颜色 4 4 4 2" xfId="3021" xr:uid="{00000000-0005-0000-0000-00007B6A0000}"/>
    <cellStyle name="40% - 强调文字颜色 4 4 4 2 2" xfId="16626" xr:uid="{00000000-0005-0000-0000-00007C6A0000}"/>
    <cellStyle name="40% - 强调文字颜色 4 4 4 3" xfId="2241" xr:uid="{00000000-0005-0000-0000-00007D6A0000}"/>
    <cellStyle name="40% - 强调文字颜色 4 4 4 4" xfId="15410" xr:uid="{00000000-0005-0000-0000-00007E6A0000}"/>
    <cellStyle name="40% - 强调文字颜色 4 4 5" xfId="3622" xr:uid="{00000000-0005-0000-0000-00007F6A0000}"/>
    <cellStyle name="40% - 强调文字颜色 4 4 5 2" xfId="2334" xr:uid="{00000000-0005-0000-0000-0000806A0000}"/>
    <cellStyle name="40% - 强调文字颜色 4 4 5 2 2" xfId="9369" xr:uid="{00000000-0005-0000-0000-0000816A0000}"/>
    <cellStyle name="40% - 强调文字颜色 4 4 5 2 2 2" xfId="21144" xr:uid="{00000000-0005-0000-0000-0000826A0000}"/>
    <cellStyle name="40% - 强调文字颜色 4 4 5 2 2 2 2" xfId="40052" xr:uid="{00000000-0005-0000-0000-0000836A0000}"/>
    <cellStyle name="40% - 强调文字颜色 4 4 5 2 2 2 3" xfId="29118" xr:uid="{00000000-0005-0000-0000-0000846A0000}"/>
    <cellStyle name="40% - 强调文字颜色 4 4 5 2 2 3" xfId="35504" xr:uid="{00000000-0005-0000-0000-0000856A0000}"/>
    <cellStyle name="40% - 强调文字颜色 4 4 5 2 2 4" xfId="24570" xr:uid="{00000000-0005-0000-0000-0000866A0000}"/>
    <cellStyle name="40% - 强调文字颜色 4 4 5 2 3" xfId="7249" xr:uid="{00000000-0005-0000-0000-0000876A0000}"/>
    <cellStyle name="40% - 强调文字颜色 4 4 5 2 3 2" xfId="19765" xr:uid="{00000000-0005-0000-0000-0000886A0000}"/>
    <cellStyle name="40% - 强调文字颜色 4 4 5 2 3 2 2" xfId="38915" xr:uid="{00000000-0005-0000-0000-0000896A0000}"/>
    <cellStyle name="40% - 强调文字颜色 4 4 5 2 3 2 3" xfId="27981" xr:uid="{00000000-0005-0000-0000-00008A6A0000}"/>
    <cellStyle name="40% - 强调文字颜色 4 4 5 2 3 3" xfId="36641" xr:uid="{00000000-0005-0000-0000-00008B6A0000}"/>
    <cellStyle name="40% - 强调文字颜色 4 4 5 2 3 4" xfId="25707" xr:uid="{00000000-0005-0000-0000-00008C6A0000}"/>
    <cellStyle name="40% - 强调文字颜色 4 4 5 2 4" xfId="6100" xr:uid="{00000000-0005-0000-0000-00008D6A0000}"/>
    <cellStyle name="40% - 强调文字颜色 4 4 5 2 4 2" xfId="18628" xr:uid="{00000000-0005-0000-0000-00008E6A0000}"/>
    <cellStyle name="40% - 强调文字颜色 4 4 5 2 4 2 2" xfId="37778" xr:uid="{00000000-0005-0000-0000-00008F6A0000}"/>
    <cellStyle name="40% - 强调文字颜色 4 4 5 2 4 3" xfId="26844" xr:uid="{00000000-0005-0000-0000-0000906A0000}"/>
    <cellStyle name="40% - 强调文字颜色 4 4 5 2 5" xfId="16044" xr:uid="{00000000-0005-0000-0000-0000916A0000}"/>
    <cellStyle name="40% - 强调文字颜色 4 4 5 2 5 2" xfId="34367" xr:uid="{00000000-0005-0000-0000-0000926A0000}"/>
    <cellStyle name="40% - 强调文字颜色 4 4 5 2 6" xfId="23433" xr:uid="{00000000-0005-0000-0000-0000936A0000}"/>
    <cellStyle name="40% - 强调文字颜色 4 4 5 3" xfId="9100" xr:uid="{00000000-0005-0000-0000-0000946A0000}"/>
    <cellStyle name="40% - 强调文字颜色 4 4 5 3 2" xfId="20875" xr:uid="{00000000-0005-0000-0000-0000956A0000}"/>
    <cellStyle name="40% - 强调文字颜色 4 4 5 3 2 2" xfId="39783" xr:uid="{00000000-0005-0000-0000-0000966A0000}"/>
    <cellStyle name="40% - 强调文字颜色 4 4 5 3 2 3" xfId="28849" xr:uid="{00000000-0005-0000-0000-0000976A0000}"/>
    <cellStyle name="40% - 强调文字颜色 4 4 5 3 3" xfId="35235" xr:uid="{00000000-0005-0000-0000-0000986A0000}"/>
    <cellStyle name="40% - 强调文字颜色 4 4 5 3 4" xfId="24301" xr:uid="{00000000-0005-0000-0000-0000996A0000}"/>
    <cellStyle name="40% - 强调文字颜色 4 4 5 4" xfId="6979" xr:uid="{00000000-0005-0000-0000-00009A6A0000}"/>
    <cellStyle name="40% - 强调文字颜色 4 4 5 4 2" xfId="19496" xr:uid="{00000000-0005-0000-0000-00009B6A0000}"/>
    <cellStyle name="40% - 强调文字颜色 4 4 5 4 2 2" xfId="38646" xr:uid="{00000000-0005-0000-0000-00009C6A0000}"/>
    <cellStyle name="40% - 强调文字颜色 4 4 5 4 2 3" xfId="27712" xr:uid="{00000000-0005-0000-0000-00009D6A0000}"/>
    <cellStyle name="40% - 强调文字颜色 4 4 5 4 3" xfId="36372" xr:uid="{00000000-0005-0000-0000-00009E6A0000}"/>
    <cellStyle name="40% - 强调文字颜色 4 4 5 4 4" xfId="25438" xr:uid="{00000000-0005-0000-0000-00009F6A0000}"/>
    <cellStyle name="40% - 强调文字颜色 4 4 5 5" xfId="5803" xr:uid="{00000000-0005-0000-0000-0000A06A0000}"/>
    <cellStyle name="40% - 强调文字颜色 4 4 5 5 2" xfId="18346" xr:uid="{00000000-0005-0000-0000-0000A16A0000}"/>
    <cellStyle name="40% - 强调文字颜色 4 4 5 5 2 2" xfId="37509" xr:uid="{00000000-0005-0000-0000-0000A26A0000}"/>
    <cellStyle name="40% - 强调文字颜色 4 4 5 5 3" xfId="26575" xr:uid="{00000000-0005-0000-0000-0000A36A0000}"/>
    <cellStyle name="40% - 强调文字颜色 4 4 5 6" xfId="17207" xr:uid="{00000000-0005-0000-0000-0000A46A0000}"/>
    <cellStyle name="40% - 强调文字颜色 4 4 5 6 2" xfId="34098" xr:uid="{00000000-0005-0000-0000-0000A56A0000}"/>
    <cellStyle name="40% - 强调文字颜色 4 4 5 7" xfId="23164" xr:uid="{00000000-0005-0000-0000-0000A66A0000}"/>
    <cellStyle name="40% - 强调文字颜色 4 4 6" xfId="3778" xr:uid="{00000000-0005-0000-0000-0000A76A0000}"/>
    <cellStyle name="40% - 强调文字颜色 4 4 6 2" xfId="3578" xr:uid="{00000000-0005-0000-0000-0000A86A0000}"/>
    <cellStyle name="40% - 强调文字颜色 4 4 6 2 2" xfId="9445" xr:uid="{00000000-0005-0000-0000-0000A96A0000}"/>
    <cellStyle name="40% - 强调文字颜色 4 4 6 2 2 2" xfId="21220" xr:uid="{00000000-0005-0000-0000-0000AA6A0000}"/>
    <cellStyle name="40% - 强调文字颜色 4 4 6 2 2 2 2" xfId="40128" xr:uid="{00000000-0005-0000-0000-0000AB6A0000}"/>
    <cellStyle name="40% - 强调文字颜色 4 4 6 2 2 2 3" xfId="29194" xr:uid="{00000000-0005-0000-0000-0000AC6A0000}"/>
    <cellStyle name="40% - 强调文字颜色 4 4 6 2 2 3" xfId="35580" xr:uid="{00000000-0005-0000-0000-0000AD6A0000}"/>
    <cellStyle name="40% - 强调文字颜色 4 4 6 2 2 4" xfId="24646" xr:uid="{00000000-0005-0000-0000-0000AE6A0000}"/>
    <cellStyle name="40% - 强调文字颜色 4 4 6 2 3" xfId="7325" xr:uid="{00000000-0005-0000-0000-0000AF6A0000}"/>
    <cellStyle name="40% - 强调文字颜色 4 4 6 2 3 2" xfId="19841" xr:uid="{00000000-0005-0000-0000-0000B06A0000}"/>
    <cellStyle name="40% - 强调文字颜色 4 4 6 2 3 2 2" xfId="38991" xr:uid="{00000000-0005-0000-0000-0000B16A0000}"/>
    <cellStyle name="40% - 强调文字颜色 4 4 6 2 3 2 3" xfId="28057" xr:uid="{00000000-0005-0000-0000-0000B26A0000}"/>
    <cellStyle name="40% - 强调文字颜色 4 4 6 2 3 3" xfId="36717" xr:uid="{00000000-0005-0000-0000-0000B36A0000}"/>
    <cellStyle name="40% - 强调文字颜色 4 4 6 2 3 4" xfId="25783" xr:uid="{00000000-0005-0000-0000-0000B46A0000}"/>
    <cellStyle name="40% - 强调文字颜色 4 4 6 2 4" xfId="6176" xr:uid="{00000000-0005-0000-0000-0000B56A0000}"/>
    <cellStyle name="40% - 强调文字颜色 4 4 6 2 4 2" xfId="18704" xr:uid="{00000000-0005-0000-0000-0000B66A0000}"/>
    <cellStyle name="40% - 强调文字颜色 4 4 6 2 4 2 2" xfId="37854" xr:uid="{00000000-0005-0000-0000-0000B76A0000}"/>
    <cellStyle name="40% - 强调文字颜色 4 4 6 2 4 3" xfId="26920" xr:uid="{00000000-0005-0000-0000-0000B86A0000}"/>
    <cellStyle name="40% - 强调文字颜色 4 4 6 2 5" xfId="17169" xr:uid="{00000000-0005-0000-0000-0000B96A0000}"/>
    <cellStyle name="40% - 强调文字颜色 4 4 6 2 5 2" xfId="34443" xr:uid="{00000000-0005-0000-0000-0000BA6A0000}"/>
    <cellStyle name="40% - 强调文字颜色 4 4 6 2 6" xfId="23509" xr:uid="{00000000-0005-0000-0000-0000BB6A0000}"/>
    <cellStyle name="40% - 强调文字颜色 4 4 6 3" xfId="8424" xr:uid="{00000000-0005-0000-0000-0000BC6A0000}"/>
    <cellStyle name="40% - 强调文字颜色 4 4 6 3 2" xfId="20470" xr:uid="{00000000-0005-0000-0000-0000BD6A0000}"/>
    <cellStyle name="40% - 强调文字颜色 4 4 6 3 2 2" xfId="39467" xr:uid="{00000000-0005-0000-0000-0000BE6A0000}"/>
    <cellStyle name="40% - 强调文字颜色 4 4 6 3 2 3" xfId="28533" xr:uid="{00000000-0005-0000-0000-0000BF6A0000}"/>
    <cellStyle name="40% - 强调文字颜色 4 4 6 3 3" xfId="34919" xr:uid="{00000000-0005-0000-0000-0000C06A0000}"/>
    <cellStyle name="40% - 强调文字颜色 4 4 6 3 4" xfId="23985" xr:uid="{00000000-0005-0000-0000-0000C16A0000}"/>
    <cellStyle name="40% - 强调文字颜色 4 4 6 4" xfId="6659" xr:uid="{00000000-0005-0000-0000-0000C26A0000}"/>
    <cellStyle name="40% - 强调文字颜色 4 4 6 4 2" xfId="19180" xr:uid="{00000000-0005-0000-0000-0000C36A0000}"/>
    <cellStyle name="40% - 强调文字颜色 4 4 6 4 2 2" xfId="38330" xr:uid="{00000000-0005-0000-0000-0000C46A0000}"/>
    <cellStyle name="40% - 强调文字颜色 4 4 6 4 2 3" xfId="27396" xr:uid="{00000000-0005-0000-0000-0000C56A0000}"/>
    <cellStyle name="40% - 强调文字颜色 4 4 6 4 3" xfId="36056" xr:uid="{00000000-0005-0000-0000-0000C66A0000}"/>
    <cellStyle name="40% - 强调文字颜色 4 4 6 4 4" xfId="25122" xr:uid="{00000000-0005-0000-0000-0000C76A0000}"/>
    <cellStyle name="40% - 强调文字颜色 4 4 6 5" xfId="5020" xr:uid="{00000000-0005-0000-0000-0000C86A0000}"/>
    <cellStyle name="40% - 强调文字颜色 4 4 6 5 2" xfId="17951" xr:uid="{00000000-0005-0000-0000-0000C96A0000}"/>
    <cellStyle name="40% - 强调文字颜色 4 4 6 5 2 2" xfId="37193" xr:uid="{00000000-0005-0000-0000-0000CA6A0000}"/>
    <cellStyle name="40% - 强调文字颜色 4 4 6 5 3" xfId="26259" xr:uid="{00000000-0005-0000-0000-0000CB6A0000}"/>
    <cellStyle name="40% - 强调文字颜色 4 4 6 6" xfId="17322" xr:uid="{00000000-0005-0000-0000-0000CC6A0000}"/>
    <cellStyle name="40% - 强调文字颜色 4 4 6 6 2" xfId="33782" xr:uid="{00000000-0005-0000-0000-0000CD6A0000}"/>
    <cellStyle name="40% - 强调文字颜色 4 4 6 7" xfId="22813" xr:uid="{00000000-0005-0000-0000-0000CE6A0000}"/>
    <cellStyle name="40% - 强调文字颜色 4 4 7" xfId="9573" xr:uid="{00000000-0005-0000-0000-0000CF6A0000}"/>
    <cellStyle name="40% - 强调文字颜色 4 4 7 2" xfId="21347" xr:uid="{00000000-0005-0000-0000-0000D06A0000}"/>
    <cellStyle name="40% - 强调文字颜色 4 5" xfId="443" xr:uid="{00000000-0005-0000-0000-0000D16A0000}"/>
    <cellStyle name="40% - 强调文字颜色 4 5 10" xfId="32985" xr:uid="{00000000-0005-0000-0000-0000D26A0000}"/>
    <cellStyle name="40% - 强调文字颜色 4 5 10 2" xfId="43340" xr:uid="{00000000-0005-0000-0000-0000D36A0000}"/>
    <cellStyle name="40% - 强调文字颜色 4 5 11" xfId="33241" xr:uid="{00000000-0005-0000-0000-0000D46A0000}"/>
    <cellStyle name="40% - 强调文字颜色 4 5 11 2" xfId="43596" xr:uid="{00000000-0005-0000-0000-0000D56A0000}"/>
    <cellStyle name="40% - 强调文字颜色 4 5 12" xfId="29769" xr:uid="{00000000-0005-0000-0000-0000D66A0000}"/>
    <cellStyle name="40% - 强调文字颜色 4 5 13" xfId="29641" xr:uid="{00000000-0005-0000-0000-0000D76A0000}"/>
    <cellStyle name="40% - 强调文字颜色 4 5 13 2" xfId="40575" xr:uid="{00000000-0005-0000-0000-0000D86A0000}"/>
    <cellStyle name="40% - 强调文字颜色 4 5 14" xfId="22499" xr:uid="{00000000-0005-0000-0000-0000D96A0000}"/>
    <cellStyle name="40% - 强调文字颜色 4 5 15" xfId="33497" xr:uid="{00000000-0005-0000-0000-0000DA6A0000}"/>
    <cellStyle name="40% - 强调文字颜色 4 5 2" xfId="437" xr:uid="{00000000-0005-0000-0000-0000DB6A0000}"/>
    <cellStyle name="40% - 强调文字颜色 4 5 2 2" xfId="2024" xr:uid="{00000000-0005-0000-0000-0000DC6A0000}"/>
    <cellStyle name="40% - 强调文字颜色 4 5 2 2 2" xfId="3405" xr:uid="{00000000-0005-0000-0000-0000DD6A0000}"/>
    <cellStyle name="40% - 强调文字颜色 4 5 2 2 2 2" xfId="17010" xr:uid="{00000000-0005-0000-0000-0000DE6A0000}"/>
    <cellStyle name="40% - 强调文字颜色 4 5 2 2 2 3" xfId="14937" xr:uid="{00000000-0005-0000-0000-0000DF6A0000}"/>
    <cellStyle name="40% - 强调文字颜色 4 5 2 2 3" xfId="7967" xr:uid="{00000000-0005-0000-0000-0000E06A0000}"/>
    <cellStyle name="40% - 强调文字颜色 4 5 2 2 4" xfId="15794" xr:uid="{00000000-0005-0000-0000-0000E16A0000}"/>
    <cellStyle name="40% - 强调文字颜色 4 5 2 2 5" xfId="12284" xr:uid="{00000000-0005-0000-0000-0000E26A0000}"/>
    <cellStyle name="40% - 强调文字颜色 4 5 2 3" xfId="4453" xr:uid="{00000000-0005-0000-0000-0000E36A0000}"/>
    <cellStyle name="40% - 强调文字颜色 4 5 2 3 2" xfId="17704" xr:uid="{00000000-0005-0000-0000-0000E46A0000}"/>
    <cellStyle name="40% - 强调文字颜色 4 5 2 3 2 2" xfId="42939" xr:uid="{00000000-0005-0000-0000-0000E56A0000}"/>
    <cellStyle name="40% - 强调文字颜色 4 5 2 3 3" xfId="13436" xr:uid="{00000000-0005-0000-0000-0000E66A0000}"/>
    <cellStyle name="40% - 强调文字颜色 4 5 2 3 4" xfId="32584" xr:uid="{00000000-0005-0000-0000-0000E76A0000}"/>
    <cellStyle name="40% - 强调文字颜色 4 5 2 4" xfId="9957" xr:uid="{00000000-0005-0000-0000-0000E86A0000}"/>
    <cellStyle name="40% - 强调文字颜色 4 5 2 4 2" xfId="21731" xr:uid="{00000000-0005-0000-0000-0000E96A0000}"/>
    <cellStyle name="40% - 强调文字颜色 4 5 2 4 2 2" xfId="41087" xr:uid="{00000000-0005-0000-0000-0000EA6A0000}"/>
    <cellStyle name="40% - 强调文字颜色 4 5 2 4 3" xfId="30301" xr:uid="{00000000-0005-0000-0000-0000EB6A0000}"/>
    <cellStyle name="40% - 强调文字颜色 4 5 2 5" xfId="10873" xr:uid="{00000000-0005-0000-0000-0000EC6A0000}"/>
    <cellStyle name="40% - 强调文字颜色 4 5 3" xfId="1454" xr:uid="{00000000-0005-0000-0000-0000ED6A0000}"/>
    <cellStyle name="40% - 强调文字颜色 4 5 3 2" xfId="7973" xr:uid="{00000000-0005-0000-0000-0000EE6A0000}"/>
    <cellStyle name="40% - 强调文字颜色 4 5 3 2 2" xfId="14942" xr:uid="{00000000-0005-0000-0000-0000EF6A0000}"/>
    <cellStyle name="40% - 强调文字颜色 4 5 3 2 3" xfId="12607" xr:uid="{00000000-0005-0000-0000-0000F06A0000}"/>
    <cellStyle name="40% - 强调文字颜色 4 5 3 3" xfId="4459" xr:uid="{00000000-0005-0000-0000-0000F16A0000}"/>
    <cellStyle name="40% - 强调文字颜色 4 5 3 3 2" xfId="17706" xr:uid="{00000000-0005-0000-0000-0000F26A0000}"/>
    <cellStyle name="40% - 强调文字颜色 4 5 3 3 2 2" xfId="41410" xr:uid="{00000000-0005-0000-0000-0000F36A0000}"/>
    <cellStyle name="40% - 强调文字颜色 4 5 3 3 3" xfId="13759" xr:uid="{00000000-0005-0000-0000-0000F46A0000}"/>
    <cellStyle name="40% - 强调文字颜色 4 5 3 3 4" xfId="30625" xr:uid="{00000000-0005-0000-0000-0000F56A0000}"/>
    <cellStyle name="40% - 强调文字颜色 4 5 3 4" xfId="11197" xr:uid="{00000000-0005-0000-0000-0000F66A0000}"/>
    <cellStyle name="40% - 强调文字颜色 4 5 4" xfId="1049" xr:uid="{00000000-0005-0000-0000-0000F76A0000}"/>
    <cellStyle name="40% - 强调文字颜色 4 5 4 2" xfId="2661" xr:uid="{00000000-0005-0000-0000-0000F86A0000}"/>
    <cellStyle name="40% - 强调文字颜色 4 5 4 2 2" xfId="16309" xr:uid="{00000000-0005-0000-0000-0000F96A0000}"/>
    <cellStyle name="40% - 强调文字颜色 4 5 4 2 2 2" xfId="30942" xr:uid="{00000000-0005-0000-0000-0000FA6A0000}"/>
    <cellStyle name="40% - 强调文字颜色 4 5 4 2 3" xfId="12924" xr:uid="{00000000-0005-0000-0000-0000FB6A0000}"/>
    <cellStyle name="40% - 强调文字颜色 4 5 4 2 3 2" xfId="41727" xr:uid="{00000000-0005-0000-0000-0000FC6A0000}"/>
    <cellStyle name="40% - 强调文字颜色 4 5 4 2 4" xfId="22243" xr:uid="{00000000-0005-0000-0000-0000FD6A0000}"/>
    <cellStyle name="40% - 强调文字颜色 4 5 4 3" xfId="4701" xr:uid="{00000000-0005-0000-0000-0000FE6A0000}"/>
    <cellStyle name="40% - 强调文字颜色 4 5 4 3 2" xfId="17745" xr:uid="{00000000-0005-0000-0000-0000FF6A0000}"/>
    <cellStyle name="40% - 强调文字颜色 4 5 4 3 3" xfId="14076" xr:uid="{00000000-0005-0000-0000-0000006B0000}"/>
    <cellStyle name="40% - 强调文字颜色 4 5 4 4" xfId="15218" xr:uid="{00000000-0005-0000-0000-0000016B0000}"/>
    <cellStyle name="40% - 强调文字颜色 4 5 4 5" xfId="11514" xr:uid="{00000000-0005-0000-0000-0000026B0000}"/>
    <cellStyle name="40% - 强调文字颜色 4 5 4 6" xfId="21987" xr:uid="{00000000-0005-0000-0000-0000036B0000}"/>
    <cellStyle name="40% - 强调文字颜色 4 5 5" xfId="1704" xr:uid="{00000000-0005-0000-0000-0000046B0000}"/>
    <cellStyle name="40% - 强调文字颜色 4 5 5 2" xfId="3085" xr:uid="{00000000-0005-0000-0000-0000056B0000}"/>
    <cellStyle name="40% - 强调文字颜色 4 5 5 2 2" xfId="16690" xr:uid="{00000000-0005-0000-0000-0000066B0000}"/>
    <cellStyle name="40% - 强调文字颜色 4 5 5 2 2 2" xfId="39182" xr:uid="{00000000-0005-0000-0000-0000076B0000}"/>
    <cellStyle name="40% - 强调文字颜色 4 5 5 2 3" xfId="14332" xr:uid="{00000000-0005-0000-0000-0000086B0000}"/>
    <cellStyle name="40% - 强调文字颜色 4 5 5 2 4" xfId="28248" xr:uid="{00000000-0005-0000-0000-0000096B0000}"/>
    <cellStyle name="40% - 强调文字颜色 4 5 5 3" xfId="7516" xr:uid="{00000000-0005-0000-0000-00000A6B0000}"/>
    <cellStyle name="40% - 强调文字颜色 4 5 5 3 2" xfId="20032" xr:uid="{00000000-0005-0000-0000-00000B6B0000}"/>
    <cellStyle name="40% - 强调文字颜色 4 5 5 3 2 2" xfId="41983" xr:uid="{00000000-0005-0000-0000-00000C6B0000}"/>
    <cellStyle name="40% - 强调文字颜色 4 5 5 3 3" xfId="31198" xr:uid="{00000000-0005-0000-0000-00000D6B0000}"/>
    <cellStyle name="40% - 强调文字颜色 4 5 5 4" xfId="15474" xr:uid="{00000000-0005-0000-0000-00000E6B0000}"/>
    <cellStyle name="40% - 强调文字颜色 4 5 5 4 2" xfId="34634" xr:uid="{00000000-0005-0000-0000-00000F6B0000}"/>
    <cellStyle name="40% - 强调文字颜色 4 5 5 5" xfId="10341" xr:uid="{00000000-0005-0000-0000-0000106B0000}"/>
    <cellStyle name="40% - 强调文字颜色 4 5 5 6" xfId="23700" xr:uid="{00000000-0005-0000-0000-0000116B0000}"/>
    <cellStyle name="40% - 强调文字颜色 4 5 6" xfId="3610" xr:uid="{00000000-0005-0000-0000-0000126B0000}"/>
    <cellStyle name="40% - 强调文字颜色 4 5 6 2" xfId="6368" xr:uid="{00000000-0005-0000-0000-0000136B0000}"/>
    <cellStyle name="40% - 强调文字颜色 4 5 6 2 2" xfId="18895" xr:uid="{00000000-0005-0000-0000-0000146B0000}"/>
    <cellStyle name="40% - 强调文字颜色 4 5 6 2 2 2" xfId="38045" xr:uid="{00000000-0005-0000-0000-0000156B0000}"/>
    <cellStyle name="40% - 强调文字颜色 4 5 6 2 3" xfId="14589" xr:uid="{00000000-0005-0000-0000-0000166B0000}"/>
    <cellStyle name="40% - 强调文字颜色 4 5 6 2 4" xfId="27111" xr:uid="{00000000-0005-0000-0000-0000176B0000}"/>
    <cellStyle name="40% - 强调文字颜色 4 5 6 3" xfId="17197" xr:uid="{00000000-0005-0000-0000-0000186B0000}"/>
    <cellStyle name="40% - 强调文字颜色 4 5 6 3 2" xfId="42240" xr:uid="{00000000-0005-0000-0000-0000196B0000}"/>
    <cellStyle name="40% - 强调文字颜色 4 5 6 3 3" xfId="31455" xr:uid="{00000000-0005-0000-0000-00001A6B0000}"/>
    <cellStyle name="40% - 强调文字颜色 4 5 6 4" xfId="11772" xr:uid="{00000000-0005-0000-0000-00001B6B0000}"/>
    <cellStyle name="40% - 强调文字颜色 4 5 6 4 2" xfId="35771" xr:uid="{00000000-0005-0000-0000-00001C6B0000}"/>
    <cellStyle name="40% - 强调文字颜色 4 5 6 5" xfId="24837" xr:uid="{00000000-0005-0000-0000-00001D6B0000}"/>
    <cellStyle name="40% - 强调文字颜色 4 5 7" xfId="4002" xr:uid="{00000000-0005-0000-0000-00001E6B0000}"/>
    <cellStyle name="40% - 强调文字颜色 4 5 7 2" xfId="17526" xr:uid="{00000000-0005-0000-0000-00001F6B0000}"/>
    <cellStyle name="40% - 强调文字颜色 4 5 7 2 2" xfId="42496" xr:uid="{00000000-0005-0000-0000-0000206B0000}"/>
    <cellStyle name="40% - 强调文字颜色 4 5 7 2 3" xfId="32141" xr:uid="{00000000-0005-0000-0000-0000216B0000}"/>
    <cellStyle name="40% - 强调文字颜色 4 5 7 3" xfId="36908" xr:uid="{00000000-0005-0000-0000-0000226B0000}"/>
    <cellStyle name="40% - 强调文字颜色 4 5 7 4" xfId="25974" xr:uid="{00000000-0005-0000-0000-0000236B0000}"/>
    <cellStyle name="40% - 强调文字颜色 4 5 8" xfId="9637" xr:uid="{00000000-0005-0000-0000-0000246B0000}"/>
    <cellStyle name="40% - 强调文字颜色 4 5 8 2" xfId="21411" xr:uid="{00000000-0005-0000-0000-0000256B0000}"/>
    <cellStyle name="40% - 强调文字颜色 4 5 8 2 2" xfId="42785" xr:uid="{00000000-0005-0000-0000-0000266B0000}"/>
    <cellStyle name="40% - 强调文字颜色 4 5 8 2 3" xfId="32430" xr:uid="{00000000-0005-0000-0000-0000276B0000}"/>
    <cellStyle name="40% - 强调文字颜色 4 5 8 3" xfId="40319" xr:uid="{00000000-0005-0000-0000-0000286B0000}"/>
    <cellStyle name="40% - 强调文字颜色 4 5 8 4" xfId="29385" xr:uid="{00000000-0005-0000-0000-0000296B0000}"/>
    <cellStyle name="40% - 强调文字颜色 4 5 9" xfId="10213" xr:uid="{00000000-0005-0000-0000-00002A6B0000}"/>
    <cellStyle name="40% - 强调文字颜色 4 5 9 2" xfId="43084" xr:uid="{00000000-0005-0000-0000-00002B6B0000}"/>
    <cellStyle name="40% - 强调文字颜色 4 5 9 3" xfId="32729" xr:uid="{00000000-0005-0000-0000-00002C6B0000}"/>
    <cellStyle name="40% - 强调文字颜色 4 6" xfId="487" xr:uid="{00000000-0005-0000-0000-00002D6B0000}"/>
    <cellStyle name="40% - 强调文字颜色 4 6 2" xfId="376" xr:uid="{00000000-0005-0000-0000-00002E6B0000}"/>
    <cellStyle name="40% - 强调文字颜色 4 6 2 2" xfId="2088" xr:uid="{00000000-0005-0000-0000-00002F6B0000}"/>
    <cellStyle name="40% - 强调文字颜色 4 6 2 2 2" xfId="3469" xr:uid="{00000000-0005-0000-0000-0000306B0000}"/>
    <cellStyle name="40% - 强调文字颜色 4 6 2 2 2 2" xfId="9228" xr:uid="{00000000-0005-0000-0000-0000316B0000}"/>
    <cellStyle name="40% - 强调文字颜色 4 6 2 2 2 2 2" xfId="21003" xr:uid="{00000000-0005-0000-0000-0000326B0000}"/>
    <cellStyle name="40% - 强调文字颜色 4 6 2 2 2 2 2 2" xfId="39911" xr:uid="{00000000-0005-0000-0000-0000336B0000}"/>
    <cellStyle name="40% - 强调文字颜色 4 6 2 2 2 2 3" xfId="28977" xr:uid="{00000000-0005-0000-0000-0000346B0000}"/>
    <cellStyle name="40% - 强调文字颜色 4 6 2 2 2 3" xfId="17074" xr:uid="{00000000-0005-0000-0000-0000356B0000}"/>
    <cellStyle name="40% - 强调文字颜色 4 6 2 2 2 3 2" xfId="35363" xr:uid="{00000000-0005-0000-0000-0000366B0000}"/>
    <cellStyle name="40% - 强调文字颜色 4 6 2 2 2 4" xfId="14908" xr:uid="{00000000-0005-0000-0000-0000376B0000}"/>
    <cellStyle name="40% - 强调文字颜色 4 6 2 2 2 5" xfId="24429" xr:uid="{00000000-0005-0000-0000-0000386B0000}"/>
    <cellStyle name="40% - 强调文字颜色 4 6 2 2 3" xfId="7108" xr:uid="{00000000-0005-0000-0000-0000396B0000}"/>
    <cellStyle name="40% - 强调文字颜色 4 6 2 2 3 2" xfId="19624" xr:uid="{00000000-0005-0000-0000-00003A6B0000}"/>
    <cellStyle name="40% - 强调文字颜色 4 6 2 2 3 2 2" xfId="38774" xr:uid="{00000000-0005-0000-0000-00003B6B0000}"/>
    <cellStyle name="40% - 强调文字颜色 4 6 2 2 3 2 3" xfId="27840" xr:uid="{00000000-0005-0000-0000-00003C6B0000}"/>
    <cellStyle name="40% - 强调文字颜色 4 6 2 2 3 3" xfId="36500" xr:uid="{00000000-0005-0000-0000-00003D6B0000}"/>
    <cellStyle name="40% - 强调文字颜色 4 6 2 2 3 4" xfId="25566" xr:uid="{00000000-0005-0000-0000-00003E6B0000}"/>
    <cellStyle name="40% - 强调文字颜色 4 6 2 2 4" xfId="5959" xr:uid="{00000000-0005-0000-0000-00003F6B0000}"/>
    <cellStyle name="40% - 强调文字颜色 4 6 2 2 4 2" xfId="18487" xr:uid="{00000000-0005-0000-0000-0000406B0000}"/>
    <cellStyle name="40% - 强调文字颜色 4 6 2 2 4 2 2" xfId="37637" xr:uid="{00000000-0005-0000-0000-0000416B0000}"/>
    <cellStyle name="40% - 强调文字颜色 4 6 2 2 4 3" xfId="26703" xr:uid="{00000000-0005-0000-0000-0000426B0000}"/>
    <cellStyle name="40% - 强调文字颜色 4 6 2 2 5" xfId="15858" xr:uid="{00000000-0005-0000-0000-0000436B0000}"/>
    <cellStyle name="40% - 强调文字颜色 4 6 2 2 5 2" xfId="31790" xr:uid="{00000000-0005-0000-0000-0000446B0000}"/>
    <cellStyle name="40% - 强调文字颜色 4 6 2 2 6" xfId="12585" xr:uid="{00000000-0005-0000-0000-0000456B0000}"/>
    <cellStyle name="40% - 强调文字颜色 4 6 2 2 6 2" xfId="34226" xr:uid="{00000000-0005-0000-0000-0000466B0000}"/>
    <cellStyle name="40% - 强调文字颜色 4 6 2 2 7" xfId="23292" xr:uid="{00000000-0005-0000-0000-0000476B0000}"/>
    <cellStyle name="40% - 强调文字颜色 4 6 2 3" xfId="7923" xr:uid="{00000000-0005-0000-0000-0000486B0000}"/>
    <cellStyle name="40% - 强调文字颜色 4 6 2 3 2" xfId="20215" xr:uid="{00000000-0005-0000-0000-0000496B0000}"/>
    <cellStyle name="40% - 强调文字颜色 4 6 2 3 2 2" xfId="41388" xr:uid="{00000000-0005-0000-0000-00004A6B0000}"/>
    <cellStyle name="40% - 强调文字颜色 4 6 2 3 2 3" xfId="30603" xr:uid="{00000000-0005-0000-0000-00004B6B0000}"/>
    <cellStyle name="40% - 强调文字颜色 4 6 2 3 3" xfId="13737" xr:uid="{00000000-0005-0000-0000-00004C6B0000}"/>
    <cellStyle name="40% - 强调文字颜色 4 6 2 4" xfId="4409" xr:uid="{00000000-0005-0000-0000-00004D6B0000}"/>
    <cellStyle name="40% - 强调文字颜色 4 6 2 5" xfId="10021" xr:uid="{00000000-0005-0000-0000-00004E6B0000}"/>
    <cellStyle name="40% - 强调文字颜色 4 6 2 5 2" xfId="21795" xr:uid="{00000000-0005-0000-0000-00004F6B0000}"/>
    <cellStyle name="40% - 强调文字颜色 4 6 2 6" xfId="11175" xr:uid="{00000000-0005-0000-0000-0000506B0000}"/>
    <cellStyle name="40% - 强调文字颜色 4 6 3" xfId="1768" xr:uid="{00000000-0005-0000-0000-0000516B0000}"/>
    <cellStyle name="40% - 强调文字颜色 4 6 3 2" xfId="3149" xr:uid="{00000000-0005-0000-0000-0000526B0000}"/>
    <cellStyle name="40% - 强调文字颜色 4 6 3 2 2" xfId="9129" xr:uid="{00000000-0005-0000-0000-0000536B0000}"/>
    <cellStyle name="40% - 强调文字颜色 4 6 3 2 2 2" xfId="20904" xr:uid="{00000000-0005-0000-0000-0000546B0000}"/>
    <cellStyle name="40% - 强调文字颜色 4 6 3 2 2 2 2" xfId="39812" xr:uid="{00000000-0005-0000-0000-0000556B0000}"/>
    <cellStyle name="40% - 强调文字颜色 4 6 3 2 2 3" xfId="28878" xr:uid="{00000000-0005-0000-0000-0000566B0000}"/>
    <cellStyle name="40% - 强调文字颜色 4 6 3 2 3" xfId="16754" xr:uid="{00000000-0005-0000-0000-0000576B0000}"/>
    <cellStyle name="40% - 强调文字颜色 4 6 3 2 3 2" xfId="35264" xr:uid="{00000000-0005-0000-0000-0000586B0000}"/>
    <cellStyle name="40% - 强调文字颜色 4 6 3 2 4" xfId="14965" xr:uid="{00000000-0005-0000-0000-0000596B0000}"/>
    <cellStyle name="40% - 强调文字颜色 4 6 3 2 5" xfId="24330" xr:uid="{00000000-0005-0000-0000-00005A6B0000}"/>
    <cellStyle name="40% - 强调文字颜色 4 6 3 3" xfId="7008" xr:uid="{00000000-0005-0000-0000-00005B6B0000}"/>
    <cellStyle name="40% - 强调文字颜色 4 6 3 3 2" xfId="19525" xr:uid="{00000000-0005-0000-0000-00005C6B0000}"/>
    <cellStyle name="40% - 强调文字颜色 4 6 3 3 2 2" xfId="38675" xr:uid="{00000000-0005-0000-0000-00005D6B0000}"/>
    <cellStyle name="40% - 强调文字颜色 4 6 3 3 2 3" xfId="27741" xr:uid="{00000000-0005-0000-0000-00005E6B0000}"/>
    <cellStyle name="40% - 强调文字颜色 4 6 3 3 3" xfId="36401" xr:uid="{00000000-0005-0000-0000-00005F6B0000}"/>
    <cellStyle name="40% - 强调文字颜色 4 6 3 3 4" xfId="25467" xr:uid="{00000000-0005-0000-0000-0000606B0000}"/>
    <cellStyle name="40% - 强调文字颜色 4 6 3 4" xfId="5840" xr:uid="{00000000-0005-0000-0000-0000616B0000}"/>
    <cellStyle name="40% - 强调文字颜色 4 6 3 4 2" xfId="18379" xr:uid="{00000000-0005-0000-0000-0000626B0000}"/>
    <cellStyle name="40% - 强调文字颜色 4 6 3 4 2 2" xfId="37538" xr:uid="{00000000-0005-0000-0000-0000636B0000}"/>
    <cellStyle name="40% - 强调文字颜色 4 6 3 4 3" xfId="26604" xr:uid="{00000000-0005-0000-0000-0000646B0000}"/>
    <cellStyle name="40% - 强调文字颜色 4 6 3 5" xfId="15538" xr:uid="{00000000-0005-0000-0000-0000656B0000}"/>
    <cellStyle name="40% - 强调文字颜色 4 6 3 5 2" xfId="31869" xr:uid="{00000000-0005-0000-0000-0000666B0000}"/>
    <cellStyle name="40% - 强调文字颜色 4 6 3 6" xfId="12028" xr:uid="{00000000-0005-0000-0000-0000676B0000}"/>
    <cellStyle name="40% - 强调文字颜色 4 6 3 6 2" xfId="34127" xr:uid="{00000000-0005-0000-0000-0000686B0000}"/>
    <cellStyle name="40% - 强调文字颜色 4 6 3 7" xfId="23193" xr:uid="{00000000-0005-0000-0000-0000696B0000}"/>
    <cellStyle name="40% - 强调文字颜色 4 6 4" xfId="8007" xr:uid="{00000000-0005-0000-0000-00006A6B0000}"/>
    <cellStyle name="40% - 强调文字颜色 4 6 4 2" xfId="20232" xr:uid="{00000000-0005-0000-0000-00006B6B0000}"/>
    <cellStyle name="40% - 强调文字颜色 4 6 4 2 2" xfId="42644" xr:uid="{00000000-0005-0000-0000-00006C6B0000}"/>
    <cellStyle name="40% - 强调文字颜色 4 6 4 2 3" xfId="32289" xr:uid="{00000000-0005-0000-0000-00006D6B0000}"/>
    <cellStyle name="40% - 强调文字颜色 4 6 4 3" xfId="13180" xr:uid="{00000000-0005-0000-0000-00006E6B0000}"/>
    <cellStyle name="40% - 强调文字颜色 4 6 5" xfId="4493" xr:uid="{00000000-0005-0000-0000-00006F6B0000}"/>
    <cellStyle name="40% - 强调文字颜色 4 6 5 2" xfId="40831" xr:uid="{00000000-0005-0000-0000-0000706B0000}"/>
    <cellStyle name="40% - 强调文字颜色 4 6 5 3" xfId="30045" xr:uid="{00000000-0005-0000-0000-0000716B0000}"/>
    <cellStyle name="40% - 强调文字颜色 4 6 6" xfId="9701" xr:uid="{00000000-0005-0000-0000-0000726B0000}"/>
    <cellStyle name="40% - 强调文字颜色 4 6 6 2" xfId="21475" xr:uid="{00000000-0005-0000-0000-0000736B0000}"/>
    <cellStyle name="40% - 强调文字颜色 4 6 7" xfId="10617" xr:uid="{00000000-0005-0000-0000-0000746B0000}"/>
    <cellStyle name="40% - 强调文字颜色 4 7" xfId="647" xr:uid="{00000000-0005-0000-0000-0000756B0000}"/>
    <cellStyle name="40% - 强调文字颜色 4 7 2" xfId="1896" xr:uid="{00000000-0005-0000-0000-0000766B0000}"/>
    <cellStyle name="40% - 强调文字颜色 4 7 2 2" xfId="3277" xr:uid="{00000000-0005-0000-0000-0000776B0000}"/>
    <cellStyle name="40% - 强调文字颜色 4 7 2 2 2" xfId="9356" xr:uid="{00000000-0005-0000-0000-0000786B0000}"/>
    <cellStyle name="40% - 强调文字颜色 4 7 2 2 2 2" xfId="21131" xr:uid="{00000000-0005-0000-0000-0000796B0000}"/>
    <cellStyle name="40% - 强调文字颜色 4 7 2 2 2 2 2" xfId="40039" xr:uid="{00000000-0005-0000-0000-00007A6B0000}"/>
    <cellStyle name="40% - 强调文字颜色 4 7 2 2 2 3" xfId="29105" xr:uid="{00000000-0005-0000-0000-00007B6B0000}"/>
    <cellStyle name="40% - 强调文字颜色 4 7 2 2 3" xfId="16882" xr:uid="{00000000-0005-0000-0000-00007C6B0000}"/>
    <cellStyle name="40% - 强调文字颜色 4 7 2 2 3 2" xfId="35491" xr:uid="{00000000-0005-0000-0000-00007D6B0000}"/>
    <cellStyle name="40% - 强调文字颜色 4 7 2 2 4" xfId="12753" xr:uid="{00000000-0005-0000-0000-00007E6B0000}"/>
    <cellStyle name="40% - 强调文字颜色 4 7 2 2 5" xfId="24557" xr:uid="{00000000-0005-0000-0000-00007F6B0000}"/>
    <cellStyle name="40% - 强调文字颜色 4 7 2 3" xfId="7236" xr:uid="{00000000-0005-0000-0000-0000806B0000}"/>
    <cellStyle name="40% - 强调文字颜色 4 7 2 3 2" xfId="19752" xr:uid="{00000000-0005-0000-0000-0000816B0000}"/>
    <cellStyle name="40% - 强调文字颜色 4 7 2 3 2 2" xfId="38902" xr:uid="{00000000-0005-0000-0000-0000826B0000}"/>
    <cellStyle name="40% - 强调文字颜色 4 7 2 3 2 3" xfId="27968" xr:uid="{00000000-0005-0000-0000-0000836B0000}"/>
    <cellStyle name="40% - 强调文字颜色 4 7 2 3 3" xfId="13905" xr:uid="{00000000-0005-0000-0000-0000846B0000}"/>
    <cellStyle name="40% - 强调文字颜色 4 7 2 3 3 2" xfId="36628" xr:uid="{00000000-0005-0000-0000-0000856B0000}"/>
    <cellStyle name="40% - 强调文字颜色 4 7 2 3 4" xfId="25694" xr:uid="{00000000-0005-0000-0000-0000866B0000}"/>
    <cellStyle name="40% - 强调文字颜色 4 7 2 4" xfId="6087" xr:uid="{00000000-0005-0000-0000-0000876B0000}"/>
    <cellStyle name="40% - 强调文字颜色 4 7 2 4 2" xfId="18615" xr:uid="{00000000-0005-0000-0000-0000886B0000}"/>
    <cellStyle name="40% - 强调文字颜色 4 7 2 4 2 2" xfId="37765" xr:uid="{00000000-0005-0000-0000-0000896B0000}"/>
    <cellStyle name="40% - 强调文字颜色 4 7 2 4 3" xfId="26831" xr:uid="{00000000-0005-0000-0000-00008A6B0000}"/>
    <cellStyle name="40% - 强调文字颜色 4 7 2 5" xfId="15666" xr:uid="{00000000-0005-0000-0000-00008B6B0000}"/>
    <cellStyle name="40% - 强调文字颜色 4 7 2 5 2" xfId="41556" xr:uid="{00000000-0005-0000-0000-00008C6B0000}"/>
    <cellStyle name="40% - 强调文字颜色 4 7 2 5 3" xfId="30771" xr:uid="{00000000-0005-0000-0000-00008D6B0000}"/>
    <cellStyle name="40% - 强调文字颜色 4 7 2 6" xfId="11343" xr:uid="{00000000-0005-0000-0000-00008E6B0000}"/>
    <cellStyle name="40% - 强调文字颜色 4 7 2 6 2" xfId="34354" xr:uid="{00000000-0005-0000-0000-00008F6B0000}"/>
    <cellStyle name="40% - 强调文字颜色 4 7 2 7" xfId="23420" xr:uid="{00000000-0005-0000-0000-0000906B0000}"/>
    <cellStyle name="40% - 强调文字颜色 4 7 3" xfId="5138" xr:uid="{00000000-0005-0000-0000-0000916B0000}"/>
    <cellStyle name="40% - 强调文字颜色 4 7 3 2" xfId="8525" xr:uid="{00000000-0005-0000-0000-0000926B0000}"/>
    <cellStyle name="40% - 强调文字颜色 4 7 3 2 2" xfId="20528" xr:uid="{00000000-0005-0000-0000-0000936B0000}"/>
    <cellStyle name="40% - 强调文字颜色 4 7 3 2 2 2" xfId="39514" xr:uid="{00000000-0005-0000-0000-0000946B0000}"/>
    <cellStyle name="40% - 强调文字颜色 4 7 3 2 2 3" xfId="28580" xr:uid="{00000000-0005-0000-0000-0000956B0000}"/>
    <cellStyle name="40% - 强调文字颜色 4 7 3 2 3" xfId="15051" xr:uid="{00000000-0005-0000-0000-0000966B0000}"/>
    <cellStyle name="40% - 强调文字颜色 4 7 3 2 3 2" xfId="34966" xr:uid="{00000000-0005-0000-0000-0000976B0000}"/>
    <cellStyle name="40% - 强调文字颜色 4 7 3 2 4" xfId="24032" xr:uid="{00000000-0005-0000-0000-0000986B0000}"/>
    <cellStyle name="40% - 强调文字颜色 4 7 3 3" xfId="6706" xr:uid="{00000000-0005-0000-0000-0000996B0000}"/>
    <cellStyle name="40% - 强调文字颜色 4 7 3 3 2" xfId="19227" xr:uid="{00000000-0005-0000-0000-00009A6B0000}"/>
    <cellStyle name="40% - 强调文字颜色 4 7 3 3 2 2" xfId="38377" xr:uid="{00000000-0005-0000-0000-00009B6B0000}"/>
    <cellStyle name="40% - 强调文字颜色 4 7 3 3 2 3" xfId="27443" xr:uid="{00000000-0005-0000-0000-00009C6B0000}"/>
    <cellStyle name="40% - 强调文字颜色 4 7 3 3 3" xfId="36103" xr:uid="{00000000-0005-0000-0000-00009D6B0000}"/>
    <cellStyle name="40% - 强调文字颜色 4 7 3 3 4" xfId="25169" xr:uid="{00000000-0005-0000-0000-00009E6B0000}"/>
    <cellStyle name="40% - 强调文字颜色 4 7 3 4" xfId="18014" xr:uid="{00000000-0005-0000-0000-00009F6B0000}"/>
    <cellStyle name="40% - 强调文字颜色 4 7 3 4 2" xfId="37240" xr:uid="{00000000-0005-0000-0000-0000A06B0000}"/>
    <cellStyle name="40% - 强调文字颜色 4 7 3 4 3" xfId="26306" xr:uid="{00000000-0005-0000-0000-0000A16B0000}"/>
    <cellStyle name="40% - 强调文字颜色 4 7 3 5" xfId="12156" xr:uid="{00000000-0005-0000-0000-0000A26B0000}"/>
    <cellStyle name="40% - 强调文字颜色 4 7 3 5 2" xfId="31977" xr:uid="{00000000-0005-0000-0000-0000A36B0000}"/>
    <cellStyle name="40% - 强调文字颜色 4 7 3 6" xfId="33829" xr:uid="{00000000-0005-0000-0000-0000A46B0000}"/>
    <cellStyle name="40% - 强调文字颜色 4 7 3 7" xfId="22864" xr:uid="{00000000-0005-0000-0000-0000A56B0000}"/>
    <cellStyle name="40% - 强调文字颜色 4 7 4" xfId="8125" xr:uid="{00000000-0005-0000-0000-0000A66B0000}"/>
    <cellStyle name="40% - 强调文字颜色 4 7 4 2" xfId="20261" xr:uid="{00000000-0005-0000-0000-0000A76B0000}"/>
    <cellStyle name="40% - 强调文字颜色 4 7 4 2 2" xfId="42934" xr:uid="{00000000-0005-0000-0000-0000A86B0000}"/>
    <cellStyle name="40% - 强调文字颜色 4 7 4 2 3" xfId="32579" xr:uid="{00000000-0005-0000-0000-0000A96B0000}"/>
    <cellStyle name="40% - 强调文字颜色 4 7 4 3" xfId="13308" xr:uid="{00000000-0005-0000-0000-0000AA6B0000}"/>
    <cellStyle name="40% - 强调文字颜色 4 7 5" xfId="4611" xr:uid="{00000000-0005-0000-0000-0000AB6B0000}"/>
    <cellStyle name="40% - 强调文字颜色 4 7 5 2" xfId="40959" xr:uid="{00000000-0005-0000-0000-0000AC6B0000}"/>
    <cellStyle name="40% - 强调文字颜色 4 7 5 3" xfId="30173" xr:uid="{00000000-0005-0000-0000-0000AD6B0000}"/>
    <cellStyle name="40% - 强调文字颜色 4 7 6" xfId="9829" xr:uid="{00000000-0005-0000-0000-0000AE6B0000}"/>
    <cellStyle name="40% - 强调文字颜色 4 7 6 2" xfId="21603" xr:uid="{00000000-0005-0000-0000-0000AF6B0000}"/>
    <cellStyle name="40% - 强调文字颜色 4 7 7" xfId="10745" xr:uid="{00000000-0005-0000-0000-0000B06B0000}"/>
    <cellStyle name="40% - 强调文字颜色 4 8" xfId="204" xr:uid="{00000000-0005-0000-0000-0000B16B0000}"/>
    <cellStyle name="40% - 强调文字颜色 4 8 2" xfId="1832" xr:uid="{00000000-0005-0000-0000-0000B26B0000}"/>
    <cellStyle name="40% - 强调文字颜色 4 8 2 2" xfId="3213" xr:uid="{00000000-0005-0000-0000-0000B36B0000}"/>
    <cellStyle name="40% - 强调文字颜色 4 8 2 2 2" xfId="9432" xr:uid="{00000000-0005-0000-0000-0000B46B0000}"/>
    <cellStyle name="40% - 强调文字颜色 4 8 2 2 2 2" xfId="21207" xr:uid="{00000000-0005-0000-0000-0000B56B0000}"/>
    <cellStyle name="40% - 强调文字颜色 4 8 2 2 2 2 2" xfId="40115" xr:uid="{00000000-0005-0000-0000-0000B66B0000}"/>
    <cellStyle name="40% - 强调文字颜色 4 8 2 2 2 3" xfId="29181" xr:uid="{00000000-0005-0000-0000-0000B76B0000}"/>
    <cellStyle name="40% - 强调文字颜色 4 8 2 2 3" xfId="16818" xr:uid="{00000000-0005-0000-0000-0000B86B0000}"/>
    <cellStyle name="40% - 强调文字颜色 4 8 2 2 3 2" xfId="35567" xr:uid="{00000000-0005-0000-0000-0000B96B0000}"/>
    <cellStyle name="40% - 强调文字颜色 4 8 2 2 4" xfId="14819" xr:uid="{00000000-0005-0000-0000-0000BA6B0000}"/>
    <cellStyle name="40% - 强调文字颜色 4 8 2 2 5" xfId="24633" xr:uid="{00000000-0005-0000-0000-0000BB6B0000}"/>
    <cellStyle name="40% - 强调文字颜色 4 8 2 3" xfId="7312" xr:uid="{00000000-0005-0000-0000-0000BC6B0000}"/>
    <cellStyle name="40% - 强调文字颜色 4 8 2 3 2" xfId="19828" xr:uid="{00000000-0005-0000-0000-0000BD6B0000}"/>
    <cellStyle name="40% - 强调文字颜色 4 8 2 3 2 2" xfId="38978" xr:uid="{00000000-0005-0000-0000-0000BE6B0000}"/>
    <cellStyle name="40% - 强调文字颜色 4 8 2 3 2 3" xfId="28044" xr:uid="{00000000-0005-0000-0000-0000BF6B0000}"/>
    <cellStyle name="40% - 强调文字颜色 4 8 2 3 3" xfId="36704" xr:uid="{00000000-0005-0000-0000-0000C06B0000}"/>
    <cellStyle name="40% - 强调文字颜色 4 8 2 3 4" xfId="25770" xr:uid="{00000000-0005-0000-0000-0000C16B0000}"/>
    <cellStyle name="40% - 强调文字颜色 4 8 2 4" xfId="6163" xr:uid="{00000000-0005-0000-0000-0000C26B0000}"/>
    <cellStyle name="40% - 强调文字颜色 4 8 2 4 2" xfId="18691" xr:uid="{00000000-0005-0000-0000-0000C36B0000}"/>
    <cellStyle name="40% - 强调文字颜色 4 8 2 4 2 2" xfId="37841" xr:uid="{00000000-0005-0000-0000-0000C46B0000}"/>
    <cellStyle name="40% - 强调文字颜色 4 8 2 4 3" xfId="26907" xr:uid="{00000000-0005-0000-0000-0000C56B0000}"/>
    <cellStyle name="40% - 强调文字颜色 4 8 2 5" xfId="15602" xr:uid="{00000000-0005-0000-0000-0000C66B0000}"/>
    <cellStyle name="40% - 强调文字颜色 4 8 2 5 2" xfId="31683" xr:uid="{00000000-0005-0000-0000-0000C76B0000}"/>
    <cellStyle name="40% - 强调文字颜色 4 8 2 6" xfId="12422" xr:uid="{00000000-0005-0000-0000-0000C86B0000}"/>
    <cellStyle name="40% - 强调文字颜色 4 8 2 6 2" xfId="34430" xr:uid="{00000000-0005-0000-0000-0000C96B0000}"/>
    <cellStyle name="40% - 强调文字颜色 4 8 2 7" xfId="23496" xr:uid="{00000000-0005-0000-0000-0000CA6B0000}"/>
    <cellStyle name="40% - 强调文字颜色 4 8 3" xfId="5029" xr:uid="{00000000-0005-0000-0000-0000CB6B0000}"/>
    <cellStyle name="40% - 强调文字颜色 4 8 3 2" xfId="8430" xr:uid="{00000000-0005-0000-0000-0000CC6B0000}"/>
    <cellStyle name="40% - 强调文字颜色 4 8 3 2 2" xfId="20476" xr:uid="{00000000-0005-0000-0000-0000CD6B0000}"/>
    <cellStyle name="40% - 强调文字颜色 4 8 3 2 2 2" xfId="39473" xr:uid="{00000000-0005-0000-0000-0000CE6B0000}"/>
    <cellStyle name="40% - 强调文字颜色 4 8 3 2 2 3" xfId="28539" xr:uid="{00000000-0005-0000-0000-0000CF6B0000}"/>
    <cellStyle name="40% - 强调文字颜色 4 8 3 2 3" xfId="34925" xr:uid="{00000000-0005-0000-0000-0000D06B0000}"/>
    <cellStyle name="40% - 强调文字颜色 4 8 3 2 4" xfId="23991" xr:uid="{00000000-0005-0000-0000-0000D16B0000}"/>
    <cellStyle name="40% - 强调文字颜色 4 8 3 3" xfId="6665" xr:uid="{00000000-0005-0000-0000-0000D26B0000}"/>
    <cellStyle name="40% - 强调文字颜色 4 8 3 3 2" xfId="19186" xr:uid="{00000000-0005-0000-0000-0000D36B0000}"/>
    <cellStyle name="40% - 强调文字颜色 4 8 3 3 2 2" xfId="38336" xr:uid="{00000000-0005-0000-0000-0000D46B0000}"/>
    <cellStyle name="40% - 强调文字颜色 4 8 3 3 2 3" xfId="27402" xr:uid="{00000000-0005-0000-0000-0000D56B0000}"/>
    <cellStyle name="40% - 强调文字颜色 4 8 3 3 3" xfId="36062" xr:uid="{00000000-0005-0000-0000-0000D66B0000}"/>
    <cellStyle name="40% - 强调文字颜色 4 8 3 3 4" xfId="25128" xr:uid="{00000000-0005-0000-0000-0000D76B0000}"/>
    <cellStyle name="40% - 强调文字颜色 4 8 3 4" xfId="17960" xr:uid="{00000000-0005-0000-0000-0000D86B0000}"/>
    <cellStyle name="40% - 强调文字颜色 4 8 3 4 2" xfId="37199" xr:uid="{00000000-0005-0000-0000-0000D96B0000}"/>
    <cellStyle name="40% - 强调文字颜色 4 8 3 4 3" xfId="26265" xr:uid="{00000000-0005-0000-0000-0000DA6B0000}"/>
    <cellStyle name="40% - 强调文字颜色 4 8 3 5" xfId="13574" xr:uid="{00000000-0005-0000-0000-0000DB6B0000}"/>
    <cellStyle name="40% - 强调文字颜色 4 8 3 5 2" xfId="41225" xr:uid="{00000000-0005-0000-0000-0000DC6B0000}"/>
    <cellStyle name="40% - 强调文字颜色 4 8 3 5 3" xfId="30439" xr:uid="{00000000-0005-0000-0000-0000DD6B0000}"/>
    <cellStyle name="40% - 强调文字颜色 4 8 3 6" xfId="33788" xr:uid="{00000000-0005-0000-0000-0000DE6B0000}"/>
    <cellStyle name="40% - 强调文字颜色 4 8 3 7" xfId="22819" xr:uid="{00000000-0005-0000-0000-0000DF6B0000}"/>
    <cellStyle name="40% - 强调文字颜色 4 8 4" xfId="7793" xr:uid="{00000000-0005-0000-0000-0000E06B0000}"/>
    <cellStyle name="40% - 强调文字颜色 4 8 5" xfId="4279" xr:uid="{00000000-0005-0000-0000-0000E16B0000}"/>
    <cellStyle name="40% - 强调文字颜色 4 8 6" xfId="9765" xr:uid="{00000000-0005-0000-0000-0000E26B0000}"/>
    <cellStyle name="40% - 强调文字颜色 4 8 6 2" xfId="21539" xr:uid="{00000000-0005-0000-0000-0000E36B0000}"/>
    <cellStyle name="40% - 强调文字颜色 4 8 7" xfId="11011" xr:uid="{00000000-0005-0000-0000-0000E46B0000}"/>
    <cellStyle name="40% - 强调文字颜色 4 9" xfId="203" xr:uid="{00000000-0005-0000-0000-0000E56B0000}"/>
    <cellStyle name="40% - 强调文字颜色 4 9 2" xfId="2317" xr:uid="{00000000-0005-0000-0000-0000E66B0000}"/>
    <cellStyle name="40% - 强调文字颜色 4 9 2 2" xfId="9026" xr:uid="{00000000-0005-0000-0000-0000E76B0000}"/>
    <cellStyle name="40% - 强调文字颜色 4 9 2 2 2" xfId="20801" xr:uid="{00000000-0005-0000-0000-0000E86B0000}"/>
    <cellStyle name="40% - 强调文字颜色 4 9 2 2 2 2" xfId="39709" xr:uid="{00000000-0005-0000-0000-0000E96B0000}"/>
    <cellStyle name="40% - 强调文字颜色 4 9 2 2 2 3" xfId="28775" xr:uid="{00000000-0005-0000-0000-0000EA6B0000}"/>
    <cellStyle name="40% - 强调文字颜色 4 9 2 2 3" xfId="14818" xr:uid="{00000000-0005-0000-0000-0000EB6B0000}"/>
    <cellStyle name="40% - 强调文字颜色 4 9 2 2 3 2" xfId="35161" xr:uid="{00000000-0005-0000-0000-0000EC6B0000}"/>
    <cellStyle name="40% - 强调文字颜色 4 9 2 2 4" xfId="24227" xr:uid="{00000000-0005-0000-0000-0000ED6B0000}"/>
    <cellStyle name="40% - 强调文字颜色 4 9 2 3" xfId="6901" xr:uid="{00000000-0005-0000-0000-0000EE6B0000}"/>
    <cellStyle name="40% - 强调文字颜色 4 9 2 3 2" xfId="19422" xr:uid="{00000000-0005-0000-0000-0000EF6B0000}"/>
    <cellStyle name="40% - 强调文字颜色 4 9 2 3 2 2" xfId="38572" xr:uid="{00000000-0005-0000-0000-0000F06B0000}"/>
    <cellStyle name="40% - 强调文字颜色 4 9 2 3 2 3" xfId="27638" xr:uid="{00000000-0005-0000-0000-0000F16B0000}"/>
    <cellStyle name="40% - 强调文字颜色 4 9 2 3 3" xfId="36298" xr:uid="{00000000-0005-0000-0000-0000F26B0000}"/>
    <cellStyle name="40% - 强调文字颜色 4 9 2 3 4" xfId="25364" xr:uid="{00000000-0005-0000-0000-0000F36B0000}"/>
    <cellStyle name="40% - 强调文字颜色 4 9 2 4" xfId="5698" xr:uid="{00000000-0005-0000-0000-0000F46B0000}"/>
    <cellStyle name="40% - 强调文字颜色 4 9 2 4 2" xfId="18258" xr:uid="{00000000-0005-0000-0000-0000F56B0000}"/>
    <cellStyle name="40% - 强调文字颜色 4 9 2 4 2 2" xfId="37435" xr:uid="{00000000-0005-0000-0000-0000F66B0000}"/>
    <cellStyle name="40% - 强调文字颜色 4 9 2 4 3" xfId="26501" xr:uid="{00000000-0005-0000-0000-0000F76B0000}"/>
    <cellStyle name="40% - 强调文字颜色 4 9 2 5" xfId="16031" xr:uid="{00000000-0005-0000-0000-0000F86B0000}"/>
    <cellStyle name="40% - 强调文字颜色 4 9 2 5 2" xfId="31682" xr:uid="{00000000-0005-0000-0000-0000F96B0000}"/>
    <cellStyle name="40% - 强调文字颜色 4 9 2 6" xfId="12796" xr:uid="{00000000-0005-0000-0000-0000FA6B0000}"/>
    <cellStyle name="40% - 强调文字颜色 4 9 2 6 2" xfId="34024" xr:uid="{00000000-0005-0000-0000-0000FB6B0000}"/>
    <cellStyle name="40% - 强调文字颜色 4 9 2 7" xfId="23090" xr:uid="{00000000-0005-0000-0000-0000FC6B0000}"/>
    <cellStyle name="40% - 强调文字颜色 4 9 3" xfId="7792" xr:uid="{00000000-0005-0000-0000-0000FD6B0000}"/>
    <cellStyle name="40% - 强调文字颜色 4 9 3 2" xfId="20181" xr:uid="{00000000-0005-0000-0000-0000FE6B0000}"/>
    <cellStyle name="40% - 强调文字颜色 4 9 3 2 2" xfId="41599" xr:uid="{00000000-0005-0000-0000-0000FF6B0000}"/>
    <cellStyle name="40% - 强调文字颜色 4 9 3 2 3" xfId="30814" xr:uid="{00000000-0005-0000-0000-0000006C0000}"/>
    <cellStyle name="40% - 强调文字颜色 4 9 3 3" xfId="13948" xr:uid="{00000000-0005-0000-0000-0000016C0000}"/>
    <cellStyle name="40% - 强调文字颜色 4 9 4" xfId="4278" xr:uid="{00000000-0005-0000-0000-0000026C0000}"/>
    <cellStyle name="40% - 强调文字颜色 4 9 5" xfId="11386" xr:uid="{00000000-0005-0000-0000-0000036C0000}"/>
    <cellStyle name="40% - 强调文字颜色 5 10" xfId="202" xr:uid="{00000000-0005-0000-0000-0000056C0000}"/>
    <cellStyle name="40% - 强调文字颜色 5 10 2" xfId="3787" xr:uid="{00000000-0005-0000-0000-0000066C0000}"/>
    <cellStyle name="40% - 强调文字颜色 5 10 2 2" xfId="9070" xr:uid="{00000000-0005-0000-0000-0000076C0000}"/>
    <cellStyle name="40% - 强调文字颜色 5 10 2 2 2" xfId="20845" xr:uid="{00000000-0005-0000-0000-0000086C0000}"/>
    <cellStyle name="40% - 强调文字颜色 5 10 2 2 2 2" xfId="39753" xr:uid="{00000000-0005-0000-0000-0000096C0000}"/>
    <cellStyle name="40% - 强调文字颜色 5 10 2 2 2 3" xfId="28819" xr:uid="{00000000-0005-0000-0000-00000A6C0000}"/>
    <cellStyle name="40% - 强调文字颜色 5 10 2 2 3" xfId="14817" xr:uid="{00000000-0005-0000-0000-00000B6C0000}"/>
    <cellStyle name="40% - 强调文字颜色 5 10 2 2 3 2" xfId="35205" xr:uid="{00000000-0005-0000-0000-00000C6C0000}"/>
    <cellStyle name="40% - 强调文字颜色 5 10 2 2 4" xfId="24271" xr:uid="{00000000-0005-0000-0000-00000D6C0000}"/>
    <cellStyle name="40% - 强调文字颜色 5 10 2 3" xfId="6949" xr:uid="{00000000-0005-0000-0000-00000E6C0000}"/>
    <cellStyle name="40% - 强调文字颜色 5 10 2 3 2" xfId="19466" xr:uid="{00000000-0005-0000-0000-00000F6C0000}"/>
    <cellStyle name="40% - 强调文字颜色 5 10 2 3 2 2" xfId="38616" xr:uid="{00000000-0005-0000-0000-0000106C0000}"/>
    <cellStyle name="40% - 强调文字颜色 5 10 2 3 2 3" xfId="27682" xr:uid="{00000000-0005-0000-0000-0000116C0000}"/>
    <cellStyle name="40% - 强调文字颜色 5 10 2 3 3" xfId="36342" xr:uid="{00000000-0005-0000-0000-0000126C0000}"/>
    <cellStyle name="40% - 强调文字颜色 5 10 2 3 4" xfId="25408" xr:uid="{00000000-0005-0000-0000-0000136C0000}"/>
    <cellStyle name="40% - 强调文字颜色 5 10 2 4" xfId="5764" xr:uid="{00000000-0005-0000-0000-0000146C0000}"/>
    <cellStyle name="40% - 强调文字颜色 5 10 2 4 2" xfId="18313" xr:uid="{00000000-0005-0000-0000-0000156C0000}"/>
    <cellStyle name="40% - 强调文字颜色 5 10 2 4 2 2" xfId="37479" xr:uid="{00000000-0005-0000-0000-0000166C0000}"/>
    <cellStyle name="40% - 强调文字颜色 5 10 2 4 3" xfId="26545" xr:uid="{00000000-0005-0000-0000-0000176C0000}"/>
    <cellStyle name="40% - 强调文字颜色 5 10 2 5" xfId="17328" xr:uid="{00000000-0005-0000-0000-0000186C0000}"/>
    <cellStyle name="40% - 强调文字颜色 5 10 2 5 2" xfId="31681" xr:uid="{00000000-0005-0000-0000-0000196C0000}"/>
    <cellStyle name="40% - 强调文字颜色 5 10 2 6" xfId="11902" xr:uid="{00000000-0005-0000-0000-00001A6C0000}"/>
    <cellStyle name="40% - 强调文字颜色 5 10 2 6 2" xfId="34068" xr:uid="{00000000-0005-0000-0000-00001B6C0000}"/>
    <cellStyle name="40% - 强调文字颜色 5 10 2 7" xfId="23134" xr:uid="{00000000-0005-0000-0000-00001C6C0000}"/>
    <cellStyle name="40% - 强调文字颜色 5 10 3" xfId="7791" xr:uid="{00000000-0005-0000-0000-00001D6C0000}"/>
    <cellStyle name="40% - 强调文字颜色 5 10 3 2" xfId="20180" xr:uid="{00000000-0005-0000-0000-00001E6C0000}"/>
    <cellStyle name="40% - 强调文字颜色 5 10 3 2 2" xfId="41857" xr:uid="{00000000-0005-0000-0000-00001F6C0000}"/>
    <cellStyle name="40% - 强调文字颜色 5 10 3 2 3" xfId="31072" xr:uid="{00000000-0005-0000-0000-0000206C0000}"/>
    <cellStyle name="40% - 强调文字颜色 5 10 3 3" xfId="14206" xr:uid="{00000000-0005-0000-0000-0000216C0000}"/>
    <cellStyle name="40% - 强调文字颜色 5 10 4" xfId="4277" xr:uid="{00000000-0005-0000-0000-0000226C0000}"/>
    <cellStyle name="40% - 强调文字颜色 5 10 5" xfId="10491" xr:uid="{00000000-0005-0000-0000-0000236C0000}"/>
    <cellStyle name="40% - 强调文字颜色 5 11" xfId="1578" xr:uid="{00000000-0005-0000-0000-0000246C0000}"/>
    <cellStyle name="40% - 强调文字颜色 5 11 2" xfId="2959" xr:uid="{00000000-0005-0000-0000-0000256C0000}"/>
    <cellStyle name="40% - 强调文字颜色 5 11 2 2" xfId="8544" xr:uid="{00000000-0005-0000-0000-0000266C0000}"/>
    <cellStyle name="40% - 强调文字颜色 5 11 2 2 2" xfId="20538" xr:uid="{00000000-0005-0000-0000-0000276C0000}"/>
    <cellStyle name="40% - 强调文字颜色 5 11 2 2 2 2" xfId="39522" xr:uid="{00000000-0005-0000-0000-0000286C0000}"/>
    <cellStyle name="40% - 强调文字颜色 5 11 2 2 3" xfId="28588" xr:uid="{00000000-0005-0000-0000-0000296C0000}"/>
    <cellStyle name="40% - 强调文字颜色 5 11 2 3" xfId="16564" xr:uid="{00000000-0005-0000-0000-00002A6C0000}"/>
    <cellStyle name="40% - 强调文字颜色 5 11 2 3 2" xfId="34974" xr:uid="{00000000-0005-0000-0000-00002B6C0000}"/>
    <cellStyle name="40% - 强调文字颜色 5 11 2 4" xfId="14463" xr:uid="{00000000-0005-0000-0000-00002C6C0000}"/>
    <cellStyle name="40% - 强调文字颜色 5 11 2 5" xfId="24040" xr:uid="{00000000-0005-0000-0000-00002D6C0000}"/>
    <cellStyle name="40% - 强调文字颜色 5 11 3" xfId="6714" xr:uid="{00000000-0005-0000-0000-00002E6C0000}"/>
    <cellStyle name="40% - 强调文字颜色 5 11 3 2" xfId="19235" xr:uid="{00000000-0005-0000-0000-00002F6C0000}"/>
    <cellStyle name="40% - 强调文字颜色 5 11 3 2 2" xfId="38385" xr:uid="{00000000-0005-0000-0000-0000306C0000}"/>
    <cellStyle name="40% - 强调文字颜色 5 11 3 2 3" xfId="27451" xr:uid="{00000000-0005-0000-0000-0000316C0000}"/>
    <cellStyle name="40% - 强调文字颜色 5 11 3 3" xfId="36111" xr:uid="{00000000-0005-0000-0000-0000326C0000}"/>
    <cellStyle name="40% - 强调文字颜色 5 11 3 4" xfId="25177" xr:uid="{00000000-0005-0000-0000-0000336C0000}"/>
    <cellStyle name="40% - 强调文字颜色 5 11 4" xfId="5157" xr:uid="{00000000-0005-0000-0000-0000346C0000}"/>
    <cellStyle name="40% - 强调文字颜色 5 11 4 2" xfId="18023" xr:uid="{00000000-0005-0000-0000-0000356C0000}"/>
    <cellStyle name="40% - 强调文字颜色 5 11 4 2 2" xfId="37248" xr:uid="{00000000-0005-0000-0000-0000366C0000}"/>
    <cellStyle name="40% - 强调文字颜色 5 11 4 3" xfId="26314" xr:uid="{00000000-0005-0000-0000-0000376C0000}"/>
    <cellStyle name="40% - 强调文字颜色 5 11 5" xfId="15348" xr:uid="{00000000-0005-0000-0000-0000386C0000}"/>
    <cellStyle name="40% - 强调文字颜色 5 11 5 2" xfId="42114" xr:uid="{00000000-0005-0000-0000-0000396C0000}"/>
    <cellStyle name="40% - 强调文字颜色 5 11 5 3" xfId="31329" xr:uid="{00000000-0005-0000-0000-00003A6C0000}"/>
    <cellStyle name="40% - 强调文字颜色 5 11 6" xfId="11645" xr:uid="{00000000-0005-0000-0000-00003B6C0000}"/>
    <cellStyle name="40% - 强调文字颜色 5 11 6 2" xfId="22872" xr:uid="{00000000-0005-0000-0000-00003C6C0000}"/>
    <cellStyle name="40% - 强调文字颜色 5 11 7" xfId="33837" xr:uid="{00000000-0005-0000-0000-00003D6C0000}"/>
    <cellStyle name="40% - 强调文字颜色 5 11 8" xfId="22117" xr:uid="{00000000-0005-0000-0000-00003E6C0000}"/>
    <cellStyle name="40% - 强调文字颜色 5 12" xfId="2458" xr:uid="{00000000-0005-0000-0000-00003F6C0000}"/>
    <cellStyle name="40% - 强调文字颜色 5 12 2" xfId="7390" xr:uid="{00000000-0005-0000-0000-0000406C0000}"/>
    <cellStyle name="40% - 强调文字颜色 5 12 2 2" xfId="19906" xr:uid="{00000000-0005-0000-0000-0000416C0000}"/>
    <cellStyle name="40% - 强调文字颜色 5 12 2 2 2" xfId="39056" xr:uid="{00000000-0005-0000-0000-0000426C0000}"/>
    <cellStyle name="40% - 强调文字颜色 5 12 2 3" xfId="28122" xr:uid="{00000000-0005-0000-0000-0000436C0000}"/>
    <cellStyle name="40% - 强调文字颜色 5 12 3" xfId="16124" xr:uid="{00000000-0005-0000-0000-0000446C0000}"/>
    <cellStyle name="40% - 强调文字颜色 5 12 3 2" xfId="42370" xr:uid="{00000000-0005-0000-0000-0000456C0000}"/>
    <cellStyle name="40% - 强调文字颜色 5 12 3 3" xfId="32015" xr:uid="{00000000-0005-0000-0000-0000466C0000}"/>
    <cellStyle name="40% - 强调文字颜色 5 12 4" xfId="13054" xr:uid="{00000000-0005-0000-0000-0000476C0000}"/>
    <cellStyle name="40% - 强调文字颜色 5 12 4 2" xfId="34508" xr:uid="{00000000-0005-0000-0000-0000486C0000}"/>
    <cellStyle name="40% - 强调文字颜色 5 12 5" xfId="23574" xr:uid="{00000000-0005-0000-0000-0000496C0000}"/>
    <cellStyle name="40% - 强调文字颜色 5 13" xfId="6241" xr:uid="{00000000-0005-0000-0000-00004A6C0000}"/>
    <cellStyle name="40% - 强调文字颜色 5 13 2" xfId="18769" xr:uid="{00000000-0005-0000-0000-00004B6C0000}"/>
    <cellStyle name="40% - 强调文字颜色 5 13 2 2" xfId="37919" xr:uid="{00000000-0005-0000-0000-00004C6C0000}"/>
    <cellStyle name="40% - 强调文字颜色 5 13 2 3" xfId="26985" xr:uid="{00000000-0005-0000-0000-00004D6C0000}"/>
    <cellStyle name="40% - 强调文字颜色 5 13 3" xfId="32288" xr:uid="{00000000-0005-0000-0000-00004E6C0000}"/>
    <cellStyle name="40% - 强调文字颜色 5 13 3 2" xfId="42643" xr:uid="{00000000-0005-0000-0000-00004F6C0000}"/>
    <cellStyle name="40% - 强调文字颜色 5 13 4" xfId="35645" xr:uid="{00000000-0005-0000-0000-0000506C0000}"/>
    <cellStyle name="40% - 强调文字颜色 5 13 5" xfId="24711" xr:uid="{00000000-0005-0000-0000-0000516C0000}"/>
    <cellStyle name="40% - 强调文字颜色 5 14" xfId="3875" xr:uid="{00000000-0005-0000-0000-0000526C0000}"/>
    <cellStyle name="40% - 强调文字颜色 5 14 2" xfId="17399" xr:uid="{00000000-0005-0000-0000-0000536C0000}"/>
    <cellStyle name="40% - 强调文字颜色 5 14 2 2" xfId="42958" xr:uid="{00000000-0005-0000-0000-0000546C0000}"/>
    <cellStyle name="40% - 强调文字颜色 5 14 2 3" xfId="32603" xr:uid="{00000000-0005-0000-0000-0000556C0000}"/>
    <cellStyle name="40% - 强调文字颜色 5 14 3" xfId="36782" xr:uid="{00000000-0005-0000-0000-0000566C0000}"/>
    <cellStyle name="40% - 强调文字颜色 5 14 4" xfId="25848" xr:uid="{00000000-0005-0000-0000-0000576C0000}"/>
    <cellStyle name="40% - 强调文字颜色 5 15" xfId="9511" xr:uid="{00000000-0005-0000-0000-0000586C0000}"/>
    <cellStyle name="40% - 强调文字颜色 5 15 2" xfId="21285" xr:uid="{00000000-0005-0000-0000-0000596C0000}"/>
    <cellStyle name="40% - 强调文字颜色 5 15 2 2" xfId="43214" xr:uid="{00000000-0005-0000-0000-00005A6C0000}"/>
    <cellStyle name="40% - 强调文字颜色 5 15 2 3" xfId="32859" xr:uid="{00000000-0005-0000-0000-00005B6C0000}"/>
    <cellStyle name="40% - 强调文字颜色 5 15 3" xfId="40193" xr:uid="{00000000-0005-0000-0000-00005C6C0000}"/>
    <cellStyle name="40% - 强调文字颜色 5 15 4" xfId="29259" xr:uid="{00000000-0005-0000-0000-00005D6C0000}"/>
    <cellStyle name="40% - 强调文字颜色 5 16" xfId="15089" xr:uid="{00000000-0005-0000-0000-00005E6C0000}"/>
    <cellStyle name="40% - 强调文字颜色 5 16 2" xfId="43470" xr:uid="{00000000-0005-0000-0000-00005F6C0000}"/>
    <cellStyle name="40% - 强调文字颜色 5 16 3" xfId="33115" xr:uid="{00000000-0005-0000-0000-0000606C0000}"/>
    <cellStyle name="40% - 强调文字颜色 5 17" xfId="10087" xr:uid="{00000000-0005-0000-0000-0000616C0000}"/>
    <cellStyle name="40% - 强调文字颜色 5 17 2" xfId="40705" xr:uid="{00000000-0005-0000-0000-0000626C0000}"/>
    <cellStyle name="40% - 强调文字颜色 5 17 3" xfId="29917" xr:uid="{00000000-0005-0000-0000-0000636C0000}"/>
    <cellStyle name="40% - 强调文字颜色 5 18" xfId="29515" xr:uid="{00000000-0005-0000-0000-0000646C0000}"/>
    <cellStyle name="40% - 强调文字颜色 5 18 2" xfId="40449" xr:uid="{00000000-0005-0000-0000-0000656C0000}"/>
    <cellStyle name="40% - 强调文字颜色 5 19" xfId="22373" xr:uid="{00000000-0005-0000-0000-0000666C0000}"/>
    <cellStyle name="40% - 强调文字颜色 5 2" xfId="654" xr:uid="{00000000-0005-0000-0000-0000676C0000}"/>
    <cellStyle name="40% - 强调文字颜色 5 2 10" xfId="1594" xr:uid="{00000000-0005-0000-0000-0000686C0000}"/>
    <cellStyle name="40% - 强调文字颜色 5 2 10 2" xfId="2975" xr:uid="{00000000-0005-0000-0000-0000696C0000}"/>
    <cellStyle name="40% - 强调文字颜色 5 2 10 2 2" xfId="9179" xr:uid="{00000000-0005-0000-0000-00006A6C0000}"/>
    <cellStyle name="40% - 强调文字颜色 5 2 10 2 2 2" xfId="20954" xr:uid="{00000000-0005-0000-0000-00006B6C0000}"/>
    <cellStyle name="40% - 强调文字颜色 5 2 10 2 2 2 2" xfId="39862" xr:uid="{00000000-0005-0000-0000-00006C6C0000}"/>
    <cellStyle name="40% - 强调文字颜色 5 2 10 2 2 3" xfId="28928" xr:uid="{00000000-0005-0000-0000-00006D6C0000}"/>
    <cellStyle name="40% - 强调文字颜色 5 2 10 2 3" xfId="16580" xr:uid="{00000000-0005-0000-0000-00006E6C0000}"/>
    <cellStyle name="40% - 强调文字颜色 5 2 10 2 3 2" xfId="35314" xr:uid="{00000000-0005-0000-0000-00006F6C0000}"/>
    <cellStyle name="40% - 强调文字颜色 5 2 10 2 4" xfId="24380" xr:uid="{00000000-0005-0000-0000-0000706C0000}"/>
    <cellStyle name="40% - 强调文字颜色 5 2 10 3" xfId="7058" xr:uid="{00000000-0005-0000-0000-0000716C0000}"/>
    <cellStyle name="40% - 强调文字颜色 5 2 10 3 2" xfId="19575" xr:uid="{00000000-0005-0000-0000-0000726C0000}"/>
    <cellStyle name="40% - 强调文字颜色 5 2 10 3 2 2" xfId="38725" xr:uid="{00000000-0005-0000-0000-0000736C0000}"/>
    <cellStyle name="40% - 强调文字颜色 5 2 10 3 2 3" xfId="27791" xr:uid="{00000000-0005-0000-0000-0000746C0000}"/>
    <cellStyle name="40% - 强调文字颜色 5 2 10 3 3" xfId="36451" xr:uid="{00000000-0005-0000-0000-0000756C0000}"/>
    <cellStyle name="40% - 强调文字颜色 5 2 10 3 4" xfId="25517" xr:uid="{00000000-0005-0000-0000-0000766C0000}"/>
    <cellStyle name="40% - 强调文字颜色 5 2 10 4" xfId="5902" xr:uid="{00000000-0005-0000-0000-0000776C0000}"/>
    <cellStyle name="40% - 强调文字颜色 5 2 10 4 2" xfId="18436" xr:uid="{00000000-0005-0000-0000-0000786C0000}"/>
    <cellStyle name="40% - 强调文字颜色 5 2 10 4 2 2" xfId="37588" xr:uid="{00000000-0005-0000-0000-0000796C0000}"/>
    <cellStyle name="40% - 强调文字颜色 5 2 10 4 3" xfId="26654" xr:uid="{00000000-0005-0000-0000-00007A6C0000}"/>
    <cellStyle name="40% - 强调文字颜色 5 2 10 5" xfId="15364" xr:uid="{00000000-0005-0000-0000-00007B6C0000}"/>
    <cellStyle name="40% - 强调文字颜色 5 2 10 5 2" xfId="34177" xr:uid="{00000000-0005-0000-0000-00007C6C0000}"/>
    <cellStyle name="40% - 强调文字颜色 5 2 10 6" xfId="23243" xr:uid="{00000000-0005-0000-0000-00007D6C0000}"/>
    <cellStyle name="40% - 强调文字颜色 5 2 11" xfId="9527" xr:uid="{00000000-0005-0000-0000-00007E6C0000}"/>
    <cellStyle name="40% - 强调文字颜色 5 2 11 2" xfId="21301" xr:uid="{00000000-0005-0000-0000-00007F6C0000}"/>
    <cellStyle name="40% - 强调文字颜色 5 2 2" xfId="598" xr:uid="{00000000-0005-0000-0000-0000806C0000}"/>
    <cellStyle name="40% - 强调文字颜色 5 2 2 10" xfId="9559" xr:uid="{00000000-0005-0000-0000-0000816C0000}"/>
    <cellStyle name="40% - 强调文字颜色 5 2 2 10 2" xfId="21333" xr:uid="{00000000-0005-0000-0000-0000826C0000}"/>
    <cellStyle name="40% - 强调文字颜色 5 2 2 2" xfId="99" xr:uid="{00000000-0005-0000-0000-0000836C0000}"/>
    <cellStyle name="40% - 强调文字颜色 5 2 2 2 2" xfId="198" xr:uid="{00000000-0005-0000-0000-0000846C0000}"/>
    <cellStyle name="40% - 强调文字颜色 5 2 2 2 2 10" xfId="32403" xr:uid="{00000000-0005-0000-0000-0000856C0000}"/>
    <cellStyle name="40% - 强调文字颜色 5 2 2 2 2 10 2" xfId="42758" xr:uid="{00000000-0005-0000-0000-0000866C0000}"/>
    <cellStyle name="40% - 强调文字颜色 5 2 2 2 2 11" xfId="32715" xr:uid="{00000000-0005-0000-0000-0000876C0000}"/>
    <cellStyle name="40% - 强调文字颜色 5 2 2 2 2 11 2" xfId="43070" xr:uid="{00000000-0005-0000-0000-0000886C0000}"/>
    <cellStyle name="40% - 强调文字颜色 5 2 2 2 2 12" xfId="32971" xr:uid="{00000000-0005-0000-0000-0000896C0000}"/>
    <cellStyle name="40% - 强调文字颜色 5 2 2 2 2 12 2" xfId="43326" xr:uid="{00000000-0005-0000-0000-00008A6C0000}"/>
    <cellStyle name="40% - 强调文字颜色 5 2 2 2 2 13" xfId="33227" xr:uid="{00000000-0005-0000-0000-00008B6C0000}"/>
    <cellStyle name="40% - 强调文字颜色 5 2 2 2 2 13 2" xfId="43582" xr:uid="{00000000-0005-0000-0000-00008C6C0000}"/>
    <cellStyle name="40% - 强调文字颜色 5 2 2 2 2 14" xfId="29893" xr:uid="{00000000-0005-0000-0000-00008D6C0000}"/>
    <cellStyle name="40% - 强调文字颜色 5 2 2 2 2 15" xfId="29627" xr:uid="{00000000-0005-0000-0000-00008E6C0000}"/>
    <cellStyle name="40% - 强调文字颜色 5 2 2 2 2 15 2" xfId="40561" xr:uid="{00000000-0005-0000-0000-00008F6C0000}"/>
    <cellStyle name="40% - 强调文字颜色 5 2 2 2 2 16" xfId="22485" xr:uid="{00000000-0005-0000-0000-0000906C0000}"/>
    <cellStyle name="40% - 强调文字颜色 5 2 2 2 2 17" xfId="33483" xr:uid="{00000000-0005-0000-0000-0000916C0000}"/>
    <cellStyle name="40% - 强调文字颜色 5 2 2 2 2 2" xfId="1223" xr:uid="{00000000-0005-0000-0000-0000926C0000}"/>
    <cellStyle name="40% - 强调文字颜色 5 2 2 2 2 2 10" xfId="33099" xr:uid="{00000000-0005-0000-0000-0000936C0000}"/>
    <cellStyle name="40% - 强调文字颜色 5 2 2 2 2 2 10 2" xfId="43454" xr:uid="{00000000-0005-0000-0000-0000946C0000}"/>
    <cellStyle name="40% - 强调文字颜色 5 2 2 2 2 2 11" xfId="33355" xr:uid="{00000000-0005-0000-0000-0000956C0000}"/>
    <cellStyle name="40% - 强调文字颜色 5 2 2 2 2 2 11 2" xfId="43710" xr:uid="{00000000-0005-0000-0000-0000966C0000}"/>
    <cellStyle name="40% - 强调文字颜色 5 2 2 2 2 2 12" xfId="30029" xr:uid="{00000000-0005-0000-0000-0000976C0000}"/>
    <cellStyle name="40% - 强调文字颜色 5 2 2 2 2 2 12 2" xfId="40817" xr:uid="{00000000-0005-0000-0000-0000986C0000}"/>
    <cellStyle name="40% - 强调文字颜色 5 2 2 2 2 2 13" xfId="29755" xr:uid="{00000000-0005-0000-0000-0000996C0000}"/>
    <cellStyle name="40% - 强调文字颜色 5 2 2 2 2 2 13 2" xfId="40689" xr:uid="{00000000-0005-0000-0000-00009A6C0000}"/>
    <cellStyle name="40% - 强调文字颜色 5 2 2 2 2 2 14" xfId="22613" xr:uid="{00000000-0005-0000-0000-00009B6C0000}"/>
    <cellStyle name="40% - 强调文字颜色 5 2 2 2 2 2 15" xfId="33611" xr:uid="{00000000-0005-0000-0000-00009C6C0000}"/>
    <cellStyle name="40% - 强调文字颜色 5 2 2 2 2 2 16" xfId="22101" xr:uid="{00000000-0005-0000-0000-00009D6C0000}"/>
    <cellStyle name="40% - 强调文字颜色 5 2 2 2 2 2 2" xfId="2803" xr:uid="{00000000-0005-0000-0000-00009E6C0000}"/>
    <cellStyle name="40% - 强调文字颜色 5 2 2 2 2 2 2 2" xfId="5945" xr:uid="{00000000-0005-0000-0000-00009F6C0000}"/>
    <cellStyle name="40% - 强调文字颜色 5 2 2 2 2 2 2 2 2" xfId="9214" xr:uid="{00000000-0005-0000-0000-0000A06C0000}"/>
    <cellStyle name="40% - 强调文字颜色 5 2 2 2 2 2 2 2 2 2" xfId="20989" xr:uid="{00000000-0005-0000-0000-0000A16C0000}"/>
    <cellStyle name="40% - 强调文字颜色 5 2 2 2 2 2 2 2 2 2 2" xfId="39897" xr:uid="{00000000-0005-0000-0000-0000A26C0000}"/>
    <cellStyle name="40% - 强调文字颜色 5 2 2 2 2 2 2 2 2 2 3" xfId="28963" xr:uid="{00000000-0005-0000-0000-0000A36C0000}"/>
    <cellStyle name="40% - 强调文字颜色 5 2 2 2 2 2 2 2 2 3" xfId="35349" xr:uid="{00000000-0005-0000-0000-0000A46C0000}"/>
    <cellStyle name="40% - 强调文字颜色 5 2 2 2 2 2 2 2 2 4" xfId="24415" xr:uid="{00000000-0005-0000-0000-0000A56C0000}"/>
    <cellStyle name="40% - 强调文字颜色 5 2 2 2 2 2 2 2 3" xfId="7094" xr:uid="{00000000-0005-0000-0000-0000A66C0000}"/>
    <cellStyle name="40% - 强调文字颜色 5 2 2 2 2 2 2 2 3 2" xfId="19610" xr:uid="{00000000-0005-0000-0000-0000A76C0000}"/>
    <cellStyle name="40% - 强调文字颜色 5 2 2 2 2 2 2 2 3 2 2" xfId="38760" xr:uid="{00000000-0005-0000-0000-0000A86C0000}"/>
    <cellStyle name="40% - 强调文字颜色 5 2 2 2 2 2 2 2 3 2 3" xfId="27826" xr:uid="{00000000-0005-0000-0000-0000A96C0000}"/>
    <cellStyle name="40% - 强调文字颜色 5 2 2 2 2 2 2 2 3 3" xfId="36486" xr:uid="{00000000-0005-0000-0000-0000AA6C0000}"/>
    <cellStyle name="40% - 强调文字颜色 5 2 2 2 2 2 2 2 3 4" xfId="25552" xr:uid="{00000000-0005-0000-0000-0000AB6C0000}"/>
    <cellStyle name="40% - 强调文字颜色 5 2 2 2 2 2 2 2 4" xfId="18473" xr:uid="{00000000-0005-0000-0000-0000AC6C0000}"/>
    <cellStyle name="40% - 强调文字颜色 5 2 2 2 2 2 2 2 4 2" xfId="37623" xr:uid="{00000000-0005-0000-0000-0000AD6C0000}"/>
    <cellStyle name="40% - 强调文字颜色 5 2 2 2 2 2 2 2 4 3" xfId="26689" xr:uid="{00000000-0005-0000-0000-0000AE6C0000}"/>
    <cellStyle name="40% - 强调文字颜色 5 2 2 2 2 2 2 2 5" xfId="12398" xr:uid="{00000000-0005-0000-0000-0000AF6C0000}"/>
    <cellStyle name="40% - 强调文字颜色 5 2 2 2 2 2 2 2 5 2" xfId="34212" xr:uid="{00000000-0005-0000-0000-0000B06C0000}"/>
    <cellStyle name="40% - 强调文字颜色 5 2 2 2 2 2 2 2 6" xfId="23278" xr:uid="{00000000-0005-0000-0000-0000B16C0000}"/>
    <cellStyle name="40% - 强调文字颜色 5 2 2 2 2 2 2 3" xfId="8937" xr:uid="{00000000-0005-0000-0000-0000B26C0000}"/>
    <cellStyle name="40% - 强调文字颜色 5 2 2 2 2 2 2 3 2" xfId="20716" xr:uid="{00000000-0005-0000-0000-0000B36C0000}"/>
    <cellStyle name="40% - 强调文字颜色 5 2 2 2 2 2 2 3 3" xfId="13550" xr:uid="{00000000-0005-0000-0000-0000B46C0000}"/>
    <cellStyle name="40% - 强调文字颜色 5 2 2 2 2 2 2 4" xfId="5585" xr:uid="{00000000-0005-0000-0000-0000B56C0000}"/>
    <cellStyle name="40% - 强调文字颜色 5 2 2 2 2 2 2 4 2" xfId="41201" xr:uid="{00000000-0005-0000-0000-0000B66C0000}"/>
    <cellStyle name="40% - 强调文字颜色 5 2 2 2 2 2 2 4 3" xfId="30415" xr:uid="{00000000-0005-0000-0000-0000B76C0000}"/>
    <cellStyle name="40% - 强调文字颜色 5 2 2 2 2 2 2 5" xfId="16447" xr:uid="{00000000-0005-0000-0000-0000B86C0000}"/>
    <cellStyle name="40% - 强调文字颜色 5 2 2 2 2 2 2 5 2" xfId="23006" xr:uid="{00000000-0005-0000-0000-0000B96C0000}"/>
    <cellStyle name="40% - 强调文字颜色 5 2 2 2 2 2 2 6" xfId="10987" xr:uid="{00000000-0005-0000-0000-0000BA6C0000}"/>
    <cellStyle name="40% - 强调文字颜色 5 2 2 2 2 2 2 7" xfId="22357" xr:uid="{00000000-0005-0000-0000-0000BB6C0000}"/>
    <cellStyle name="40% - 强调文字颜色 5 2 2 2 2 2 3" xfId="5495" xr:uid="{00000000-0005-0000-0000-0000BC6C0000}"/>
    <cellStyle name="40% - 强调文字颜色 5 2 2 2 2 2 3 2" xfId="8861" xr:uid="{00000000-0005-0000-0000-0000BD6C0000}"/>
    <cellStyle name="40% - 强调文字颜色 5 2 2 2 2 2 3 2 2" xfId="20675" xr:uid="{00000000-0005-0000-0000-0000BE6C0000}"/>
    <cellStyle name="40% - 强调文字颜色 5 2 2 2 2 2 3 2 2 2" xfId="39601" xr:uid="{00000000-0005-0000-0000-0000BF6C0000}"/>
    <cellStyle name="40% - 强调文字颜色 5 2 2 2 2 2 3 2 2 3" xfId="28667" xr:uid="{00000000-0005-0000-0000-0000C06C0000}"/>
    <cellStyle name="40% - 强调文字颜色 5 2 2 2 2 2 3 2 3" xfId="12728" xr:uid="{00000000-0005-0000-0000-0000C16C0000}"/>
    <cellStyle name="40% - 强调文字颜色 5 2 2 2 2 2 3 2 3 2" xfId="35053" xr:uid="{00000000-0005-0000-0000-0000C26C0000}"/>
    <cellStyle name="40% - 强调文字颜色 5 2 2 2 2 2 3 2 4" xfId="24119" xr:uid="{00000000-0005-0000-0000-0000C36C0000}"/>
    <cellStyle name="40% - 强调文字颜色 5 2 2 2 2 2 3 3" xfId="6793" xr:uid="{00000000-0005-0000-0000-0000C46C0000}"/>
    <cellStyle name="40% - 强调文字颜色 5 2 2 2 2 2 3 3 2" xfId="19314" xr:uid="{00000000-0005-0000-0000-0000C56C0000}"/>
    <cellStyle name="40% - 强调文字颜色 5 2 2 2 2 2 3 3 2 2" xfId="38464" xr:uid="{00000000-0005-0000-0000-0000C66C0000}"/>
    <cellStyle name="40% - 强调文字颜色 5 2 2 2 2 2 3 3 2 3" xfId="27530" xr:uid="{00000000-0005-0000-0000-0000C76C0000}"/>
    <cellStyle name="40% - 强调文字颜色 5 2 2 2 2 2 3 3 3" xfId="13880" xr:uid="{00000000-0005-0000-0000-0000C86C0000}"/>
    <cellStyle name="40% - 强调文字颜色 5 2 2 2 2 2 3 3 3 2" xfId="36190" xr:uid="{00000000-0005-0000-0000-0000C96C0000}"/>
    <cellStyle name="40% - 强调文字颜色 5 2 2 2 2 2 3 3 4" xfId="25256" xr:uid="{00000000-0005-0000-0000-0000CA6C0000}"/>
    <cellStyle name="40% - 强调文字颜色 5 2 2 2 2 2 3 4" xfId="18128" xr:uid="{00000000-0005-0000-0000-0000CB6C0000}"/>
    <cellStyle name="40% - 强调文字颜色 5 2 2 2 2 2 3 4 2" xfId="37327" xr:uid="{00000000-0005-0000-0000-0000CC6C0000}"/>
    <cellStyle name="40% - 强调文字颜色 5 2 2 2 2 2 3 4 3" xfId="26393" xr:uid="{00000000-0005-0000-0000-0000CD6C0000}"/>
    <cellStyle name="40% - 强调文字颜色 5 2 2 2 2 2 3 5" xfId="11318" xr:uid="{00000000-0005-0000-0000-0000CE6C0000}"/>
    <cellStyle name="40% - 强调文字颜色 5 2 2 2 2 2 3 5 2" xfId="41531" xr:uid="{00000000-0005-0000-0000-0000CF6C0000}"/>
    <cellStyle name="40% - 强调文字颜色 5 2 2 2 2 2 3 5 3" xfId="30746" xr:uid="{00000000-0005-0000-0000-0000D06C0000}"/>
    <cellStyle name="40% - 强调文字颜色 5 2 2 2 2 2 3 6" xfId="33916" xr:uid="{00000000-0005-0000-0000-0000D16C0000}"/>
    <cellStyle name="40% - 强调文字颜色 5 2 2 2 2 2 3 7" xfId="22974" xr:uid="{00000000-0005-0000-0000-0000D26C0000}"/>
    <cellStyle name="40% - 强调文字颜色 5 2 2 2 2 2 4" xfId="7630" xr:uid="{00000000-0005-0000-0000-0000D36C0000}"/>
    <cellStyle name="40% - 强调文字颜色 5 2 2 2 2 2 4 2" xfId="13038" xr:uid="{00000000-0005-0000-0000-0000D46C0000}"/>
    <cellStyle name="40% - 强调文字颜色 5 2 2 2 2 2 4 2 2" xfId="39296" xr:uid="{00000000-0005-0000-0000-0000D56C0000}"/>
    <cellStyle name="40% - 强调文字颜色 5 2 2 2 2 2 4 2 3" xfId="28362" xr:uid="{00000000-0005-0000-0000-0000D66C0000}"/>
    <cellStyle name="40% - 强调文字颜色 5 2 2 2 2 2 4 3" xfId="14190" xr:uid="{00000000-0005-0000-0000-0000D76C0000}"/>
    <cellStyle name="40% - 强调文字颜色 5 2 2 2 2 2 4 3 2" xfId="41841" xr:uid="{00000000-0005-0000-0000-0000D86C0000}"/>
    <cellStyle name="40% - 强调文字颜色 5 2 2 2 2 2 4 3 3" xfId="31056" xr:uid="{00000000-0005-0000-0000-0000D96C0000}"/>
    <cellStyle name="40% - 强调文字颜色 5 2 2 2 2 2 4 4" xfId="20146" xr:uid="{00000000-0005-0000-0000-0000DA6C0000}"/>
    <cellStyle name="40% - 强调文字颜色 5 2 2 2 2 2 4 4 2" xfId="34748" xr:uid="{00000000-0005-0000-0000-0000DB6C0000}"/>
    <cellStyle name="40% - 强调文字颜色 5 2 2 2 2 2 4 5" xfId="11628" xr:uid="{00000000-0005-0000-0000-0000DC6C0000}"/>
    <cellStyle name="40% - 强调文字颜色 5 2 2 2 2 2 4 6" xfId="23814" xr:uid="{00000000-0005-0000-0000-0000DD6C0000}"/>
    <cellStyle name="40% - 强调文字颜色 5 2 2 2 2 2 5" xfId="6484" xr:uid="{00000000-0005-0000-0000-0000DE6C0000}"/>
    <cellStyle name="40% - 强调文字颜色 5 2 2 2 2 2 5 2" xfId="12014" xr:uid="{00000000-0005-0000-0000-0000DF6C0000}"/>
    <cellStyle name="40% - 强调文字颜色 5 2 2 2 2 2 5 2 2" xfId="38159" xr:uid="{00000000-0005-0000-0000-0000E06C0000}"/>
    <cellStyle name="40% - 强调文字颜色 5 2 2 2 2 2 5 2 3" xfId="27225" xr:uid="{00000000-0005-0000-0000-0000E16C0000}"/>
    <cellStyle name="40% - 强调文字颜色 5 2 2 2 2 2 5 3" xfId="14446" xr:uid="{00000000-0005-0000-0000-0000E26C0000}"/>
    <cellStyle name="40% - 强调文字颜色 5 2 2 2 2 2 5 3 2" xfId="42097" xr:uid="{00000000-0005-0000-0000-0000E36C0000}"/>
    <cellStyle name="40% - 强调文字颜色 5 2 2 2 2 2 5 3 3" xfId="31312" xr:uid="{00000000-0005-0000-0000-0000E46C0000}"/>
    <cellStyle name="40% - 强调文字颜色 5 2 2 2 2 2 5 4" xfId="19009" xr:uid="{00000000-0005-0000-0000-0000E56C0000}"/>
    <cellStyle name="40% - 强调文字颜色 5 2 2 2 2 2 5 4 2" xfId="35885" xr:uid="{00000000-0005-0000-0000-0000E66C0000}"/>
    <cellStyle name="40% - 强调文字颜色 5 2 2 2 2 2 5 5" xfId="10603" xr:uid="{00000000-0005-0000-0000-0000E76C0000}"/>
    <cellStyle name="40% - 强调文字颜色 5 2 2 2 2 2 5 6" xfId="24951" xr:uid="{00000000-0005-0000-0000-0000E86C0000}"/>
    <cellStyle name="40% - 强调文字颜色 5 2 2 2 2 2 6" xfId="4116" xr:uid="{00000000-0005-0000-0000-0000E96C0000}"/>
    <cellStyle name="40% - 强调文字颜色 5 2 2 2 2 2 6 2" xfId="14703" xr:uid="{00000000-0005-0000-0000-0000EA6C0000}"/>
    <cellStyle name="40% - 强调文字颜色 5 2 2 2 2 2 6 2 2" xfId="42354" xr:uid="{00000000-0005-0000-0000-0000EB6C0000}"/>
    <cellStyle name="40% - 强调文字颜色 5 2 2 2 2 2 6 2 3" xfId="31569" xr:uid="{00000000-0005-0000-0000-0000EC6C0000}"/>
    <cellStyle name="40% - 强调文字颜色 5 2 2 2 2 2 6 3" xfId="17640" xr:uid="{00000000-0005-0000-0000-0000ED6C0000}"/>
    <cellStyle name="40% - 强调文字颜色 5 2 2 2 2 2 6 3 2" xfId="37022" xr:uid="{00000000-0005-0000-0000-0000EE6C0000}"/>
    <cellStyle name="40% - 强调文字颜色 5 2 2 2 2 2 6 4" xfId="11886" xr:uid="{00000000-0005-0000-0000-0000EF6C0000}"/>
    <cellStyle name="40% - 强调文字颜色 5 2 2 2 2 2 6 5" xfId="26088" xr:uid="{00000000-0005-0000-0000-0000F06C0000}"/>
    <cellStyle name="40% - 强调文字颜色 5 2 2 2 2 2 7" xfId="13166" xr:uid="{00000000-0005-0000-0000-0000F16C0000}"/>
    <cellStyle name="40% - 强调文字颜色 5 2 2 2 2 2 7 2" xfId="32255" xr:uid="{00000000-0005-0000-0000-0000F26C0000}"/>
    <cellStyle name="40% - 强调文字颜色 5 2 2 2 2 2 7 2 2" xfId="42610" xr:uid="{00000000-0005-0000-0000-0000F36C0000}"/>
    <cellStyle name="40% - 强调文字颜色 5 2 2 2 2 2 7 3" xfId="40433" xr:uid="{00000000-0005-0000-0000-0000F46C0000}"/>
    <cellStyle name="40% - 强调文字颜色 5 2 2 2 2 2 7 4" xfId="29499" xr:uid="{00000000-0005-0000-0000-0000F56C0000}"/>
    <cellStyle name="40% - 强调文字颜色 5 2 2 2 2 2 8" xfId="15332" xr:uid="{00000000-0005-0000-0000-0000F66C0000}"/>
    <cellStyle name="40% - 强调文字颜色 5 2 2 2 2 2 8 2" xfId="42903" xr:uid="{00000000-0005-0000-0000-0000F76C0000}"/>
    <cellStyle name="40% - 强调文字颜色 5 2 2 2 2 2 8 3" xfId="32548" xr:uid="{00000000-0005-0000-0000-0000F86C0000}"/>
    <cellStyle name="40% - 强调文字颜色 5 2 2 2 2 2 9" xfId="10327" xr:uid="{00000000-0005-0000-0000-0000F96C0000}"/>
    <cellStyle name="40% - 强调文字颜色 5 2 2 2 2 2 9 2" xfId="43198" xr:uid="{00000000-0005-0000-0000-0000FA6C0000}"/>
    <cellStyle name="40% - 强调文字颜色 5 2 2 2 2 2 9 3" xfId="32843" xr:uid="{00000000-0005-0000-0000-0000FB6C0000}"/>
    <cellStyle name="40% - 强调文字颜色 5 2 2 2 2 3" xfId="1331" xr:uid="{00000000-0005-0000-0000-0000FC6C0000}"/>
    <cellStyle name="40% - 强调文字颜色 5 2 2 2 2 3 2" xfId="3844" xr:uid="{00000000-0005-0000-0000-0000FD6C0000}"/>
    <cellStyle name="40% - 强调文字颜色 5 2 2 2 2 3 2 2" xfId="9342" xr:uid="{00000000-0005-0000-0000-0000FE6C0000}"/>
    <cellStyle name="40% - 强调文字颜色 5 2 2 2 2 3 2 2 2" xfId="21117" xr:uid="{00000000-0005-0000-0000-0000FF6C0000}"/>
    <cellStyle name="40% - 强调文字颜色 5 2 2 2 2 3 2 2 2 2" xfId="40025" xr:uid="{00000000-0005-0000-0000-0000006D0000}"/>
    <cellStyle name="40% - 强调文字颜色 5 2 2 2 2 3 2 2 2 3" xfId="29091" xr:uid="{00000000-0005-0000-0000-0000016D0000}"/>
    <cellStyle name="40% - 强调文字颜色 5 2 2 2 2 3 2 2 3" xfId="14814" xr:uid="{00000000-0005-0000-0000-0000026D0000}"/>
    <cellStyle name="40% - 强调文字颜色 5 2 2 2 2 3 2 2 3 2" xfId="35477" xr:uid="{00000000-0005-0000-0000-0000036D0000}"/>
    <cellStyle name="40% - 强调文字颜色 5 2 2 2 2 3 2 2 4" xfId="24543" xr:uid="{00000000-0005-0000-0000-0000046D0000}"/>
    <cellStyle name="40% - 强调文字颜色 5 2 2 2 2 3 2 3" xfId="7222" xr:uid="{00000000-0005-0000-0000-0000056D0000}"/>
    <cellStyle name="40% - 强调文字颜色 5 2 2 2 2 3 2 3 2" xfId="19738" xr:uid="{00000000-0005-0000-0000-0000066D0000}"/>
    <cellStyle name="40% - 强调文字颜色 5 2 2 2 2 3 2 3 2 2" xfId="38888" xr:uid="{00000000-0005-0000-0000-0000076D0000}"/>
    <cellStyle name="40% - 强调文字颜色 5 2 2 2 2 3 2 3 2 3" xfId="27954" xr:uid="{00000000-0005-0000-0000-0000086D0000}"/>
    <cellStyle name="40% - 强调文字颜色 5 2 2 2 2 3 2 3 3" xfId="36614" xr:uid="{00000000-0005-0000-0000-0000096D0000}"/>
    <cellStyle name="40% - 强调文字颜色 5 2 2 2 2 3 2 3 4" xfId="25680" xr:uid="{00000000-0005-0000-0000-00000A6D0000}"/>
    <cellStyle name="40% - 强调文字颜色 5 2 2 2 2 3 2 4" xfId="6073" xr:uid="{00000000-0005-0000-0000-00000B6D0000}"/>
    <cellStyle name="40% - 强调文字颜色 5 2 2 2 2 3 2 4 2" xfId="18601" xr:uid="{00000000-0005-0000-0000-00000C6D0000}"/>
    <cellStyle name="40% - 强调文字颜色 5 2 2 2 2 3 2 4 2 2" xfId="37751" xr:uid="{00000000-0005-0000-0000-00000D6D0000}"/>
    <cellStyle name="40% - 强调文字颜色 5 2 2 2 2 3 2 4 3" xfId="26817" xr:uid="{00000000-0005-0000-0000-00000E6D0000}"/>
    <cellStyle name="40% - 强调文字颜色 5 2 2 2 2 3 2 5" xfId="17375" xr:uid="{00000000-0005-0000-0000-00000F6D0000}"/>
    <cellStyle name="40% - 强调文字颜色 5 2 2 2 2 3 2 5 2" xfId="31679" xr:uid="{00000000-0005-0000-0000-0000106D0000}"/>
    <cellStyle name="40% - 强调文字颜色 5 2 2 2 2 3 2 6" xfId="12142" xr:uid="{00000000-0005-0000-0000-0000116D0000}"/>
    <cellStyle name="40% - 强调文字颜色 5 2 2 2 2 3 2 6 2" xfId="34340" xr:uid="{00000000-0005-0000-0000-0000126D0000}"/>
    <cellStyle name="40% - 强调文字颜色 5 2 2 2 2 3 2 7" xfId="23406" xr:uid="{00000000-0005-0000-0000-0000136D0000}"/>
    <cellStyle name="40% - 强调文字颜色 5 2 2 2 2 3 3" xfId="2216" xr:uid="{00000000-0005-0000-0000-0000146D0000}"/>
    <cellStyle name="40% - 强调文字颜色 5 2 2 2 2 3 3 2" xfId="8403" xr:uid="{00000000-0005-0000-0000-0000156D0000}"/>
    <cellStyle name="40% - 强调文字颜色 5 2 2 2 2 3 3 2 2" xfId="20455" xr:uid="{00000000-0005-0000-0000-0000166D0000}"/>
    <cellStyle name="40% - 强调文字颜色 5 2 2 2 2 3 3 2 2 2" xfId="39452" xr:uid="{00000000-0005-0000-0000-0000176D0000}"/>
    <cellStyle name="40% - 强调文字颜色 5 2 2 2 2 3 3 2 2 3" xfId="28518" xr:uid="{00000000-0005-0000-0000-0000186D0000}"/>
    <cellStyle name="40% - 强调文字颜色 5 2 2 2 2 3 3 2 3" xfId="34904" xr:uid="{00000000-0005-0000-0000-0000196D0000}"/>
    <cellStyle name="40% - 强调文字颜色 5 2 2 2 2 3 3 2 4" xfId="23970" xr:uid="{00000000-0005-0000-0000-00001A6D0000}"/>
    <cellStyle name="40% - 强调文字颜色 5 2 2 2 2 3 3 3" xfId="6644" xr:uid="{00000000-0005-0000-0000-00001B6D0000}"/>
    <cellStyle name="40% - 强调文字颜色 5 2 2 2 2 3 3 3 2" xfId="19165" xr:uid="{00000000-0005-0000-0000-00001C6D0000}"/>
    <cellStyle name="40% - 强调文字颜色 5 2 2 2 2 3 3 3 2 2" xfId="38315" xr:uid="{00000000-0005-0000-0000-00001D6D0000}"/>
    <cellStyle name="40% - 强调文字颜色 5 2 2 2 2 3 3 3 2 3" xfId="27381" xr:uid="{00000000-0005-0000-0000-00001E6D0000}"/>
    <cellStyle name="40% - 强调文字颜色 5 2 2 2 2 3 3 3 3" xfId="36041" xr:uid="{00000000-0005-0000-0000-00001F6D0000}"/>
    <cellStyle name="40% - 强调文字颜色 5 2 2 2 2 3 3 3 4" xfId="25107" xr:uid="{00000000-0005-0000-0000-0000206D0000}"/>
    <cellStyle name="40% - 强调文字颜色 5 2 2 2 2 3 3 4" xfId="4992" xr:uid="{00000000-0005-0000-0000-0000216D0000}"/>
    <cellStyle name="40% - 强调文字颜色 5 2 2 2 2 3 3 4 2" xfId="17934" xr:uid="{00000000-0005-0000-0000-0000226D0000}"/>
    <cellStyle name="40% - 强调文字颜色 5 2 2 2 2 3 3 4 2 2" xfId="37178" xr:uid="{00000000-0005-0000-0000-0000236D0000}"/>
    <cellStyle name="40% - 强调文字颜色 5 2 2 2 2 3 3 4 3" xfId="26244" xr:uid="{00000000-0005-0000-0000-0000246D0000}"/>
    <cellStyle name="40% - 强调文字颜色 5 2 2 2 2 3 3 5" xfId="15956" xr:uid="{00000000-0005-0000-0000-0000256D0000}"/>
    <cellStyle name="40% - 强调文字颜色 5 2 2 2 2 3 3 5 2" xfId="40945" xr:uid="{00000000-0005-0000-0000-0000266D0000}"/>
    <cellStyle name="40% - 强调文字颜色 5 2 2 2 2 3 3 5 3" xfId="30159" xr:uid="{00000000-0005-0000-0000-0000276D0000}"/>
    <cellStyle name="40% - 强调文字颜色 5 2 2 2 2 3 3 6" xfId="13294" xr:uid="{00000000-0005-0000-0000-0000286D0000}"/>
    <cellStyle name="40% - 强调文字颜色 5 2 2 2 2 3 3 6 2" xfId="33767" xr:uid="{00000000-0005-0000-0000-0000296D0000}"/>
    <cellStyle name="40% - 强调文字颜色 5 2 2 2 2 3 3 7" xfId="22798" xr:uid="{00000000-0005-0000-0000-00002A6D0000}"/>
    <cellStyle name="40% - 强调文字颜色 5 2 2 2 2 3 4" xfId="7787" xr:uid="{00000000-0005-0000-0000-00002B6D0000}"/>
    <cellStyle name="40% - 强调文字颜色 5 2 2 2 2 3 5" xfId="4273" xr:uid="{00000000-0005-0000-0000-00002C6D0000}"/>
    <cellStyle name="40% - 强调文字颜色 5 2 2 2 2 3 6" xfId="10731" xr:uid="{00000000-0005-0000-0000-00002D6D0000}"/>
    <cellStyle name="40% - 强调文字颜色 5 2 2 2 2 4" xfId="857" xr:uid="{00000000-0005-0000-0000-00002E6D0000}"/>
    <cellStyle name="40% - 强调文字颜色 5 2 2 2 2 4 2" xfId="2574" xr:uid="{00000000-0005-0000-0000-00002F6D0000}"/>
    <cellStyle name="40% - 强调文字颜色 5 2 2 2 2 4 2 2" xfId="16240" xr:uid="{00000000-0005-0000-0000-0000306D0000}"/>
    <cellStyle name="40% - 强调文字颜色 5 2 2 2 2 4 2 2 2" xfId="30287" xr:uid="{00000000-0005-0000-0000-0000316D0000}"/>
    <cellStyle name="40% - 强调文字颜色 5 2 2 2 2 4 2 3" xfId="12270" xr:uid="{00000000-0005-0000-0000-0000326D0000}"/>
    <cellStyle name="40% - 强调文字颜色 5 2 2 2 2 4 2 3 2" xfId="41073" xr:uid="{00000000-0005-0000-0000-0000336D0000}"/>
    <cellStyle name="40% - 强调文字颜色 5 2 2 2 2 4 2 4" xfId="22229" xr:uid="{00000000-0005-0000-0000-0000346D0000}"/>
    <cellStyle name="40% - 强调文字颜色 5 2 2 2 2 4 3" xfId="5541" xr:uid="{00000000-0005-0000-0000-0000356D0000}"/>
    <cellStyle name="40% - 强调文字颜色 5 2 2 2 2 4 3 2" xfId="18146" xr:uid="{00000000-0005-0000-0000-0000366D0000}"/>
    <cellStyle name="40% - 强调文字颜色 5 2 2 2 2 4 3 3" xfId="13422" xr:uid="{00000000-0005-0000-0000-0000376D0000}"/>
    <cellStyle name="40% - 强调文字颜色 5 2 2 2 2 4 4" xfId="15202" xr:uid="{00000000-0005-0000-0000-0000386D0000}"/>
    <cellStyle name="40% - 强调文字颜色 5 2 2 2 2 4 5" xfId="10859" xr:uid="{00000000-0005-0000-0000-0000396D0000}"/>
    <cellStyle name="40% - 强调文字颜色 5 2 2 2 2 4 6" xfId="21973" xr:uid="{00000000-0005-0000-0000-00003A6D0000}"/>
    <cellStyle name="40% - 强调文字颜色 5 2 2 2 2 5" xfId="2010" xr:uid="{00000000-0005-0000-0000-00003B6D0000}"/>
    <cellStyle name="40% - 强调文字颜色 5 2 2 2 2 5 2" xfId="3391" xr:uid="{00000000-0005-0000-0000-00003C6D0000}"/>
    <cellStyle name="40% - 强调文字颜色 5 2 2 2 2 5 2 2" xfId="16996" xr:uid="{00000000-0005-0000-0000-00003D6D0000}"/>
    <cellStyle name="40% - 强调文字颜色 5 2 2 2 2 5 2 2 2" xfId="39168" xr:uid="{00000000-0005-0000-0000-00003E6D0000}"/>
    <cellStyle name="40% - 强调文字颜色 5 2 2 2 2 5 2 3" xfId="12563" xr:uid="{00000000-0005-0000-0000-00003F6D0000}"/>
    <cellStyle name="40% - 强调文字颜色 5 2 2 2 2 5 2 4" xfId="28234" xr:uid="{00000000-0005-0000-0000-0000406D0000}"/>
    <cellStyle name="40% - 强调文字颜色 5 2 2 2 2 5 3" xfId="7502" xr:uid="{00000000-0005-0000-0000-0000416D0000}"/>
    <cellStyle name="40% - 强调文字颜色 5 2 2 2 2 5 3 2" xfId="20018" xr:uid="{00000000-0005-0000-0000-0000426D0000}"/>
    <cellStyle name="40% - 强调文字颜色 5 2 2 2 2 5 3 2 2" xfId="41366" xr:uid="{00000000-0005-0000-0000-0000436D0000}"/>
    <cellStyle name="40% - 强调文字颜色 5 2 2 2 2 5 3 3" xfId="13715" xr:uid="{00000000-0005-0000-0000-0000446D0000}"/>
    <cellStyle name="40% - 强调文字颜色 5 2 2 2 2 5 3 4" xfId="30581" xr:uid="{00000000-0005-0000-0000-0000456D0000}"/>
    <cellStyle name="40% - 强调文字颜色 5 2 2 2 2 5 4" xfId="15780" xr:uid="{00000000-0005-0000-0000-0000466D0000}"/>
    <cellStyle name="40% - 强调文字颜色 5 2 2 2 2 5 4 2" xfId="34620" xr:uid="{00000000-0005-0000-0000-0000476D0000}"/>
    <cellStyle name="40% - 强调文字颜色 5 2 2 2 2 5 5" xfId="11153" xr:uid="{00000000-0005-0000-0000-0000486D0000}"/>
    <cellStyle name="40% - 强调文字颜色 5 2 2 2 2 5 6" xfId="23686" xr:uid="{00000000-0005-0000-0000-0000496D0000}"/>
    <cellStyle name="40% - 强调文字颜色 5 2 2 2 2 6" xfId="2888" xr:uid="{00000000-0005-0000-0000-00004A6D0000}"/>
    <cellStyle name="40% - 强调文字颜色 5 2 2 2 2 6 2" xfId="6353" xr:uid="{00000000-0005-0000-0000-00004B6D0000}"/>
    <cellStyle name="40% - 强调文字颜色 5 2 2 2 2 6 2 2" xfId="18881" xr:uid="{00000000-0005-0000-0000-00004C6D0000}"/>
    <cellStyle name="40% - 强调文字颜色 5 2 2 2 2 6 2 2 2" xfId="38031" xr:uid="{00000000-0005-0000-0000-00004D6D0000}"/>
    <cellStyle name="40% - 强调文字颜色 5 2 2 2 2 6 2 3" xfId="12910" xr:uid="{00000000-0005-0000-0000-00004E6D0000}"/>
    <cellStyle name="40% - 强调文字颜色 5 2 2 2 2 6 2 4" xfId="27097" xr:uid="{00000000-0005-0000-0000-00004F6D0000}"/>
    <cellStyle name="40% - 强调文字颜色 5 2 2 2 2 6 3" xfId="14062" xr:uid="{00000000-0005-0000-0000-0000506D0000}"/>
    <cellStyle name="40% - 强调文字颜色 5 2 2 2 2 6 3 2" xfId="41713" xr:uid="{00000000-0005-0000-0000-0000516D0000}"/>
    <cellStyle name="40% - 强调文字颜色 5 2 2 2 2 6 3 3" xfId="30928" xr:uid="{00000000-0005-0000-0000-0000526D0000}"/>
    <cellStyle name="40% - 强调文字颜色 5 2 2 2 2 6 4" xfId="16511" xr:uid="{00000000-0005-0000-0000-0000536D0000}"/>
    <cellStyle name="40% - 强调文字颜色 5 2 2 2 2 6 4 2" xfId="35757" xr:uid="{00000000-0005-0000-0000-0000546D0000}"/>
    <cellStyle name="40% - 强调文字颜色 5 2 2 2 2 6 5" xfId="11500" xr:uid="{00000000-0005-0000-0000-0000556D0000}"/>
    <cellStyle name="40% - 强调文字颜色 5 2 2 2 2 6 6" xfId="24823" xr:uid="{00000000-0005-0000-0000-0000566D0000}"/>
    <cellStyle name="40% - 强调文字颜色 5 2 2 2 2 7" xfId="3988" xr:uid="{00000000-0005-0000-0000-0000576D0000}"/>
    <cellStyle name="40% - 强调文字颜色 5 2 2 2 2 7 2" xfId="14318" xr:uid="{00000000-0005-0000-0000-0000586D0000}"/>
    <cellStyle name="40% - 强调文字颜色 5 2 2 2 2 7 2 2" xfId="41969" xr:uid="{00000000-0005-0000-0000-0000596D0000}"/>
    <cellStyle name="40% - 强调文字颜色 5 2 2 2 2 7 2 3" xfId="31184" xr:uid="{00000000-0005-0000-0000-00005A6D0000}"/>
    <cellStyle name="40% - 强调文字颜色 5 2 2 2 2 7 3" xfId="17512" xr:uid="{00000000-0005-0000-0000-00005B6D0000}"/>
    <cellStyle name="40% - 强调文字颜色 5 2 2 2 2 7 3 2" xfId="36894" xr:uid="{00000000-0005-0000-0000-00005C6D0000}"/>
    <cellStyle name="40% - 强调文字颜色 5 2 2 2 2 7 4" xfId="10467" xr:uid="{00000000-0005-0000-0000-00005D6D0000}"/>
    <cellStyle name="40% - 强调文字颜色 5 2 2 2 2 7 5" xfId="25960" xr:uid="{00000000-0005-0000-0000-00005E6D0000}"/>
    <cellStyle name="40% - 强调文字颜色 5 2 2 2 2 8" xfId="9943" xr:uid="{00000000-0005-0000-0000-00005F6D0000}"/>
    <cellStyle name="40% - 强调文字颜色 5 2 2 2 2 8 2" xfId="14575" xr:uid="{00000000-0005-0000-0000-0000606D0000}"/>
    <cellStyle name="40% - 强调文字颜色 5 2 2 2 2 8 2 2" xfId="42226" xr:uid="{00000000-0005-0000-0000-0000616D0000}"/>
    <cellStyle name="40% - 强调文字颜色 5 2 2 2 2 8 2 3" xfId="31441" xr:uid="{00000000-0005-0000-0000-0000626D0000}"/>
    <cellStyle name="40% - 强调文字颜色 5 2 2 2 2 8 3" xfId="21717" xr:uid="{00000000-0005-0000-0000-0000636D0000}"/>
    <cellStyle name="40% - 强调文字颜色 5 2 2 2 2 8 3 2" xfId="40305" xr:uid="{00000000-0005-0000-0000-0000646D0000}"/>
    <cellStyle name="40% - 强调文字颜色 5 2 2 2 2 8 4" xfId="11758" xr:uid="{00000000-0005-0000-0000-0000656D0000}"/>
    <cellStyle name="40% - 强调文字颜色 5 2 2 2 2 8 5" xfId="29371" xr:uid="{00000000-0005-0000-0000-0000666D0000}"/>
    <cellStyle name="40% - 强调文字颜色 5 2 2 2 2 9" xfId="10199" xr:uid="{00000000-0005-0000-0000-0000676D0000}"/>
    <cellStyle name="40% - 强调文字颜色 5 2 2 2 2 9 2" xfId="42482" xr:uid="{00000000-0005-0000-0000-0000686D0000}"/>
    <cellStyle name="40% - 强调文字颜色 5 2 2 2 2 9 3" xfId="32127" xr:uid="{00000000-0005-0000-0000-0000696D0000}"/>
    <cellStyle name="40% - 强调文字颜色 5 2 2 2 3" xfId="966" xr:uid="{00000000-0005-0000-0000-00006A6D0000}"/>
    <cellStyle name="40% - 强调文字颜色 5 2 2 2 3 2" xfId="5141" xr:uid="{00000000-0005-0000-0000-00006B6D0000}"/>
    <cellStyle name="40% - 强调文字颜色 5 2 2 2 3 2 2" xfId="8528" xr:uid="{00000000-0005-0000-0000-00006C6D0000}"/>
    <cellStyle name="40% - 强调文字颜色 5 2 2 2 4" xfId="1690" xr:uid="{00000000-0005-0000-0000-00006D6D0000}"/>
    <cellStyle name="40% - 强调文字颜色 5 2 2 2 4 2" xfId="3071" xr:uid="{00000000-0005-0000-0000-00006E6D0000}"/>
    <cellStyle name="40% - 强调文字颜色 5 2 2 2 4 2 2" xfId="16676" xr:uid="{00000000-0005-0000-0000-00006F6D0000}"/>
    <cellStyle name="40% - 强调文字颜色 5 2 2 2 4 3" xfId="5910" xr:uid="{00000000-0005-0000-0000-0000706D0000}"/>
    <cellStyle name="40% - 强调文字颜色 5 2 2 2 4 4" xfId="15460" xr:uid="{00000000-0005-0000-0000-0000716D0000}"/>
    <cellStyle name="40% - 强调文字颜色 5 2 2 2 5" xfId="2319" xr:uid="{00000000-0005-0000-0000-0000726D0000}"/>
    <cellStyle name="40% - 强调文字颜色 5 2 2 2 6" xfId="9623" xr:uid="{00000000-0005-0000-0000-0000736D0000}"/>
    <cellStyle name="40% - 强调文字颜色 5 2 2 2 6 2" xfId="21397" xr:uid="{00000000-0005-0000-0000-0000746D0000}"/>
    <cellStyle name="40% - 强调文字颜色 5 2 2 3" xfId="256" xr:uid="{00000000-0005-0000-0000-0000756D0000}"/>
    <cellStyle name="40% - 强调文字颜色 5 2 2 3 10" xfId="32339" xr:uid="{00000000-0005-0000-0000-0000766D0000}"/>
    <cellStyle name="40% - 强调文字颜色 5 2 2 3 10 2" xfId="42694" xr:uid="{00000000-0005-0000-0000-0000776D0000}"/>
    <cellStyle name="40% - 强调文字颜色 5 2 2 3 11" xfId="32651" xr:uid="{00000000-0005-0000-0000-0000786D0000}"/>
    <cellStyle name="40% - 强调文字颜色 5 2 2 3 11 2" xfId="43006" xr:uid="{00000000-0005-0000-0000-0000796D0000}"/>
    <cellStyle name="40% - 强调文字颜色 5 2 2 3 12" xfId="32907" xr:uid="{00000000-0005-0000-0000-00007A6D0000}"/>
    <cellStyle name="40% - 强调文字颜色 5 2 2 3 12 2" xfId="43262" xr:uid="{00000000-0005-0000-0000-00007B6D0000}"/>
    <cellStyle name="40% - 强调文字颜色 5 2 2 3 13" xfId="33163" xr:uid="{00000000-0005-0000-0000-00007C6D0000}"/>
    <cellStyle name="40% - 强调文字颜色 5 2 2 3 13 2" xfId="43518" xr:uid="{00000000-0005-0000-0000-00007D6D0000}"/>
    <cellStyle name="40% - 强调文字颜色 5 2 2 3 14" xfId="29866" xr:uid="{00000000-0005-0000-0000-00007E6D0000}"/>
    <cellStyle name="40% - 强调文字颜色 5 2 2 3 15" xfId="29563" xr:uid="{00000000-0005-0000-0000-00007F6D0000}"/>
    <cellStyle name="40% - 强调文字颜色 5 2 2 3 15 2" xfId="40497" xr:uid="{00000000-0005-0000-0000-0000806D0000}"/>
    <cellStyle name="40% - 强调文字颜色 5 2 2 3 16" xfId="22421" xr:uid="{00000000-0005-0000-0000-0000816D0000}"/>
    <cellStyle name="40% - 强调文字颜色 5 2 2 3 17" xfId="33419" xr:uid="{00000000-0005-0000-0000-0000826D0000}"/>
    <cellStyle name="40% - 强调文字颜色 5 2 2 3 2" xfId="142" xr:uid="{00000000-0005-0000-0000-0000836D0000}"/>
    <cellStyle name="40% - 强调文字颜色 5 2 2 3 2 10" xfId="33035" xr:uid="{00000000-0005-0000-0000-0000846D0000}"/>
    <cellStyle name="40% - 强调文字颜色 5 2 2 3 2 10 2" xfId="43390" xr:uid="{00000000-0005-0000-0000-0000856D0000}"/>
    <cellStyle name="40% - 强调文字颜色 5 2 2 3 2 11" xfId="33291" xr:uid="{00000000-0005-0000-0000-0000866D0000}"/>
    <cellStyle name="40% - 强调文字颜色 5 2 2 3 2 11 2" xfId="43646" xr:uid="{00000000-0005-0000-0000-0000876D0000}"/>
    <cellStyle name="40% - 强调文字颜色 5 2 2 3 2 12" xfId="29965" xr:uid="{00000000-0005-0000-0000-0000886D0000}"/>
    <cellStyle name="40% - 强调文字颜色 5 2 2 3 2 12 2" xfId="40753" xr:uid="{00000000-0005-0000-0000-0000896D0000}"/>
    <cellStyle name="40% - 强调文字颜色 5 2 2 3 2 13" xfId="29691" xr:uid="{00000000-0005-0000-0000-00008A6D0000}"/>
    <cellStyle name="40% - 强调文字颜色 5 2 2 3 2 13 2" xfId="40625" xr:uid="{00000000-0005-0000-0000-00008B6D0000}"/>
    <cellStyle name="40% - 强调文字颜色 5 2 2 3 2 14" xfId="22549" xr:uid="{00000000-0005-0000-0000-00008C6D0000}"/>
    <cellStyle name="40% - 强调文字颜色 5 2 2 3 2 15" xfId="33547" xr:uid="{00000000-0005-0000-0000-00008D6D0000}"/>
    <cellStyle name="40% - 强调文字颜色 5 2 2 3 2 2" xfId="1301" xr:uid="{00000000-0005-0000-0000-00008E6D0000}"/>
    <cellStyle name="40% - 强调文字颜色 5 2 2 3 2 2 2" xfId="3838" xr:uid="{00000000-0005-0000-0000-00008F6D0000}"/>
    <cellStyle name="40% - 强调文字颜色 5 2 2 3 2 2 2 2" xfId="9184" xr:uid="{00000000-0005-0000-0000-0000906D0000}"/>
    <cellStyle name="40% - 强调文字颜色 5 2 2 3 2 2 2 2 2" xfId="20959" xr:uid="{00000000-0005-0000-0000-0000916D0000}"/>
    <cellStyle name="40% - 强调文字颜色 5 2 2 3 2 2 2 2 2 2" xfId="39867" xr:uid="{00000000-0005-0000-0000-0000926D0000}"/>
    <cellStyle name="40% - 强调文字颜色 5 2 2 3 2 2 2 2 2 3" xfId="28933" xr:uid="{00000000-0005-0000-0000-0000936D0000}"/>
    <cellStyle name="40% - 强调文字颜色 5 2 2 3 2 2 2 2 3" xfId="14783" xr:uid="{00000000-0005-0000-0000-0000946D0000}"/>
    <cellStyle name="40% - 强调文字颜色 5 2 2 3 2 2 2 2 3 2" xfId="35319" xr:uid="{00000000-0005-0000-0000-0000956D0000}"/>
    <cellStyle name="40% - 强调文字颜色 5 2 2 3 2 2 2 2 4" xfId="24385" xr:uid="{00000000-0005-0000-0000-0000966D0000}"/>
    <cellStyle name="40% - 强调文字颜色 5 2 2 3 2 2 2 3" xfId="7063" xr:uid="{00000000-0005-0000-0000-0000976D0000}"/>
    <cellStyle name="40% - 强调文字颜色 5 2 2 3 2 2 2 3 2" xfId="19580" xr:uid="{00000000-0005-0000-0000-0000986D0000}"/>
    <cellStyle name="40% - 强调文字颜色 5 2 2 3 2 2 2 3 2 2" xfId="38730" xr:uid="{00000000-0005-0000-0000-0000996D0000}"/>
    <cellStyle name="40% - 强调文字颜色 5 2 2 3 2 2 2 3 2 3" xfId="27796" xr:uid="{00000000-0005-0000-0000-00009A6D0000}"/>
    <cellStyle name="40% - 强调文字颜色 5 2 2 3 2 2 2 3 3" xfId="36456" xr:uid="{00000000-0005-0000-0000-00009B6D0000}"/>
    <cellStyle name="40% - 强调文字颜色 5 2 2 3 2 2 2 3 4" xfId="25522" xr:uid="{00000000-0005-0000-0000-00009C6D0000}"/>
    <cellStyle name="40% - 强调文字颜色 5 2 2 3 2 2 2 4" xfId="5907" xr:uid="{00000000-0005-0000-0000-00009D6D0000}"/>
    <cellStyle name="40% - 强调文字颜色 5 2 2 3 2 2 2 4 2" xfId="18441" xr:uid="{00000000-0005-0000-0000-00009E6D0000}"/>
    <cellStyle name="40% - 强调文字颜色 5 2 2 3 2 2 2 4 2 2" xfId="37593" xr:uid="{00000000-0005-0000-0000-00009F6D0000}"/>
    <cellStyle name="40% - 强调文字颜色 5 2 2 3 2 2 2 4 3" xfId="26659" xr:uid="{00000000-0005-0000-0000-0000A06D0000}"/>
    <cellStyle name="40% - 强调文字颜色 5 2 2 3 2 2 2 5" xfId="17370" xr:uid="{00000000-0005-0000-0000-0000A16D0000}"/>
    <cellStyle name="40% - 强调文字颜色 5 2 2 3 2 2 2 5 2" xfId="31649" xr:uid="{00000000-0005-0000-0000-0000A26D0000}"/>
    <cellStyle name="40% - 强调文字颜色 5 2 2 3 2 2 2 6" xfId="12334" xr:uid="{00000000-0005-0000-0000-0000A36D0000}"/>
    <cellStyle name="40% - 强调文字颜色 5 2 2 3 2 2 2 6 2" xfId="34182" xr:uid="{00000000-0005-0000-0000-0000A46D0000}"/>
    <cellStyle name="40% - 强调文字颜色 5 2 2 3 2 2 2 7" xfId="23248" xr:uid="{00000000-0005-0000-0000-0000A56D0000}"/>
    <cellStyle name="40% - 强调文字颜色 5 2 2 3 2 2 3" xfId="7746" xr:uid="{00000000-0005-0000-0000-0000A66D0000}"/>
    <cellStyle name="40% - 强调文字颜色 5 2 2 3 2 2 3 2" xfId="20171" xr:uid="{00000000-0005-0000-0000-0000A76D0000}"/>
    <cellStyle name="40% - 强调文字颜色 5 2 2 3 2 2 3 2 2" xfId="41137" xr:uid="{00000000-0005-0000-0000-0000A86D0000}"/>
    <cellStyle name="40% - 强调文字颜色 5 2 2 3 2 2 3 2 3" xfId="30351" xr:uid="{00000000-0005-0000-0000-0000A96D0000}"/>
    <cellStyle name="40% - 强调文字颜色 5 2 2 3 2 2 3 3" xfId="13486" xr:uid="{00000000-0005-0000-0000-0000AA6D0000}"/>
    <cellStyle name="40% - 强调文字颜色 5 2 2 3 2 2 4" xfId="4232" xr:uid="{00000000-0005-0000-0000-0000AB6D0000}"/>
    <cellStyle name="40% - 强调文字颜色 5 2 2 3 2 2 5" xfId="10923" xr:uid="{00000000-0005-0000-0000-0000AC6D0000}"/>
    <cellStyle name="40% - 强调文字颜色 5 2 2 3 2 3" xfId="1159" xr:uid="{00000000-0005-0000-0000-0000AD6D0000}"/>
    <cellStyle name="40% - 强调文字颜色 5 2 2 3 2 3 2" xfId="2739" xr:uid="{00000000-0005-0000-0000-0000AE6D0000}"/>
    <cellStyle name="40% - 强调文字颜色 5 2 2 3 2 3 2 2" xfId="8593" xr:uid="{00000000-0005-0000-0000-0000AF6D0000}"/>
    <cellStyle name="40% - 强调文字颜色 5 2 2 3 2 3 2 2 2" xfId="20557" xr:uid="{00000000-0005-0000-0000-0000B06D0000}"/>
    <cellStyle name="40% - 强调文字颜色 5 2 2 3 2 3 2 2 2 2" xfId="39527" xr:uid="{00000000-0005-0000-0000-0000B16D0000}"/>
    <cellStyle name="40% - 强调文字颜色 5 2 2 3 2 3 2 2 3" xfId="28593" xr:uid="{00000000-0005-0000-0000-0000B26D0000}"/>
    <cellStyle name="40% - 强调文字颜色 5 2 2 3 2 3 2 3" xfId="16383" xr:uid="{00000000-0005-0000-0000-0000B36D0000}"/>
    <cellStyle name="40% - 强调文字颜色 5 2 2 3 2 3 2 3 2" xfId="24045" xr:uid="{00000000-0005-0000-0000-0000B46D0000}"/>
    <cellStyle name="40% - 强调文字颜色 5 2 2 3 2 3 2 4" xfId="12664" xr:uid="{00000000-0005-0000-0000-0000B56D0000}"/>
    <cellStyle name="40% - 强调文字颜色 5 2 2 3 2 3 2 4 2" xfId="34979" xr:uid="{00000000-0005-0000-0000-0000B66D0000}"/>
    <cellStyle name="40% - 强调文字颜色 5 2 2 3 2 3 2 5" xfId="22293" xr:uid="{00000000-0005-0000-0000-0000B76D0000}"/>
    <cellStyle name="40% - 强调文字颜色 5 2 2 3 2 3 3" xfId="6719" xr:uid="{00000000-0005-0000-0000-0000B86D0000}"/>
    <cellStyle name="40% - 强调文字颜色 5 2 2 3 2 3 3 2" xfId="19240" xr:uid="{00000000-0005-0000-0000-0000B96D0000}"/>
    <cellStyle name="40% - 强调文字颜色 5 2 2 3 2 3 3 2 2" xfId="38390" xr:uid="{00000000-0005-0000-0000-0000BA6D0000}"/>
    <cellStyle name="40% - 强调文字颜色 5 2 2 3 2 3 3 2 3" xfId="27456" xr:uid="{00000000-0005-0000-0000-0000BB6D0000}"/>
    <cellStyle name="40% - 强调文字颜色 5 2 2 3 2 3 3 3" xfId="13816" xr:uid="{00000000-0005-0000-0000-0000BC6D0000}"/>
    <cellStyle name="40% - 强调文字颜色 5 2 2 3 2 3 3 3 2" xfId="36116" xr:uid="{00000000-0005-0000-0000-0000BD6D0000}"/>
    <cellStyle name="40% - 强调文字颜色 5 2 2 3 2 3 3 4" xfId="25182" xr:uid="{00000000-0005-0000-0000-0000BE6D0000}"/>
    <cellStyle name="40% - 强调文字颜色 5 2 2 3 2 3 4" xfId="5207" xr:uid="{00000000-0005-0000-0000-0000BF6D0000}"/>
    <cellStyle name="40% - 强调文字颜色 5 2 2 3 2 3 4 2" xfId="18033" xr:uid="{00000000-0005-0000-0000-0000C06D0000}"/>
    <cellStyle name="40% - 强调文字颜色 5 2 2 3 2 3 4 2 2" xfId="37253" xr:uid="{00000000-0005-0000-0000-0000C16D0000}"/>
    <cellStyle name="40% - 强调文字颜色 5 2 2 3 2 3 4 3" xfId="26319" xr:uid="{00000000-0005-0000-0000-0000C26D0000}"/>
    <cellStyle name="40% - 强调文字颜色 5 2 2 3 2 3 5" xfId="15268" xr:uid="{00000000-0005-0000-0000-0000C36D0000}"/>
    <cellStyle name="40% - 强调文字颜色 5 2 2 3 2 3 5 2" xfId="41467" xr:uid="{00000000-0005-0000-0000-0000C46D0000}"/>
    <cellStyle name="40% - 强调文字颜色 5 2 2 3 2 3 5 3" xfId="30682" xr:uid="{00000000-0005-0000-0000-0000C56D0000}"/>
    <cellStyle name="40% - 强调文字颜色 5 2 2 3 2 3 6" xfId="11254" xr:uid="{00000000-0005-0000-0000-0000C66D0000}"/>
    <cellStyle name="40% - 强调文字颜色 5 2 2 3 2 3 6 2" xfId="22882" xr:uid="{00000000-0005-0000-0000-0000C76D0000}"/>
    <cellStyle name="40% - 强调文字颜色 5 2 2 3 2 3 7" xfId="33842" xr:uid="{00000000-0005-0000-0000-0000C86D0000}"/>
    <cellStyle name="40% - 强调文字颜色 5 2 2 3 2 3 8" xfId="22037" xr:uid="{00000000-0005-0000-0000-0000C96D0000}"/>
    <cellStyle name="40% - 强调文字颜色 5 2 2 3 2 4" xfId="2074" xr:uid="{00000000-0005-0000-0000-0000CA6D0000}"/>
    <cellStyle name="40% - 强调文字颜色 5 2 2 3 2 4 2" xfId="3455" xr:uid="{00000000-0005-0000-0000-0000CB6D0000}"/>
    <cellStyle name="40% - 强调文字颜色 5 2 2 3 2 4 2 2" xfId="17060" xr:uid="{00000000-0005-0000-0000-0000CC6D0000}"/>
    <cellStyle name="40% - 强调文字颜色 5 2 2 3 2 4 2 2 2" xfId="39232" xr:uid="{00000000-0005-0000-0000-0000CD6D0000}"/>
    <cellStyle name="40% - 强调文字颜色 5 2 2 3 2 4 2 3" xfId="12974" xr:uid="{00000000-0005-0000-0000-0000CE6D0000}"/>
    <cellStyle name="40% - 强调文字颜色 5 2 2 3 2 4 2 4" xfId="28298" xr:uid="{00000000-0005-0000-0000-0000CF6D0000}"/>
    <cellStyle name="40% - 强调文字颜色 5 2 2 3 2 4 3" xfId="7566" xr:uid="{00000000-0005-0000-0000-0000D06D0000}"/>
    <cellStyle name="40% - 强调文字颜色 5 2 2 3 2 4 3 2" xfId="20082" xr:uid="{00000000-0005-0000-0000-0000D16D0000}"/>
    <cellStyle name="40% - 强调文字颜色 5 2 2 3 2 4 3 2 2" xfId="41777" xr:uid="{00000000-0005-0000-0000-0000D26D0000}"/>
    <cellStyle name="40% - 强调文字颜色 5 2 2 3 2 4 3 3" xfId="14126" xr:uid="{00000000-0005-0000-0000-0000D36D0000}"/>
    <cellStyle name="40% - 强调文字颜色 5 2 2 3 2 4 3 4" xfId="30992" xr:uid="{00000000-0005-0000-0000-0000D46D0000}"/>
    <cellStyle name="40% - 强调文字颜色 5 2 2 3 2 4 4" xfId="15844" xr:uid="{00000000-0005-0000-0000-0000D56D0000}"/>
    <cellStyle name="40% - 强调文字颜色 5 2 2 3 2 4 4 2" xfId="34684" xr:uid="{00000000-0005-0000-0000-0000D66D0000}"/>
    <cellStyle name="40% - 强调文字颜色 5 2 2 3 2 4 5" xfId="11564" xr:uid="{00000000-0005-0000-0000-0000D76D0000}"/>
    <cellStyle name="40% - 强调文字颜色 5 2 2 3 2 4 6" xfId="23750" xr:uid="{00000000-0005-0000-0000-0000D86D0000}"/>
    <cellStyle name="40% - 强调文字颜色 5 2 2 3 2 5" xfId="6420" xr:uid="{00000000-0005-0000-0000-0000D96D0000}"/>
    <cellStyle name="40% - 强调文字颜色 5 2 2 3 2 5 2" xfId="11950" xr:uid="{00000000-0005-0000-0000-0000DA6D0000}"/>
    <cellStyle name="40% - 强调文字颜色 5 2 2 3 2 5 2 2" xfId="38095" xr:uid="{00000000-0005-0000-0000-0000DB6D0000}"/>
    <cellStyle name="40% - 强调文字颜色 5 2 2 3 2 5 2 3" xfId="27161" xr:uid="{00000000-0005-0000-0000-0000DC6D0000}"/>
    <cellStyle name="40% - 强调文字颜色 5 2 2 3 2 5 3" xfId="14382" xr:uid="{00000000-0005-0000-0000-0000DD6D0000}"/>
    <cellStyle name="40% - 强调文字颜色 5 2 2 3 2 5 3 2" xfId="42033" xr:uid="{00000000-0005-0000-0000-0000DE6D0000}"/>
    <cellStyle name="40% - 强调文字颜色 5 2 2 3 2 5 3 3" xfId="31248" xr:uid="{00000000-0005-0000-0000-0000DF6D0000}"/>
    <cellStyle name="40% - 强调文字颜色 5 2 2 3 2 5 4" xfId="18945" xr:uid="{00000000-0005-0000-0000-0000E06D0000}"/>
    <cellStyle name="40% - 强调文字颜色 5 2 2 3 2 5 4 2" xfId="35821" xr:uid="{00000000-0005-0000-0000-0000E16D0000}"/>
    <cellStyle name="40% - 强调文字颜色 5 2 2 3 2 5 5" xfId="10539" xr:uid="{00000000-0005-0000-0000-0000E26D0000}"/>
    <cellStyle name="40% - 强调文字颜色 5 2 2 3 2 5 6" xfId="24887" xr:uid="{00000000-0005-0000-0000-0000E36D0000}"/>
    <cellStyle name="40% - 强调文字颜色 5 2 2 3 2 6" xfId="4052" xr:uid="{00000000-0005-0000-0000-0000E46D0000}"/>
    <cellStyle name="40% - 强调文字颜色 5 2 2 3 2 6 2" xfId="14639" xr:uid="{00000000-0005-0000-0000-0000E56D0000}"/>
    <cellStyle name="40% - 强调文字颜色 5 2 2 3 2 6 2 2" xfId="42290" xr:uid="{00000000-0005-0000-0000-0000E66D0000}"/>
    <cellStyle name="40% - 强调文字颜色 5 2 2 3 2 6 2 3" xfId="31505" xr:uid="{00000000-0005-0000-0000-0000E76D0000}"/>
    <cellStyle name="40% - 强调文字颜色 5 2 2 3 2 6 3" xfId="17576" xr:uid="{00000000-0005-0000-0000-0000E86D0000}"/>
    <cellStyle name="40% - 强调文字颜色 5 2 2 3 2 6 3 2" xfId="36958" xr:uid="{00000000-0005-0000-0000-0000E96D0000}"/>
    <cellStyle name="40% - 强调文字颜色 5 2 2 3 2 6 4" xfId="11822" xr:uid="{00000000-0005-0000-0000-0000EA6D0000}"/>
    <cellStyle name="40% - 强调文字颜色 5 2 2 3 2 6 5" xfId="26024" xr:uid="{00000000-0005-0000-0000-0000EB6D0000}"/>
    <cellStyle name="40% - 强调文字颜色 5 2 2 3 2 7" xfId="10007" xr:uid="{00000000-0005-0000-0000-0000EC6D0000}"/>
    <cellStyle name="40% - 强调文字颜色 5 2 2 3 2 7 2" xfId="21781" xr:uid="{00000000-0005-0000-0000-0000ED6D0000}"/>
    <cellStyle name="40% - 强调文字颜色 5 2 2 3 2 7 2 2" xfId="42546" xr:uid="{00000000-0005-0000-0000-0000EE6D0000}"/>
    <cellStyle name="40% - 强调文字颜色 5 2 2 3 2 7 2 3" xfId="32191" xr:uid="{00000000-0005-0000-0000-0000EF6D0000}"/>
    <cellStyle name="40% - 强调文字颜色 5 2 2 3 2 7 3" xfId="13102" xr:uid="{00000000-0005-0000-0000-0000F06D0000}"/>
    <cellStyle name="40% - 强调文字颜色 5 2 2 3 2 7 3 2" xfId="40369" xr:uid="{00000000-0005-0000-0000-0000F16D0000}"/>
    <cellStyle name="40% - 强调文字颜色 5 2 2 3 2 7 4" xfId="29435" xr:uid="{00000000-0005-0000-0000-0000F26D0000}"/>
    <cellStyle name="40% - 强调文字颜色 5 2 2 3 2 8" xfId="10263" xr:uid="{00000000-0005-0000-0000-0000F36D0000}"/>
    <cellStyle name="40% - 强调文字颜色 5 2 2 3 2 8 2" xfId="42839" xr:uid="{00000000-0005-0000-0000-0000F46D0000}"/>
    <cellStyle name="40% - 强调文字颜色 5 2 2 3 2 8 3" xfId="32484" xr:uid="{00000000-0005-0000-0000-0000F56D0000}"/>
    <cellStyle name="40% - 强调文字颜色 5 2 2 3 2 9" xfId="32779" xr:uid="{00000000-0005-0000-0000-0000F66D0000}"/>
    <cellStyle name="40% - 强调文字颜色 5 2 2 3 2 9 2" xfId="43134" xr:uid="{00000000-0005-0000-0000-0000F76D0000}"/>
    <cellStyle name="40% - 强调文字颜色 5 2 2 3 3" xfId="1358" xr:uid="{00000000-0005-0000-0000-0000F86D0000}"/>
    <cellStyle name="40% - 强调文字颜色 5 2 2 3 3 2" xfId="3837" xr:uid="{00000000-0005-0000-0000-0000F96D0000}"/>
    <cellStyle name="40% - 强调文字颜色 5 2 2 3 3 2 2" xfId="9278" xr:uid="{00000000-0005-0000-0000-0000FA6D0000}"/>
    <cellStyle name="40% - 强调文字颜色 5 2 2 3 3 2 2 2" xfId="21053" xr:uid="{00000000-0005-0000-0000-0000FB6D0000}"/>
    <cellStyle name="40% - 强调文字颜色 5 2 2 3 3 2 2 2 2" xfId="39961" xr:uid="{00000000-0005-0000-0000-0000FC6D0000}"/>
    <cellStyle name="40% - 强调文字颜色 5 2 2 3 3 2 2 2 3" xfId="29027" xr:uid="{00000000-0005-0000-0000-0000FD6D0000}"/>
    <cellStyle name="40% - 强调文字颜色 5 2 2 3 3 2 2 3" xfId="14848" xr:uid="{00000000-0005-0000-0000-0000FE6D0000}"/>
    <cellStyle name="40% - 强调文字颜色 5 2 2 3 3 2 2 3 2" xfId="35413" xr:uid="{00000000-0005-0000-0000-0000FF6D0000}"/>
    <cellStyle name="40% - 强调文字颜色 5 2 2 3 3 2 2 4" xfId="24479" xr:uid="{00000000-0005-0000-0000-0000006E0000}"/>
    <cellStyle name="40% - 强调文字颜色 5 2 2 3 3 2 3" xfId="7158" xr:uid="{00000000-0005-0000-0000-0000016E0000}"/>
    <cellStyle name="40% - 强调文字颜色 5 2 2 3 3 2 3 2" xfId="19674" xr:uid="{00000000-0005-0000-0000-0000026E0000}"/>
    <cellStyle name="40% - 强调文字颜色 5 2 2 3 3 2 3 2 2" xfId="38824" xr:uid="{00000000-0005-0000-0000-0000036E0000}"/>
    <cellStyle name="40% - 强调文字颜色 5 2 2 3 3 2 3 2 3" xfId="27890" xr:uid="{00000000-0005-0000-0000-0000046E0000}"/>
    <cellStyle name="40% - 强调文字颜色 5 2 2 3 3 2 3 3" xfId="36550" xr:uid="{00000000-0005-0000-0000-0000056E0000}"/>
    <cellStyle name="40% - 强调文字颜色 5 2 2 3 3 2 3 4" xfId="25616" xr:uid="{00000000-0005-0000-0000-0000066E0000}"/>
    <cellStyle name="40% - 强调文字颜色 5 2 2 3 3 2 4" xfId="6009" xr:uid="{00000000-0005-0000-0000-0000076E0000}"/>
    <cellStyle name="40% - 强调文字颜色 5 2 2 3 3 2 4 2" xfId="18537" xr:uid="{00000000-0005-0000-0000-0000086E0000}"/>
    <cellStyle name="40% - 强调文字颜色 5 2 2 3 3 2 4 2 2" xfId="37687" xr:uid="{00000000-0005-0000-0000-0000096E0000}"/>
    <cellStyle name="40% - 强调文字颜色 5 2 2 3 3 2 4 3" xfId="26753" xr:uid="{00000000-0005-0000-0000-00000A6E0000}"/>
    <cellStyle name="40% - 强调文字颜色 5 2 2 3 3 2 5" xfId="17369" xr:uid="{00000000-0005-0000-0000-00000B6E0000}"/>
    <cellStyle name="40% - 强调文字颜色 5 2 2 3 3 2 5 2" xfId="31712" xr:uid="{00000000-0005-0000-0000-00000C6E0000}"/>
    <cellStyle name="40% - 强调文字颜色 5 2 2 3 3 2 6" xfId="12078" xr:uid="{00000000-0005-0000-0000-00000D6E0000}"/>
    <cellStyle name="40% - 强调文字颜色 5 2 2 3 3 2 6 2" xfId="34276" xr:uid="{00000000-0005-0000-0000-00000E6E0000}"/>
    <cellStyle name="40% - 强调文字颜色 5 2 2 3 3 2 7" xfId="23342" xr:uid="{00000000-0005-0000-0000-00000F6E0000}"/>
    <cellStyle name="40% - 强调文字颜色 5 2 2 3 3 3" xfId="2338" xr:uid="{00000000-0005-0000-0000-0000106E0000}"/>
    <cellStyle name="40% - 强调文字颜色 5 2 2 3 3 3 2" xfId="8397" xr:uid="{00000000-0005-0000-0000-0000116E0000}"/>
    <cellStyle name="40% - 强调文字颜色 5 2 2 3 3 3 2 2" xfId="20451" xr:uid="{00000000-0005-0000-0000-0000126E0000}"/>
    <cellStyle name="40% - 强调文字颜色 5 2 2 3 3 3 2 2 2" xfId="39448" xr:uid="{00000000-0005-0000-0000-0000136E0000}"/>
    <cellStyle name="40% - 强调文字颜色 5 2 2 3 3 3 2 2 3" xfId="28514" xr:uid="{00000000-0005-0000-0000-0000146E0000}"/>
    <cellStyle name="40% - 强调文字颜色 5 2 2 3 3 3 2 3" xfId="34900" xr:uid="{00000000-0005-0000-0000-0000156E0000}"/>
    <cellStyle name="40% - 强调文字颜色 5 2 2 3 3 3 2 4" xfId="23966" xr:uid="{00000000-0005-0000-0000-0000166E0000}"/>
    <cellStyle name="40% - 强调文字颜色 5 2 2 3 3 3 3" xfId="6640" xr:uid="{00000000-0005-0000-0000-0000176E0000}"/>
    <cellStyle name="40% - 强调文字颜色 5 2 2 3 3 3 3 2" xfId="19161" xr:uid="{00000000-0005-0000-0000-0000186E0000}"/>
    <cellStyle name="40% - 强调文字颜色 5 2 2 3 3 3 3 2 2" xfId="38311" xr:uid="{00000000-0005-0000-0000-0000196E0000}"/>
    <cellStyle name="40% - 强调文字颜色 5 2 2 3 3 3 3 2 3" xfId="27377" xr:uid="{00000000-0005-0000-0000-00001A6E0000}"/>
    <cellStyle name="40% - 强调文字颜色 5 2 2 3 3 3 3 3" xfId="36037" xr:uid="{00000000-0005-0000-0000-00001B6E0000}"/>
    <cellStyle name="40% - 强调文字颜色 5 2 2 3 3 3 3 4" xfId="25103" xr:uid="{00000000-0005-0000-0000-00001C6E0000}"/>
    <cellStyle name="40% - 强调文字颜色 5 2 2 3 3 3 4" xfId="4984" xr:uid="{00000000-0005-0000-0000-00001D6E0000}"/>
    <cellStyle name="40% - 强调文字颜色 5 2 2 3 3 3 4 2" xfId="17929" xr:uid="{00000000-0005-0000-0000-00001E6E0000}"/>
    <cellStyle name="40% - 强调文字颜色 5 2 2 3 3 3 4 2 2" xfId="37174" xr:uid="{00000000-0005-0000-0000-00001F6E0000}"/>
    <cellStyle name="40% - 强调文字颜色 5 2 2 3 3 3 4 3" xfId="26240" xr:uid="{00000000-0005-0000-0000-0000206E0000}"/>
    <cellStyle name="40% - 强调文字颜色 5 2 2 3 3 3 5" xfId="16047" xr:uid="{00000000-0005-0000-0000-0000216E0000}"/>
    <cellStyle name="40% - 强调文字颜色 5 2 2 3 3 3 5 2" xfId="40881" xr:uid="{00000000-0005-0000-0000-0000226E0000}"/>
    <cellStyle name="40% - 强调文字颜色 5 2 2 3 3 3 5 3" xfId="30095" xr:uid="{00000000-0005-0000-0000-0000236E0000}"/>
    <cellStyle name="40% - 强调文字颜色 5 2 2 3 3 3 6" xfId="13230" xr:uid="{00000000-0005-0000-0000-0000246E0000}"/>
    <cellStyle name="40% - 强调文字颜色 5 2 2 3 3 3 6 2" xfId="33763" xr:uid="{00000000-0005-0000-0000-0000256E0000}"/>
    <cellStyle name="40% - 强调文字颜色 5 2 2 3 3 3 7" xfId="22794" xr:uid="{00000000-0005-0000-0000-0000266E0000}"/>
    <cellStyle name="40% - 强调文字颜色 5 2 2 3 3 4" xfId="7834" xr:uid="{00000000-0005-0000-0000-0000276E0000}"/>
    <cellStyle name="40% - 强调文字颜色 5 2 2 3 3 5" xfId="4320" xr:uid="{00000000-0005-0000-0000-0000286E0000}"/>
    <cellStyle name="40% - 强调文字颜色 5 2 2 3 3 6" xfId="10667" xr:uid="{00000000-0005-0000-0000-0000296E0000}"/>
    <cellStyle name="40% - 强调文字颜色 5 2 2 3 4" xfId="793" xr:uid="{00000000-0005-0000-0000-00002A6E0000}"/>
    <cellStyle name="40% - 强调文字颜色 5 2 2 3 4 2" xfId="2510" xr:uid="{00000000-0005-0000-0000-00002B6E0000}"/>
    <cellStyle name="40% - 强调文字颜色 5 2 2 3 4 2 2" xfId="16176" xr:uid="{00000000-0005-0000-0000-00002C6E0000}"/>
    <cellStyle name="40% - 强调文字颜色 5 2 2 3 4 2 2 2" xfId="30223" xr:uid="{00000000-0005-0000-0000-00002D6E0000}"/>
    <cellStyle name="40% - 强调文字颜色 5 2 2 3 4 2 3" xfId="12206" xr:uid="{00000000-0005-0000-0000-00002E6E0000}"/>
    <cellStyle name="40% - 强调文字颜色 5 2 2 3 4 2 3 2" xfId="41009" xr:uid="{00000000-0005-0000-0000-00002F6E0000}"/>
    <cellStyle name="40% - 强调文字颜色 5 2 2 3 4 2 4" xfId="22165" xr:uid="{00000000-0005-0000-0000-0000306E0000}"/>
    <cellStyle name="40% - 强调文字颜色 5 2 2 3 4 3" xfId="5606" xr:uid="{00000000-0005-0000-0000-0000316E0000}"/>
    <cellStyle name="40% - 强调文字颜色 5 2 2 3 4 3 2" xfId="18180" xr:uid="{00000000-0005-0000-0000-0000326E0000}"/>
    <cellStyle name="40% - 强调文字颜色 5 2 2 3 4 3 3" xfId="13358" xr:uid="{00000000-0005-0000-0000-0000336E0000}"/>
    <cellStyle name="40% - 强调文字颜色 5 2 2 3 4 4" xfId="15138" xr:uid="{00000000-0005-0000-0000-0000346E0000}"/>
    <cellStyle name="40% - 强调文字颜色 5 2 2 3 4 5" xfId="10795" xr:uid="{00000000-0005-0000-0000-0000356E0000}"/>
    <cellStyle name="40% - 强调文字颜色 5 2 2 3 4 6" xfId="21909" xr:uid="{00000000-0005-0000-0000-0000366E0000}"/>
    <cellStyle name="40% - 强调文字颜色 5 2 2 3 5" xfId="1754" xr:uid="{00000000-0005-0000-0000-0000376E0000}"/>
    <cellStyle name="40% - 强调文字颜色 5 2 2 3 5 2" xfId="3135" xr:uid="{00000000-0005-0000-0000-0000386E0000}"/>
    <cellStyle name="40% - 强调文字颜色 5 2 2 3 5 2 2" xfId="16740" xr:uid="{00000000-0005-0000-0000-0000396E0000}"/>
    <cellStyle name="40% - 强调文字颜色 5 2 2 3 5 2 2 2" xfId="39104" xr:uid="{00000000-0005-0000-0000-00003A6E0000}"/>
    <cellStyle name="40% - 强调文字颜色 5 2 2 3 5 2 3" xfId="12499" xr:uid="{00000000-0005-0000-0000-00003B6E0000}"/>
    <cellStyle name="40% - 强调文字颜色 5 2 2 3 5 2 4" xfId="28170" xr:uid="{00000000-0005-0000-0000-00003C6E0000}"/>
    <cellStyle name="40% - 强调文字颜色 5 2 2 3 5 3" xfId="7438" xr:uid="{00000000-0005-0000-0000-00003D6E0000}"/>
    <cellStyle name="40% - 强调文字颜色 5 2 2 3 5 3 2" xfId="19954" xr:uid="{00000000-0005-0000-0000-00003E6E0000}"/>
    <cellStyle name="40% - 强调文字颜色 5 2 2 3 5 3 2 2" xfId="41302" xr:uid="{00000000-0005-0000-0000-00003F6E0000}"/>
    <cellStyle name="40% - 强调文字颜色 5 2 2 3 5 3 3" xfId="13651" xr:uid="{00000000-0005-0000-0000-0000406E0000}"/>
    <cellStyle name="40% - 强调文字颜色 5 2 2 3 5 3 4" xfId="30517" xr:uid="{00000000-0005-0000-0000-0000416E0000}"/>
    <cellStyle name="40% - 强调文字颜色 5 2 2 3 5 4" xfId="15524" xr:uid="{00000000-0005-0000-0000-0000426E0000}"/>
    <cellStyle name="40% - 强调文字颜色 5 2 2 3 5 4 2" xfId="34556" xr:uid="{00000000-0005-0000-0000-0000436E0000}"/>
    <cellStyle name="40% - 强调文字颜色 5 2 2 3 5 5" xfId="11089" xr:uid="{00000000-0005-0000-0000-0000446E0000}"/>
    <cellStyle name="40% - 强调文字颜色 5 2 2 3 5 6" xfId="23622" xr:uid="{00000000-0005-0000-0000-0000456E0000}"/>
    <cellStyle name="40% - 强调文字颜色 5 2 2 3 6" xfId="2671" xr:uid="{00000000-0005-0000-0000-0000466E0000}"/>
    <cellStyle name="40% - 强调文字颜色 5 2 2 3 6 2" xfId="6289" xr:uid="{00000000-0005-0000-0000-0000476E0000}"/>
    <cellStyle name="40% - 强调文字颜色 5 2 2 3 6 2 2" xfId="18817" xr:uid="{00000000-0005-0000-0000-0000486E0000}"/>
    <cellStyle name="40% - 强调文字颜色 5 2 2 3 6 2 2 2" xfId="37967" xr:uid="{00000000-0005-0000-0000-0000496E0000}"/>
    <cellStyle name="40% - 强调文字颜色 5 2 2 3 6 2 3" xfId="12846" xr:uid="{00000000-0005-0000-0000-00004A6E0000}"/>
    <cellStyle name="40% - 强调文字颜色 5 2 2 3 6 2 4" xfId="27033" xr:uid="{00000000-0005-0000-0000-00004B6E0000}"/>
    <cellStyle name="40% - 强调文字颜色 5 2 2 3 6 3" xfId="13998" xr:uid="{00000000-0005-0000-0000-00004C6E0000}"/>
    <cellStyle name="40% - 强调文字颜色 5 2 2 3 6 3 2" xfId="41649" xr:uid="{00000000-0005-0000-0000-00004D6E0000}"/>
    <cellStyle name="40% - 强调文字颜色 5 2 2 3 6 3 3" xfId="30864" xr:uid="{00000000-0005-0000-0000-00004E6E0000}"/>
    <cellStyle name="40% - 强调文字颜色 5 2 2 3 6 4" xfId="16318" xr:uid="{00000000-0005-0000-0000-00004F6E0000}"/>
    <cellStyle name="40% - 强调文字颜色 5 2 2 3 6 4 2" xfId="35693" xr:uid="{00000000-0005-0000-0000-0000506E0000}"/>
    <cellStyle name="40% - 强调文字颜色 5 2 2 3 6 5" xfId="11436" xr:uid="{00000000-0005-0000-0000-0000516E0000}"/>
    <cellStyle name="40% - 强调文字颜色 5 2 2 3 6 6" xfId="24759" xr:uid="{00000000-0005-0000-0000-0000526E0000}"/>
    <cellStyle name="40% - 强调文字颜色 5 2 2 3 7" xfId="3924" xr:uid="{00000000-0005-0000-0000-0000536E0000}"/>
    <cellStyle name="40% - 强调文字颜色 5 2 2 3 7 2" xfId="14254" xr:uid="{00000000-0005-0000-0000-0000546E0000}"/>
    <cellStyle name="40% - 强调文字颜色 5 2 2 3 7 2 2" xfId="41905" xr:uid="{00000000-0005-0000-0000-0000556E0000}"/>
    <cellStyle name="40% - 强调文字颜色 5 2 2 3 7 2 3" xfId="31120" xr:uid="{00000000-0005-0000-0000-0000566E0000}"/>
    <cellStyle name="40% - 强调文字颜色 5 2 2 3 7 3" xfId="17448" xr:uid="{00000000-0005-0000-0000-0000576E0000}"/>
    <cellStyle name="40% - 强调文字颜色 5 2 2 3 7 3 2" xfId="36830" xr:uid="{00000000-0005-0000-0000-0000586E0000}"/>
    <cellStyle name="40% - 强调文字颜色 5 2 2 3 7 4" xfId="10440" xr:uid="{00000000-0005-0000-0000-0000596E0000}"/>
    <cellStyle name="40% - 强调文字颜色 5 2 2 3 7 5" xfId="25896" xr:uid="{00000000-0005-0000-0000-00005A6E0000}"/>
    <cellStyle name="40% - 强调文字颜色 5 2 2 3 8" xfId="9687" xr:uid="{00000000-0005-0000-0000-00005B6E0000}"/>
    <cellStyle name="40% - 强调文字颜色 5 2 2 3 8 2" xfId="14511" xr:uid="{00000000-0005-0000-0000-00005C6E0000}"/>
    <cellStyle name="40% - 强调文字颜色 5 2 2 3 8 2 2" xfId="42162" xr:uid="{00000000-0005-0000-0000-00005D6E0000}"/>
    <cellStyle name="40% - 强调文字颜色 5 2 2 3 8 2 3" xfId="31377" xr:uid="{00000000-0005-0000-0000-00005E6E0000}"/>
    <cellStyle name="40% - 强调文字颜色 5 2 2 3 8 3" xfId="21461" xr:uid="{00000000-0005-0000-0000-00005F6E0000}"/>
    <cellStyle name="40% - 强调文字颜色 5 2 2 3 8 3 2" xfId="40241" xr:uid="{00000000-0005-0000-0000-0000606E0000}"/>
    <cellStyle name="40% - 强调文字颜色 5 2 2 3 8 4" xfId="11694" xr:uid="{00000000-0005-0000-0000-0000616E0000}"/>
    <cellStyle name="40% - 强调文字颜色 5 2 2 3 8 5" xfId="29307" xr:uid="{00000000-0005-0000-0000-0000626E0000}"/>
    <cellStyle name="40% - 强调文字颜色 5 2 2 3 9" xfId="10135" xr:uid="{00000000-0005-0000-0000-0000636E0000}"/>
    <cellStyle name="40% - 强调文字颜色 5 2 2 3 9 2" xfId="42418" xr:uid="{00000000-0005-0000-0000-0000646E0000}"/>
    <cellStyle name="40% - 强调文字颜色 5 2 2 3 9 3" xfId="32063" xr:uid="{00000000-0005-0000-0000-0000656E0000}"/>
    <cellStyle name="40% - 强调文字颜色 5 2 2 4" xfId="62" xr:uid="{00000000-0005-0000-0000-0000666E0000}"/>
    <cellStyle name="40% - 强调文字颜色 5 2 2 4 2" xfId="76" xr:uid="{00000000-0005-0000-0000-0000676E0000}"/>
    <cellStyle name="40% - 强调文字颜色 5 2 2 4 2 2" xfId="2138" xr:uid="{00000000-0005-0000-0000-0000686E0000}"/>
    <cellStyle name="40% - 强调文字颜色 5 2 2 4 2 2 2" xfId="3519" xr:uid="{00000000-0005-0000-0000-0000696E0000}"/>
    <cellStyle name="40% - 强调文字颜色 5 2 2 4 2 2 2 2" xfId="17124" xr:uid="{00000000-0005-0000-0000-00006A6E0000}"/>
    <cellStyle name="40% - 强调文字颜色 5 2 2 4 2 2 2 3" xfId="14745" xr:uid="{00000000-0005-0000-0000-00006B6E0000}"/>
    <cellStyle name="40% - 强调文字颜色 5 2 2 4 2 2 3" xfId="7695" xr:uid="{00000000-0005-0000-0000-00006C6E0000}"/>
    <cellStyle name="40% - 强调文字颜色 5 2 2 4 2 2 4" xfId="15908" xr:uid="{00000000-0005-0000-0000-00006D6E0000}"/>
    <cellStyle name="40% - 强调文字颜色 5 2 2 4 2 2 5" xfId="12784" xr:uid="{00000000-0005-0000-0000-00006E6E0000}"/>
    <cellStyle name="40% - 强调文字颜色 5 2 2 4 2 3" xfId="4181" xr:uid="{00000000-0005-0000-0000-00006F6E0000}"/>
    <cellStyle name="40% - 强调文字颜色 5 2 2 4 2 3 2" xfId="17658" xr:uid="{00000000-0005-0000-0000-0000706E0000}"/>
    <cellStyle name="40% - 强调文字颜色 5 2 2 4 2 3 2 2" xfId="41587" xr:uid="{00000000-0005-0000-0000-0000716E0000}"/>
    <cellStyle name="40% - 强调文字颜色 5 2 2 4 2 3 3" xfId="13936" xr:uid="{00000000-0005-0000-0000-0000726E0000}"/>
    <cellStyle name="40% - 强调文字颜色 5 2 2 4 2 3 4" xfId="30802" xr:uid="{00000000-0005-0000-0000-0000736E0000}"/>
    <cellStyle name="40% - 强调文字颜色 5 2 2 4 2 4" xfId="10071" xr:uid="{00000000-0005-0000-0000-0000746E0000}"/>
    <cellStyle name="40% - 强调文字颜色 5 2 2 4 2 4 2" xfId="21845" xr:uid="{00000000-0005-0000-0000-0000756E0000}"/>
    <cellStyle name="40% - 强调文字颜色 5 2 2 4 2 5" xfId="11374" xr:uid="{00000000-0005-0000-0000-0000766E0000}"/>
    <cellStyle name="40% - 强调文字颜色 5 2 2 4 3" xfId="1266" xr:uid="{00000000-0005-0000-0000-0000776E0000}"/>
    <cellStyle name="40% - 强调文字颜色 5 2 2 4 3 2" xfId="7687" xr:uid="{00000000-0005-0000-0000-0000786E0000}"/>
    <cellStyle name="40% - 强调文字颜色 5 2 2 4 3 3" xfId="4173" xr:uid="{00000000-0005-0000-0000-0000796E0000}"/>
    <cellStyle name="40% - 强调文字颜色 5 2 2 4 4" xfId="934" xr:uid="{00000000-0005-0000-0000-00007A6E0000}"/>
    <cellStyle name="40% - 强调文字颜色 5 2 2 4 5" xfId="1818" xr:uid="{00000000-0005-0000-0000-00007B6E0000}"/>
    <cellStyle name="40% - 强调文字颜色 5 2 2 4 5 2" xfId="3199" xr:uid="{00000000-0005-0000-0000-00007C6E0000}"/>
    <cellStyle name="40% - 强调文字颜色 5 2 2 4 5 2 2" xfId="16804" xr:uid="{00000000-0005-0000-0000-00007D6E0000}"/>
    <cellStyle name="40% - 强调文字颜色 5 2 2 4 5 3" xfId="15588" xr:uid="{00000000-0005-0000-0000-00007E6E0000}"/>
    <cellStyle name="40% - 强调文字颜色 5 2 2 4 6" xfId="9751" xr:uid="{00000000-0005-0000-0000-00007F6E0000}"/>
    <cellStyle name="40% - 强调文字颜色 5 2 2 4 6 2" xfId="21525" xr:uid="{00000000-0005-0000-0000-0000806E0000}"/>
    <cellStyle name="40% - 强调文字颜色 5 2 2 5" xfId="418" xr:uid="{00000000-0005-0000-0000-0000816E0000}"/>
    <cellStyle name="40% - 强调文字颜色 5 2 2 5 2" xfId="1445" xr:uid="{00000000-0005-0000-0000-0000826E0000}"/>
    <cellStyle name="40% - 强调文字颜色 5 2 2 5 2 2" xfId="7955" xr:uid="{00000000-0005-0000-0000-0000836E0000}"/>
    <cellStyle name="40% - 强调文字颜色 5 2 2 5 2 2 2" xfId="14928" xr:uid="{00000000-0005-0000-0000-0000846E0000}"/>
    <cellStyle name="40% - 强调文字颜色 5 2 2 5 2 2 3" xfId="12408" xr:uid="{00000000-0005-0000-0000-0000856E0000}"/>
    <cellStyle name="40% - 强调文字颜色 5 2 2 5 2 3" xfId="4441" xr:uid="{00000000-0005-0000-0000-0000866E0000}"/>
    <cellStyle name="40% - 强调文字颜色 5 2 2 5 2 3 2" xfId="17701" xr:uid="{00000000-0005-0000-0000-0000876E0000}"/>
    <cellStyle name="40% - 强调文字颜色 5 2 2 5 2 3 2 2" xfId="41211" xr:uid="{00000000-0005-0000-0000-0000886E0000}"/>
    <cellStyle name="40% - 强调文字颜色 5 2 2 5 2 3 3" xfId="13560" xr:uid="{00000000-0005-0000-0000-0000896E0000}"/>
    <cellStyle name="40% - 强调文字颜色 5 2 2 5 2 3 4" xfId="30425" xr:uid="{00000000-0005-0000-0000-00008A6E0000}"/>
    <cellStyle name="40% - 强调文字颜色 5 2 2 5 2 4" xfId="10997" xr:uid="{00000000-0005-0000-0000-00008B6E0000}"/>
    <cellStyle name="40% - 强调文字颜色 5 2 2 5 3" xfId="1088" xr:uid="{00000000-0005-0000-0000-00008C6E0000}"/>
    <cellStyle name="40% - 强调文字颜色 5 2 2 5 3 2" xfId="5544" xr:uid="{00000000-0005-0000-0000-00008D6E0000}"/>
    <cellStyle name="40% - 强调文字颜色 5 2 2 5 4" xfId="1946" xr:uid="{00000000-0005-0000-0000-00008E6E0000}"/>
    <cellStyle name="40% - 强调文字颜色 5 2 2 5 4 2" xfId="3327" xr:uid="{00000000-0005-0000-0000-00008F6E0000}"/>
    <cellStyle name="40% - 强调文字颜色 5 2 2 5 4 2 2" xfId="16932" xr:uid="{00000000-0005-0000-0000-0000906E0000}"/>
    <cellStyle name="40% - 强调文字颜色 5 2 2 5 4 3" xfId="15716" xr:uid="{00000000-0005-0000-0000-0000916E0000}"/>
    <cellStyle name="40% - 强调文字颜色 5 2 2 5 5" xfId="3692" xr:uid="{00000000-0005-0000-0000-0000926E0000}"/>
    <cellStyle name="40% - 强调文字颜色 5 2 2 5 6" xfId="9879" xr:uid="{00000000-0005-0000-0000-0000936E0000}"/>
    <cellStyle name="40% - 强调文字颜色 5 2 2 5 6 2" xfId="21653" xr:uid="{00000000-0005-0000-0000-0000946E0000}"/>
    <cellStyle name="40% - 强调文字颜色 5 2 2 6" xfId="93" xr:uid="{00000000-0005-0000-0000-0000956E0000}"/>
    <cellStyle name="40% - 强调文字颜色 5 2 2 6 2" xfId="1281" xr:uid="{00000000-0005-0000-0000-0000966E0000}"/>
    <cellStyle name="40% - 强调文字颜色 5 2 2 6 2 2" xfId="2634" xr:uid="{00000000-0005-0000-0000-0000976E0000}"/>
    <cellStyle name="40% - 强调文字颜色 5 2 2 6 2 2 2" xfId="9416" xr:uid="{00000000-0005-0000-0000-0000986E0000}"/>
    <cellStyle name="40% - 强调文字颜色 5 2 2 6 2 2 2 2" xfId="21191" xr:uid="{00000000-0005-0000-0000-0000996E0000}"/>
    <cellStyle name="40% - 强调文字颜色 5 2 2 6 2 2 2 2 2" xfId="40099" xr:uid="{00000000-0005-0000-0000-00009A6E0000}"/>
    <cellStyle name="40% - 强调文字颜色 5 2 2 6 2 2 2 2 3" xfId="29165" xr:uid="{00000000-0005-0000-0000-00009B6E0000}"/>
    <cellStyle name="40% - 强调文字颜色 5 2 2 6 2 2 2 3" xfId="35551" xr:uid="{00000000-0005-0000-0000-00009C6E0000}"/>
    <cellStyle name="40% - 强调文字颜色 5 2 2 6 2 2 2 4" xfId="24617" xr:uid="{00000000-0005-0000-0000-00009D6E0000}"/>
    <cellStyle name="40% - 强调文字颜色 5 2 2 6 2 2 3" xfId="7296" xr:uid="{00000000-0005-0000-0000-00009E6E0000}"/>
    <cellStyle name="40% - 强调文字颜色 5 2 2 6 2 2 3 2" xfId="19812" xr:uid="{00000000-0005-0000-0000-00009F6E0000}"/>
    <cellStyle name="40% - 强调文字颜色 5 2 2 6 2 2 3 2 2" xfId="38962" xr:uid="{00000000-0005-0000-0000-0000A06E0000}"/>
    <cellStyle name="40% - 强调文字颜色 5 2 2 6 2 2 3 2 3" xfId="28028" xr:uid="{00000000-0005-0000-0000-0000A16E0000}"/>
    <cellStyle name="40% - 强调文字颜色 5 2 2 6 2 2 3 3" xfId="36688" xr:uid="{00000000-0005-0000-0000-0000A26E0000}"/>
    <cellStyle name="40% - 强调文字颜色 5 2 2 6 2 2 3 4" xfId="25754" xr:uid="{00000000-0005-0000-0000-0000A36E0000}"/>
    <cellStyle name="40% - 强调文字颜色 5 2 2 6 2 2 4" xfId="6147" xr:uid="{00000000-0005-0000-0000-0000A46E0000}"/>
    <cellStyle name="40% - 强调文字颜色 5 2 2 6 2 2 4 2" xfId="18675" xr:uid="{00000000-0005-0000-0000-0000A56E0000}"/>
    <cellStyle name="40% - 强调文字颜色 5 2 2 6 2 2 4 2 2" xfId="37825" xr:uid="{00000000-0005-0000-0000-0000A66E0000}"/>
    <cellStyle name="40% - 强调文字颜色 5 2 2 6 2 2 4 3" xfId="26891" xr:uid="{00000000-0005-0000-0000-0000A76E0000}"/>
    <cellStyle name="40% - 强调文字颜色 5 2 2 6 2 2 5" xfId="16287" xr:uid="{00000000-0005-0000-0000-0000A86E0000}"/>
    <cellStyle name="40% - 强调文字颜色 5 2 2 6 2 2 5 2" xfId="31625" xr:uid="{00000000-0005-0000-0000-0000A96E0000}"/>
    <cellStyle name="40% - 强调文字颜色 5 2 2 6 2 2 6" xfId="34414" xr:uid="{00000000-0005-0000-0000-0000AA6E0000}"/>
    <cellStyle name="40% - 强调文字颜色 5 2 2 6 2 2 7" xfId="23480" xr:uid="{00000000-0005-0000-0000-0000AB6E0000}"/>
    <cellStyle name="40% - 强调文字颜色 5 2 2 6 2 3" xfId="7711" xr:uid="{00000000-0005-0000-0000-0000AC6E0000}"/>
    <cellStyle name="40% - 强调文字颜色 5 2 2 6 2 4" xfId="4197" xr:uid="{00000000-0005-0000-0000-0000AD6E0000}"/>
    <cellStyle name="40% - 强调文字颜色 5 2 2 6 3" xfId="996" xr:uid="{00000000-0005-0000-0000-0000AE6E0000}"/>
    <cellStyle name="40% - 强调文字颜色 5 2 2 6 3 2" xfId="9117" xr:uid="{00000000-0005-0000-0000-0000AF6E0000}"/>
    <cellStyle name="40% - 强调文字颜色 5 2 2 6 3 2 2" xfId="20892" xr:uid="{00000000-0005-0000-0000-0000B06E0000}"/>
    <cellStyle name="40% - 强调文字颜色 5 2 2 6 3 2 2 2" xfId="39800" xr:uid="{00000000-0005-0000-0000-0000B16E0000}"/>
    <cellStyle name="40% - 强调文字颜色 5 2 2 6 3 2 2 3" xfId="28866" xr:uid="{00000000-0005-0000-0000-0000B26E0000}"/>
    <cellStyle name="40% - 强调文字颜色 5 2 2 6 3 2 3" xfId="35252" xr:uid="{00000000-0005-0000-0000-0000B36E0000}"/>
    <cellStyle name="40% - 强调文字颜色 5 2 2 6 3 2 4" xfId="24318" xr:uid="{00000000-0005-0000-0000-0000B46E0000}"/>
    <cellStyle name="40% - 强调文字颜色 5 2 2 6 3 3" xfId="6996" xr:uid="{00000000-0005-0000-0000-0000B56E0000}"/>
    <cellStyle name="40% - 强调文字颜色 5 2 2 6 3 3 2" xfId="19513" xr:uid="{00000000-0005-0000-0000-0000B66E0000}"/>
    <cellStyle name="40% - 强调文字颜色 5 2 2 6 3 3 2 2" xfId="38663" xr:uid="{00000000-0005-0000-0000-0000B76E0000}"/>
    <cellStyle name="40% - 强调文字颜色 5 2 2 6 3 3 2 3" xfId="27729" xr:uid="{00000000-0005-0000-0000-0000B86E0000}"/>
    <cellStyle name="40% - 强调文字颜色 5 2 2 6 3 3 3" xfId="36389" xr:uid="{00000000-0005-0000-0000-0000B96E0000}"/>
    <cellStyle name="40% - 强调文字颜色 5 2 2 6 3 3 4" xfId="25455" xr:uid="{00000000-0005-0000-0000-0000BA6E0000}"/>
    <cellStyle name="40% - 强调文字颜色 5 2 2 6 3 4" xfId="5824" xr:uid="{00000000-0005-0000-0000-0000BB6E0000}"/>
    <cellStyle name="40% - 强调文字颜色 5 2 2 6 3 4 2" xfId="18365" xr:uid="{00000000-0005-0000-0000-0000BC6E0000}"/>
    <cellStyle name="40% - 强调文字颜色 5 2 2 6 3 4 2 2" xfId="37526" xr:uid="{00000000-0005-0000-0000-0000BD6E0000}"/>
    <cellStyle name="40% - 强调文字颜色 5 2 2 6 3 4 3" xfId="26592" xr:uid="{00000000-0005-0000-0000-0000BE6E0000}"/>
    <cellStyle name="40% - 强调文字颜色 5 2 2 6 3 5" xfId="23181" xr:uid="{00000000-0005-0000-0000-0000BF6E0000}"/>
    <cellStyle name="40% - 强调文字颜色 5 2 2 6 3 6" xfId="34115" xr:uid="{00000000-0005-0000-0000-0000C06E0000}"/>
    <cellStyle name="40% - 强调文字颜色 5 2 2 6 4" xfId="1882" xr:uid="{00000000-0005-0000-0000-0000C16E0000}"/>
    <cellStyle name="40% - 强调文字颜色 5 2 2 6 4 2" xfId="3263" xr:uid="{00000000-0005-0000-0000-0000C26E0000}"/>
    <cellStyle name="40% - 强调文字颜色 5 2 2 6 4 2 2" xfId="16868" xr:uid="{00000000-0005-0000-0000-0000C36E0000}"/>
    <cellStyle name="40% - 强调文字颜色 5 2 2 6 4 3" xfId="15652" xr:uid="{00000000-0005-0000-0000-0000C46E0000}"/>
    <cellStyle name="40% - 强调文字颜色 5 2 2 6 5" xfId="9815" xr:uid="{00000000-0005-0000-0000-0000C56E0000}"/>
    <cellStyle name="40% - 强调文字颜色 5 2 2 6 5 2" xfId="21589" xr:uid="{00000000-0005-0000-0000-0000C66E0000}"/>
    <cellStyle name="40% - 强调文字颜色 5 2 2 7" xfId="554" xr:uid="{00000000-0005-0000-0000-0000C76E0000}"/>
    <cellStyle name="40% - 强调文字颜色 5 2 2 7 2" xfId="3759" xr:uid="{00000000-0005-0000-0000-0000C86E0000}"/>
    <cellStyle name="40% - 强调文字颜色 5 2 2 7 2 2" xfId="9492" xr:uid="{00000000-0005-0000-0000-0000C96E0000}"/>
    <cellStyle name="40% - 强调文字颜色 5 2 2 7 2 2 2" xfId="21267" xr:uid="{00000000-0005-0000-0000-0000CA6E0000}"/>
    <cellStyle name="40% - 强调文字颜色 5 2 2 7 2 2 2 2" xfId="40175" xr:uid="{00000000-0005-0000-0000-0000CB6E0000}"/>
    <cellStyle name="40% - 强调文字颜色 5 2 2 7 2 2 2 3" xfId="29241" xr:uid="{00000000-0005-0000-0000-0000CC6E0000}"/>
    <cellStyle name="40% - 强调文字颜色 5 2 2 7 2 2 3" xfId="35627" xr:uid="{00000000-0005-0000-0000-0000CD6E0000}"/>
    <cellStyle name="40% - 强调文字颜色 5 2 2 7 2 2 4" xfId="24693" xr:uid="{00000000-0005-0000-0000-0000CE6E0000}"/>
    <cellStyle name="40% - 强调文字颜色 5 2 2 7 2 3" xfId="7372" xr:uid="{00000000-0005-0000-0000-0000CF6E0000}"/>
    <cellStyle name="40% - 强调文字颜色 5 2 2 7 2 3 2" xfId="19888" xr:uid="{00000000-0005-0000-0000-0000D06E0000}"/>
    <cellStyle name="40% - 强调文字颜色 5 2 2 7 2 3 2 2" xfId="39038" xr:uid="{00000000-0005-0000-0000-0000D16E0000}"/>
    <cellStyle name="40% - 强调文字颜色 5 2 2 7 2 3 2 3" xfId="28104" xr:uid="{00000000-0005-0000-0000-0000D26E0000}"/>
    <cellStyle name="40% - 强调文字颜色 5 2 2 7 2 3 3" xfId="36764" xr:uid="{00000000-0005-0000-0000-0000D36E0000}"/>
    <cellStyle name="40% - 强调文字颜色 5 2 2 7 2 3 4" xfId="25830" xr:uid="{00000000-0005-0000-0000-0000D46E0000}"/>
    <cellStyle name="40% - 强调文字颜色 5 2 2 7 2 4" xfId="6223" xr:uid="{00000000-0005-0000-0000-0000D56E0000}"/>
    <cellStyle name="40% - 强调文字颜色 5 2 2 7 2 4 2" xfId="18751" xr:uid="{00000000-0005-0000-0000-0000D66E0000}"/>
    <cellStyle name="40% - 强调文字颜色 5 2 2 7 2 4 2 2" xfId="37901" xr:uid="{00000000-0005-0000-0000-0000D76E0000}"/>
    <cellStyle name="40% - 强调文字颜色 5 2 2 7 2 4 3" xfId="26967" xr:uid="{00000000-0005-0000-0000-0000D86E0000}"/>
    <cellStyle name="40% - 强调文字颜色 5 2 2 7 2 5" xfId="17307" xr:uid="{00000000-0005-0000-0000-0000D96E0000}"/>
    <cellStyle name="40% - 强调文字颜色 5 2 2 7 2 5 2" xfId="31919" xr:uid="{00000000-0005-0000-0000-0000DA6E0000}"/>
    <cellStyle name="40% - 强调文字颜色 5 2 2 7 2 6" xfId="34490" xr:uid="{00000000-0005-0000-0000-0000DB6E0000}"/>
    <cellStyle name="40% - 强调文字颜色 5 2 2 7 2 7" xfId="23556" xr:uid="{00000000-0005-0000-0000-0000DC6E0000}"/>
    <cellStyle name="40% - 强调文字颜色 5 2 2 7 3" xfId="2356" xr:uid="{00000000-0005-0000-0000-0000DD6E0000}"/>
    <cellStyle name="40% - 强调文字颜色 5 2 2 7 3 2" xfId="8494" xr:uid="{00000000-0005-0000-0000-0000DE6E0000}"/>
    <cellStyle name="40% - 强调文字颜色 5 2 2 7 3 2 2" xfId="20514" xr:uid="{00000000-0005-0000-0000-0000DF6E0000}"/>
    <cellStyle name="40% - 强调文字颜色 5 2 2 7 3 2 2 2" xfId="39505" xr:uid="{00000000-0005-0000-0000-0000E06E0000}"/>
    <cellStyle name="40% - 强调文字颜色 5 2 2 7 3 2 2 3" xfId="28571" xr:uid="{00000000-0005-0000-0000-0000E16E0000}"/>
    <cellStyle name="40% - 强调文字颜色 5 2 2 7 3 2 3" xfId="34957" xr:uid="{00000000-0005-0000-0000-0000E26E0000}"/>
    <cellStyle name="40% - 强调文字颜色 5 2 2 7 3 2 4" xfId="24023" xr:uid="{00000000-0005-0000-0000-0000E36E0000}"/>
    <cellStyle name="40% - 强调文字颜色 5 2 2 7 3 3" xfId="6697" xr:uid="{00000000-0005-0000-0000-0000E46E0000}"/>
    <cellStyle name="40% - 强调文字颜色 5 2 2 7 3 3 2" xfId="19218" xr:uid="{00000000-0005-0000-0000-0000E56E0000}"/>
    <cellStyle name="40% - 强调文字颜色 5 2 2 7 3 3 2 2" xfId="38368" xr:uid="{00000000-0005-0000-0000-0000E66E0000}"/>
    <cellStyle name="40% - 强调文字颜色 5 2 2 7 3 3 2 3" xfId="27434" xr:uid="{00000000-0005-0000-0000-0000E76E0000}"/>
    <cellStyle name="40% - 强调文字颜色 5 2 2 7 3 3 3" xfId="36094" xr:uid="{00000000-0005-0000-0000-0000E86E0000}"/>
    <cellStyle name="40% - 强调文字颜色 5 2 2 7 3 3 4" xfId="25160" xr:uid="{00000000-0005-0000-0000-0000E96E0000}"/>
    <cellStyle name="40% - 强调文字颜色 5 2 2 7 3 4" xfId="5107" xr:uid="{00000000-0005-0000-0000-0000EA6E0000}"/>
    <cellStyle name="40% - 强调文字颜色 5 2 2 7 3 4 2" xfId="18005" xr:uid="{00000000-0005-0000-0000-0000EB6E0000}"/>
    <cellStyle name="40% - 强调文字颜色 5 2 2 7 3 4 2 2" xfId="37231" xr:uid="{00000000-0005-0000-0000-0000EC6E0000}"/>
    <cellStyle name="40% - 强调文字颜色 5 2 2 7 3 4 3" xfId="26297" xr:uid="{00000000-0005-0000-0000-0000ED6E0000}"/>
    <cellStyle name="40% - 强调文字颜色 5 2 2 7 3 5" xfId="16058" xr:uid="{00000000-0005-0000-0000-0000EE6E0000}"/>
    <cellStyle name="40% - 强调文字颜色 5 2 2 7 3 5 2" xfId="33820" xr:uid="{00000000-0005-0000-0000-0000EF6E0000}"/>
    <cellStyle name="40% - 强调文字颜色 5 2 2 7 3 6" xfId="22853" xr:uid="{00000000-0005-0000-0000-0000F06E0000}"/>
    <cellStyle name="40% - 强调文字颜色 5 2 2 7 4" xfId="8059" xr:uid="{00000000-0005-0000-0000-0000F16E0000}"/>
    <cellStyle name="40% - 强调文字颜色 5 2 2 7 5" xfId="4545" xr:uid="{00000000-0005-0000-0000-0000F26E0000}"/>
    <cellStyle name="40% - 强调文字颜色 5 2 2 8" xfId="136" xr:uid="{00000000-0005-0000-0000-0000F36E0000}"/>
    <cellStyle name="40% - 强调文字颜色 5 2 2 8 2" xfId="2360" xr:uid="{00000000-0005-0000-0000-0000F46E0000}"/>
    <cellStyle name="40% - 强调文字颜色 5 2 2 9" xfId="1626" xr:uid="{00000000-0005-0000-0000-0000F56E0000}"/>
    <cellStyle name="40% - 强调文字颜色 5 2 2 9 2" xfId="3007" xr:uid="{00000000-0005-0000-0000-0000F66E0000}"/>
    <cellStyle name="40% - 强调文字颜色 5 2 2 9 2 2" xfId="9136" xr:uid="{00000000-0005-0000-0000-0000F76E0000}"/>
    <cellStyle name="40% - 强调文字颜色 5 2 2 9 2 2 2" xfId="20911" xr:uid="{00000000-0005-0000-0000-0000F86E0000}"/>
    <cellStyle name="40% - 强调文字颜色 5 2 2 9 2 2 2 2" xfId="39819" xr:uid="{00000000-0005-0000-0000-0000F96E0000}"/>
    <cellStyle name="40% - 强调文字颜色 5 2 2 9 2 2 3" xfId="28885" xr:uid="{00000000-0005-0000-0000-0000FA6E0000}"/>
    <cellStyle name="40% - 强调文字颜色 5 2 2 9 2 3" xfId="16612" xr:uid="{00000000-0005-0000-0000-0000FB6E0000}"/>
    <cellStyle name="40% - 强调文字颜色 5 2 2 9 2 3 2" xfId="35271" xr:uid="{00000000-0005-0000-0000-0000FC6E0000}"/>
    <cellStyle name="40% - 强调文字颜色 5 2 2 9 2 4" xfId="24337" xr:uid="{00000000-0005-0000-0000-0000FD6E0000}"/>
    <cellStyle name="40% - 强调文字颜色 5 2 2 9 3" xfId="7015" xr:uid="{00000000-0005-0000-0000-0000FE6E0000}"/>
    <cellStyle name="40% - 强调文字颜色 5 2 2 9 3 2" xfId="19532" xr:uid="{00000000-0005-0000-0000-0000FF6E0000}"/>
    <cellStyle name="40% - 强调文字颜色 5 2 2 9 3 2 2" xfId="38682" xr:uid="{00000000-0005-0000-0000-0000006F0000}"/>
    <cellStyle name="40% - 强调文字颜色 5 2 2 9 3 2 3" xfId="27748" xr:uid="{00000000-0005-0000-0000-0000016F0000}"/>
    <cellStyle name="40% - 强调文字颜色 5 2 2 9 3 3" xfId="36408" xr:uid="{00000000-0005-0000-0000-0000026F0000}"/>
    <cellStyle name="40% - 强调文字颜色 5 2 2 9 3 4" xfId="25474" xr:uid="{00000000-0005-0000-0000-0000036F0000}"/>
    <cellStyle name="40% - 强调文字颜色 5 2 2 9 4" xfId="5847" xr:uid="{00000000-0005-0000-0000-0000046F0000}"/>
    <cellStyle name="40% - 强调文字颜色 5 2 2 9 4 2" xfId="18386" xr:uid="{00000000-0005-0000-0000-0000056F0000}"/>
    <cellStyle name="40% - 强调文字颜色 5 2 2 9 4 2 2" xfId="37545" xr:uid="{00000000-0005-0000-0000-0000066F0000}"/>
    <cellStyle name="40% - 强调文字颜色 5 2 2 9 4 3" xfId="26611" xr:uid="{00000000-0005-0000-0000-0000076F0000}"/>
    <cellStyle name="40% - 强调文字颜色 5 2 2 9 5" xfId="15396" xr:uid="{00000000-0005-0000-0000-0000086F0000}"/>
    <cellStyle name="40% - 强调文字颜色 5 2 2 9 5 2" xfId="34134" xr:uid="{00000000-0005-0000-0000-0000096F0000}"/>
    <cellStyle name="40% - 强调文字颜色 5 2 2 9 6" xfId="23200" xr:uid="{00000000-0005-0000-0000-00000A6F0000}"/>
    <cellStyle name="40% - 强调文字颜色 5 2 3" xfId="195" xr:uid="{00000000-0005-0000-0000-00000B6F0000}"/>
    <cellStyle name="40% - 强调文字颜色 5 2 3 2" xfId="623" xr:uid="{00000000-0005-0000-0000-00000C6F0000}"/>
    <cellStyle name="40% - 强调文字颜色 5 2 3 2 10" xfId="32371" xr:uid="{00000000-0005-0000-0000-00000D6F0000}"/>
    <cellStyle name="40% - 强调文字颜色 5 2 3 2 10 2" xfId="42726" xr:uid="{00000000-0005-0000-0000-00000E6F0000}"/>
    <cellStyle name="40% - 强调文字颜色 5 2 3 2 11" xfId="32683" xr:uid="{00000000-0005-0000-0000-00000F6F0000}"/>
    <cellStyle name="40% - 强调文字颜色 5 2 3 2 11 2" xfId="43038" xr:uid="{00000000-0005-0000-0000-0000106F0000}"/>
    <cellStyle name="40% - 强调文字颜色 5 2 3 2 12" xfId="32939" xr:uid="{00000000-0005-0000-0000-0000116F0000}"/>
    <cellStyle name="40% - 强调文字颜色 5 2 3 2 12 2" xfId="43294" xr:uid="{00000000-0005-0000-0000-0000126F0000}"/>
    <cellStyle name="40% - 强调文字颜色 5 2 3 2 13" xfId="33195" xr:uid="{00000000-0005-0000-0000-0000136F0000}"/>
    <cellStyle name="40% - 强调文字颜色 5 2 3 2 13 2" xfId="43550" xr:uid="{00000000-0005-0000-0000-0000146F0000}"/>
    <cellStyle name="40% - 强调文字颜色 5 2 3 2 14" xfId="29824" xr:uid="{00000000-0005-0000-0000-0000156F0000}"/>
    <cellStyle name="40% - 强调文字颜色 5 2 3 2 15" xfId="29595" xr:uid="{00000000-0005-0000-0000-0000166F0000}"/>
    <cellStyle name="40% - 强调文字颜色 5 2 3 2 15 2" xfId="40529" xr:uid="{00000000-0005-0000-0000-0000176F0000}"/>
    <cellStyle name="40% - 强调文字颜色 5 2 3 2 16" xfId="22453" xr:uid="{00000000-0005-0000-0000-0000186F0000}"/>
    <cellStyle name="40% - 强调文字颜色 5 2 3 2 17" xfId="33451" xr:uid="{00000000-0005-0000-0000-0000196F0000}"/>
    <cellStyle name="40% - 强调文字颜色 5 2 3 2 2" xfId="1191" xr:uid="{00000000-0005-0000-0000-00001A6F0000}"/>
    <cellStyle name="40% - 强调文字颜色 5 2 3 2 2 10" xfId="33067" xr:uid="{00000000-0005-0000-0000-00001B6F0000}"/>
    <cellStyle name="40% - 强调文字颜色 5 2 3 2 2 10 2" xfId="43422" xr:uid="{00000000-0005-0000-0000-00001C6F0000}"/>
    <cellStyle name="40% - 强调文字颜色 5 2 3 2 2 11" xfId="33323" xr:uid="{00000000-0005-0000-0000-00001D6F0000}"/>
    <cellStyle name="40% - 强调文字颜色 5 2 3 2 2 11 2" xfId="43678" xr:uid="{00000000-0005-0000-0000-00001E6F0000}"/>
    <cellStyle name="40% - 强调文字颜色 5 2 3 2 2 12" xfId="29997" xr:uid="{00000000-0005-0000-0000-00001F6F0000}"/>
    <cellStyle name="40% - 强调文字颜色 5 2 3 2 2 12 2" xfId="40785" xr:uid="{00000000-0005-0000-0000-0000206F0000}"/>
    <cellStyle name="40% - 强调文字颜色 5 2 3 2 2 13" xfId="29723" xr:uid="{00000000-0005-0000-0000-0000216F0000}"/>
    <cellStyle name="40% - 强调文字颜色 5 2 3 2 2 13 2" xfId="40657" xr:uid="{00000000-0005-0000-0000-0000226F0000}"/>
    <cellStyle name="40% - 强调文字颜色 5 2 3 2 2 14" xfId="22581" xr:uid="{00000000-0005-0000-0000-0000236F0000}"/>
    <cellStyle name="40% - 强调文字颜色 5 2 3 2 2 15" xfId="33579" xr:uid="{00000000-0005-0000-0000-0000246F0000}"/>
    <cellStyle name="40% - 强调文字颜色 5 2 3 2 2 16" xfId="22069" xr:uid="{00000000-0005-0000-0000-0000256F0000}"/>
    <cellStyle name="40% - 强调文字颜色 5 2 3 2 2 2" xfId="2771" xr:uid="{00000000-0005-0000-0000-0000266F0000}"/>
    <cellStyle name="40% - 强调文字颜色 5 2 3 2 2 2 2" xfId="5917" xr:uid="{00000000-0005-0000-0000-0000276F0000}"/>
    <cellStyle name="40% - 强调文字颜色 5 2 3 2 2 2 2 2" xfId="9191" xr:uid="{00000000-0005-0000-0000-0000286F0000}"/>
    <cellStyle name="40% - 强调文字颜色 5 2 3 2 2 2 2 2 2" xfId="20966" xr:uid="{00000000-0005-0000-0000-0000296F0000}"/>
    <cellStyle name="40% - 强调文字颜色 5 2 3 2 2 2 2 2 2 2" xfId="39874" xr:uid="{00000000-0005-0000-0000-00002A6F0000}"/>
    <cellStyle name="40% - 强调文字颜色 5 2 3 2 2 2 2 2 2 3" xfId="28940" xr:uid="{00000000-0005-0000-0000-00002B6F0000}"/>
    <cellStyle name="40% - 强调文字颜色 5 2 3 2 2 2 2 2 3" xfId="35326" xr:uid="{00000000-0005-0000-0000-00002C6F0000}"/>
    <cellStyle name="40% - 强调文字颜色 5 2 3 2 2 2 2 2 4" xfId="24392" xr:uid="{00000000-0005-0000-0000-00002D6F0000}"/>
    <cellStyle name="40% - 强调文字颜色 5 2 3 2 2 2 2 3" xfId="7070" xr:uid="{00000000-0005-0000-0000-00002E6F0000}"/>
    <cellStyle name="40% - 强调文字颜色 5 2 3 2 2 2 2 3 2" xfId="19587" xr:uid="{00000000-0005-0000-0000-00002F6F0000}"/>
    <cellStyle name="40% - 强调文字颜色 5 2 3 2 2 2 2 3 2 2" xfId="38737" xr:uid="{00000000-0005-0000-0000-0000306F0000}"/>
    <cellStyle name="40% - 强调文字颜色 5 2 3 2 2 2 2 3 2 3" xfId="27803" xr:uid="{00000000-0005-0000-0000-0000316F0000}"/>
    <cellStyle name="40% - 强调文字颜色 5 2 3 2 2 2 2 3 3" xfId="36463" xr:uid="{00000000-0005-0000-0000-0000326F0000}"/>
    <cellStyle name="40% - 强调文字颜色 5 2 3 2 2 2 2 3 4" xfId="25529" xr:uid="{00000000-0005-0000-0000-0000336F0000}"/>
    <cellStyle name="40% - 强调文字颜色 5 2 3 2 2 2 2 4" xfId="18448" xr:uid="{00000000-0005-0000-0000-0000346F0000}"/>
    <cellStyle name="40% - 强调文字颜色 5 2 3 2 2 2 2 4 2" xfId="37600" xr:uid="{00000000-0005-0000-0000-0000356F0000}"/>
    <cellStyle name="40% - 强调文字颜色 5 2 3 2 2 2 2 4 3" xfId="26666" xr:uid="{00000000-0005-0000-0000-0000366F0000}"/>
    <cellStyle name="40% - 强调文字颜色 5 2 3 2 2 2 2 5" xfId="12366" xr:uid="{00000000-0005-0000-0000-0000376F0000}"/>
    <cellStyle name="40% - 强调文字颜色 5 2 3 2 2 2 2 5 2" xfId="34189" xr:uid="{00000000-0005-0000-0000-0000386F0000}"/>
    <cellStyle name="40% - 强调文字颜色 5 2 3 2 2 2 2 6" xfId="23255" xr:uid="{00000000-0005-0000-0000-0000396F0000}"/>
    <cellStyle name="40% - 强调文字颜色 5 2 3 2 2 2 3" xfId="8751" xr:uid="{00000000-0005-0000-0000-00003A6F0000}"/>
    <cellStyle name="40% - 强调文字颜色 5 2 3 2 2 2 3 2" xfId="20623" xr:uid="{00000000-0005-0000-0000-00003B6F0000}"/>
    <cellStyle name="40% - 强调文字颜色 5 2 3 2 2 2 3 3" xfId="13518" xr:uid="{00000000-0005-0000-0000-00003C6F0000}"/>
    <cellStyle name="40% - 强调文字颜色 5 2 3 2 2 2 4" xfId="5372" xr:uid="{00000000-0005-0000-0000-00003D6F0000}"/>
    <cellStyle name="40% - 强调文字颜色 5 2 3 2 2 2 4 2" xfId="41169" xr:uid="{00000000-0005-0000-0000-00003E6F0000}"/>
    <cellStyle name="40% - 强调文字颜色 5 2 3 2 2 2 4 3" xfId="30383" xr:uid="{00000000-0005-0000-0000-00003F6F0000}"/>
    <cellStyle name="40% - 强调文字颜色 5 2 3 2 2 2 5" xfId="16415" xr:uid="{00000000-0005-0000-0000-0000406F0000}"/>
    <cellStyle name="40% - 强调文字颜色 5 2 3 2 2 2 5 2" xfId="22934" xr:uid="{00000000-0005-0000-0000-0000416F0000}"/>
    <cellStyle name="40% - 强调文字颜色 5 2 3 2 2 2 6" xfId="10955" xr:uid="{00000000-0005-0000-0000-0000426F0000}"/>
    <cellStyle name="40% - 强调文字颜色 5 2 3 2 2 2 7" xfId="22325" xr:uid="{00000000-0005-0000-0000-0000436F0000}"/>
    <cellStyle name="40% - 强调文字颜色 5 2 3 2 2 3" xfId="5147" xr:uid="{00000000-0005-0000-0000-0000446F0000}"/>
    <cellStyle name="40% - 强调文字颜色 5 2 3 2 2 3 2" xfId="8534" xr:uid="{00000000-0005-0000-0000-0000456F0000}"/>
    <cellStyle name="40% - 强调文字颜色 5 2 3 2 2 3 2 2" xfId="20531" xr:uid="{00000000-0005-0000-0000-0000466F0000}"/>
    <cellStyle name="40% - 强调文字颜色 5 2 3 2 2 3 2 2 2" xfId="39516" xr:uid="{00000000-0005-0000-0000-0000476F0000}"/>
    <cellStyle name="40% - 强调文字颜色 5 2 3 2 2 3 2 2 3" xfId="28582" xr:uid="{00000000-0005-0000-0000-0000486F0000}"/>
    <cellStyle name="40% - 强调文字颜色 5 2 3 2 2 3 2 3" xfId="12696" xr:uid="{00000000-0005-0000-0000-0000496F0000}"/>
    <cellStyle name="40% - 强调文字颜色 5 2 3 2 2 3 2 3 2" xfId="34968" xr:uid="{00000000-0005-0000-0000-00004A6F0000}"/>
    <cellStyle name="40% - 强调文字颜色 5 2 3 2 2 3 2 4" xfId="24034" xr:uid="{00000000-0005-0000-0000-00004B6F0000}"/>
    <cellStyle name="40% - 强调文字颜色 5 2 3 2 2 3 3" xfId="6708" xr:uid="{00000000-0005-0000-0000-00004C6F0000}"/>
    <cellStyle name="40% - 强调文字颜色 5 2 3 2 2 3 3 2" xfId="19229" xr:uid="{00000000-0005-0000-0000-00004D6F0000}"/>
    <cellStyle name="40% - 强调文字颜色 5 2 3 2 2 3 3 2 2" xfId="38379" xr:uid="{00000000-0005-0000-0000-00004E6F0000}"/>
    <cellStyle name="40% - 强调文字颜色 5 2 3 2 2 3 3 2 3" xfId="27445" xr:uid="{00000000-0005-0000-0000-00004F6F0000}"/>
    <cellStyle name="40% - 强调文字颜色 5 2 3 2 2 3 3 3" xfId="13848" xr:uid="{00000000-0005-0000-0000-0000506F0000}"/>
    <cellStyle name="40% - 强调文字颜色 5 2 3 2 2 3 3 3 2" xfId="36105" xr:uid="{00000000-0005-0000-0000-0000516F0000}"/>
    <cellStyle name="40% - 强调文字颜色 5 2 3 2 2 3 3 4" xfId="25171" xr:uid="{00000000-0005-0000-0000-0000526F0000}"/>
    <cellStyle name="40% - 强调文字颜色 5 2 3 2 2 3 4" xfId="18017" xr:uid="{00000000-0005-0000-0000-0000536F0000}"/>
    <cellStyle name="40% - 强调文字颜色 5 2 3 2 2 3 4 2" xfId="37242" xr:uid="{00000000-0005-0000-0000-0000546F0000}"/>
    <cellStyle name="40% - 强调文字颜色 5 2 3 2 2 3 4 3" xfId="26308" xr:uid="{00000000-0005-0000-0000-0000556F0000}"/>
    <cellStyle name="40% - 强调文字颜色 5 2 3 2 2 3 5" xfId="11286" xr:uid="{00000000-0005-0000-0000-0000566F0000}"/>
    <cellStyle name="40% - 强调文字颜色 5 2 3 2 2 3 5 2" xfId="41499" xr:uid="{00000000-0005-0000-0000-0000576F0000}"/>
    <cellStyle name="40% - 强调文字颜色 5 2 3 2 2 3 5 3" xfId="30714" xr:uid="{00000000-0005-0000-0000-0000586F0000}"/>
    <cellStyle name="40% - 强调文字颜色 5 2 3 2 2 3 6" xfId="33831" xr:uid="{00000000-0005-0000-0000-0000596F0000}"/>
    <cellStyle name="40% - 强调文字颜色 5 2 3 2 2 3 7" xfId="22866" xr:uid="{00000000-0005-0000-0000-00005A6F0000}"/>
    <cellStyle name="40% - 强调文字颜色 5 2 3 2 2 4" xfId="7598" xr:uid="{00000000-0005-0000-0000-00005B6F0000}"/>
    <cellStyle name="40% - 强调文字颜色 5 2 3 2 2 4 2" xfId="13006" xr:uid="{00000000-0005-0000-0000-00005C6F0000}"/>
    <cellStyle name="40% - 强调文字颜色 5 2 3 2 2 4 2 2" xfId="39264" xr:uid="{00000000-0005-0000-0000-00005D6F0000}"/>
    <cellStyle name="40% - 强调文字颜色 5 2 3 2 2 4 2 3" xfId="28330" xr:uid="{00000000-0005-0000-0000-00005E6F0000}"/>
    <cellStyle name="40% - 强调文字颜色 5 2 3 2 2 4 3" xfId="14158" xr:uid="{00000000-0005-0000-0000-00005F6F0000}"/>
    <cellStyle name="40% - 强调文字颜色 5 2 3 2 2 4 3 2" xfId="41809" xr:uid="{00000000-0005-0000-0000-0000606F0000}"/>
    <cellStyle name="40% - 强调文字颜色 5 2 3 2 2 4 3 3" xfId="31024" xr:uid="{00000000-0005-0000-0000-0000616F0000}"/>
    <cellStyle name="40% - 强调文字颜色 5 2 3 2 2 4 4" xfId="20114" xr:uid="{00000000-0005-0000-0000-0000626F0000}"/>
    <cellStyle name="40% - 强调文字颜色 5 2 3 2 2 4 4 2" xfId="34716" xr:uid="{00000000-0005-0000-0000-0000636F0000}"/>
    <cellStyle name="40% - 强调文字颜色 5 2 3 2 2 4 5" xfId="11596" xr:uid="{00000000-0005-0000-0000-0000646F0000}"/>
    <cellStyle name="40% - 强调文字颜色 5 2 3 2 2 4 6" xfId="23782" xr:uid="{00000000-0005-0000-0000-0000656F0000}"/>
    <cellStyle name="40% - 强调文字颜色 5 2 3 2 2 5" xfId="6452" xr:uid="{00000000-0005-0000-0000-0000666F0000}"/>
    <cellStyle name="40% - 强调文字颜色 5 2 3 2 2 5 2" xfId="11982" xr:uid="{00000000-0005-0000-0000-0000676F0000}"/>
    <cellStyle name="40% - 强调文字颜色 5 2 3 2 2 5 2 2" xfId="38127" xr:uid="{00000000-0005-0000-0000-0000686F0000}"/>
    <cellStyle name="40% - 强调文字颜色 5 2 3 2 2 5 2 3" xfId="27193" xr:uid="{00000000-0005-0000-0000-0000696F0000}"/>
    <cellStyle name="40% - 强调文字颜色 5 2 3 2 2 5 3" xfId="14414" xr:uid="{00000000-0005-0000-0000-00006A6F0000}"/>
    <cellStyle name="40% - 强调文字颜色 5 2 3 2 2 5 3 2" xfId="42065" xr:uid="{00000000-0005-0000-0000-00006B6F0000}"/>
    <cellStyle name="40% - 强调文字颜色 5 2 3 2 2 5 3 3" xfId="31280" xr:uid="{00000000-0005-0000-0000-00006C6F0000}"/>
    <cellStyle name="40% - 强调文字颜色 5 2 3 2 2 5 4" xfId="18977" xr:uid="{00000000-0005-0000-0000-00006D6F0000}"/>
    <cellStyle name="40% - 强调文字颜色 5 2 3 2 2 5 4 2" xfId="35853" xr:uid="{00000000-0005-0000-0000-00006E6F0000}"/>
    <cellStyle name="40% - 强调文字颜色 5 2 3 2 2 5 5" xfId="10571" xr:uid="{00000000-0005-0000-0000-00006F6F0000}"/>
    <cellStyle name="40% - 强调文字颜色 5 2 3 2 2 5 6" xfId="24919" xr:uid="{00000000-0005-0000-0000-0000706F0000}"/>
    <cellStyle name="40% - 强调文字颜色 5 2 3 2 2 6" xfId="4084" xr:uid="{00000000-0005-0000-0000-0000716F0000}"/>
    <cellStyle name="40% - 强调文字颜色 5 2 3 2 2 6 2" xfId="14671" xr:uid="{00000000-0005-0000-0000-0000726F0000}"/>
    <cellStyle name="40% - 强调文字颜色 5 2 3 2 2 6 2 2" xfId="42322" xr:uid="{00000000-0005-0000-0000-0000736F0000}"/>
    <cellStyle name="40% - 强调文字颜色 5 2 3 2 2 6 2 3" xfId="31537" xr:uid="{00000000-0005-0000-0000-0000746F0000}"/>
    <cellStyle name="40% - 强调文字颜色 5 2 3 2 2 6 3" xfId="17608" xr:uid="{00000000-0005-0000-0000-0000756F0000}"/>
    <cellStyle name="40% - 强调文字颜色 5 2 3 2 2 6 3 2" xfId="36990" xr:uid="{00000000-0005-0000-0000-0000766F0000}"/>
    <cellStyle name="40% - 强调文字颜色 5 2 3 2 2 6 4" xfId="11854" xr:uid="{00000000-0005-0000-0000-0000776F0000}"/>
    <cellStyle name="40% - 强调文字颜色 5 2 3 2 2 6 5" xfId="26056" xr:uid="{00000000-0005-0000-0000-0000786F0000}"/>
    <cellStyle name="40% - 强调文字颜色 5 2 3 2 2 7" xfId="13134" xr:uid="{00000000-0005-0000-0000-0000796F0000}"/>
    <cellStyle name="40% - 强调文字颜色 5 2 3 2 2 7 2" xfId="32223" xr:uid="{00000000-0005-0000-0000-00007A6F0000}"/>
    <cellStyle name="40% - 强调文字颜色 5 2 3 2 2 7 2 2" xfId="42578" xr:uid="{00000000-0005-0000-0000-00007B6F0000}"/>
    <cellStyle name="40% - 强调文字颜色 5 2 3 2 2 7 3" xfId="40401" xr:uid="{00000000-0005-0000-0000-00007C6F0000}"/>
    <cellStyle name="40% - 强调文字颜色 5 2 3 2 2 7 4" xfId="29467" xr:uid="{00000000-0005-0000-0000-00007D6F0000}"/>
    <cellStyle name="40% - 强调文字颜色 5 2 3 2 2 8" xfId="15300" xr:uid="{00000000-0005-0000-0000-00007E6F0000}"/>
    <cellStyle name="40% - 强调文字颜色 5 2 3 2 2 8 2" xfId="42871" xr:uid="{00000000-0005-0000-0000-00007F6F0000}"/>
    <cellStyle name="40% - 强调文字颜色 5 2 3 2 2 8 3" xfId="32516" xr:uid="{00000000-0005-0000-0000-0000806F0000}"/>
    <cellStyle name="40% - 强调文字颜色 5 2 3 2 2 9" xfId="10295" xr:uid="{00000000-0005-0000-0000-0000816F0000}"/>
    <cellStyle name="40% - 强调文字颜色 5 2 3 2 2 9 2" xfId="43166" xr:uid="{00000000-0005-0000-0000-0000826F0000}"/>
    <cellStyle name="40% - 强调文字颜色 5 2 3 2 2 9 3" xfId="32811" xr:uid="{00000000-0005-0000-0000-0000836F0000}"/>
    <cellStyle name="40% - 强调文字颜色 5 2 3 2 3" xfId="1537" xr:uid="{00000000-0005-0000-0000-0000846F0000}"/>
    <cellStyle name="40% - 强调文字颜色 5 2 3 2 3 2" xfId="2819" xr:uid="{00000000-0005-0000-0000-0000856F0000}"/>
    <cellStyle name="40% - 强调文字颜色 5 2 3 2 3 2 2" xfId="9310" xr:uid="{00000000-0005-0000-0000-0000866F0000}"/>
    <cellStyle name="40% - 强调文字颜色 5 2 3 2 3 2 2 2" xfId="21085" xr:uid="{00000000-0005-0000-0000-0000876F0000}"/>
    <cellStyle name="40% - 强调文字颜色 5 2 3 2 3 2 2 2 2" xfId="39993" xr:uid="{00000000-0005-0000-0000-0000886F0000}"/>
    <cellStyle name="40% - 强调文字颜色 5 2 3 2 3 2 2 2 3" xfId="29059" xr:uid="{00000000-0005-0000-0000-0000896F0000}"/>
    <cellStyle name="40% - 强调文字颜色 5 2 3 2 3 2 2 3" xfId="15038" xr:uid="{00000000-0005-0000-0000-00008A6F0000}"/>
    <cellStyle name="40% - 强调文字颜色 5 2 3 2 3 2 2 3 2" xfId="35445" xr:uid="{00000000-0005-0000-0000-00008B6F0000}"/>
    <cellStyle name="40% - 强调文字颜色 5 2 3 2 3 2 2 4" xfId="24511" xr:uid="{00000000-0005-0000-0000-00008C6F0000}"/>
    <cellStyle name="40% - 强调文字颜色 5 2 3 2 3 2 3" xfId="7190" xr:uid="{00000000-0005-0000-0000-00008D6F0000}"/>
    <cellStyle name="40% - 强调文字颜色 5 2 3 2 3 2 3 2" xfId="19706" xr:uid="{00000000-0005-0000-0000-00008E6F0000}"/>
    <cellStyle name="40% - 强调文字颜色 5 2 3 2 3 2 3 2 2" xfId="38856" xr:uid="{00000000-0005-0000-0000-00008F6F0000}"/>
    <cellStyle name="40% - 强调文字颜色 5 2 3 2 3 2 3 2 3" xfId="27922" xr:uid="{00000000-0005-0000-0000-0000906F0000}"/>
    <cellStyle name="40% - 强调文字颜色 5 2 3 2 3 2 3 3" xfId="36582" xr:uid="{00000000-0005-0000-0000-0000916F0000}"/>
    <cellStyle name="40% - 强调文字颜色 5 2 3 2 3 2 3 4" xfId="25648" xr:uid="{00000000-0005-0000-0000-0000926F0000}"/>
    <cellStyle name="40% - 强调文字颜色 5 2 3 2 3 2 4" xfId="6041" xr:uid="{00000000-0005-0000-0000-0000936F0000}"/>
    <cellStyle name="40% - 强调文字颜色 5 2 3 2 3 2 4 2" xfId="18569" xr:uid="{00000000-0005-0000-0000-0000946F0000}"/>
    <cellStyle name="40% - 强调文字颜色 5 2 3 2 3 2 4 2 2" xfId="37719" xr:uid="{00000000-0005-0000-0000-0000956F0000}"/>
    <cellStyle name="40% - 强调文字颜色 5 2 3 2 3 2 4 3" xfId="26785" xr:uid="{00000000-0005-0000-0000-0000966F0000}"/>
    <cellStyle name="40% - 强调文字颜色 5 2 3 2 3 2 5" xfId="16461" xr:uid="{00000000-0005-0000-0000-0000976F0000}"/>
    <cellStyle name="40% - 强调文字颜色 5 2 3 2 3 2 5 2" xfId="31965" xr:uid="{00000000-0005-0000-0000-0000986F0000}"/>
    <cellStyle name="40% - 强调文字颜色 5 2 3 2 3 2 6" xfId="12110" xr:uid="{00000000-0005-0000-0000-0000996F0000}"/>
    <cellStyle name="40% - 强调文字颜色 5 2 3 2 3 2 6 2" xfId="34308" xr:uid="{00000000-0005-0000-0000-00009A6F0000}"/>
    <cellStyle name="40% - 强调文字颜色 5 2 3 2 3 2 7" xfId="23374" xr:uid="{00000000-0005-0000-0000-00009B6F0000}"/>
    <cellStyle name="40% - 强调文字颜色 5 2 3 2 3 3" xfId="3735" xr:uid="{00000000-0005-0000-0000-00009C6F0000}"/>
    <cellStyle name="40% - 强调文字颜色 5 2 3 2 3 3 2" xfId="8644" xr:uid="{00000000-0005-0000-0000-00009D6F0000}"/>
    <cellStyle name="40% - 强调文字颜色 5 2 3 2 3 3 2 2" xfId="20580" xr:uid="{00000000-0005-0000-0000-00009E6F0000}"/>
    <cellStyle name="40% - 强调文字颜色 5 2 3 2 3 3 2 2 2" xfId="39540" xr:uid="{00000000-0005-0000-0000-00009F6F0000}"/>
    <cellStyle name="40% - 强调文字颜色 5 2 3 2 3 3 2 2 3" xfId="28606" xr:uid="{00000000-0005-0000-0000-0000A06F0000}"/>
    <cellStyle name="40% - 强调文字颜色 5 2 3 2 3 3 2 3" xfId="34992" xr:uid="{00000000-0005-0000-0000-0000A16F0000}"/>
    <cellStyle name="40% - 强调文字颜色 5 2 3 2 3 3 2 4" xfId="24058" xr:uid="{00000000-0005-0000-0000-0000A26F0000}"/>
    <cellStyle name="40% - 强调文字颜色 5 2 3 2 3 3 3" xfId="6732" xr:uid="{00000000-0005-0000-0000-0000A36F0000}"/>
    <cellStyle name="40% - 强调文字颜色 5 2 3 2 3 3 3 2" xfId="19253" xr:uid="{00000000-0005-0000-0000-0000A46F0000}"/>
    <cellStyle name="40% - 强调文字颜色 5 2 3 2 3 3 3 2 2" xfId="38403" xr:uid="{00000000-0005-0000-0000-0000A56F0000}"/>
    <cellStyle name="40% - 强调文字颜色 5 2 3 2 3 3 3 2 3" xfId="27469" xr:uid="{00000000-0005-0000-0000-0000A66F0000}"/>
    <cellStyle name="40% - 强调文字颜色 5 2 3 2 3 3 3 3" xfId="36129" xr:uid="{00000000-0005-0000-0000-0000A76F0000}"/>
    <cellStyle name="40% - 强调文字颜色 5 2 3 2 3 3 3 4" xfId="25195" xr:uid="{00000000-0005-0000-0000-0000A86F0000}"/>
    <cellStyle name="40% - 强调文字颜色 5 2 3 2 3 3 4" xfId="5259" xr:uid="{00000000-0005-0000-0000-0000A96F0000}"/>
    <cellStyle name="40% - 强调文字颜色 5 2 3 2 3 3 4 2" xfId="18047" xr:uid="{00000000-0005-0000-0000-0000AA6F0000}"/>
    <cellStyle name="40% - 强调文字颜色 5 2 3 2 3 3 4 2 2" xfId="37266" xr:uid="{00000000-0005-0000-0000-0000AB6F0000}"/>
    <cellStyle name="40% - 强调文字颜色 5 2 3 2 3 3 4 3" xfId="26332" xr:uid="{00000000-0005-0000-0000-0000AC6F0000}"/>
    <cellStyle name="40% - 强调文字颜色 5 2 3 2 3 3 5" xfId="17291" xr:uid="{00000000-0005-0000-0000-0000AD6F0000}"/>
    <cellStyle name="40% - 强调文字颜色 5 2 3 2 3 3 5 2" xfId="40913" xr:uid="{00000000-0005-0000-0000-0000AE6F0000}"/>
    <cellStyle name="40% - 强调文字颜色 5 2 3 2 3 3 5 3" xfId="30127" xr:uid="{00000000-0005-0000-0000-0000AF6F0000}"/>
    <cellStyle name="40% - 强调文字颜色 5 2 3 2 3 3 6" xfId="13262" xr:uid="{00000000-0005-0000-0000-0000B06F0000}"/>
    <cellStyle name="40% - 强调文字颜色 5 2 3 2 3 3 6 2" xfId="33855" xr:uid="{00000000-0005-0000-0000-0000B16F0000}"/>
    <cellStyle name="40% - 强调文字颜色 5 2 3 2 3 3 7" xfId="22899" xr:uid="{00000000-0005-0000-0000-0000B26F0000}"/>
    <cellStyle name="40% - 强调文字颜色 5 2 3 2 3 4" xfId="8110" xr:uid="{00000000-0005-0000-0000-0000B36F0000}"/>
    <cellStyle name="40% - 强调文字颜色 5 2 3 2 3 5" xfId="4596" xr:uid="{00000000-0005-0000-0000-0000B46F0000}"/>
    <cellStyle name="40% - 强调文字颜色 5 2 3 2 3 6" xfId="10699" xr:uid="{00000000-0005-0000-0000-0000B56F0000}"/>
    <cellStyle name="40% - 强调文字颜色 5 2 3 2 4" xfId="825" xr:uid="{00000000-0005-0000-0000-0000B66F0000}"/>
    <cellStyle name="40% - 强调文字颜色 5 2 3 2 4 2" xfId="2542" xr:uid="{00000000-0005-0000-0000-0000B76F0000}"/>
    <cellStyle name="40% - 强调文字颜色 5 2 3 2 4 2 2" xfId="16208" xr:uid="{00000000-0005-0000-0000-0000B86F0000}"/>
    <cellStyle name="40% - 强调文字颜色 5 2 3 2 4 2 2 2" xfId="30255" xr:uid="{00000000-0005-0000-0000-0000B96F0000}"/>
    <cellStyle name="40% - 强调文字颜色 5 2 3 2 4 2 3" xfId="12238" xr:uid="{00000000-0005-0000-0000-0000BA6F0000}"/>
    <cellStyle name="40% - 强调文字颜色 5 2 3 2 4 2 3 2" xfId="41041" xr:uid="{00000000-0005-0000-0000-0000BB6F0000}"/>
    <cellStyle name="40% - 强调文字颜色 5 2 3 2 4 2 4" xfId="22197" xr:uid="{00000000-0005-0000-0000-0000BC6F0000}"/>
    <cellStyle name="40% - 强调文字颜色 5 2 3 2 4 3" xfId="4684" xr:uid="{00000000-0005-0000-0000-0000BD6F0000}"/>
    <cellStyle name="40% - 强调文字颜色 5 2 3 2 4 3 2" xfId="17738" xr:uid="{00000000-0005-0000-0000-0000BE6F0000}"/>
    <cellStyle name="40% - 强调文字颜色 5 2 3 2 4 3 3" xfId="13390" xr:uid="{00000000-0005-0000-0000-0000BF6F0000}"/>
    <cellStyle name="40% - 强调文字颜色 5 2 3 2 4 4" xfId="15170" xr:uid="{00000000-0005-0000-0000-0000C06F0000}"/>
    <cellStyle name="40% - 强调文字颜色 5 2 3 2 4 5" xfId="10827" xr:uid="{00000000-0005-0000-0000-0000C16F0000}"/>
    <cellStyle name="40% - 强调文字颜色 5 2 3 2 4 6" xfId="21941" xr:uid="{00000000-0005-0000-0000-0000C26F0000}"/>
    <cellStyle name="40% - 强调文字颜色 5 2 3 2 5" xfId="1978" xr:uid="{00000000-0005-0000-0000-0000C36F0000}"/>
    <cellStyle name="40% - 强调文字颜色 5 2 3 2 5 2" xfId="3359" xr:uid="{00000000-0005-0000-0000-0000C46F0000}"/>
    <cellStyle name="40% - 强调文字颜色 5 2 3 2 5 2 2" xfId="16964" xr:uid="{00000000-0005-0000-0000-0000C56F0000}"/>
    <cellStyle name="40% - 强调文字颜色 5 2 3 2 5 2 2 2" xfId="39136" xr:uid="{00000000-0005-0000-0000-0000C66F0000}"/>
    <cellStyle name="40% - 强调文字颜色 5 2 3 2 5 2 3" xfId="12531" xr:uid="{00000000-0005-0000-0000-0000C76F0000}"/>
    <cellStyle name="40% - 强调文字颜色 5 2 3 2 5 2 4" xfId="28202" xr:uid="{00000000-0005-0000-0000-0000C86F0000}"/>
    <cellStyle name="40% - 强调文字颜色 5 2 3 2 5 3" xfId="7470" xr:uid="{00000000-0005-0000-0000-0000C96F0000}"/>
    <cellStyle name="40% - 强调文字颜色 5 2 3 2 5 3 2" xfId="19986" xr:uid="{00000000-0005-0000-0000-0000CA6F0000}"/>
    <cellStyle name="40% - 强调文字颜色 5 2 3 2 5 3 2 2" xfId="41334" xr:uid="{00000000-0005-0000-0000-0000CB6F0000}"/>
    <cellStyle name="40% - 强调文字颜色 5 2 3 2 5 3 3" xfId="13683" xr:uid="{00000000-0005-0000-0000-0000CC6F0000}"/>
    <cellStyle name="40% - 强调文字颜色 5 2 3 2 5 3 4" xfId="30549" xr:uid="{00000000-0005-0000-0000-0000CD6F0000}"/>
    <cellStyle name="40% - 强调文字颜色 5 2 3 2 5 4" xfId="15748" xr:uid="{00000000-0005-0000-0000-0000CE6F0000}"/>
    <cellStyle name="40% - 强调文字颜色 5 2 3 2 5 4 2" xfId="34588" xr:uid="{00000000-0005-0000-0000-0000CF6F0000}"/>
    <cellStyle name="40% - 强调文字颜色 5 2 3 2 5 5" xfId="11121" xr:uid="{00000000-0005-0000-0000-0000D06F0000}"/>
    <cellStyle name="40% - 强调文字颜色 5 2 3 2 5 6" xfId="23654" xr:uid="{00000000-0005-0000-0000-0000D16F0000}"/>
    <cellStyle name="40% - 强调文字颜色 5 2 3 2 6" xfId="2680" xr:uid="{00000000-0005-0000-0000-0000D26F0000}"/>
    <cellStyle name="40% - 强调文字颜色 5 2 3 2 6 2" xfId="6321" xr:uid="{00000000-0005-0000-0000-0000D36F0000}"/>
    <cellStyle name="40% - 强调文字颜色 5 2 3 2 6 2 2" xfId="18849" xr:uid="{00000000-0005-0000-0000-0000D46F0000}"/>
    <cellStyle name="40% - 强调文字颜色 5 2 3 2 6 2 2 2" xfId="37999" xr:uid="{00000000-0005-0000-0000-0000D56F0000}"/>
    <cellStyle name="40% - 强调文字颜色 5 2 3 2 6 2 3" xfId="12878" xr:uid="{00000000-0005-0000-0000-0000D66F0000}"/>
    <cellStyle name="40% - 强调文字颜色 5 2 3 2 6 2 4" xfId="27065" xr:uid="{00000000-0005-0000-0000-0000D76F0000}"/>
    <cellStyle name="40% - 强调文字颜色 5 2 3 2 6 3" xfId="14030" xr:uid="{00000000-0005-0000-0000-0000D86F0000}"/>
    <cellStyle name="40% - 强调文字颜色 5 2 3 2 6 3 2" xfId="41681" xr:uid="{00000000-0005-0000-0000-0000D96F0000}"/>
    <cellStyle name="40% - 强调文字颜色 5 2 3 2 6 3 3" xfId="30896" xr:uid="{00000000-0005-0000-0000-0000DA6F0000}"/>
    <cellStyle name="40% - 强调文字颜色 5 2 3 2 6 4" xfId="16326" xr:uid="{00000000-0005-0000-0000-0000DB6F0000}"/>
    <cellStyle name="40% - 强调文字颜色 5 2 3 2 6 4 2" xfId="35725" xr:uid="{00000000-0005-0000-0000-0000DC6F0000}"/>
    <cellStyle name="40% - 强调文字颜色 5 2 3 2 6 5" xfId="11468" xr:uid="{00000000-0005-0000-0000-0000DD6F0000}"/>
    <cellStyle name="40% - 强调文字颜色 5 2 3 2 6 6" xfId="24791" xr:uid="{00000000-0005-0000-0000-0000DE6F0000}"/>
    <cellStyle name="40% - 强调文字颜色 5 2 3 2 7" xfId="3956" xr:uid="{00000000-0005-0000-0000-0000DF6F0000}"/>
    <cellStyle name="40% - 强调文字颜色 5 2 3 2 7 2" xfId="14286" xr:uid="{00000000-0005-0000-0000-0000E06F0000}"/>
    <cellStyle name="40% - 强调文字颜色 5 2 3 2 7 2 2" xfId="41937" xr:uid="{00000000-0005-0000-0000-0000E16F0000}"/>
    <cellStyle name="40% - 强调文字颜色 5 2 3 2 7 2 3" xfId="31152" xr:uid="{00000000-0005-0000-0000-0000E26F0000}"/>
    <cellStyle name="40% - 强调文字颜色 5 2 3 2 7 3" xfId="17480" xr:uid="{00000000-0005-0000-0000-0000E36F0000}"/>
    <cellStyle name="40% - 强调文字颜色 5 2 3 2 7 3 2" xfId="36862" xr:uid="{00000000-0005-0000-0000-0000E46F0000}"/>
    <cellStyle name="40% - 强调文字颜色 5 2 3 2 7 4" xfId="10396" xr:uid="{00000000-0005-0000-0000-0000E56F0000}"/>
    <cellStyle name="40% - 强调文字颜色 5 2 3 2 7 5" xfId="25928" xr:uid="{00000000-0005-0000-0000-0000E66F0000}"/>
    <cellStyle name="40% - 强调文字颜色 5 2 3 2 8" xfId="9911" xr:uid="{00000000-0005-0000-0000-0000E76F0000}"/>
    <cellStyle name="40% - 强调文字颜色 5 2 3 2 8 2" xfId="14543" xr:uid="{00000000-0005-0000-0000-0000E86F0000}"/>
    <cellStyle name="40% - 强调文字颜色 5 2 3 2 8 2 2" xfId="42194" xr:uid="{00000000-0005-0000-0000-0000E96F0000}"/>
    <cellStyle name="40% - 强调文字颜色 5 2 3 2 8 2 3" xfId="31409" xr:uid="{00000000-0005-0000-0000-0000EA6F0000}"/>
    <cellStyle name="40% - 强调文字颜色 5 2 3 2 8 3" xfId="21685" xr:uid="{00000000-0005-0000-0000-0000EB6F0000}"/>
    <cellStyle name="40% - 强调文字颜色 5 2 3 2 8 3 2" xfId="40273" xr:uid="{00000000-0005-0000-0000-0000EC6F0000}"/>
    <cellStyle name="40% - 强调文字颜色 5 2 3 2 8 4" xfId="11726" xr:uid="{00000000-0005-0000-0000-0000ED6F0000}"/>
    <cellStyle name="40% - 强调文字颜色 5 2 3 2 8 5" xfId="29339" xr:uid="{00000000-0005-0000-0000-0000EE6F0000}"/>
    <cellStyle name="40% - 强调文字颜色 5 2 3 2 9" xfId="10167" xr:uid="{00000000-0005-0000-0000-0000EF6F0000}"/>
    <cellStyle name="40% - 强调文字颜色 5 2 3 2 9 2" xfId="42450" xr:uid="{00000000-0005-0000-0000-0000F06F0000}"/>
    <cellStyle name="40% - 强调文字颜色 5 2 3 2 9 3" xfId="32095" xr:uid="{00000000-0005-0000-0000-0000F16F0000}"/>
    <cellStyle name="40% - 强调文字颜色 5 2 3 3" xfId="876" xr:uid="{00000000-0005-0000-0000-0000F26F0000}"/>
    <cellStyle name="40% - 强调文字颜色 5 2 3 3 2" xfId="5550" xr:uid="{00000000-0005-0000-0000-0000F36F0000}"/>
    <cellStyle name="40% - 强调文字颜色 5 2 3 3 2 2" xfId="8907" xr:uid="{00000000-0005-0000-0000-0000F46F0000}"/>
    <cellStyle name="40% - 强调文字颜色 5 2 3 4" xfId="1658" xr:uid="{00000000-0005-0000-0000-0000F56F0000}"/>
    <cellStyle name="40% - 强调文字颜色 5 2 3 4 2" xfId="3039" xr:uid="{00000000-0005-0000-0000-0000F66F0000}"/>
    <cellStyle name="40% - 强调文字颜色 5 2 3 4 2 2" xfId="16644" xr:uid="{00000000-0005-0000-0000-0000F76F0000}"/>
    <cellStyle name="40% - 强调文字颜色 5 2 3 4 3" xfId="4936" xr:uid="{00000000-0005-0000-0000-0000F86F0000}"/>
    <cellStyle name="40% - 强调文字颜色 5 2 3 4 4" xfId="15428" xr:uid="{00000000-0005-0000-0000-0000F96F0000}"/>
    <cellStyle name="40% - 强调文字颜色 5 2 3 5" xfId="3704" xr:uid="{00000000-0005-0000-0000-0000FA6F0000}"/>
    <cellStyle name="40% - 强调文字颜色 5 2 3 6" xfId="9591" xr:uid="{00000000-0005-0000-0000-0000FB6F0000}"/>
    <cellStyle name="40% - 强调文字颜色 5 2 3 6 2" xfId="21365" xr:uid="{00000000-0005-0000-0000-0000FC6F0000}"/>
    <cellStyle name="40% - 强调文字颜色 5 2 4" xfId="194" xr:uid="{00000000-0005-0000-0000-0000FD6F0000}"/>
    <cellStyle name="40% - 强调文字颜色 5 2 4 10" xfId="32307" xr:uid="{00000000-0005-0000-0000-0000FE6F0000}"/>
    <cellStyle name="40% - 强调文字颜色 5 2 4 10 2" xfId="42662" xr:uid="{00000000-0005-0000-0000-0000FF6F0000}"/>
    <cellStyle name="40% - 强调文字颜色 5 2 4 11" xfId="32619" xr:uid="{00000000-0005-0000-0000-000000700000}"/>
    <cellStyle name="40% - 强调文字颜色 5 2 4 11 2" xfId="42974" xr:uid="{00000000-0005-0000-0000-000001700000}"/>
    <cellStyle name="40% - 强调文字颜色 5 2 4 12" xfId="32875" xr:uid="{00000000-0005-0000-0000-000002700000}"/>
    <cellStyle name="40% - 强调文字颜色 5 2 4 12 2" xfId="43230" xr:uid="{00000000-0005-0000-0000-000003700000}"/>
    <cellStyle name="40% - 强调文字颜色 5 2 4 13" xfId="33131" xr:uid="{00000000-0005-0000-0000-000004700000}"/>
    <cellStyle name="40% - 强调文字颜色 5 2 4 13 2" xfId="43486" xr:uid="{00000000-0005-0000-0000-000005700000}"/>
    <cellStyle name="40% - 强调文字颜色 5 2 4 14" xfId="29800" xr:uid="{00000000-0005-0000-0000-000006700000}"/>
    <cellStyle name="40% - 强调文字颜色 5 2 4 15" xfId="29531" xr:uid="{00000000-0005-0000-0000-000007700000}"/>
    <cellStyle name="40% - 强调文字颜色 5 2 4 15 2" xfId="40465" xr:uid="{00000000-0005-0000-0000-000008700000}"/>
    <cellStyle name="40% - 强调文字颜色 5 2 4 16" xfId="22389" xr:uid="{00000000-0005-0000-0000-000009700000}"/>
    <cellStyle name="40% - 强调文字颜色 5 2 4 17" xfId="33387" xr:uid="{00000000-0005-0000-0000-00000A700000}"/>
    <cellStyle name="40% - 强调文字颜色 5 2 4 2" xfId="676" xr:uid="{00000000-0005-0000-0000-00000B700000}"/>
    <cellStyle name="40% - 强调文字颜色 5 2 4 2 10" xfId="33003" xr:uid="{00000000-0005-0000-0000-00000C700000}"/>
    <cellStyle name="40% - 强调文字颜色 5 2 4 2 10 2" xfId="43358" xr:uid="{00000000-0005-0000-0000-00000D700000}"/>
    <cellStyle name="40% - 强调文字颜色 5 2 4 2 11" xfId="33259" xr:uid="{00000000-0005-0000-0000-00000E700000}"/>
    <cellStyle name="40% - 强调文字颜色 5 2 4 2 11 2" xfId="43614" xr:uid="{00000000-0005-0000-0000-00000F700000}"/>
    <cellStyle name="40% - 强调文字颜色 5 2 4 2 12" xfId="29933" xr:uid="{00000000-0005-0000-0000-000010700000}"/>
    <cellStyle name="40% - 强调文字颜色 5 2 4 2 12 2" xfId="40721" xr:uid="{00000000-0005-0000-0000-000011700000}"/>
    <cellStyle name="40% - 强调文字颜色 5 2 4 2 13" xfId="29659" xr:uid="{00000000-0005-0000-0000-000012700000}"/>
    <cellStyle name="40% - 强调文字颜色 5 2 4 2 13 2" xfId="40593" xr:uid="{00000000-0005-0000-0000-000013700000}"/>
    <cellStyle name="40% - 强调文字颜色 5 2 4 2 14" xfId="22517" xr:uid="{00000000-0005-0000-0000-000014700000}"/>
    <cellStyle name="40% - 强调文字颜色 5 2 4 2 15" xfId="33515" xr:uid="{00000000-0005-0000-0000-000015700000}"/>
    <cellStyle name="40% - 强调文字颜色 5 2 4 2 2" xfId="1557" xr:uid="{00000000-0005-0000-0000-000016700000}"/>
    <cellStyle name="40% - 强调文字颜色 5 2 4 2 2 2" xfId="2238" xr:uid="{00000000-0005-0000-0000-000017700000}"/>
    <cellStyle name="40% - 强调文字颜色 5 2 4 2 2 2 2" xfId="8295" xr:uid="{00000000-0005-0000-0000-000018700000}"/>
    <cellStyle name="40% - 强调文字颜色 5 2 4 2 2 2 2 2" xfId="20369" xr:uid="{00000000-0005-0000-0000-000019700000}"/>
    <cellStyle name="40% - 强调文字颜色 5 2 4 2 2 2 2 2 2" xfId="39379" xr:uid="{00000000-0005-0000-0000-00001A700000}"/>
    <cellStyle name="40% - 强调文字颜色 5 2 4 2 2 2 2 2 3" xfId="28445" xr:uid="{00000000-0005-0000-0000-00001B700000}"/>
    <cellStyle name="40% - 强调文字颜色 5 2 4 2 2 2 2 3" xfId="15063" xr:uid="{00000000-0005-0000-0000-00001C700000}"/>
    <cellStyle name="40% - 强调文字颜色 5 2 4 2 2 2 2 3 2" xfId="34831" xr:uid="{00000000-0005-0000-0000-00001D700000}"/>
    <cellStyle name="40% - 强调文字颜色 5 2 4 2 2 2 2 4" xfId="23897" xr:uid="{00000000-0005-0000-0000-00001E700000}"/>
    <cellStyle name="40% - 强调文字颜色 5 2 4 2 2 2 3" xfId="6570" xr:uid="{00000000-0005-0000-0000-00001F700000}"/>
    <cellStyle name="40% - 强调文字颜色 5 2 4 2 2 2 3 2" xfId="19092" xr:uid="{00000000-0005-0000-0000-000020700000}"/>
    <cellStyle name="40% - 强调文字颜色 5 2 4 2 2 2 3 2 2" xfId="38242" xr:uid="{00000000-0005-0000-0000-000021700000}"/>
    <cellStyle name="40% - 强调文字颜色 5 2 4 2 2 2 3 2 3" xfId="27308" xr:uid="{00000000-0005-0000-0000-000022700000}"/>
    <cellStyle name="40% - 强调文字颜色 5 2 4 2 2 2 3 3" xfId="35968" xr:uid="{00000000-0005-0000-0000-000023700000}"/>
    <cellStyle name="40% - 强调文字颜色 5 2 4 2 2 2 3 4" xfId="25034" xr:uid="{00000000-0005-0000-0000-000024700000}"/>
    <cellStyle name="40% - 强调文字颜色 5 2 4 2 2 2 4" xfId="4867" xr:uid="{00000000-0005-0000-0000-000025700000}"/>
    <cellStyle name="40% - 强调文字颜色 5 2 4 2 2 2 4 2" xfId="17852" xr:uid="{00000000-0005-0000-0000-000026700000}"/>
    <cellStyle name="40% - 强调文字颜色 5 2 4 2 2 2 4 2 2" xfId="37105" xr:uid="{00000000-0005-0000-0000-000027700000}"/>
    <cellStyle name="40% - 强调文字颜色 5 2 4 2 2 2 4 3" xfId="26171" xr:uid="{00000000-0005-0000-0000-000028700000}"/>
    <cellStyle name="40% - 强调文字颜色 5 2 4 2 2 2 5" xfId="15974" xr:uid="{00000000-0005-0000-0000-000029700000}"/>
    <cellStyle name="40% - 强调文字颜色 5 2 4 2 2 2 5 2" xfId="31993" xr:uid="{00000000-0005-0000-0000-00002A700000}"/>
    <cellStyle name="40% - 强调文字颜色 5 2 4 2 2 2 6" xfId="12302" xr:uid="{00000000-0005-0000-0000-00002B700000}"/>
    <cellStyle name="40% - 强调文字颜色 5 2 4 2 2 2 6 2" xfId="33694" xr:uid="{00000000-0005-0000-0000-00002C700000}"/>
    <cellStyle name="40% - 强调文字颜色 5 2 4 2 2 2 7" xfId="22717" xr:uid="{00000000-0005-0000-0000-00002D700000}"/>
    <cellStyle name="40% - 强调文字颜色 5 2 4 2 2 3" xfId="8143" xr:uid="{00000000-0005-0000-0000-00002E700000}"/>
    <cellStyle name="40% - 强调文字颜色 5 2 4 2 2 3 2" xfId="20267" xr:uid="{00000000-0005-0000-0000-00002F700000}"/>
    <cellStyle name="40% - 强调文字颜色 5 2 4 2 2 3 2 2" xfId="41105" xr:uid="{00000000-0005-0000-0000-000030700000}"/>
    <cellStyle name="40% - 强调文字颜色 5 2 4 2 2 3 2 3" xfId="30319" xr:uid="{00000000-0005-0000-0000-000031700000}"/>
    <cellStyle name="40% - 强调文字颜色 5 2 4 2 2 3 3" xfId="13454" xr:uid="{00000000-0005-0000-0000-000032700000}"/>
    <cellStyle name="40% - 强调文字颜色 5 2 4 2 2 4" xfId="4629" xr:uid="{00000000-0005-0000-0000-000033700000}"/>
    <cellStyle name="40% - 强调文字颜色 5 2 4 2 2 5" xfId="10891" xr:uid="{00000000-0005-0000-0000-000034700000}"/>
    <cellStyle name="40% - 强调文字颜色 5 2 4 2 3" xfId="1127" xr:uid="{00000000-0005-0000-0000-000035700000}"/>
    <cellStyle name="40% - 强调文字颜色 5 2 4 2 3 2" xfId="2707" xr:uid="{00000000-0005-0000-0000-000036700000}"/>
    <cellStyle name="40% - 强调文字颜色 5 2 4 2 3 2 2" xfId="8260" xr:uid="{00000000-0005-0000-0000-000037700000}"/>
    <cellStyle name="40% - 强调文字颜色 5 2 4 2 3 2 2 2" xfId="20338" xr:uid="{00000000-0005-0000-0000-000038700000}"/>
    <cellStyle name="40% - 强调文字颜色 5 2 4 2 3 2 2 2 2" xfId="39355" xr:uid="{00000000-0005-0000-0000-000039700000}"/>
    <cellStyle name="40% - 强调文字颜色 5 2 4 2 3 2 2 3" xfId="28421" xr:uid="{00000000-0005-0000-0000-00003A700000}"/>
    <cellStyle name="40% - 强调文字颜色 5 2 4 2 3 2 3" xfId="16351" xr:uid="{00000000-0005-0000-0000-00003B700000}"/>
    <cellStyle name="40% - 强调文字颜色 5 2 4 2 3 2 3 2" xfId="23873" xr:uid="{00000000-0005-0000-0000-00003C700000}"/>
    <cellStyle name="40% - 强调文字颜色 5 2 4 2 3 2 4" xfId="12632" xr:uid="{00000000-0005-0000-0000-00003D700000}"/>
    <cellStyle name="40% - 强调文字颜色 5 2 4 2 3 2 4 2" xfId="34807" xr:uid="{00000000-0005-0000-0000-00003E700000}"/>
    <cellStyle name="40% - 强调文字颜色 5 2 4 2 3 2 5" xfId="22261" xr:uid="{00000000-0005-0000-0000-00003F700000}"/>
    <cellStyle name="40% - 强调文字颜色 5 2 4 2 3 3" xfId="6545" xr:uid="{00000000-0005-0000-0000-000040700000}"/>
    <cellStyle name="40% - 强调文字颜色 5 2 4 2 3 3 2" xfId="19068" xr:uid="{00000000-0005-0000-0000-000041700000}"/>
    <cellStyle name="40% - 强调文字颜色 5 2 4 2 3 3 2 2" xfId="38218" xr:uid="{00000000-0005-0000-0000-000042700000}"/>
    <cellStyle name="40% - 强调文字颜色 5 2 4 2 3 3 2 3" xfId="27284" xr:uid="{00000000-0005-0000-0000-000043700000}"/>
    <cellStyle name="40% - 强调文字颜色 5 2 4 2 3 3 3" xfId="13784" xr:uid="{00000000-0005-0000-0000-000044700000}"/>
    <cellStyle name="40% - 强调文字颜色 5 2 4 2 3 3 3 2" xfId="35944" xr:uid="{00000000-0005-0000-0000-000045700000}"/>
    <cellStyle name="40% - 强调文字颜色 5 2 4 2 3 3 4" xfId="25010" xr:uid="{00000000-0005-0000-0000-000046700000}"/>
    <cellStyle name="40% - 强调文字颜色 5 2 4 2 3 4" xfId="4824" xr:uid="{00000000-0005-0000-0000-000047700000}"/>
    <cellStyle name="40% - 强调文字颜色 5 2 4 2 3 4 2" xfId="17822" xr:uid="{00000000-0005-0000-0000-000048700000}"/>
    <cellStyle name="40% - 强调文字颜色 5 2 4 2 3 4 2 2" xfId="37081" xr:uid="{00000000-0005-0000-0000-000049700000}"/>
    <cellStyle name="40% - 强调文字颜色 5 2 4 2 3 4 3" xfId="26147" xr:uid="{00000000-0005-0000-0000-00004A700000}"/>
    <cellStyle name="40% - 强调文字颜色 5 2 4 2 3 5" xfId="15236" xr:uid="{00000000-0005-0000-0000-00004B700000}"/>
    <cellStyle name="40% - 强调文字颜色 5 2 4 2 3 5 2" xfId="41435" xr:uid="{00000000-0005-0000-0000-00004C700000}"/>
    <cellStyle name="40% - 强调文字颜色 5 2 4 2 3 5 3" xfId="30650" xr:uid="{00000000-0005-0000-0000-00004D700000}"/>
    <cellStyle name="40% - 强调文字颜色 5 2 4 2 3 6" xfId="11222" xr:uid="{00000000-0005-0000-0000-00004E700000}"/>
    <cellStyle name="40% - 强调文字颜色 5 2 4 2 3 6 2" xfId="22687" xr:uid="{00000000-0005-0000-0000-00004F700000}"/>
    <cellStyle name="40% - 强调文字颜色 5 2 4 2 3 7" xfId="33670" xr:uid="{00000000-0005-0000-0000-000050700000}"/>
    <cellStyle name="40% - 强调文字颜色 5 2 4 2 3 8" xfId="22005" xr:uid="{00000000-0005-0000-0000-000051700000}"/>
    <cellStyle name="40% - 强调文字颜色 5 2 4 2 4" xfId="2042" xr:uid="{00000000-0005-0000-0000-000052700000}"/>
    <cellStyle name="40% - 强调文字颜色 5 2 4 2 4 2" xfId="3423" xr:uid="{00000000-0005-0000-0000-000053700000}"/>
    <cellStyle name="40% - 强调文字颜色 5 2 4 2 4 2 2" xfId="17028" xr:uid="{00000000-0005-0000-0000-000054700000}"/>
    <cellStyle name="40% - 强调文字颜色 5 2 4 2 4 2 2 2" xfId="39200" xr:uid="{00000000-0005-0000-0000-000055700000}"/>
    <cellStyle name="40% - 强调文字颜色 5 2 4 2 4 2 3" xfId="12942" xr:uid="{00000000-0005-0000-0000-000056700000}"/>
    <cellStyle name="40% - 强调文字颜色 5 2 4 2 4 2 4" xfId="28266" xr:uid="{00000000-0005-0000-0000-000057700000}"/>
    <cellStyle name="40% - 强调文字颜色 5 2 4 2 4 3" xfId="7534" xr:uid="{00000000-0005-0000-0000-000058700000}"/>
    <cellStyle name="40% - 强调文字颜色 5 2 4 2 4 3 2" xfId="20050" xr:uid="{00000000-0005-0000-0000-000059700000}"/>
    <cellStyle name="40% - 强调文字颜色 5 2 4 2 4 3 2 2" xfId="41745" xr:uid="{00000000-0005-0000-0000-00005A700000}"/>
    <cellStyle name="40% - 强调文字颜色 5 2 4 2 4 3 3" xfId="14094" xr:uid="{00000000-0005-0000-0000-00005B700000}"/>
    <cellStyle name="40% - 强调文字颜色 5 2 4 2 4 3 4" xfId="30960" xr:uid="{00000000-0005-0000-0000-00005C700000}"/>
    <cellStyle name="40% - 强调文字颜色 5 2 4 2 4 4" xfId="15812" xr:uid="{00000000-0005-0000-0000-00005D700000}"/>
    <cellStyle name="40% - 强调文字颜色 5 2 4 2 4 4 2" xfId="34652" xr:uid="{00000000-0005-0000-0000-00005E700000}"/>
    <cellStyle name="40% - 强调文字颜色 5 2 4 2 4 5" xfId="11532" xr:uid="{00000000-0005-0000-0000-00005F700000}"/>
    <cellStyle name="40% - 强调文字颜色 5 2 4 2 4 6" xfId="23718" xr:uid="{00000000-0005-0000-0000-000060700000}"/>
    <cellStyle name="40% - 强调文字颜色 5 2 4 2 5" xfId="6388" xr:uid="{00000000-0005-0000-0000-000061700000}"/>
    <cellStyle name="40% - 强调文字颜色 5 2 4 2 5 2" xfId="11918" xr:uid="{00000000-0005-0000-0000-000062700000}"/>
    <cellStyle name="40% - 强调文字颜色 5 2 4 2 5 2 2" xfId="38063" xr:uid="{00000000-0005-0000-0000-000063700000}"/>
    <cellStyle name="40% - 强调文字颜色 5 2 4 2 5 2 3" xfId="27129" xr:uid="{00000000-0005-0000-0000-000064700000}"/>
    <cellStyle name="40% - 强调文字颜色 5 2 4 2 5 3" xfId="14350" xr:uid="{00000000-0005-0000-0000-000065700000}"/>
    <cellStyle name="40% - 强调文字颜色 5 2 4 2 5 3 2" xfId="42001" xr:uid="{00000000-0005-0000-0000-000066700000}"/>
    <cellStyle name="40% - 强调文字颜色 5 2 4 2 5 3 3" xfId="31216" xr:uid="{00000000-0005-0000-0000-000067700000}"/>
    <cellStyle name="40% - 强调文字颜色 5 2 4 2 5 4" xfId="18913" xr:uid="{00000000-0005-0000-0000-000068700000}"/>
    <cellStyle name="40% - 强调文字颜色 5 2 4 2 5 4 2" xfId="35789" xr:uid="{00000000-0005-0000-0000-000069700000}"/>
    <cellStyle name="40% - 强调文字颜色 5 2 4 2 5 5" xfId="10507" xr:uid="{00000000-0005-0000-0000-00006A700000}"/>
    <cellStyle name="40% - 强调文字颜色 5 2 4 2 5 6" xfId="24855" xr:uid="{00000000-0005-0000-0000-00006B700000}"/>
    <cellStyle name="40% - 强调文字颜色 5 2 4 2 6" xfId="4020" xr:uid="{00000000-0005-0000-0000-00006C700000}"/>
    <cellStyle name="40% - 强调文字颜色 5 2 4 2 6 2" xfId="14607" xr:uid="{00000000-0005-0000-0000-00006D700000}"/>
    <cellStyle name="40% - 强调文字颜色 5 2 4 2 6 2 2" xfId="42258" xr:uid="{00000000-0005-0000-0000-00006E700000}"/>
    <cellStyle name="40% - 强调文字颜色 5 2 4 2 6 2 3" xfId="31473" xr:uid="{00000000-0005-0000-0000-00006F700000}"/>
    <cellStyle name="40% - 强调文字颜色 5 2 4 2 6 3" xfId="17544" xr:uid="{00000000-0005-0000-0000-000070700000}"/>
    <cellStyle name="40% - 强调文字颜色 5 2 4 2 6 3 2" xfId="36926" xr:uid="{00000000-0005-0000-0000-000071700000}"/>
    <cellStyle name="40% - 强调文字颜色 5 2 4 2 6 4" xfId="11790" xr:uid="{00000000-0005-0000-0000-000072700000}"/>
    <cellStyle name="40% - 强调文字颜色 5 2 4 2 6 5" xfId="25992" xr:uid="{00000000-0005-0000-0000-000073700000}"/>
    <cellStyle name="40% - 强调文字颜色 5 2 4 2 7" xfId="9975" xr:uid="{00000000-0005-0000-0000-000074700000}"/>
    <cellStyle name="40% - 强调文字颜色 5 2 4 2 7 2" xfId="21749" xr:uid="{00000000-0005-0000-0000-000075700000}"/>
    <cellStyle name="40% - 强调文字颜色 5 2 4 2 7 2 2" xfId="42514" xr:uid="{00000000-0005-0000-0000-000076700000}"/>
    <cellStyle name="40% - 强调文字颜色 5 2 4 2 7 2 3" xfId="32159" xr:uid="{00000000-0005-0000-0000-000077700000}"/>
    <cellStyle name="40% - 强调文字颜色 5 2 4 2 7 3" xfId="13070" xr:uid="{00000000-0005-0000-0000-000078700000}"/>
    <cellStyle name="40% - 强调文字颜色 5 2 4 2 7 3 2" xfId="40337" xr:uid="{00000000-0005-0000-0000-000079700000}"/>
    <cellStyle name="40% - 强调文字颜色 5 2 4 2 7 4" xfId="29403" xr:uid="{00000000-0005-0000-0000-00007A700000}"/>
    <cellStyle name="40% - 强调文字颜色 5 2 4 2 8" xfId="10231" xr:uid="{00000000-0005-0000-0000-00007B700000}"/>
    <cellStyle name="40% - 强调文字颜色 5 2 4 2 8 2" xfId="42807" xr:uid="{00000000-0005-0000-0000-00007C700000}"/>
    <cellStyle name="40% - 强调文字颜色 5 2 4 2 8 3" xfId="32452" xr:uid="{00000000-0005-0000-0000-00007D700000}"/>
    <cellStyle name="40% - 强调文字颜色 5 2 4 2 9" xfId="32747" xr:uid="{00000000-0005-0000-0000-00007E700000}"/>
    <cellStyle name="40% - 强调文字颜色 5 2 4 2 9 2" xfId="43102" xr:uid="{00000000-0005-0000-0000-00007F700000}"/>
    <cellStyle name="40% - 强调文字颜色 5 2 4 3" xfId="1329" xr:uid="{00000000-0005-0000-0000-000080700000}"/>
    <cellStyle name="40% - 强调文字颜色 5 2 4 3 2" xfId="3560" xr:uid="{00000000-0005-0000-0000-000081700000}"/>
    <cellStyle name="40% - 强调文字颜色 5 2 4 3 2 2" xfId="9246" xr:uid="{00000000-0005-0000-0000-000082700000}"/>
    <cellStyle name="40% - 强调文字颜色 5 2 4 3 2 2 2" xfId="21021" xr:uid="{00000000-0005-0000-0000-000083700000}"/>
    <cellStyle name="40% - 强调文字颜色 5 2 4 3 2 2 2 2" xfId="39929" xr:uid="{00000000-0005-0000-0000-000084700000}"/>
    <cellStyle name="40% - 强调文字颜色 5 2 4 3 2 2 2 3" xfId="28995" xr:uid="{00000000-0005-0000-0000-000085700000}"/>
    <cellStyle name="40% - 强调文字颜色 5 2 4 3 2 2 3" xfId="14812" xr:uid="{00000000-0005-0000-0000-000086700000}"/>
    <cellStyle name="40% - 强调文字颜色 5 2 4 3 2 2 3 2" xfId="35381" xr:uid="{00000000-0005-0000-0000-000087700000}"/>
    <cellStyle name="40% - 强调文字颜色 5 2 4 3 2 2 4" xfId="24447" xr:uid="{00000000-0005-0000-0000-000088700000}"/>
    <cellStyle name="40% - 强调文字颜色 5 2 4 3 2 3" xfId="7126" xr:uid="{00000000-0005-0000-0000-000089700000}"/>
    <cellStyle name="40% - 强调文字颜色 5 2 4 3 2 3 2" xfId="19642" xr:uid="{00000000-0005-0000-0000-00008A700000}"/>
    <cellStyle name="40% - 强调文字颜色 5 2 4 3 2 3 2 2" xfId="38792" xr:uid="{00000000-0005-0000-0000-00008B700000}"/>
    <cellStyle name="40% - 强调文字颜色 5 2 4 3 2 3 2 3" xfId="27858" xr:uid="{00000000-0005-0000-0000-00008C700000}"/>
    <cellStyle name="40% - 强调文字颜色 5 2 4 3 2 3 3" xfId="36518" xr:uid="{00000000-0005-0000-0000-00008D700000}"/>
    <cellStyle name="40% - 强调文字颜色 5 2 4 3 2 3 4" xfId="25584" xr:uid="{00000000-0005-0000-0000-00008E700000}"/>
    <cellStyle name="40% - 强调文字颜色 5 2 4 3 2 4" xfId="5977" xr:uid="{00000000-0005-0000-0000-00008F700000}"/>
    <cellStyle name="40% - 强调文字颜色 5 2 4 3 2 4 2" xfId="18505" xr:uid="{00000000-0005-0000-0000-000090700000}"/>
    <cellStyle name="40% - 强调文字颜色 5 2 4 3 2 4 2 2" xfId="37655" xr:uid="{00000000-0005-0000-0000-000091700000}"/>
    <cellStyle name="40% - 强调文字颜色 5 2 4 3 2 4 3" xfId="26721" xr:uid="{00000000-0005-0000-0000-000092700000}"/>
    <cellStyle name="40% - 强调文字颜色 5 2 4 3 2 5" xfId="17155" xr:uid="{00000000-0005-0000-0000-000093700000}"/>
    <cellStyle name="40% - 强调文字颜色 5 2 4 3 2 5 2" xfId="31676" xr:uid="{00000000-0005-0000-0000-000094700000}"/>
    <cellStyle name="40% - 强调文字颜色 5 2 4 3 2 6" xfId="12046" xr:uid="{00000000-0005-0000-0000-000095700000}"/>
    <cellStyle name="40% - 强调文字颜色 5 2 4 3 2 6 2" xfId="34244" xr:uid="{00000000-0005-0000-0000-000096700000}"/>
    <cellStyle name="40% - 强调文字颜色 5 2 4 3 2 7" xfId="23310" xr:uid="{00000000-0005-0000-0000-000097700000}"/>
    <cellStyle name="40% - 强调文字颜色 5 2 4 3 3" xfId="3556" xr:uid="{00000000-0005-0000-0000-000098700000}"/>
    <cellStyle name="40% - 强调文字颜色 5 2 4 3 3 2" xfId="9065" xr:uid="{00000000-0005-0000-0000-000099700000}"/>
    <cellStyle name="40% - 强调文字颜色 5 2 4 3 3 2 2" xfId="20840" xr:uid="{00000000-0005-0000-0000-00009A700000}"/>
    <cellStyle name="40% - 强调文字颜色 5 2 4 3 3 2 2 2" xfId="39748" xr:uid="{00000000-0005-0000-0000-00009B700000}"/>
    <cellStyle name="40% - 强调文字颜色 5 2 4 3 3 2 2 3" xfId="28814" xr:uid="{00000000-0005-0000-0000-00009C700000}"/>
    <cellStyle name="40% - 强调文字颜色 5 2 4 3 3 2 3" xfId="35200" xr:uid="{00000000-0005-0000-0000-00009D700000}"/>
    <cellStyle name="40% - 强调文字颜色 5 2 4 3 3 2 4" xfId="24266" xr:uid="{00000000-0005-0000-0000-00009E700000}"/>
    <cellStyle name="40% - 强调文字颜色 5 2 4 3 3 3" xfId="6944" xr:uid="{00000000-0005-0000-0000-00009F700000}"/>
    <cellStyle name="40% - 强调文字颜色 5 2 4 3 3 3 2" xfId="19461" xr:uid="{00000000-0005-0000-0000-0000A0700000}"/>
    <cellStyle name="40% - 强调文字颜色 5 2 4 3 3 3 2 2" xfId="38611" xr:uid="{00000000-0005-0000-0000-0000A1700000}"/>
    <cellStyle name="40% - 强调文字颜色 5 2 4 3 3 3 2 3" xfId="27677" xr:uid="{00000000-0005-0000-0000-0000A2700000}"/>
    <cellStyle name="40% - 强调文字颜色 5 2 4 3 3 3 3" xfId="36337" xr:uid="{00000000-0005-0000-0000-0000A3700000}"/>
    <cellStyle name="40% - 强调文字颜色 5 2 4 3 3 3 4" xfId="25403" xr:uid="{00000000-0005-0000-0000-0000A4700000}"/>
    <cellStyle name="40% - 强调文字颜色 5 2 4 3 3 4" xfId="5757" xr:uid="{00000000-0005-0000-0000-0000A5700000}"/>
    <cellStyle name="40% - 强调文字颜色 5 2 4 3 3 4 2" xfId="18307" xr:uid="{00000000-0005-0000-0000-0000A6700000}"/>
    <cellStyle name="40% - 强调文字颜色 5 2 4 3 3 4 2 2" xfId="37474" xr:uid="{00000000-0005-0000-0000-0000A7700000}"/>
    <cellStyle name="40% - 强调文字颜色 5 2 4 3 3 4 3" xfId="26540" xr:uid="{00000000-0005-0000-0000-0000A8700000}"/>
    <cellStyle name="40% - 强调文字颜色 5 2 4 3 3 5" xfId="17151" xr:uid="{00000000-0005-0000-0000-0000A9700000}"/>
    <cellStyle name="40% - 强调文字颜色 5 2 4 3 3 5 2" xfId="40849" xr:uid="{00000000-0005-0000-0000-0000AA700000}"/>
    <cellStyle name="40% - 强调文字颜色 5 2 4 3 3 5 3" xfId="30063" xr:uid="{00000000-0005-0000-0000-0000AB700000}"/>
    <cellStyle name="40% - 强调文字颜色 5 2 4 3 3 6" xfId="13198" xr:uid="{00000000-0005-0000-0000-0000AC700000}"/>
    <cellStyle name="40% - 强调文字颜色 5 2 4 3 3 6 2" xfId="34063" xr:uid="{00000000-0005-0000-0000-0000AD700000}"/>
    <cellStyle name="40% - 强调文字颜色 5 2 4 3 3 7" xfId="23129" xr:uid="{00000000-0005-0000-0000-0000AE700000}"/>
    <cellStyle name="40% - 强调文字颜色 5 2 4 3 4" xfId="7785" xr:uid="{00000000-0005-0000-0000-0000AF700000}"/>
    <cellStyle name="40% - 强调文字颜色 5 2 4 3 5" xfId="4271" xr:uid="{00000000-0005-0000-0000-0000B0700000}"/>
    <cellStyle name="40% - 强调文字颜色 5 2 4 3 6" xfId="10635" xr:uid="{00000000-0005-0000-0000-0000B1700000}"/>
    <cellStyle name="40% - 强调文字颜色 5 2 4 4" xfId="761" xr:uid="{00000000-0005-0000-0000-0000B2700000}"/>
    <cellStyle name="40% - 强调文字颜色 5 2 4 4 2" xfId="2478" xr:uid="{00000000-0005-0000-0000-0000B3700000}"/>
    <cellStyle name="40% - 强调文字颜色 5 2 4 4 2 2" xfId="16144" xr:uid="{00000000-0005-0000-0000-0000B4700000}"/>
    <cellStyle name="40% - 强调文字颜色 5 2 4 4 2 2 2" xfId="30191" xr:uid="{00000000-0005-0000-0000-0000B5700000}"/>
    <cellStyle name="40% - 强调文字颜色 5 2 4 4 2 3" xfId="12174" xr:uid="{00000000-0005-0000-0000-0000B6700000}"/>
    <cellStyle name="40% - 强调文字颜色 5 2 4 4 2 3 2" xfId="40977" xr:uid="{00000000-0005-0000-0000-0000B7700000}"/>
    <cellStyle name="40% - 强调文字颜色 5 2 4 4 2 4" xfId="22133" xr:uid="{00000000-0005-0000-0000-0000B8700000}"/>
    <cellStyle name="40% - 强调文字颜色 5 2 4 4 3" xfId="5569" xr:uid="{00000000-0005-0000-0000-0000B9700000}"/>
    <cellStyle name="40% - 强调文字颜色 5 2 4 4 3 2" xfId="18160" xr:uid="{00000000-0005-0000-0000-0000BA700000}"/>
    <cellStyle name="40% - 强调文字颜色 5 2 4 4 3 3" xfId="13326" xr:uid="{00000000-0005-0000-0000-0000BB700000}"/>
    <cellStyle name="40% - 强调文字颜色 5 2 4 4 4" xfId="15106" xr:uid="{00000000-0005-0000-0000-0000BC700000}"/>
    <cellStyle name="40% - 强调文字颜色 5 2 4 4 5" xfId="10763" xr:uid="{00000000-0005-0000-0000-0000BD700000}"/>
    <cellStyle name="40% - 强调文字颜色 5 2 4 4 6" xfId="21877" xr:uid="{00000000-0005-0000-0000-0000BE700000}"/>
    <cellStyle name="40% - 强调文字颜色 5 2 4 5" xfId="1722" xr:uid="{00000000-0005-0000-0000-0000BF700000}"/>
    <cellStyle name="40% - 强调文字颜色 5 2 4 5 2" xfId="3103" xr:uid="{00000000-0005-0000-0000-0000C0700000}"/>
    <cellStyle name="40% - 强调文字颜色 5 2 4 5 2 2" xfId="16708" xr:uid="{00000000-0005-0000-0000-0000C1700000}"/>
    <cellStyle name="40% - 强调文字颜色 5 2 4 5 2 2 2" xfId="39072" xr:uid="{00000000-0005-0000-0000-0000C2700000}"/>
    <cellStyle name="40% - 强调文字颜色 5 2 4 5 2 3" xfId="12467" xr:uid="{00000000-0005-0000-0000-0000C3700000}"/>
    <cellStyle name="40% - 强调文字颜色 5 2 4 5 2 4" xfId="28138" xr:uid="{00000000-0005-0000-0000-0000C4700000}"/>
    <cellStyle name="40% - 强调文字颜色 5 2 4 5 3" xfId="7406" xr:uid="{00000000-0005-0000-0000-0000C5700000}"/>
    <cellStyle name="40% - 强调文字颜色 5 2 4 5 3 2" xfId="19922" xr:uid="{00000000-0005-0000-0000-0000C6700000}"/>
    <cellStyle name="40% - 强调文字颜色 5 2 4 5 3 2 2" xfId="41270" xr:uid="{00000000-0005-0000-0000-0000C7700000}"/>
    <cellStyle name="40% - 强调文字颜色 5 2 4 5 3 3" xfId="13619" xr:uid="{00000000-0005-0000-0000-0000C8700000}"/>
    <cellStyle name="40% - 强调文字颜色 5 2 4 5 3 4" xfId="30485" xr:uid="{00000000-0005-0000-0000-0000C9700000}"/>
    <cellStyle name="40% - 强调文字颜色 5 2 4 5 4" xfId="15492" xr:uid="{00000000-0005-0000-0000-0000CA700000}"/>
    <cellStyle name="40% - 强调文字颜色 5 2 4 5 4 2" xfId="34524" xr:uid="{00000000-0005-0000-0000-0000CB700000}"/>
    <cellStyle name="40% - 强调文字颜色 5 2 4 5 5" xfId="11057" xr:uid="{00000000-0005-0000-0000-0000CC700000}"/>
    <cellStyle name="40% - 强调文字颜色 5 2 4 5 6" xfId="23590" xr:uid="{00000000-0005-0000-0000-0000CD700000}"/>
    <cellStyle name="40% - 强调文字颜色 5 2 4 6" xfId="2464" xr:uid="{00000000-0005-0000-0000-0000CE700000}"/>
    <cellStyle name="40% - 强调文字颜色 5 2 4 6 2" xfId="6257" xr:uid="{00000000-0005-0000-0000-0000CF700000}"/>
    <cellStyle name="40% - 强调文字颜色 5 2 4 6 2 2" xfId="18785" xr:uid="{00000000-0005-0000-0000-0000D0700000}"/>
    <cellStyle name="40% - 强调文字颜色 5 2 4 6 2 2 2" xfId="37935" xr:uid="{00000000-0005-0000-0000-0000D1700000}"/>
    <cellStyle name="40% - 强调文字颜色 5 2 4 6 2 3" xfId="12814" xr:uid="{00000000-0005-0000-0000-0000D2700000}"/>
    <cellStyle name="40% - 强调文字颜色 5 2 4 6 2 4" xfId="27001" xr:uid="{00000000-0005-0000-0000-0000D3700000}"/>
    <cellStyle name="40% - 强调文字颜色 5 2 4 6 3" xfId="13966" xr:uid="{00000000-0005-0000-0000-0000D4700000}"/>
    <cellStyle name="40% - 强调文字颜色 5 2 4 6 3 2" xfId="41617" xr:uid="{00000000-0005-0000-0000-0000D5700000}"/>
    <cellStyle name="40% - 强调文字颜色 5 2 4 6 3 3" xfId="30832" xr:uid="{00000000-0005-0000-0000-0000D6700000}"/>
    <cellStyle name="40% - 强调文字颜色 5 2 4 6 4" xfId="16130" xr:uid="{00000000-0005-0000-0000-0000D7700000}"/>
    <cellStyle name="40% - 强调文字颜色 5 2 4 6 4 2" xfId="35661" xr:uid="{00000000-0005-0000-0000-0000D8700000}"/>
    <cellStyle name="40% - 强调文字颜色 5 2 4 6 5" xfId="11404" xr:uid="{00000000-0005-0000-0000-0000D9700000}"/>
    <cellStyle name="40% - 强调文字颜色 5 2 4 6 6" xfId="24727" xr:uid="{00000000-0005-0000-0000-0000DA700000}"/>
    <cellStyle name="40% - 强调文字颜色 5 2 4 7" xfId="3892" xr:uid="{00000000-0005-0000-0000-0000DB700000}"/>
    <cellStyle name="40% - 强调文字颜色 5 2 4 7 2" xfId="14222" xr:uid="{00000000-0005-0000-0000-0000DC700000}"/>
    <cellStyle name="40% - 强调文字颜色 5 2 4 7 2 2" xfId="41873" xr:uid="{00000000-0005-0000-0000-0000DD700000}"/>
    <cellStyle name="40% - 强调文字颜色 5 2 4 7 2 3" xfId="31088" xr:uid="{00000000-0005-0000-0000-0000DE700000}"/>
    <cellStyle name="40% - 强调文字颜色 5 2 4 7 3" xfId="17416" xr:uid="{00000000-0005-0000-0000-0000DF700000}"/>
    <cellStyle name="40% - 强调文字颜色 5 2 4 7 3 2" xfId="36798" xr:uid="{00000000-0005-0000-0000-0000E0700000}"/>
    <cellStyle name="40% - 强调文字颜色 5 2 4 7 4" xfId="10372" xr:uid="{00000000-0005-0000-0000-0000E1700000}"/>
    <cellStyle name="40% - 强调文字颜色 5 2 4 7 5" xfId="25864" xr:uid="{00000000-0005-0000-0000-0000E2700000}"/>
    <cellStyle name="40% - 强调文字颜色 5 2 4 8" xfId="9655" xr:uid="{00000000-0005-0000-0000-0000E3700000}"/>
    <cellStyle name="40% - 强调文字颜色 5 2 4 8 2" xfId="14479" xr:uid="{00000000-0005-0000-0000-0000E4700000}"/>
    <cellStyle name="40% - 强调文字颜色 5 2 4 8 2 2" xfId="42130" xr:uid="{00000000-0005-0000-0000-0000E5700000}"/>
    <cellStyle name="40% - 强调文字颜色 5 2 4 8 2 3" xfId="31345" xr:uid="{00000000-0005-0000-0000-0000E6700000}"/>
    <cellStyle name="40% - 强调文字颜色 5 2 4 8 3" xfId="21429" xr:uid="{00000000-0005-0000-0000-0000E7700000}"/>
    <cellStyle name="40% - 强调文字颜色 5 2 4 8 3 2" xfId="40209" xr:uid="{00000000-0005-0000-0000-0000E8700000}"/>
    <cellStyle name="40% - 强调文字颜色 5 2 4 8 4" xfId="11662" xr:uid="{00000000-0005-0000-0000-0000E9700000}"/>
    <cellStyle name="40% - 强调文字颜色 5 2 4 8 5" xfId="29275" xr:uid="{00000000-0005-0000-0000-0000EA700000}"/>
    <cellStyle name="40% - 强调文字颜色 5 2 4 9" xfId="10103" xr:uid="{00000000-0005-0000-0000-0000EB700000}"/>
    <cellStyle name="40% - 强调文字颜色 5 2 4 9 2" xfId="42386" xr:uid="{00000000-0005-0000-0000-0000EC700000}"/>
    <cellStyle name="40% - 强调文字颜色 5 2 4 9 3" xfId="32031" xr:uid="{00000000-0005-0000-0000-0000ED700000}"/>
    <cellStyle name="40% - 强调文字颜色 5 2 5" xfId="193" xr:uid="{00000000-0005-0000-0000-0000EE700000}"/>
    <cellStyle name="40% - 强调文字颜色 5 2 5 2" xfId="192" xr:uid="{00000000-0005-0000-0000-0000EF700000}"/>
    <cellStyle name="40% - 强调文字颜色 5 2 5 2 2" xfId="2106" xr:uid="{00000000-0005-0000-0000-0000F0700000}"/>
    <cellStyle name="40% - 强调文字颜色 5 2 5 2 2 2" xfId="3487" xr:uid="{00000000-0005-0000-0000-0000F1700000}"/>
    <cellStyle name="40% - 强调文字颜色 5 2 5 2 2 2 2" xfId="17092" xr:uid="{00000000-0005-0000-0000-0000F2700000}"/>
    <cellStyle name="40% - 强调文字颜色 5 2 5 2 2 2 3" xfId="14811" xr:uid="{00000000-0005-0000-0000-0000F3700000}"/>
    <cellStyle name="40% - 强调文字颜色 5 2 5 2 2 3" xfId="7783" xr:uid="{00000000-0005-0000-0000-0000F4700000}"/>
    <cellStyle name="40% - 强调文字颜色 5 2 5 2 2 4" xfId="15876" xr:uid="{00000000-0005-0000-0000-0000F5700000}"/>
    <cellStyle name="40% - 强调文字颜色 5 2 5 2 2 5" xfId="12745" xr:uid="{00000000-0005-0000-0000-0000F6700000}"/>
    <cellStyle name="40% - 强调文字颜色 5 2 5 2 3" xfId="4269" xr:uid="{00000000-0005-0000-0000-0000F7700000}"/>
    <cellStyle name="40% - 强调文字颜色 5 2 5 2 3 2" xfId="17682" xr:uid="{00000000-0005-0000-0000-0000F8700000}"/>
    <cellStyle name="40% - 强调文字颜色 5 2 5 2 3 2 2" xfId="41548" xr:uid="{00000000-0005-0000-0000-0000F9700000}"/>
    <cellStyle name="40% - 强调文字颜色 5 2 5 2 3 3" xfId="13897" xr:uid="{00000000-0005-0000-0000-0000FA700000}"/>
    <cellStyle name="40% - 强调文字颜色 5 2 5 2 3 4" xfId="30763" xr:uid="{00000000-0005-0000-0000-0000FB700000}"/>
    <cellStyle name="40% - 强调文字颜色 5 2 5 2 4" xfId="10039" xr:uid="{00000000-0005-0000-0000-0000FC700000}"/>
    <cellStyle name="40% - 强调文字颜色 5 2 5 2 4 2" xfId="21813" xr:uid="{00000000-0005-0000-0000-0000FD700000}"/>
    <cellStyle name="40% - 强调文字颜色 5 2 5 2 5" xfId="11335" xr:uid="{00000000-0005-0000-0000-0000FE700000}"/>
    <cellStyle name="40% - 强调文字颜色 5 2 5 3" xfId="1328" xr:uid="{00000000-0005-0000-0000-0000FF700000}"/>
    <cellStyle name="40% - 强调文字颜色 5 2 5 3 2" xfId="7784" xr:uid="{00000000-0005-0000-0000-000000710000}"/>
    <cellStyle name="40% - 强调文字颜色 5 2 5 3 3" xfId="4270" xr:uid="{00000000-0005-0000-0000-000001710000}"/>
    <cellStyle name="40% - 强调文字颜色 5 2 5 4" xfId="883" xr:uid="{00000000-0005-0000-0000-000002710000}"/>
    <cellStyle name="40% - 强调文字颜色 5 2 5 4 2" xfId="42936" xr:uid="{00000000-0005-0000-0000-000003710000}"/>
    <cellStyle name="40% - 强调文字颜色 5 2 5 4 3" xfId="32581" xr:uid="{00000000-0005-0000-0000-000004710000}"/>
    <cellStyle name="40% - 强调文字颜色 5 2 5 5" xfId="1786" xr:uid="{00000000-0005-0000-0000-000005710000}"/>
    <cellStyle name="40% - 强调文字颜色 5 2 5 5 2" xfId="3167" xr:uid="{00000000-0005-0000-0000-000006710000}"/>
    <cellStyle name="40% - 强调文字颜色 5 2 5 5 2 2" xfId="16772" xr:uid="{00000000-0005-0000-0000-000007710000}"/>
    <cellStyle name="40% - 强调文字颜色 5 2 5 5 3" xfId="15556" xr:uid="{00000000-0005-0000-0000-000008710000}"/>
    <cellStyle name="40% - 强调文字颜色 5 2 5 6" xfId="9719" xr:uid="{00000000-0005-0000-0000-000009710000}"/>
    <cellStyle name="40% - 强调文字颜色 5 2 5 6 2" xfId="21493" xr:uid="{00000000-0005-0000-0000-00000A710000}"/>
    <cellStyle name="40% - 强调文字颜色 5 2 6" xfId="615" xr:uid="{00000000-0005-0000-0000-00000B710000}"/>
    <cellStyle name="40% - 强调文字颜色 5 2 6 2" xfId="1533" xr:uid="{00000000-0005-0000-0000-00000C710000}"/>
    <cellStyle name="40% - 强调文字颜色 5 2 6 2 2" xfId="8102" xr:uid="{00000000-0005-0000-0000-00000D710000}"/>
    <cellStyle name="40% - 强调文字颜色 5 2 6 2 2 2" xfId="15030" xr:uid="{00000000-0005-0000-0000-00000E710000}"/>
    <cellStyle name="40% - 强调文字颜色 5 2 6 2 2 3" xfId="12594" xr:uid="{00000000-0005-0000-0000-00000F710000}"/>
    <cellStyle name="40% - 强调文字颜色 5 2 6 2 3" xfId="4588" xr:uid="{00000000-0005-0000-0000-000010710000}"/>
    <cellStyle name="40% - 强调文字颜色 5 2 6 2 3 2" xfId="17715" xr:uid="{00000000-0005-0000-0000-000011710000}"/>
    <cellStyle name="40% - 强调文字颜色 5 2 6 2 3 2 2" xfId="41397" xr:uid="{00000000-0005-0000-0000-000012710000}"/>
    <cellStyle name="40% - 强调文字颜色 5 2 6 2 3 3" xfId="13746" xr:uid="{00000000-0005-0000-0000-000013710000}"/>
    <cellStyle name="40% - 强调文字颜色 5 2 6 2 3 4" xfId="30612" xr:uid="{00000000-0005-0000-0000-000014710000}"/>
    <cellStyle name="40% - 强调文字颜色 5 2 6 2 4" xfId="11184" xr:uid="{00000000-0005-0000-0000-000015710000}"/>
    <cellStyle name="40% - 强调文字颜色 5 2 6 3" xfId="1066" xr:uid="{00000000-0005-0000-0000-000016710000}"/>
    <cellStyle name="40% - 强调文字颜色 5 2 6 3 2" xfId="4658" xr:uid="{00000000-0005-0000-0000-000017710000}"/>
    <cellStyle name="40% - 强调文字颜色 5 2 6 3 2 2" xfId="42922" xr:uid="{00000000-0005-0000-0000-000018710000}"/>
    <cellStyle name="40% - 强调文字颜色 5 2 6 3 2 3" xfId="32567" xr:uid="{00000000-0005-0000-0000-000019710000}"/>
    <cellStyle name="40% - 强调文字颜色 5 2 6 4" xfId="1914" xr:uid="{00000000-0005-0000-0000-00001A710000}"/>
    <cellStyle name="40% - 强调文字颜色 5 2 6 4 2" xfId="3295" xr:uid="{00000000-0005-0000-0000-00001B710000}"/>
    <cellStyle name="40% - 强调文字颜色 5 2 6 4 2 2" xfId="16900" xr:uid="{00000000-0005-0000-0000-00001C710000}"/>
    <cellStyle name="40% - 强调文字颜色 5 2 6 4 3" xfId="15684" xr:uid="{00000000-0005-0000-0000-00001D710000}"/>
    <cellStyle name="40% - 强调文字颜色 5 2 6 5" xfId="2388" xr:uid="{00000000-0005-0000-0000-00001E710000}"/>
    <cellStyle name="40% - 强调文字颜色 5 2 6 6" xfId="9847" xr:uid="{00000000-0005-0000-0000-00001F710000}"/>
    <cellStyle name="40% - 强调文字颜色 5 2 6 6 2" xfId="21621" xr:uid="{00000000-0005-0000-0000-000020710000}"/>
    <cellStyle name="40% - 强调文字颜色 5 2 7" xfId="191" xr:uid="{00000000-0005-0000-0000-000021710000}"/>
    <cellStyle name="40% - 强调文字颜色 5 2 7 2" xfId="1327" xr:uid="{00000000-0005-0000-0000-000022710000}"/>
    <cellStyle name="40% - 强调文字颜色 5 2 7 2 2" xfId="2164" xr:uid="{00000000-0005-0000-0000-000023710000}"/>
    <cellStyle name="40% - 强调文字颜色 5 2 7 2 2 2" xfId="9384" xr:uid="{00000000-0005-0000-0000-000024710000}"/>
    <cellStyle name="40% - 强调文字颜色 5 2 7 2 2 2 2" xfId="21159" xr:uid="{00000000-0005-0000-0000-000025710000}"/>
    <cellStyle name="40% - 强调文字颜色 5 2 7 2 2 2 2 2" xfId="40067" xr:uid="{00000000-0005-0000-0000-000026710000}"/>
    <cellStyle name="40% - 强调文字颜色 5 2 7 2 2 2 2 3" xfId="29133" xr:uid="{00000000-0005-0000-0000-000027710000}"/>
    <cellStyle name="40% - 强调文字颜色 5 2 7 2 2 2 3" xfId="35519" xr:uid="{00000000-0005-0000-0000-000028710000}"/>
    <cellStyle name="40% - 强调文字颜色 5 2 7 2 2 2 4" xfId="24585" xr:uid="{00000000-0005-0000-0000-000029710000}"/>
    <cellStyle name="40% - 强调文字颜色 5 2 7 2 2 3" xfId="7264" xr:uid="{00000000-0005-0000-0000-00002A710000}"/>
    <cellStyle name="40% - 强调文字颜色 5 2 7 2 2 3 2" xfId="19780" xr:uid="{00000000-0005-0000-0000-00002B710000}"/>
    <cellStyle name="40% - 强调文字颜色 5 2 7 2 2 3 2 2" xfId="38930" xr:uid="{00000000-0005-0000-0000-00002C710000}"/>
    <cellStyle name="40% - 强调文字颜色 5 2 7 2 2 3 2 3" xfId="27996" xr:uid="{00000000-0005-0000-0000-00002D710000}"/>
    <cellStyle name="40% - 强调文字颜色 5 2 7 2 2 3 3" xfId="36656" xr:uid="{00000000-0005-0000-0000-00002E710000}"/>
    <cellStyle name="40% - 强调文字颜色 5 2 7 2 2 3 4" xfId="25722" xr:uid="{00000000-0005-0000-0000-00002F710000}"/>
    <cellStyle name="40% - 强调文字颜色 5 2 7 2 2 4" xfId="6115" xr:uid="{00000000-0005-0000-0000-000030710000}"/>
    <cellStyle name="40% - 强调文字颜色 5 2 7 2 2 4 2" xfId="18643" xr:uid="{00000000-0005-0000-0000-000031710000}"/>
    <cellStyle name="40% - 强调文字颜色 5 2 7 2 2 4 2 2" xfId="37793" xr:uid="{00000000-0005-0000-0000-000032710000}"/>
    <cellStyle name="40% - 强调文字颜色 5 2 7 2 2 4 3" xfId="26859" xr:uid="{00000000-0005-0000-0000-000033710000}"/>
    <cellStyle name="40% - 强调文字颜色 5 2 7 2 2 5" xfId="15924" xr:uid="{00000000-0005-0000-0000-000034710000}"/>
    <cellStyle name="40% - 强调文字颜色 5 2 7 2 2 5 2" xfId="31675" xr:uid="{00000000-0005-0000-0000-000035710000}"/>
    <cellStyle name="40% - 强调文字颜色 5 2 7 2 2 6" xfId="34382" xr:uid="{00000000-0005-0000-0000-000036710000}"/>
    <cellStyle name="40% - 强调文字颜色 5 2 7 2 2 7" xfId="23448" xr:uid="{00000000-0005-0000-0000-000037710000}"/>
    <cellStyle name="40% - 强调文字颜色 5 2 7 2 3" xfId="7782" xr:uid="{00000000-0005-0000-0000-000038710000}"/>
    <cellStyle name="40% - 强调文字颜色 5 2 7 2 4" xfId="4268" xr:uid="{00000000-0005-0000-0000-000039710000}"/>
    <cellStyle name="40% - 强调文字颜色 5 2 7 3" xfId="1015" xr:uid="{00000000-0005-0000-0000-00003A710000}"/>
    <cellStyle name="40% - 强调文字颜色 5 2 7 3 2" xfId="8610" xr:uid="{00000000-0005-0000-0000-00003B710000}"/>
    <cellStyle name="40% - 强调文字颜色 5 2 7 3 2 2" xfId="20564" xr:uid="{00000000-0005-0000-0000-00003C710000}"/>
    <cellStyle name="40% - 强调文字颜色 5 2 7 3 2 2 2" xfId="39530" xr:uid="{00000000-0005-0000-0000-00003D710000}"/>
    <cellStyle name="40% - 强调文字颜色 5 2 7 3 2 2 3" xfId="28596" xr:uid="{00000000-0005-0000-0000-00003E710000}"/>
    <cellStyle name="40% - 强调文字颜色 5 2 7 3 2 3" xfId="34982" xr:uid="{00000000-0005-0000-0000-00003F710000}"/>
    <cellStyle name="40% - 强调文字颜色 5 2 7 3 2 4" xfId="24048" xr:uid="{00000000-0005-0000-0000-000040710000}"/>
    <cellStyle name="40% - 强调文字颜色 5 2 7 3 3" xfId="6722" xr:uid="{00000000-0005-0000-0000-000041710000}"/>
    <cellStyle name="40% - 强调文字颜色 5 2 7 3 3 2" xfId="19243" xr:uid="{00000000-0005-0000-0000-000042710000}"/>
    <cellStyle name="40% - 强调文字颜色 5 2 7 3 3 2 2" xfId="38393" xr:uid="{00000000-0005-0000-0000-000043710000}"/>
    <cellStyle name="40% - 强调文字颜色 5 2 7 3 3 2 3" xfId="27459" xr:uid="{00000000-0005-0000-0000-000044710000}"/>
    <cellStyle name="40% - 强调文字颜色 5 2 7 3 3 3" xfId="36119" xr:uid="{00000000-0005-0000-0000-000045710000}"/>
    <cellStyle name="40% - 强调文字颜色 5 2 7 3 3 4" xfId="25185" xr:uid="{00000000-0005-0000-0000-000046710000}"/>
    <cellStyle name="40% - 强调文字颜色 5 2 7 3 4" xfId="5225" xr:uid="{00000000-0005-0000-0000-000047710000}"/>
    <cellStyle name="40% - 强调文字颜色 5 2 7 3 4 2" xfId="18036" xr:uid="{00000000-0005-0000-0000-000048710000}"/>
    <cellStyle name="40% - 强调文字颜色 5 2 7 3 4 2 2" xfId="37256" xr:uid="{00000000-0005-0000-0000-000049710000}"/>
    <cellStyle name="40% - 强调文字颜色 5 2 7 3 4 3" xfId="26322" xr:uid="{00000000-0005-0000-0000-00004A710000}"/>
    <cellStyle name="40% - 强调文字颜色 5 2 7 3 5" xfId="22886" xr:uid="{00000000-0005-0000-0000-00004B710000}"/>
    <cellStyle name="40% - 强调文字颜色 5 2 7 3 6" xfId="33845" xr:uid="{00000000-0005-0000-0000-00004C710000}"/>
    <cellStyle name="40% - 强调文字颜色 5 2 7 4" xfId="1850" xr:uid="{00000000-0005-0000-0000-00004D710000}"/>
    <cellStyle name="40% - 强调文字颜色 5 2 7 4 2" xfId="3231" xr:uid="{00000000-0005-0000-0000-00004E710000}"/>
    <cellStyle name="40% - 强调文字颜色 5 2 7 4 2 2" xfId="16836" xr:uid="{00000000-0005-0000-0000-00004F710000}"/>
    <cellStyle name="40% - 强调文字颜色 5 2 7 4 3" xfId="15620" xr:uid="{00000000-0005-0000-0000-000050710000}"/>
    <cellStyle name="40% - 强调文字颜色 5 2 7 5" xfId="9783" xr:uid="{00000000-0005-0000-0000-000051710000}"/>
    <cellStyle name="40% - 强调文字颜色 5 2 7 5 2" xfId="21557" xr:uid="{00000000-0005-0000-0000-000052710000}"/>
    <cellStyle name="40% - 强调文字颜色 5 2 8" xfId="189" xr:uid="{00000000-0005-0000-0000-000053710000}"/>
    <cellStyle name="40% - 强调文字颜色 5 2 8 2" xfId="2269" xr:uid="{00000000-0005-0000-0000-000054710000}"/>
    <cellStyle name="40% - 强调文字颜色 5 2 8 2 2" xfId="9460" xr:uid="{00000000-0005-0000-0000-000055710000}"/>
    <cellStyle name="40% - 强调文字颜色 5 2 8 2 2 2" xfId="21235" xr:uid="{00000000-0005-0000-0000-000056710000}"/>
    <cellStyle name="40% - 强调文字颜色 5 2 8 2 2 2 2" xfId="40143" xr:uid="{00000000-0005-0000-0000-000057710000}"/>
    <cellStyle name="40% - 强调文字颜色 5 2 8 2 2 2 3" xfId="29209" xr:uid="{00000000-0005-0000-0000-000058710000}"/>
    <cellStyle name="40% - 强调文字颜色 5 2 8 2 2 3" xfId="35595" xr:uid="{00000000-0005-0000-0000-000059710000}"/>
    <cellStyle name="40% - 强调文字颜色 5 2 8 2 2 4" xfId="24661" xr:uid="{00000000-0005-0000-0000-00005A710000}"/>
    <cellStyle name="40% - 强调文字颜色 5 2 8 2 3" xfId="7340" xr:uid="{00000000-0005-0000-0000-00005B710000}"/>
    <cellStyle name="40% - 强调文字颜色 5 2 8 2 3 2" xfId="19856" xr:uid="{00000000-0005-0000-0000-00005C710000}"/>
    <cellStyle name="40% - 强调文字颜色 5 2 8 2 3 2 2" xfId="39006" xr:uid="{00000000-0005-0000-0000-00005D710000}"/>
    <cellStyle name="40% - 强调文字颜色 5 2 8 2 3 2 3" xfId="28072" xr:uid="{00000000-0005-0000-0000-00005E710000}"/>
    <cellStyle name="40% - 强调文字颜色 5 2 8 2 3 3" xfId="36732" xr:uid="{00000000-0005-0000-0000-00005F710000}"/>
    <cellStyle name="40% - 强调文字颜色 5 2 8 2 3 4" xfId="25798" xr:uid="{00000000-0005-0000-0000-000060710000}"/>
    <cellStyle name="40% - 强调文字颜色 5 2 8 2 4" xfId="6191" xr:uid="{00000000-0005-0000-0000-000061710000}"/>
    <cellStyle name="40% - 强调文字颜色 5 2 8 2 4 2" xfId="18719" xr:uid="{00000000-0005-0000-0000-000062710000}"/>
    <cellStyle name="40% - 强调文字颜色 5 2 8 2 4 2 2" xfId="37869" xr:uid="{00000000-0005-0000-0000-000063710000}"/>
    <cellStyle name="40% - 强调文字颜色 5 2 8 2 4 3" xfId="26935" xr:uid="{00000000-0005-0000-0000-000064710000}"/>
    <cellStyle name="40% - 强调文字颜色 5 2 8 2 5" xfId="15995" xr:uid="{00000000-0005-0000-0000-000065710000}"/>
    <cellStyle name="40% - 强调文字颜色 5 2 8 2 5 2" xfId="31673" xr:uid="{00000000-0005-0000-0000-000066710000}"/>
    <cellStyle name="40% - 强调文字颜色 5 2 8 2 6" xfId="34458" xr:uid="{00000000-0005-0000-0000-000067710000}"/>
    <cellStyle name="40% - 强调文字颜色 5 2 8 2 7" xfId="23524" xr:uid="{00000000-0005-0000-0000-000068710000}"/>
    <cellStyle name="40% - 强调文字颜色 5 2 8 3" xfId="3584" xr:uid="{00000000-0005-0000-0000-000069710000}"/>
    <cellStyle name="40% - 强调文字颜色 5 2 8 3 2" xfId="8418" xr:uid="{00000000-0005-0000-0000-00006A710000}"/>
    <cellStyle name="40% - 强调文字颜色 5 2 8 3 2 2" xfId="20464" xr:uid="{00000000-0005-0000-0000-00006B710000}"/>
    <cellStyle name="40% - 强调文字颜色 5 2 8 3 2 2 2" xfId="39461" xr:uid="{00000000-0005-0000-0000-00006C710000}"/>
    <cellStyle name="40% - 强调文字颜色 5 2 8 3 2 2 3" xfId="28527" xr:uid="{00000000-0005-0000-0000-00006D710000}"/>
    <cellStyle name="40% - 强调文字颜色 5 2 8 3 2 3" xfId="34913" xr:uid="{00000000-0005-0000-0000-00006E710000}"/>
    <cellStyle name="40% - 强调文字颜色 5 2 8 3 2 4" xfId="23979" xr:uid="{00000000-0005-0000-0000-00006F710000}"/>
    <cellStyle name="40% - 强调文字颜色 5 2 8 3 3" xfId="6653" xr:uid="{00000000-0005-0000-0000-000070710000}"/>
    <cellStyle name="40% - 强调文字颜色 5 2 8 3 3 2" xfId="19174" xr:uid="{00000000-0005-0000-0000-000071710000}"/>
    <cellStyle name="40% - 强调文字颜色 5 2 8 3 3 2 2" xfId="38324" xr:uid="{00000000-0005-0000-0000-000072710000}"/>
    <cellStyle name="40% - 强调文字颜色 5 2 8 3 3 2 3" xfId="27390" xr:uid="{00000000-0005-0000-0000-000073710000}"/>
    <cellStyle name="40% - 强调文字颜色 5 2 8 3 3 3" xfId="36050" xr:uid="{00000000-0005-0000-0000-000074710000}"/>
    <cellStyle name="40% - 强调文字颜色 5 2 8 3 3 4" xfId="25116" xr:uid="{00000000-0005-0000-0000-000075710000}"/>
    <cellStyle name="40% - 强调文字颜色 5 2 8 3 4" xfId="5013" xr:uid="{00000000-0005-0000-0000-000076710000}"/>
    <cellStyle name="40% - 强调文字颜色 5 2 8 3 4 2" xfId="17945" xr:uid="{00000000-0005-0000-0000-000077710000}"/>
    <cellStyle name="40% - 强调文字颜色 5 2 8 3 4 2 2" xfId="37187" xr:uid="{00000000-0005-0000-0000-000078710000}"/>
    <cellStyle name="40% - 强调文字颜色 5 2 8 3 4 3" xfId="26253" xr:uid="{00000000-0005-0000-0000-000079710000}"/>
    <cellStyle name="40% - 强调文字颜色 5 2 8 3 5" xfId="17175" xr:uid="{00000000-0005-0000-0000-00007A710000}"/>
    <cellStyle name="40% - 强调文字颜色 5 2 8 3 5 2" xfId="33776" xr:uid="{00000000-0005-0000-0000-00007B710000}"/>
    <cellStyle name="40% - 强调文字颜色 5 2 8 3 6" xfId="22807" xr:uid="{00000000-0005-0000-0000-00007C710000}"/>
    <cellStyle name="40% - 强调文字颜色 5 2 8 4" xfId="7780" xr:uid="{00000000-0005-0000-0000-00007D710000}"/>
    <cellStyle name="40% - 强调文字颜色 5 2 8 5" xfId="4266" xr:uid="{00000000-0005-0000-0000-00007E710000}"/>
    <cellStyle name="40% - 强调文字颜色 5 2 9" xfId="651" xr:uid="{00000000-0005-0000-0000-00007F710000}"/>
    <cellStyle name="40% - 强调文字颜色 5 2 9 2" xfId="2822" xr:uid="{00000000-0005-0000-0000-000080710000}"/>
    <cellStyle name="40% - 强调文字颜色 5 20" xfId="33371" xr:uid="{00000000-0005-0000-0000-000081710000}"/>
    <cellStyle name="40% - 强调文字颜色 5 21" xfId="21861" xr:uid="{00000000-0005-0000-0000-000082710000}"/>
    <cellStyle name="40% - 强调文字颜色 5 3" xfId="282" xr:uid="{00000000-0005-0000-0000-000083710000}"/>
    <cellStyle name="40% - 强调文字颜色 5 3 10" xfId="9543" xr:uid="{00000000-0005-0000-0000-000084710000}"/>
    <cellStyle name="40% - 强调文字颜色 5 3 10 2" xfId="21317" xr:uid="{00000000-0005-0000-0000-000085710000}"/>
    <cellStyle name="40% - 强调文字颜色 5 3 2" xfId="188" xr:uid="{00000000-0005-0000-0000-000086710000}"/>
    <cellStyle name="40% - 强调文字颜色 5 3 2 2" xfId="41" xr:uid="{00000000-0005-0000-0000-000087710000}"/>
    <cellStyle name="40% - 强调文字颜色 5 3 2 2 10" xfId="32387" xr:uid="{00000000-0005-0000-0000-000088710000}"/>
    <cellStyle name="40% - 强调文字颜色 5 3 2 2 10 2" xfId="42742" xr:uid="{00000000-0005-0000-0000-000089710000}"/>
    <cellStyle name="40% - 强调文字颜色 5 3 2 2 11" xfId="32699" xr:uid="{00000000-0005-0000-0000-00008A710000}"/>
    <cellStyle name="40% - 强调文字颜色 5 3 2 2 11 2" xfId="43054" xr:uid="{00000000-0005-0000-0000-00008B710000}"/>
    <cellStyle name="40% - 强调文字颜色 5 3 2 2 12" xfId="32955" xr:uid="{00000000-0005-0000-0000-00008C710000}"/>
    <cellStyle name="40% - 强调文字颜色 5 3 2 2 12 2" xfId="43310" xr:uid="{00000000-0005-0000-0000-00008D710000}"/>
    <cellStyle name="40% - 强调文字颜色 5 3 2 2 13" xfId="33211" xr:uid="{00000000-0005-0000-0000-00008E710000}"/>
    <cellStyle name="40% - 强调文字颜色 5 3 2 2 13 2" xfId="43566" xr:uid="{00000000-0005-0000-0000-00008F710000}"/>
    <cellStyle name="40% - 强调文字颜色 5 3 2 2 14" xfId="29827" xr:uid="{00000000-0005-0000-0000-000090710000}"/>
    <cellStyle name="40% - 强调文字颜色 5 3 2 2 15" xfId="29611" xr:uid="{00000000-0005-0000-0000-000091710000}"/>
    <cellStyle name="40% - 强调文字颜色 5 3 2 2 15 2" xfId="40545" xr:uid="{00000000-0005-0000-0000-000092710000}"/>
    <cellStyle name="40% - 强调文字颜色 5 3 2 2 16" xfId="22469" xr:uid="{00000000-0005-0000-0000-000093710000}"/>
    <cellStyle name="40% - 强调文字颜色 5 3 2 2 17" xfId="33467" xr:uid="{00000000-0005-0000-0000-000094710000}"/>
    <cellStyle name="40% - 强调文字颜色 5 3 2 2 2" xfId="1207" xr:uid="{00000000-0005-0000-0000-000095710000}"/>
    <cellStyle name="40% - 强调文字颜色 5 3 2 2 2 10" xfId="33083" xr:uid="{00000000-0005-0000-0000-000096710000}"/>
    <cellStyle name="40% - 强调文字颜色 5 3 2 2 2 10 2" xfId="43438" xr:uid="{00000000-0005-0000-0000-000097710000}"/>
    <cellStyle name="40% - 强调文字颜色 5 3 2 2 2 11" xfId="33339" xr:uid="{00000000-0005-0000-0000-000098710000}"/>
    <cellStyle name="40% - 强调文字颜色 5 3 2 2 2 11 2" xfId="43694" xr:uid="{00000000-0005-0000-0000-000099710000}"/>
    <cellStyle name="40% - 强调文字颜色 5 3 2 2 2 12" xfId="30013" xr:uid="{00000000-0005-0000-0000-00009A710000}"/>
    <cellStyle name="40% - 强调文字颜色 5 3 2 2 2 12 2" xfId="40801" xr:uid="{00000000-0005-0000-0000-00009B710000}"/>
    <cellStyle name="40% - 强调文字颜色 5 3 2 2 2 13" xfId="29739" xr:uid="{00000000-0005-0000-0000-00009C710000}"/>
    <cellStyle name="40% - 强调文字颜色 5 3 2 2 2 13 2" xfId="40673" xr:uid="{00000000-0005-0000-0000-00009D710000}"/>
    <cellStyle name="40% - 强调文字颜色 5 3 2 2 2 14" xfId="22597" xr:uid="{00000000-0005-0000-0000-00009E710000}"/>
    <cellStyle name="40% - 强调文字颜色 5 3 2 2 2 15" xfId="33595" xr:uid="{00000000-0005-0000-0000-00009F710000}"/>
    <cellStyle name="40% - 强调文字颜色 5 3 2 2 2 16" xfId="22085" xr:uid="{00000000-0005-0000-0000-0000A0710000}"/>
    <cellStyle name="40% - 强调文字颜色 5 3 2 2 2 2" xfId="2787" xr:uid="{00000000-0005-0000-0000-0000A1710000}"/>
    <cellStyle name="40% - 强调文字颜色 5 3 2 2 2 2 2" xfId="5425" xr:uid="{00000000-0005-0000-0000-0000A2710000}"/>
    <cellStyle name="40% - 强调文字颜色 5 3 2 2 2 2 2 2" xfId="8799" xr:uid="{00000000-0005-0000-0000-0000A3710000}"/>
    <cellStyle name="40% - 强调文字颜色 5 3 2 2 2 2 2 2 2" xfId="20643" xr:uid="{00000000-0005-0000-0000-0000A4710000}"/>
    <cellStyle name="40% - 强调文字颜色 5 3 2 2 2 2 2 2 2 2" xfId="39580" xr:uid="{00000000-0005-0000-0000-0000A5710000}"/>
    <cellStyle name="40% - 强调文字颜色 5 3 2 2 2 2 2 2 2 3" xfId="28646" xr:uid="{00000000-0005-0000-0000-0000A6710000}"/>
    <cellStyle name="40% - 强调文字颜色 5 3 2 2 2 2 2 2 3" xfId="35032" xr:uid="{00000000-0005-0000-0000-0000A7710000}"/>
    <cellStyle name="40% - 强调文字颜色 5 3 2 2 2 2 2 2 4" xfId="24098" xr:uid="{00000000-0005-0000-0000-0000A8710000}"/>
    <cellStyle name="40% - 强调文字颜色 5 3 2 2 2 2 2 3" xfId="6772" xr:uid="{00000000-0005-0000-0000-0000A9710000}"/>
    <cellStyle name="40% - 强调文字颜色 5 3 2 2 2 2 2 3 2" xfId="19293" xr:uid="{00000000-0005-0000-0000-0000AA710000}"/>
    <cellStyle name="40% - 强调文字颜色 5 3 2 2 2 2 2 3 2 2" xfId="38443" xr:uid="{00000000-0005-0000-0000-0000AB710000}"/>
    <cellStyle name="40% - 强调文字颜色 5 3 2 2 2 2 2 3 2 3" xfId="27509" xr:uid="{00000000-0005-0000-0000-0000AC710000}"/>
    <cellStyle name="40% - 强调文字颜色 5 3 2 2 2 2 2 3 3" xfId="36169" xr:uid="{00000000-0005-0000-0000-0000AD710000}"/>
    <cellStyle name="40% - 强调文字颜色 5 3 2 2 2 2 2 3 4" xfId="25235" xr:uid="{00000000-0005-0000-0000-0000AE710000}"/>
    <cellStyle name="40% - 强调文字颜色 5 3 2 2 2 2 2 4" xfId="18100" xr:uid="{00000000-0005-0000-0000-0000AF710000}"/>
    <cellStyle name="40% - 强调文字颜色 5 3 2 2 2 2 2 4 2" xfId="37306" xr:uid="{00000000-0005-0000-0000-0000B0710000}"/>
    <cellStyle name="40% - 强调文字颜色 5 3 2 2 2 2 2 4 3" xfId="26372" xr:uid="{00000000-0005-0000-0000-0000B1710000}"/>
    <cellStyle name="40% - 强调文字颜色 5 3 2 2 2 2 2 5" xfId="12382" xr:uid="{00000000-0005-0000-0000-0000B2710000}"/>
    <cellStyle name="40% - 强调文字颜色 5 3 2 2 2 2 2 5 2" xfId="33895" xr:uid="{00000000-0005-0000-0000-0000B3710000}"/>
    <cellStyle name="40% - 强调文字颜色 5 3 2 2 2 2 2 6" xfId="22947" xr:uid="{00000000-0005-0000-0000-0000B4710000}"/>
    <cellStyle name="40% - 强调文字颜色 5 3 2 2 2 2 3" xfId="8572" xr:uid="{00000000-0005-0000-0000-0000B5710000}"/>
    <cellStyle name="40% - 强调文字颜色 5 3 2 2 2 2 3 2" xfId="20552" xr:uid="{00000000-0005-0000-0000-0000B6710000}"/>
    <cellStyle name="40% - 强调文字颜色 5 3 2 2 2 2 3 3" xfId="13534" xr:uid="{00000000-0005-0000-0000-0000B7710000}"/>
    <cellStyle name="40% - 强调文字颜色 5 3 2 2 2 2 4" xfId="5185" xr:uid="{00000000-0005-0000-0000-0000B8710000}"/>
    <cellStyle name="40% - 强调文字颜色 5 3 2 2 2 2 4 2" xfId="41185" xr:uid="{00000000-0005-0000-0000-0000B9710000}"/>
    <cellStyle name="40% - 强调文字颜色 5 3 2 2 2 2 4 3" xfId="30399" xr:uid="{00000000-0005-0000-0000-0000BA710000}"/>
    <cellStyle name="40% - 强调文字颜色 5 3 2 2 2 2 5" xfId="16431" xr:uid="{00000000-0005-0000-0000-0000BB710000}"/>
    <cellStyle name="40% - 强调文字颜色 5 3 2 2 2 2 5 2" xfId="22880" xr:uid="{00000000-0005-0000-0000-0000BC710000}"/>
    <cellStyle name="40% - 强调文字颜色 5 3 2 2 2 2 6" xfId="10971" xr:uid="{00000000-0005-0000-0000-0000BD710000}"/>
    <cellStyle name="40% - 强调文字颜色 5 3 2 2 2 2 7" xfId="22341" xr:uid="{00000000-0005-0000-0000-0000BE710000}"/>
    <cellStyle name="40% - 强调文字颜色 5 3 2 2 2 3" xfId="5597" xr:uid="{00000000-0005-0000-0000-0000BF710000}"/>
    <cellStyle name="40% - 强调文字颜色 5 3 2 2 2 3 2" xfId="8948" xr:uid="{00000000-0005-0000-0000-0000C0710000}"/>
    <cellStyle name="40% - 强调文字颜色 5 3 2 2 2 3 2 2" xfId="20723" xr:uid="{00000000-0005-0000-0000-0000C1710000}"/>
    <cellStyle name="40% - 强调文字颜色 5 3 2 2 2 3 2 2 2" xfId="39631" xr:uid="{00000000-0005-0000-0000-0000C2710000}"/>
    <cellStyle name="40% - 强调文字颜色 5 3 2 2 2 3 2 2 3" xfId="28697" xr:uid="{00000000-0005-0000-0000-0000C3710000}"/>
    <cellStyle name="40% - 强调文字颜色 5 3 2 2 2 3 2 3" xfId="12712" xr:uid="{00000000-0005-0000-0000-0000C4710000}"/>
    <cellStyle name="40% - 强调文字颜色 5 3 2 2 2 3 2 3 2" xfId="35083" xr:uid="{00000000-0005-0000-0000-0000C5710000}"/>
    <cellStyle name="40% - 强调文字颜色 5 3 2 2 2 3 2 4" xfId="24149" xr:uid="{00000000-0005-0000-0000-0000C6710000}"/>
    <cellStyle name="40% - 强调文字颜色 5 3 2 2 2 3 3" xfId="6823" xr:uid="{00000000-0005-0000-0000-0000C7710000}"/>
    <cellStyle name="40% - 强调文字颜色 5 3 2 2 2 3 3 2" xfId="19344" xr:uid="{00000000-0005-0000-0000-0000C8710000}"/>
    <cellStyle name="40% - 强调文字颜色 5 3 2 2 2 3 3 2 2" xfId="38494" xr:uid="{00000000-0005-0000-0000-0000C9710000}"/>
    <cellStyle name="40% - 强调文字颜色 5 3 2 2 2 3 3 2 3" xfId="27560" xr:uid="{00000000-0005-0000-0000-0000CA710000}"/>
    <cellStyle name="40% - 强调文字颜色 5 3 2 2 2 3 3 3" xfId="13864" xr:uid="{00000000-0005-0000-0000-0000CB710000}"/>
    <cellStyle name="40% - 强调文字颜色 5 3 2 2 2 3 3 3 2" xfId="36220" xr:uid="{00000000-0005-0000-0000-0000CC710000}"/>
    <cellStyle name="40% - 强调文字颜色 5 3 2 2 2 3 3 4" xfId="25286" xr:uid="{00000000-0005-0000-0000-0000CD710000}"/>
    <cellStyle name="40% - 强调文字颜色 5 3 2 2 2 3 4" xfId="18171" xr:uid="{00000000-0005-0000-0000-0000CE710000}"/>
    <cellStyle name="40% - 强调文字颜色 5 3 2 2 2 3 4 2" xfId="37357" xr:uid="{00000000-0005-0000-0000-0000CF710000}"/>
    <cellStyle name="40% - 强调文字颜色 5 3 2 2 2 3 4 3" xfId="26423" xr:uid="{00000000-0005-0000-0000-0000D0710000}"/>
    <cellStyle name="40% - 强调文字颜色 5 3 2 2 2 3 5" xfId="11302" xr:uid="{00000000-0005-0000-0000-0000D1710000}"/>
    <cellStyle name="40% - 强调文字颜色 5 3 2 2 2 3 5 2" xfId="41515" xr:uid="{00000000-0005-0000-0000-0000D2710000}"/>
    <cellStyle name="40% - 强调文字颜色 5 3 2 2 2 3 5 3" xfId="30730" xr:uid="{00000000-0005-0000-0000-0000D3710000}"/>
    <cellStyle name="40% - 强调文字颜色 5 3 2 2 2 3 6" xfId="33946" xr:uid="{00000000-0005-0000-0000-0000D4710000}"/>
    <cellStyle name="40% - 强调文字颜色 5 3 2 2 2 3 7" xfId="23012" xr:uid="{00000000-0005-0000-0000-0000D5710000}"/>
    <cellStyle name="40% - 强调文字颜色 5 3 2 2 2 4" xfId="7614" xr:uid="{00000000-0005-0000-0000-0000D6710000}"/>
    <cellStyle name="40% - 强调文字颜色 5 3 2 2 2 4 2" xfId="13022" xr:uid="{00000000-0005-0000-0000-0000D7710000}"/>
    <cellStyle name="40% - 强调文字颜色 5 3 2 2 2 4 2 2" xfId="39280" xr:uid="{00000000-0005-0000-0000-0000D8710000}"/>
    <cellStyle name="40% - 强调文字颜色 5 3 2 2 2 4 2 3" xfId="28346" xr:uid="{00000000-0005-0000-0000-0000D9710000}"/>
    <cellStyle name="40% - 强调文字颜色 5 3 2 2 2 4 3" xfId="14174" xr:uid="{00000000-0005-0000-0000-0000DA710000}"/>
    <cellStyle name="40% - 强调文字颜色 5 3 2 2 2 4 3 2" xfId="41825" xr:uid="{00000000-0005-0000-0000-0000DB710000}"/>
    <cellStyle name="40% - 强调文字颜色 5 3 2 2 2 4 3 3" xfId="31040" xr:uid="{00000000-0005-0000-0000-0000DC710000}"/>
    <cellStyle name="40% - 强调文字颜色 5 3 2 2 2 4 4" xfId="20130" xr:uid="{00000000-0005-0000-0000-0000DD710000}"/>
    <cellStyle name="40% - 强调文字颜色 5 3 2 2 2 4 4 2" xfId="34732" xr:uid="{00000000-0005-0000-0000-0000DE710000}"/>
    <cellStyle name="40% - 强调文字颜色 5 3 2 2 2 4 5" xfId="11612" xr:uid="{00000000-0005-0000-0000-0000DF710000}"/>
    <cellStyle name="40% - 强调文字颜色 5 3 2 2 2 4 6" xfId="23798" xr:uid="{00000000-0005-0000-0000-0000E0710000}"/>
    <cellStyle name="40% - 强调文字颜色 5 3 2 2 2 5" xfId="6468" xr:uid="{00000000-0005-0000-0000-0000E1710000}"/>
    <cellStyle name="40% - 强调文字颜色 5 3 2 2 2 5 2" xfId="11998" xr:uid="{00000000-0005-0000-0000-0000E2710000}"/>
    <cellStyle name="40% - 强调文字颜色 5 3 2 2 2 5 2 2" xfId="38143" xr:uid="{00000000-0005-0000-0000-0000E3710000}"/>
    <cellStyle name="40% - 强调文字颜色 5 3 2 2 2 5 2 3" xfId="27209" xr:uid="{00000000-0005-0000-0000-0000E4710000}"/>
    <cellStyle name="40% - 强调文字颜色 5 3 2 2 2 5 3" xfId="14430" xr:uid="{00000000-0005-0000-0000-0000E5710000}"/>
    <cellStyle name="40% - 强调文字颜色 5 3 2 2 2 5 3 2" xfId="42081" xr:uid="{00000000-0005-0000-0000-0000E6710000}"/>
    <cellStyle name="40% - 强调文字颜色 5 3 2 2 2 5 3 3" xfId="31296" xr:uid="{00000000-0005-0000-0000-0000E7710000}"/>
    <cellStyle name="40% - 强调文字颜色 5 3 2 2 2 5 4" xfId="18993" xr:uid="{00000000-0005-0000-0000-0000E8710000}"/>
    <cellStyle name="40% - 强调文字颜色 5 3 2 2 2 5 4 2" xfId="35869" xr:uid="{00000000-0005-0000-0000-0000E9710000}"/>
    <cellStyle name="40% - 强调文字颜色 5 3 2 2 2 5 5" xfId="10587" xr:uid="{00000000-0005-0000-0000-0000EA710000}"/>
    <cellStyle name="40% - 强调文字颜色 5 3 2 2 2 5 6" xfId="24935" xr:uid="{00000000-0005-0000-0000-0000EB710000}"/>
    <cellStyle name="40% - 强调文字颜色 5 3 2 2 2 6" xfId="4100" xr:uid="{00000000-0005-0000-0000-0000EC710000}"/>
    <cellStyle name="40% - 强调文字颜色 5 3 2 2 2 6 2" xfId="14687" xr:uid="{00000000-0005-0000-0000-0000ED710000}"/>
    <cellStyle name="40% - 强调文字颜色 5 3 2 2 2 6 2 2" xfId="42338" xr:uid="{00000000-0005-0000-0000-0000EE710000}"/>
    <cellStyle name="40% - 强调文字颜色 5 3 2 2 2 6 2 3" xfId="31553" xr:uid="{00000000-0005-0000-0000-0000EF710000}"/>
    <cellStyle name="40% - 强调文字颜色 5 3 2 2 2 6 3" xfId="17624" xr:uid="{00000000-0005-0000-0000-0000F0710000}"/>
    <cellStyle name="40% - 强调文字颜色 5 3 2 2 2 6 3 2" xfId="37006" xr:uid="{00000000-0005-0000-0000-0000F1710000}"/>
    <cellStyle name="40% - 强调文字颜色 5 3 2 2 2 6 4" xfId="11870" xr:uid="{00000000-0005-0000-0000-0000F2710000}"/>
    <cellStyle name="40% - 强调文字颜色 5 3 2 2 2 6 5" xfId="26072" xr:uid="{00000000-0005-0000-0000-0000F3710000}"/>
    <cellStyle name="40% - 强调文字颜色 5 3 2 2 2 7" xfId="13150" xr:uid="{00000000-0005-0000-0000-0000F4710000}"/>
    <cellStyle name="40% - 强调文字颜色 5 3 2 2 2 7 2" xfId="32239" xr:uid="{00000000-0005-0000-0000-0000F5710000}"/>
    <cellStyle name="40% - 强调文字颜色 5 3 2 2 2 7 2 2" xfId="42594" xr:uid="{00000000-0005-0000-0000-0000F6710000}"/>
    <cellStyle name="40% - 强调文字颜色 5 3 2 2 2 7 3" xfId="40417" xr:uid="{00000000-0005-0000-0000-0000F7710000}"/>
    <cellStyle name="40% - 强调文字颜色 5 3 2 2 2 7 4" xfId="29483" xr:uid="{00000000-0005-0000-0000-0000F8710000}"/>
    <cellStyle name="40% - 强调文字颜色 5 3 2 2 2 8" xfId="15316" xr:uid="{00000000-0005-0000-0000-0000F9710000}"/>
    <cellStyle name="40% - 强调文字颜色 5 3 2 2 2 8 2" xfId="42887" xr:uid="{00000000-0005-0000-0000-0000FA710000}"/>
    <cellStyle name="40% - 强调文字颜色 5 3 2 2 2 8 3" xfId="32532" xr:uid="{00000000-0005-0000-0000-0000FB710000}"/>
    <cellStyle name="40% - 强调文字颜色 5 3 2 2 2 9" xfId="10311" xr:uid="{00000000-0005-0000-0000-0000FC710000}"/>
    <cellStyle name="40% - 强调文字颜色 5 3 2 2 2 9 2" xfId="43182" xr:uid="{00000000-0005-0000-0000-0000FD710000}"/>
    <cellStyle name="40% - 强调文字颜色 5 3 2 2 2 9 3" xfId="32827" xr:uid="{00000000-0005-0000-0000-0000FE710000}"/>
    <cellStyle name="40% - 强调文字颜色 5 3 2 2 3" xfId="1253" xr:uid="{00000000-0005-0000-0000-0000FF710000}"/>
    <cellStyle name="40% - 强调文字颜色 5 3 2 2 3 2" xfId="2151" xr:uid="{00000000-0005-0000-0000-000000720000}"/>
    <cellStyle name="40% - 强调文字颜色 5 3 2 2 3 2 2" xfId="9326" xr:uid="{00000000-0005-0000-0000-000001720000}"/>
    <cellStyle name="40% - 强调文字颜色 5 3 2 2 3 2 2 2" xfId="21101" xr:uid="{00000000-0005-0000-0000-000002720000}"/>
    <cellStyle name="40% - 强调文字颜色 5 3 2 2 3 2 2 2 2" xfId="40009" xr:uid="{00000000-0005-0000-0000-000003720000}"/>
    <cellStyle name="40% - 强调文字颜色 5 3 2 2 3 2 2 2 3" xfId="29075" xr:uid="{00000000-0005-0000-0000-000004720000}"/>
    <cellStyle name="40% - 强调文字颜色 5 3 2 2 3 2 2 3" xfId="14730" xr:uid="{00000000-0005-0000-0000-000005720000}"/>
    <cellStyle name="40% - 强调文字颜色 5 3 2 2 3 2 2 3 2" xfId="35461" xr:uid="{00000000-0005-0000-0000-000006720000}"/>
    <cellStyle name="40% - 强调文字颜色 5 3 2 2 3 2 2 4" xfId="24527" xr:uid="{00000000-0005-0000-0000-000007720000}"/>
    <cellStyle name="40% - 强调文字颜色 5 3 2 2 3 2 3" xfId="7206" xr:uid="{00000000-0005-0000-0000-000008720000}"/>
    <cellStyle name="40% - 强调文字颜色 5 3 2 2 3 2 3 2" xfId="19722" xr:uid="{00000000-0005-0000-0000-000009720000}"/>
    <cellStyle name="40% - 强调文字颜色 5 3 2 2 3 2 3 2 2" xfId="38872" xr:uid="{00000000-0005-0000-0000-00000A720000}"/>
    <cellStyle name="40% - 强调文字颜色 5 3 2 2 3 2 3 2 3" xfId="27938" xr:uid="{00000000-0005-0000-0000-00000B720000}"/>
    <cellStyle name="40% - 强调文字颜色 5 3 2 2 3 2 3 3" xfId="36598" xr:uid="{00000000-0005-0000-0000-00000C720000}"/>
    <cellStyle name="40% - 强调文字颜色 5 3 2 2 3 2 3 4" xfId="25664" xr:uid="{00000000-0005-0000-0000-00000D720000}"/>
    <cellStyle name="40% - 强调文字颜色 5 3 2 2 3 2 4" xfId="6057" xr:uid="{00000000-0005-0000-0000-00000E720000}"/>
    <cellStyle name="40% - 强调文字颜色 5 3 2 2 3 2 4 2" xfId="18585" xr:uid="{00000000-0005-0000-0000-00000F720000}"/>
    <cellStyle name="40% - 强调文字颜色 5 3 2 2 3 2 4 2 2" xfId="37735" xr:uid="{00000000-0005-0000-0000-000010720000}"/>
    <cellStyle name="40% - 强调文字颜色 5 3 2 2 3 2 4 3" xfId="26801" xr:uid="{00000000-0005-0000-0000-000011720000}"/>
    <cellStyle name="40% - 强调文字颜色 5 3 2 2 3 2 5" xfId="15921" xr:uid="{00000000-0005-0000-0000-000012720000}"/>
    <cellStyle name="40% - 强调文字颜色 5 3 2 2 3 2 5 2" xfId="31594" xr:uid="{00000000-0005-0000-0000-000013720000}"/>
    <cellStyle name="40% - 强调文字颜色 5 3 2 2 3 2 6" xfId="12126" xr:uid="{00000000-0005-0000-0000-000014720000}"/>
    <cellStyle name="40% - 强调文字颜色 5 3 2 2 3 2 6 2" xfId="34324" xr:uid="{00000000-0005-0000-0000-000015720000}"/>
    <cellStyle name="40% - 强调文字颜色 5 3 2 2 3 2 7" xfId="23390" xr:uid="{00000000-0005-0000-0000-000016720000}"/>
    <cellStyle name="40% - 强调文字颜色 5 3 2 2 3 3" xfId="3792" xr:uid="{00000000-0005-0000-0000-000017720000}"/>
    <cellStyle name="40% - 强调文字颜色 5 3 2 2 3 3 2" xfId="8502" xr:uid="{00000000-0005-0000-0000-000018720000}"/>
    <cellStyle name="40% - 强调文字颜色 5 3 2 2 3 3 2 2" xfId="20519" xr:uid="{00000000-0005-0000-0000-000019720000}"/>
    <cellStyle name="40% - 强调文字颜色 5 3 2 2 3 3 2 2 2" xfId="39508" xr:uid="{00000000-0005-0000-0000-00001A720000}"/>
    <cellStyle name="40% - 强调文字颜色 5 3 2 2 3 3 2 2 3" xfId="28574" xr:uid="{00000000-0005-0000-0000-00001B720000}"/>
    <cellStyle name="40% - 强调文字颜色 5 3 2 2 3 3 2 3" xfId="34960" xr:uid="{00000000-0005-0000-0000-00001C720000}"/>
    <cellStyle name="40% - 强调文字颜色 5 3 2 2 3 3 2 4" xfId="24026" xr:uid="{00000000-0005-0000-0000-00001D720000}"/>
    <cellStyle name="40% - 强调文字颜色 5 3 2 2 3 3 3" xfId="6700" xr:uid="{00000000-0005-0000-0000-00001E720000}"/>
    <cellStyle name="40% - 强调文字颜色 5 3 2 2 3 3 3 2" xfId="19221" xr:uid="{00000000-0005-0000-0000-00001F720000}"/>
    <cellStyle name="40% - 强调文字颜色 5 3 2 2 3 3 3 2 2" xfId="38371" xr:uid="{00000000-0005-0000-0000-000020720000}"/>
    <cellStyle name="40% - 强调文字颜色 5 3 2 2 3 3 3 2 3" xfId="27437" xr:uid="{00000000-0005-0000-0000-000021720000}"/>
    <cellStyle name="40% - 强调文字颜色 5 3 2 2 3 3 3 3" xfId="36097" xr:uid="{00000000-0005-0000-0000-000022720000}"/>
    <cellStyle name="40% - 强调文字颜色 5 3 2 2 3 3 3 4" xfId="25163" xr:uid="{00000000-0005-0000-0000-000023720000}"/>
    <cellStyle name="40% - 强调文字颜色 5 3 2 2 3 3 4" xfId="5115" xr:uid="{00000000-0005-0000-0000-000024720000}"/>
    <cellStyle name="40% - 强调文字颜色 5 3 2 2 3 3 4 2" xfId="18008" xr:uid="{00000000-0005-0000-0000-000025720000}"/>
    <cellStyle name="40% - 强调文字颜色 5 3 2 2 3 3 4 2 2" xfId="37234" xr:uid="{00000000-0005-0000-0000-000026720000}"/>
    <cellStyle name="40% - 强调文字颜色 5 3 2 2 3 3 4 3" xfId="26300" xr:uid="{00000000-0005-0000-0000-000027720000}"/>
    <cellStyle name="40% - 强调文字颜色 5 3 2 2 3 3 5" xfId="17332" xr:uid="{00000000-0005-0000-0000-000028720000}"/>
    <cellStyle name="40% - 强调文字颜色 5 3 2 2 3 3 5 2" xfId="40929" xr:uid="{00000000-0005-0000-0000-000029720000}"/>
    <cellStyle name="40% - 强调文字颜色 5 3 2 2 3 3 5 3" xfId="30143" xr:uid="{00000000-0005-0000-0000-00002A720000}"/>
    <cellStyle name="40% - 强调文字颜色 5 3 2 2 3 3 6" xfId="13278" xr:uid="{00000000-0005-0000-0000-00002B720000}"/>
    <cellStyle name="40% - 强调文字颜色 5 3 2 2 3 3 6 2" xfId="33823" xr:uid="{00000000-0005-0000-0000-00002C720000}"/>
    <cellStyle name="40% - 强调文字颜色 5 3 2 2 3 3 7" xfId="22857" xr:uid="{00000000-0005-0000-0000-00002D720000}"/>
    <cellStyle name="40% - 强调文字颜色 5 3 2 2 3 4" xfId="7670" xr:uid="{00000000-0005-0000-0000-00002E720000}"/>
    <cellStyle name="40% - 强调文字颜色 5 3 2 2 3 5" xfId="4156" xr:uid="{00000000-0005-0000-0000-00002F720000}"/>
    <cellStyle name="40% - 强调文字颜色 5 3 2 2 3 6" xfId="10715" xr:uid="{00000000-0005-0000-0000-000030720000}"/>
    <cellStyle name="40% - 强调文字颜色 5 3 2 2 4" xfId="841" xr:uid="{00000000-0005-0000-0000-000031720000}"/>
    <cellStyle name="40% - 强调文字颜色 5 3 2 2 4 2" xfId="2558" xr:uid="{00000000-0005-0000-0000-000032720000}"/>
    <cellStyle name="40% - 强调文字颜色 5 3 2 2 4 2 2" xfId="16224" xr:uid="{00000000-0005-0000-0000-000033720000}"/>
    <cellStyle name="40% - 强调文字颜色 5 3 2 2 4 2 2 2" xfId="30271" xr:uid="{00000000-0005-0000-0000-000034720000}"/>
    <cellStyle name="40% - 强调文字颜色 5 3 2 2 4 2 3" xfId="12254" xr:uid="{00000000-0005-0000-0000-000035720000}"/>
    <cellStyle name="40% - 强调文字颜色 5 3 2 2 4 2 3 2" xfId="41057" xr:uid="{00000000-0005-0000-0000-000036720000}"/>
    <cellStyle name="40% - 强调文字颜色 5 3 2 2 4 2 4" xfId="22213" xr:uid="{00000000-0005-0000-0000-000037720000}"/>
    <cellStyle name="40% - 强调文字颜色 5 3 2 2 4 3" xfId="4687" xr:uid="{00000000-0005-0000-0000-000038720000}"/>
    <cellStyle name="40% - 强调文字颜色 5 3 2 2 4 3 2" xfId="17740" xr:uid="{00000000-0005-0000-0000-000039720000}"/>
    <cellStyle name="40% - 强调文字颜色 5 3 2 2 4 3 3" xfId="13406" xr:uid="{00000000-0005-0000-0000-00003A720000}"/>
    <cellStyle name="40% - 强调文字颜色 5 3 2 2 4 4" xfId="15186" xr:uid="{00000000-0005-0000-0000-00003B720000}"/>
    <cellStyle name="40% - 强调文字颜色 5 3 2 2 4 5" xfId="10843" xr:uid="{00000000-0005-0000-0000-00003C720000}"/>
    <cellStyle name="40% - 强调文字颜色 5 3 2 2 4 6" xfId="21957" xr:uid="{00000000-0005-0000-0000-00003D720000}"/>
    <cellStyle name="40% - 强调文字颜色 5 3 2 2 5" xfId="1994" xr:uid="{00000000-0005-0000-0000-00003E720000}"/>
    <cellStyle name="40% - 强调文字颜色 5 3 2 2 5 2" xfId="3375" xr:uid="{00000000-0005-0000-0000-00003F720000}"/>
    <cellStyle name="40% - 强调文字颜色 5 3 2 2 5 2 2" xfId="16980" xr:uid="{00000000-0005-0000-0000-000040720000}"/>
    <cellStyle name="40% - 强调文字颜色 5 3 2 2 5 2 2 2" xfId="39152" xr:uid="{00000000-0005-0000-0000-000041720000}"/>
    <cellStyle name="40% - 强调文字颜色 5 3 2 2 5 2 3" xfId="12547" xr:uid="{00000000-0005-0000-0000-000042720000}"/>
    <cellStyle name="40% - 强调文字颜色 5 3 2 2 5 2 4" xfId="28218" xr:uid="{00000000-0005-0000-0000-000043720000}"/>
    <cellStyle name="40% - 强调文字颜色 5 3 2 2 5 3" xfId="7486" xr:uid="{00000000-0005-0000-0000-000044720000}"/>
    <cellStyle name="40% - 强调文字颜色 5 3 2 2 5 3 2" xfId="20002" xr:uid="{00000000-0005-0000-0000-000045720000}"/>
    <cellStyle name="40% - 强调文字颜色 5 3 2 2 5 3 2 2" xfId="41350" xr:uid="{00000000-0005-0000-0000-000046720000}"/>
    <cellStyle name="40% - 强调文字颜色 5 3 2 2 5 3 3" xfId="13699" xr:uid="{00000000-0005-0000-0000-000047720000}"/>
    <cellStyle name="40% - 强调文字颜色 5 3 2 2 5 3 4" xfId="30565" xr:uid="{00000000-0005-0000-0000-000048720000}"/>
    <cellStyle name="40% - 强调文字颜色 5 3 2 2 5 4" xfId="15764" xr:uid="{00000000-0005-0000-0000-000049720000}"/>
    <cellStyle name="40% - 强调文字颜色 5 3 2 2 5 4 2" xfId="34604" xr:uid="{00000000-0005-0000-0000-00004A720000}"/>
    <cellStyle name="40% - 强调文字颜色 5 3 2 2 5 5" xfId="11137" xr:uid="{00000000-0005-0000-0000-00004B720000}"/>
    <cellStyle name="40% - 强调文字颜色 5 3 2 2 5 6" xfId="23670" xr:uid="{00000000-0005-0000-0000-00004C720000}"/>
    <cellStyle name="40% - 强调文字颜色 5 3 2 2 6" xfId="2880" xr:uid="{00000000-0005-0000-0000-00004D720000}"/>
    <cellStyle name="40% - 强调文字颜色 5 3 2 2 6 2" xfId="6337" xr:uid="{00000000-0005-0000-0000-00004E720000}"/>
    <cellStyle name="40% - 强调文字颜色 5 3 2 2 6 2 2" xfId="18865" xr:uid="{00000000-0005-0000-0000-00004F720000}"/>
    <cellStyle name="40% - 强调文字颜色 5 3 2 2 6 2 2 2" xfId="38015" xr:uid="{00000000-0005-0000-0000-000050720000}"/>
    <cellStyle name="40% - 强调文字颜色 5 3 2 2 6 2 3" xfId="12894" xr:uid="{00000000-0005-0000-0000-000051720000}"/>
    <cellStyle name="40% - 强调文字颜色 5 3 2 2 6 2 4" xfId="27081" xr:uid="{00000000-0005-0000-0000-000052720000}"/>
    <cellStyle name="40% - 强调文字颜色 5 3 2 2 6 3" xfId="14046" xr:uid="{00000000-0005-0000-0000-000053720000}"/>
    <cellStyle name="40% - 强调文字颜色 5 3 2 2 6 3 2" xfId="41697" xr:uid="{00000000-0005-0000-0000-000054720000}"/>
    <cellStyle name="40% - 强调文字颜色 5 3 2 2 6 3 3" xfId="30912" xr:uid="{00000000-0005-0000-0000-000055720000}"/>
    <cellStyle name="40% - 强调文字颜色 5 3 2 2 6 4" xfId="16504" xr:uid="{00000000-0005-0000-0000-000056720000}"/>
    <cellStyle name="40% - 强调文字颜色 5 3 2 2 6 4 2" xfId="35741" xr:uid="{00000000-0005-0000-0000-000057720000}"/>
    <cellStyle name="40% - 强调文字颜色 5 3 2 2 6 5" xfId="11484" xr:uid="{00000000-0005-0000-0000-000058720000}"/>
    <cellStyle name="40% - 强调文字颜色 5 3 2 2 6 6" xfId="24807" xr:uid="{00000000-0005-0000-0000-000059720000}"/>
    <cellStyle name="40% - 强调文字颜色 5 3 2 2 7" xfId="3972" xr:uid="{00000000-0005-0000-0000-00005A720000}"/>
    <cellStyle name="40% - 强调文字颜色 5 3 2 2 7 2" xfId="14302" xr:uid="{00000000-0005-0000-0000-00005B720000}"/>
    <cellStyle name="40% - 强调文字颜色 5 3 2 2 7 2 2" xfId="41953" xr:uid="{00000000-0005-0000-0000-00005C720000}"/>
    <cellStyle name="40% - 强调文字颜色 5 3 2 2 7 2 3" xfId="31168" xr:uid="{00000000-0005-0000-0000-00005D720000}"/>
    <cellStyle name="40% - 强调文字颜色 5 3 2 2 7 3" xfId="17496" xr:uid="{00000000-0005-0000-0000-00005E720000}"/>
    <cellStyle name="40% - 强调文字颜色 5 3 2 2 7 3 2" xfId="36878" xr:uid="{00000000-0005-0000-0000-00005F720000}"/>
    <cellStyle name="40% - 强调文字颜色 5 3 2 2 7 4" xfId="10399" xr:uid="{00000000-0005-0000-0000-000060720000}"/>
    <cellStyle name="40% - 强调文字颜色 5 3 2 2 7 5" xfId="25944" xr:uid="{00000000-0005-0000-0000-000061720000}"/>
    <cellStyle name="40% - 强调文字颜色 5 3 2 2 8" xfId="9927" xr:uid="{00000000-0005-0000-0000-000062720000}"/>
    <cellStyle name="40% - 强调文字颜色 5 3 2 2 8 2" xfId="14559" xr:uid="{00000000-0005-0000-0000-000063720000}"/>
    <cellStyle name="40% - 强调文字颜色 5 3 2 2 8 2 2" xfId="42210" xr:uid="{00000000-0005-0000-0000-000064720000}"/>
    <cellStyle name="40% - 强调文字颜色 5 3 2 2 8 2 3" xfId="31425" xr:uid="{00000000-0005-0000-0000-000065720000}"/>
    <cellStyle name="40% - 强调文字颜色 5 3 2 2 8 3" xfId="21701" xr:uid="{00000000-0005-0000-0000-000066720000}"/>
    <cellStyle name="40% - 强调文字颜色 5 3 2 2 8 3 2" xfId="40289" xr:uid="{00000000-0005-0000-0000-000067720000}"/>
    <cellStyle name="40% - 强调文字颜色 5 3 2 2 8 4" xfId="11742" xr:uid="{00000000-0005-0000-0000-000068720000}"/>
    <cellStyle name="40% - 强调文字颜色 5 3 2 2 8 5" xfId="29355" xr:uid="{00000000-0005-0000-0000-000069720000}"/>
    <cellStyle name="40% - 强调文字颜色 5 3 2 2 9" xfId="10183" xr:uid="{00000000-0005-0000-0000-00006A720000}"/>
    <cellStyle name="40% - 强调文字颜色 5 3 2 2 9 2" xfId="42466" xr:uid="{00000000-0005-0000-0000-00006B720000}"/>
    <cellStyle name="40% - 强调文字颜色 5 3 2 2 9 3" xfId="32111" xr:uid="{00000000-0005-0000-0000-00006C720000}"/>
    <cellStyle name="40% - 强调文字颜色 5 3 2 3" xfId="879" xr:uid="{00000000-0005-0000-0000-00006D720000}"/>
    <cellStyle name="40% - 强调文字颜色 5 3 2 3 2" xfId="5510" xr:uid="{00000000-0005-0000-0000-00006E720000}"/>
    <cellStyle name="40% - 强调文字颜色 5 3 2 3 2 2" xfId="8876" xr:uid="{00000000-0005-0000-0000-00006F720000}"/>
    <cellStyle name="40% - 强调文字颜色 5 3 2 4" xfId="1674" xr:uid="{00000000-0005-0000-0000-000070720000}"/>
    <cellStyle name="40% - 强调文字颜色 5 3 2 4 2" xfId="3055" xr:uid="{00000000-0005-0000-0000-000071720000}"/>
    <cellStyle name="40% - 强调文字颜色 5 3 2 4 2 2" xfId="16660" xr:uid="{00000000-0005-0000-0000-000072720000}"/>
    <cellStyle name="40% - 强调文字颜色 5 3 2 4 3" xfId="4706" xr:uid="{00000000-0005-0000-0000-000073720000}"/>
    <cellStyle name="40% - 强调文字颜色 5 3 2 4 4" xfId="15444" xr:uid="{00000000-0005-0000-0000-000074720000}"/>
    <cellStyle name="40% - 强调文字颜色 5 3 2 5" xfId="2821" xr:uid="{00000000-0005-0000-0000-000075720000}"/>
    <cellStyle name="40% - 强调文字颜色 5 3 2 6" xfId="9607" xr:uid="{00000000-0005-0000-0000-000076720000}"/>
    <cellStyle name="40% - 强调文字颜色 5 3 2 6 2" xfId="21381" xr:uid="{00000000-0005-0000-0000-000077720000}"/>
    <cellStyle name="40% - 强调文字颜色 5 3 3" xfId="559" xr:uid="{00000000-0005-0000-0000-000078720000}"/>
    <cellStyle name="40% - 强调文字颜色 5 3 3 10" xfId="32323" xr:uid="{00000000-0005-0000-0000-000079720000}"/>
    <cellStyle name="40% - 强调文字颜色 5 3 3 10 2" xfId="42678" xr:uid="{00000000-0005-0000-0000-00007A720000}"/>
    <cellStyle name="40% - 强调文字颜色 5 3 3 11" xfId="32635" xr:uid="{00000000-0005-0000-0000-00007B720000}"/>
    <cellStyle name="40% - 强调文字颜色 5 3 3 11 2" xfId="42990" xr:uid="{00000000-0005-0000-0000-00007C720000}"/>
    <cellStyle name="40% - 强调文字颜色 5 3 3 12" xfId="32891" xr:uid="{00000000-0005-0000-0000-00007D720000}"/>
    <cellStyle name="40% - 强调文字颜色 5 3 3 12 2" xfId="43246" xr:uid="{00000000-0005-0000-0000-00007E720000}"/>
    <cellStyle name="40% - 强调文字颜色 5 3 3 13" xfId="33147" xr:uid="{00000000-0005-0000-0000-00007F720000}"/>
    <cellStyle name="40% - 强调文字颜色 5 3 3 13 2" xfId="43502" xr:uid="{00000000-0005-0000-0000-000080720000}"/>
    <cellStyle name="40% - 强调文字颜色 5 3 3 14" xfId="29814" xr:uid="{00000000-0005-0000-0000-000081720000}"/>
    <cellStyle name="40% - 强调文字颜色 5 3 3 15" xfId="29547" xr:uid="{00000000-0005-0000-0000-000082720000}"/>
    <cellStyle name="40% - 强调文字颜色 5 3 3 15 2" xfId="40481" xr:uid="{00000000-0005-0000-0000-000083720000}"/>
    <cellStyle name="40% - 强调文字颜色 5 3 3 16" xfId="22405" xr:uid="{00000000-0005-0000-0000-000084720000}"/>
    <cellStyle name="40% - 强调文字颜色 5 3 3 17" xfId="33403" xr:uid="{00000000-0005-0000-0000-000085720000}"/>
    <cellStyle name="40% - 强调文字颜色 5 3 3 2" xfId="187" xr:uid="{00000000-0005-0000-0000-000086720000}"/>
    <cellStyle name="40% - 强调文字颜色 5 3 3 2 10" xfId="33019" xr:uid="{00000000-0005-0000-0000-000087720000}"/>
    <cellStyle name="40% - 强调文字颜色 5 3 3 2 10 2" xfId="43374" xr:uid="{00000000-0005-0000-0000-000088720000}"/>
    <cellStyle name="40% - 强调文字颜色 5 3 3 2 11" xfId="33275" xr:uid="{00000000-0005-0000-0000-000089720000}"/>
    <cellStyle name="40% - 强调文字颜色 5 3 3 2 11 2" xfId="43630" xr:uid="{00000000-0005-0000-0000-00008A720000}"/>
    <cellStyle name="40% - 强调文字颜色 5 3 3 2 12" xfId="29949" xr:uid="{00000000-0005-0000-0000-00008B720000}"/>
    <cellStyle name="40% - 强调文字颜色 5 3 3 2 12 2" xfId="40737" xr:uid="{00000000-0005-0000-0000-00008C720000}"/>
    <cellStyle name="40% - 强调文字颜色 5 3 3 2 13" xfId="29675" xr:uid="{00000000-0005-0000-0000-00008D720000}"/>
    <cellStyle name="40% - 强调文字颜色 5 3 3 2 13 2" xfId="40609" xr:uid="{00000000-0005-0000-0000-00008E720000}"/>
    <cellStyle name="40% - 强调文字颜色 5 3 3 2 14" xfId="22533" xr:uid="{00000000-0005-0000-0000-00008F720000}"/>
    <cellStyle name="40% - 强调文字颜色 5 3 3 2 15" xfId="33531" xr:uid="{00000000-0005-0000-0000-000090720000}"/>
    <cellStyle name="40% - 强调文字颜色 5 3 3 2 2" xfId="1325" xr:uid="{00000000-0005-0000-0000-000091720000}"/>
    <cellStyle name="40% - 强调文字颜色 5 3 3 2 2 2" xfId="2414" xr:uid="{00000000-0005-0000-0000-000092720000}"/>
    <cellStyle name="40% - 强调文字颜色 5 3 3 2 2 2 2" xfId="8283" xr:uid="{00000000-0005-0000-0000-000093720000}"/>
    <cellStyle name="40% - 强调文字颜色 5 3 3 2 2 2 2 2" xfId="20358" xr:uid="{00000000-0005-0000-0000-000094720000}"/>
    <cellStyle name="40% - 强调文字颜色 5 3 3 2 2 2 2 2 2" xfId="39371" xr:uid="{00000000-0005-0000-0000-000095720000}"/>
    <cellStyle name="40% - 强调文字颜色 5 3 3 2 2 2 2 2 3" xfId="28437" xr:uid="{00000000-0005-0000-0000-000096720000}"/>
    <cellStyle name="40% - 强调文字颜色 5 3 3 2 2 2 2 3" xfId="14809" xr:uid="{00000000-0005-0000-0000-000097720000}"/>
    <cellStyle name="40% - 强调文字颜色 5 3 3 2 2 2 2 3 2" xfId="34823" xr:uid="{00000000-0005-0000-0000-000098720000}"/>
    <cellStyle name="40% - 强调文字颜色 5 3 3 2 2 2 2 4" xfId="23889" xr:uid="{00000000-0005-0000-0000-000099720000}"/>
    <cellStyle name="40% - 强调文字颜色 5 3 3 2 2 2 3" xfId="6562" xr:uid="{00000000-0005-0000-0000-00009A720000}"/>
    <cellStyle name="40% - 强调文字颜色 5 3 3 2 2 2 3 2" xfId="19084" xr:uid="{00000000-0005-0000-0000-00009B720000}"/>
    <cellStyle name="40% - 强调文字颜色 5 3 3 2 2 2 3 2 2" xfId="38234" xr:uid="{00000000-0005-0000-0000-00009C720000}"/>
    <cellStyle name="40% - 强调文字颜色 5 3 3 2 2 2 3 2 3" xfId="27300" xr:uid="{00000000-0005-0000-0000-00009D720000}"/>
    <cellStyle name="40% - 强调文字颜色 5 3 3 2 2 2 3 3" xfId="35960" xr:uid="{00000000-0005-0000-0000-00009E720000}"/>
    <cellStyle name="40% - 强调文字颜色 5 3 3 2 2 2 3 4" xfId="25026" xr:uid="{00000000-0005-0000-0000-00009F720000}"/>
    <cellStyle name="40% - 强调文字颜色 5 3 3 2 2 2 4" xfId="4853" xr:uid="{00000000-0005-0000-0000-0000A0720000}"/>
    <cellStyle name="40% - 强调文字颜色 5 3 3 2 2 2 4 2" xfId="17842" xr:uid="{00000000-0005-0000-0000-0000A1720000}"/>
    <cellStyle name="40% - 强调文字颜色 5 3 3 2 2 2 4 2 2" xfId="37097" xr:uid="{00000000-0005-0000-0000-0000A2720000}"/>
    <cellStyle name="40% - 强调文字颜色 5 3 3 2 2 2 4 3" xfId="26163" xr:uid="{00000000-0005-0000-0000-0000A3720000}"/>
    <cellStyle name="40% - 强调文字颜色 5 3 3 2 2 2 5" xfId="16094" xr:uid="{00000000-0005-0000-0000-0000A4720000}"/>
    <cellStyle name="40% - 强调文字颜色 5 3 3 2 2 2 5 2" xfId="31672" xr:uid="{00000000-0005-0000-0000-0000A5720000}"/>
    <cellStyle name="40% - 强调文字颜色 5 3 3 2 2 2 6" xfId="12318" xr:uid="{00000000-0005-0000-0000-0000A6720000}"/>
    <cellStyle name="40% - 强调文字颜色 5 3 3 2 2 2 6 2" xfId="33686" xr:uid="{00000000-0005-0000-0000-0000A7720000}"/>
    <cellStyle name="40% - 强调文字颜色 5 3 3 2 2 2 7" xfId="22707" xr:uid="{00000000-0005-0000-0000-0000A8720000}"/>
    <cellStyle name="40% - 强调文字颜色 5 3 3 2 2 3" xfId="7779" xr:uid="{00000000-0005-0000-0000-0000A9720000}"/>
    <cellStyle name="40% - 强调文字颜色 5 3 3 2 2 3 2" xfId="20178" xr:uid="{00000000-0005-0000-0000-0000AA720000}"/>
    <cellStyle name="40% - 强调文字颜色 5 3 3 2 2 3 2 2" xfId="41121" xr:uid="{00000000-0005-0000-0000-0000AB720000}"/>
    <cellStyle name="40% - 强调文字颜色 5 3 3 2 2 3 2 3" xfId="30335" xr:uid="{00000000-0005-0000-0000-0000AC720000}"/>
    <cellStyle name="40% - 强调文字颜色 5 3 3 2 2 3 3" xfId="13470" xr:uid="{00000000-0005-0000-0000-0000AD720000}"/>
    <cellStyle name="40% - 强调文字颜色 5 3 3 2 2 4" xfId="4265" xr:uid="{00000000-0005-0000-0000-0000AE720000}"/>
    <cellStyle name="40% - 强调文字颜色 5 3 3 2 2 5" xfId="10907" xr:uid="{00000000-0005-0000-0000-0000AF720000}"/>
    <cellStyle name="40% - 强调文字颜色 5 3 3 2 3" xfId="1143" xr:uid="{00000000-0005-0000-0000-0000B0720000}"/>
    <cellStyle name="40% - 强调文字颜色 5 3 3 2 3 2" xfId="2723" xr:uid="{00000000-0005-0000-0000-0000B1720000}"/>
    <cellStyle name="40% - 强调文字颜色 5 3 3 2 3 2 2" xfId="8361" xr:uid="{00000000-0005-0000-0000-0000B2720000}"/>
    <cellStyle name="40% - 强调文字颜色 5 3 3 2 3 2 2 2" xfId="20421" xr:uid="{00000000-0005-0000-0000-0000B3720000}"/>
    <cellStyle name="40% - 强调文字颜色 5 3 3 2 3 2 2 2 2" xfId="39423" xr:uid="{00000000-0005-0000-0000-0000B4720000}"/>
    <cellStyle name="40% - 强调文字颜色 5 3 3 2 3 2 2 3" xfId="28489" xr:uid="{00000000-0005-0000-0000-0000B5720000}"/>
    <cellStyle name="40% - 强调文字颜色 5 3 3 2 3 2 3" xfId="16367" xr:uid="{00000000-0005-0000-0000-0000B6720000}"/>
    <cellStyle name="40% - 强调文字颜色 5 3 3 2 3 2 3 2" xfId="23941" xr:uid="{00000000-0005-0000-0000-0000B7720000}"/>
    <cellStyle name="40% - 强调文字颜色 5 3 3 2 3 2 4" xfId="12648" xr:uid="{00000000-0005-0000-0000-0000B8720000}"/>
    <cellStyle name="40% - 强调文字颜色 5 3 3 2 3 2 4 2" xfId="34875" xr:uid="{00000000-0005-0000-0000-0000B9720000}"/>
    <cellStyle name="40% - 强调文字颜色 5 3 3 2 3 2 5" xfId="22277" xr:uid="{00000000-0005-0000-0000-0000BA720000}"/>
    <cellStyle name="40% - 强调文字颜色 5 3 3 2 3 3" xfId="6615" xr:uid="{00000000-0005-0000-0000-0000BB720000}"/>
    <cellStyle name="40% - 强调文字颜色 5 3 3 2 3 3 2" xfId="19136" xr:uid="{00000000-0005-0000-0000-0000BC720000}"/>
    <cellStyle name="40% - 强调文字颜色 5 3 3 2 3 3 2 2" xfId="38286" xr:uid="{00000000-0005-0000-0000-0000BD720000}"/>
    <cellStyle name="40% - 强调文字颜色 5 3 3 2 3 3 2 3" xfId="27352" xr:uid="{00000000-0005-0000-0000-0000BE720000}"/>
    <cellStyle name="40% - 强调文字颜色 5 3 3 2 3 3 3" xfId="13800" xr:uid="{00000000-0005-0000-0000-0000BF720000}"/>
    <cellStyle name="40% - 强调文字颜色 5 3 3 2 3 3 3 2" xfId="36012" xr:uid="{00000000-0005-0000-0000-0000C0720000}"/>
    <cellStyle name="40% - 强调文字颜色 5 3 3 2 3 3 4" xfId="25078" xr:uid="{00000000-0005-0000-0000-0000C1720000}"/>
    <cellStyle name="40% - 强调文字颜色 5 3 3 2 3 4" xfId="4948" xr:uid="{00000000-0005-0000-0000-0000C2720000}"/>
    <cellStyle name="40% - 强调文字颜色 5 3 3 2 3 4 2" xfId="17903" xr:uid="{00000000-0005-0000-0000-0000C3720000}"/>
    <cellStyle name="40% - 强调文字颜色 5 3 3 2 3 4 2 2" xfId="37149" xr:uid="{00000000-0005-0000-0000-0000C4720000}"/>
    <cellStyle name="40% - 强调文字颜色 5 3 3 2 3 4 3" xfId="26215" xr:uid="{00000000-0005-0000-0000-0000C5720000}"/>
    <cellStyle name="40% - 强调文字颜色 5 3 3 2 3 5" xfId="15252" xr:uid="{00000000-0005-0000-0000-0000C6720000}"/>
    <cellStyle name="40% - 强调文字颜色 5 3 3 2 3 5 2" xfId="41451" xr:uid="{00000000-0005-0000-0000-0000C7720000}"/>
    <cellStyle name="40% - 强调文字颜色 5 3 3 2 3 5 3" xfId="30666" xr:uid="{00000000-0005-0000-0000-0000C8720000}"/>
    <cellStyle name="40% - 强调文字颜色 5 3 3 2 3 6" xfId="11238" xr:uid="{00000000-0005-0000-0000-0000C9720000}"/>
    <cellStyle name="40% - 强调文字颜色 5 3 3 2 3 6 2" xfId="22767" xr:uid="{00000000-0005-0000-0000-0000CA720000}"/>
    <cellStyle name="40% - 强调文字颜色 5 3 3 2 3 7" xfId="33738" xr:uid="{00000000-0005-0000-0000-0000CB720000}"/>
    <cellStyle name="40% - 强调文字颜色 5 3 3 2 3 8" xfId="22021" xr:uid="{00000000-0005-0000-0000-0000CC720000}"/>
    <cellStyle name="40% - 强调文字颜色 5 3 3 2 4" xfId="2058" xr:uid="{00000000-0005-0000-0000-0000CD720000}"/>
    <cellStyle name="40% - 强调文字颜色 5 3 3 2 4 2" xfId="3439" xr:uid="{00000000-0005-0000-0000-0000CE720000}"/>
    <cellStyle name="40% - 强调文字颜色 5 3 3 2 4 2 2" xfId="17044" xr:uid="{00000000-0005-0000-0000-0000CF720000}"/>
    <cellStyle name="40% - 强调文字颜色 5 3 3 2 4 2 2 2" xfId="39216" xr:uid="{00000000-0005-0000-0000-0000D0720000}"/>
    <cellStyle name="40% - 强调文字颜色 5 3 3 2 4 2 3" xfId="12958" xr:uid="{00000000-0005-0000-0000-0000D1720000}"/>
    <cellStyle name="40% - 强调文字颜色 5 3 3 2 4 2 4" xfId="28282" xr:uid="{00000000-0005-0000-0000-0000D2720000}"/>
    <cellStyle name="40% - 强调文字颜色 5 3 3 2 4 3" xfId="7550" xr:uid="{00000000-0005-0000-0000-0000D3720000}"/>
    <cellStyle name="40% - 强调文字颜色 5 3 3 2 4 3 2" xfId="20066" xr:uid="{00000000-0005-0000-0000-0000D4720000}"/>
    <cellStyle name="40% - 强调文字颜色 5 3 3 2 4 3 2 2" xfId="41761" xr:uid="{00000000-0005-0000-0000-0000D5720000}"/>
    <cellStyle name="40% - 强调文字颜色 5 3 3 2 4 3 3" xfId="14110" xr:uid="{00000000-0005-0000-0000-0000D6720000}"/>
    <cellStyle name="40% - 强调文字颜色 5 3 3 2 4 3 4" xfId="30976" xr:uid="{00000000-0005-0000-0000-0000D7720000}"/>
    <cellStyle name="40% - 强调文字颜色 5 3 3 2 4 4" xfId="15828" xr:uid="{00000000-0005-0000-0000-0000D8720000}"/>
    <cellStyle name="40% - 强调文字颜色 5 3 3 2 4 4 2" xfId="34668" xr:uid="{00000000-0005-0000-0000-0000D9720000}"/>
    <cellStyle name="40% - 强调文字颜色 5 3 3 2 4 5" xfId="11548" xr:uid="{00000000-0005-0000-0000-0000DA720000}"/>
    <cellStyle name="40% - 强调文字颜色 5 3 3 2 4 6" xfId="23734" xr:uid="{00000000-0005-0000-0000-0000DB720000}"/>
    <cellStyle name="40% - 强调文字颜色 5 3 3 2 5" xfId="6404" xr:uid="{00000000-0005-0000-0000-0000DC720000}"/>
    <cellStyle name="40% - 强调文字颜色 5 3 3 2 5 2" xfId="11934" xr:uid="{00000000-0005-0000-0000-0000DD720000}"/>
    <cellStyle name="40% - 强调文字颜色 5 3 3 2 5 2 2" xfId="38079" xr:uid="{00000000-0005-0000-0000-0000DE720000}"/>
    <cellStyle name="40% - 强调文字颜色 5 3 3 2 5 2 3" xfId="27145" xr:uid="{00000000-0005-0000-0000-0000DF720000}"/>
    <cellStyle name="40% - 强调文字颜色 5 3 3 2 5 3" xfId="14366" xr:uid="{00000000-0005-0000-0000-0000E0720000}"/>
    <cellStyle name="40% - 强调文字颜色 5 3 3 2 5 3 2" xfId="42017" xr:uid="{00000000-0005-0000-0000-0000E1720000}"/>
    <cellStyle name="40% - 强调文字颜色 5 3 3 2 5 3 3" xfId="31232" xr:uid="{00000000-0005-0000-0000-0000E2720000}"/>
    <cellStyle name="40% - 强调文字颜色 5 3 3 2 5 4" xfId="18929" xr:uid="{00000000-0005-0000-0000-0000E3720000}"/>
    <cellStyle name="40% - 强调文字颜色 5 3 3 2 5 4 2" xfId="35805" xr:uid="{00000000-0005-0000-0000-0000E4720000}"/>
    <cellStyle name="40% - 强调文字颜色 5 3 3 2 5 5" xfId="10523" xr:uid="{00000000-0005-0000-0000-0000E5720000}"/>
    <cellStyle name="40% - 强调文字颜色 5 3 3 2 5 6" xfId="24871" xr:uid="{00000000-0005-0000-0000-0000E6720000}"/>
    <cellStyle name="40% - 强调文字颜色 5 3 3 2 6" xfId="4036" xr:uid="{00000000-0005-0000-0000-0000E7720000}"/>
    <cellStyle name="40% - 强调文字颜色 5 3 3 2 6 2" xfId="14623" xr:uid="{00000000-0005-0000-0000-0000E8720000}"/>
    <cellStyle name="40% - 强调文字颜色 5 3 3 2 6 2 2" xfId="42274" xr:uid="{00000000-0005-0000-0000-0000E9720000}"/>
    <cellStyle name="40% - 强调文字颜色 5 3 3 2 6 2 3" xfId="31489" xr:uid="{00000000-0005-0000-0000-0000EA720000}"/>
    <cellStyle name="40% - 强调文字颜色 5 3 3 2 6 3" xfId="17560" xr:uid="{00000000-0005-0000-0000-0000EB720000}"/>
    <cellStyle name="40% - 强调文字颜色 5 3 3 2 6 3 2" xfId="36942" xr:uid="{00000000-0005-0000-0000-0000EC720000}"/>
    <cellStyle name="40% - 强调文字颜色 5 3 3 2 6 4" xfId="11806" xr:uid="{00000000-0005-0000-0000-0000ED720000}"/>
    <cellStyle name="40% - 强调文字颜色 5 3 3 2 6 5" xfId="26008" xr:uid="{00000000-0005-0000-0000-0000EE720000}"/>
    <cellStyle name="40% - 强调文字颜色 5 3 3 2 7" xfId="9991" xr:uid="{00000000-0005-0000-0000-0000EF720000}"/>
    <cellStyle name="40% - 强调文字颜色 5 3 3 2 7 2" xfId="21765" xr:uid="{00000000-0005-0000-0000-0000F0720000}"/>
    <cellStyle name="40% - 强调文字颜色 5 3 3 2 7 2 2" xfId="42530" xr:uid="{00000000-0005-0000-0000-0000F1720000}"/>
    <cellStyle name="40% - 强调文字颜色 5 3 3 2 7 2 3" xfId="32175" xr:uid="{00000000-0005-0000-0000-0000F2720000}"/>
    <cellStyle name="40% - 强调文字颜色 5 3 3 2 7 3" xfId="13086" xr:uid="{00000000-0005-0000-0000-0000F3720000}"/>
    <cellStyle name="40% - 强调文字颜色 5 3 3 2 7 3 2" xfId="40353" xr:uid="{00000000-0005-0000-0000-0000F4720000}"/>
    <cellStyle name="40% - 强调文字颜色 5 3 3 2 7 4" xfId="29419" xr:uid="{00000000-0005-0000-0000-0000F5720000}"/>
    <cellStyle name="40% - 强调文字颜色 5 3 3 2 8" xfId="10247" xr:uid="{00000000-0005-0000-0000-0000F6720000}"/>
    <cellStyle name="40% - 强调文字颜色 5 3 3 2 8 2" xfId="42823" xr:uid="{00000000-0005-0000-0000-0000F7720000}"/>
    <cellStyle name="40% - 强调文字颜色 5 3 3 2 8 3" xfId="32468" xr:uid="{00000000-0005-0000-0000-0000F8720000}"/>
    <cellStyle name="40% - 强调文字颜色 5 3 3 2 9" xfId="32763" xr:uid="{00000000-0005-0000-0000-0000F9720000}"/>
    <cellStyle name="40% - 强调文字颜色 5 3 3 2 9 2" xfId="43118" xr:uid="{00000000-0005-0000-0000-0000FA720000}"/>
    <cellStyle name="40% - 强调文字颜色 5 3 3 3" xfId="1506" xr:uid="{00000000-0005-0000-0000-0000FB720000}"/>
    <cellStyle name="40% - 强调文字颜色 5 3 3 3 2" xfId="3561" xr:uid="{00000000-0005-0000-0000-0000FC720000}"/>
    <cellStyle name="40% - 强调文字颜色 5 3 3 3 2 2" xfId="9262" xr:uid="{00000000-0005-0000-0000-0000FD720000}"/>
    <cellStyle name="40% - 强调文字颜色 5 3 3 3 2 2 2" xfId="21037" xr:uid="{00000000-0005-0000-0000-0000FE720000}"/>
    <cellStyle name="40% - 强调文字颜色 5 3 3 3 2 2 2 2" xfId="39945" xr:uid="{00000000-0005-0000-0000-0000FF720000}"/>
    <cellStyle name="40% - 强调文字颜色 5 3 3 3 2 2 2 3" xfId="29011" xr:uid="{00000000-0005-0000-0000-000000730000}"/>
    <cellStyle name="40% - 强调文字颜色 5 3 3 3 2 2 3" xfId="15001" xr:uid="{00000000-0005-0000-0000-000001730000}"/>
    <cellStyle name="40% - 强调文字颜色 5 3 3 3 2 2 3 2" xfId="35397" xr:uid="{00000000-0005-0000-0000-000002730000}"/>
    <cellStyle name="40% - 强调文字颜色 5 3 3 3 2 2 4" xfId="24463" xr:uid="{00000000-0005-0000-0000-000003730000}"/>
    <cellStyle name="40% - 强调文字颜色 5 3 3 3 2 3" xfId="7142" xr:uid="{00000000-0005-0000-0000-000004730000}"/>
    <cellStyle name="40% - 强调文字颜色 5 3 3 3 2 3 2" xfId="19658" xr:uid="{00000000-0005-0000-0000-000005730000}"/>
    <cellStyle name="40% - 强调文字颜色 5 3 3 3 2 3 2 2" xfId="38808" xr:uid="{00000000-0005-0000-0000-000006730000}"/>
    <cellStyle name="40% - 强调文字颜色 5 3 3 3 2 3 2 3" xfId="27874" xr:uid="{00000000-0005-0000-0000-000007730000}"/>
    <cellStyle name="40% - 强调文字颜色 5 3 3 3 2 3 3" xfId="36534" xr:uid="{00000000-0005-0000-0000-000008730000}"/>
    <cellStyle name="40% - 强调文字颜色 5 3 3 3 2 3 4" xfId="25600" xr:uid="{00000000-0005-0000-0000-000009730000}"/>
    <cellStyle name="40% - 强调文字颜色 5 3 3 3 2 4" xfId="5993" xr:uid="{00000000-0005-0000-0000-00000A730000}"/>
    <cellStyle name="40% - 强调文字颜色 5 3 3 3 2 4 2" xfId="18521" xr:uid="{00000000-0005-0000-0000-00000B730000}"/>
    <cellStyle name="40% - 强调文字颜色 5 3 3 3 2 4 2 2" xfId="37671" xr:uid="{00000000-0005-0000-0000-00000C730000}"/>
    <cellStyle name="40% - 强调文字颜色 5 3 3 3 2 4 3" xfId="26737" xr:uid="{00000000-0005-0000-0000-00000D730000}"/>
    <cellStyle name="40% - 强调文字颜色 5 3 3 3 2 5" xfId="17156" xr:uid="{00000000-0005-0000-0000-00000E730000}"/>
    <cellStyle name="40% - 强调文字颜色 5 3 3 3 2 5 2" xfId="31922" xr:uid="{00000000-0005-0000-0000-00000F730000}"/>
    <cellStyle name="40% - 强调文字颜色 5 3 3 3 2 6" xfId="12062" xr:uid="{00000000-0005-0000-0000-000010730000}"/>
    <cellStyle name="40% - 强调文字颜色 5 3 3 3 2 6 2" xfId="34260" xr:uid="{00000000-0005-0000-0000-000011730000}"/>
    <cellStyle name="40% - 强调文字颜色 5 3 3 3 2 7" xfId="23326" xr:uid="{00000000-0005-0000-0000-000012730000}"/>
    <cellStyle name="40% - 强调文字颜色 5 3 3 3 3" xfId="3663" xr:uid="{00000000-0005-0000-0000-000013730000}"/>
    <cellStyle name="40% - 强调文字颜色 5 3 3 3 3 2" xfId="9018" xr:uid="{00000000-0005-0000-0000-000014730000}"/>
    <cellStyle name="40% - 强调文字颜色 5 3 3 3 3 2 2" xfId="20793" xr:uid="{00000000-0005-0000-0000-000015730000}"/>
    <cellStyle name="40% - 强调文字颜色 5 3 3 3 3 2 2 2" xfId="39701" xr:uid="{00000000-0005-0000-0000-000016730000}"/>
    <cellStyle name="40% - 强调文字颜色 5 3 3 3 3 2 2 3" xfId="28767" xr:uid="{00000000-0005-0000-0000-000017730000}"/>
    <cellStyle name="40% - 强调文字颜色 5 3 3 3 3 2 3" xfId="35153" xr:uid="{00000000-0005-0000-0000-000018730000}"/>
    <cellStyle name="40% - 强调文字颜色 5 3 3 3 3 2 4" xfId="24219" xr:uid="{00000000-0005-0000-0000-000019730000}"/>
    <cellStyle name="40% - 强调文字颜色 5 3 3 3 3 3" xfId="6893" xr:uid="{00000000-0005-0000-0000-00001A730000}"/>
    <cellStyle name="40% - 强调文字颜色 5 3 3 3 3 3 2" xfId="19414" xr:uid="{00000000-0005-0000-0000-00001B730000}"/>
    <cellStyle name="40% - 强调文字颜色 5 3 3 3 3 3 2 2" xfId="38564" xr:uid="{00000000-0005-0000-0000-00001C730000}"/>
    <cellStyle name="40% - 强调文字颜色 5 3 3 3 3 3 2 3" xfId="27630" xr:uid="{00000000-0005-0000-0000-00001D730000}"/>
    <cellStyle name="40% - 强调文字颜色 5 3 3 3 3 3 3" xfId="36290" xr:uid="{00000000-0005-0000-0000-00001E730000}"/>
    <cellStyle name="40% - 强调文字颜色 5 3 3 3 3 3 4" xfId="25356" xr:uid="{00000000-0005-0000-0000-00001F730000}"/>
    <cellStyle name="40% - 强调文字颜色 5 3 3 3 3 4" xfId="5689" xr:uid="{00000000-0005-0000-0000-000020730000}"/>
    <cellStyle name="40% - 强调文字颜色 5 3 3 3 3 4 2" xfId="18250" xr:uid="{00000000-0005-0000-0000-000021730000}"/>
    <cellStyle name="40% - 强调文字颜色 5 3 3 3 3 4 2 2" xfId="37427" xr:uid="{00000000-0005-0000-0000-000022730000}"/>
    <cellStyle name="40% - 强调文字颜色 5 3 3 3 3 4 3" xfId="26493" xr:uid="{00000000-0005-0000-0000-000023730000}"/>
    <cellStyle name="40% - 强调文字颜色 5 3 3 3 3 5" xfId="17239" xr:uid="{00000000-0005-0000-0000-000024730000}"/>
    <cellStyle name="40% - 强调文字颜色 5 3 3 3 3 5 2" xfId="40865" xr:uid="{00000000-0005-0000-0000-000025730000}"/>
    <cellStyle name="40% - 强调文字颜色 5 3 3 3 3 5 3" xfId="30079" xr:uid="{00000000-0005-0000-0000-000026730000}"/>
    <cellStyle name="40% - 强调文字颜色 5 3 3 3 3 6" xfId="13214" xr:uid="{00000000-0005-0000-0000-000027730000}"/>
    <cellStyle name="40% - 强调文字颜色 5 3 3 3 3 6 2" xfId="34016" xr:uid="{00000000-0005-0000-0000-000028730000}"/>
    <cellStyle name="40% - 强调文字颜色 5 3 3 3 3 7" xfId="23082" xr:uid="{00000000-0005-0000-0000-000029730000}"/>
    <cellStyle name="40% - 强调文字颜色 5 3 3 3 4" xfId="8062" xr:uid="{00000000-0005-0000-0000-00002A730000}"/>
    <cellStyle name="40% - 强调文字颜色 5 3 3 3 5" xfId="4548" xr:uid="{00000000-0005-0000-0000-00002B730000}"/>
    <cellStyle name="40% - 强调文字颜色 5 3 3 3 6" xfId="10651" xr:uid="{00000000-0005-0000-0000-00002C730000}"/>
    <cellStyle name="40% - 强调文字颜色 5 3 3 4" xfId="777" xr:uid="{00000000-0005-0000-0000-00002D730000}"/>
    <cellStyle name="40% - 强调文字颜色 5 3 3 4 2" xfId="2494" xr:uid="{00000000-0005-0000-0000-00002E730000}"/>
    <cellStyle name="40% - 强调文字颜色 5 3 3 4 2 2" xfId="16160" xr:uid="{00000000-0005-0000-0000-00002F730000}"/>
    <cellStyle name="40% - 强调文字颜色 5 3 3 4 2 2 2" xfId="30207" xr:uid="{00000000-0005-0000-0000-000030730000}"/>
    <cellStyle name="40% - 强调文字颜色 5 3 3 4 2 3" xfId="12190" xr:uid="{00000000-0005-0000-0000-000031730000}"/>
    <cellStyle name="40% - 强调文字颜色 5 3 3 4 2 3 2" xfId="40993" xr:uid="{00000000-0005-0000-0000-000032730000}"/>
    <cellStyle name="40% - 强调文字颜色 5 3 3 4 2 4" xfId="22149" xr:uid="{00000000-0005-0000-0000-000033730000}"/>
    <cellStyle name="40% - 强调文字颜色 5 3 3 4 3" xfId="5726" xr:uid="{00000000-0005-0000-0000-000034730000}"/>
    <cellStyle name="40% - 强调文字颜色 5 3 3 4 3 2" xfId="18280" xr:uid="{00000000-0005-0000-0000-000035730000}"/>
    <cellStyle name="40% - 强调文字颜色 5 3 3 4 3 3" xfId="13342" xr:uid="{00000000-0005-0000-0000-000036730000}"/>
    <cellStyle name="40% - 强调文字颜色 5 3 3 4 4" xfId="15122" xr:uid="{00000000-0005-0000-0000-000037730000}"/>
    <cellStyle name="40% - 强调文字颜色 5 3 3 4 5" xfId="10779" xr:uid="{00000000-0005-0000-0000-000038730000}"/>
    <cellStyle name="40% - 强调文字颜色 5 3 3 4 6" xfId="21893" xr:uid="{00000000-0005-0000-0000-000039730000}"/>
    <cellStyle name="40% - 强调文字颜色 5 3 3 5" xfId="1738" xr:uid="{00000000-0005-0000-0000-00003A730000}"/>
    <cellStyle name="40% - 强调文字颜色 5 3 3 5 2" xfId="3119" xr:uid="{00000000-0005-0000-0000-00003B730000}"/>
    <cellStyle name="40% - 强调文字颜色 5 3 3 5 2 2" xfId="16724" xr:uid="{00000000-0005-0000-0000-00003C730000}"/>
    <cellStyle name="40% - 强调文字颜色 5 3 3 5 2 2 2" xfId="39088" xr:uid="{00000000-0005-0000-0000-00003D730000}"/>
    <cellStyle name="40% - 强调文字颜色 5 3 3 5 2 3" xfId="12483" xr:uid="{00000000-0005-0000-0000-00003E730000}"/>
    <cellStyle name="40% - 强调文字颜色 5 3 3 5 2 4" xfId="28154" xr:uid="{00000000-0005-0000-0000-00003F730000}"/>
    <cellStyle name="40% - 强调文字颜色 5 3 3 5 3" xfId="7422" xr:uid="{00000000-0005-0000-0000-000040730000}"/>
    <cellStyle name="40% - 强调文字颜色 5 3 3 5 3 2" xfId="19938" xr:uid="{00000000-0005-0000-0000-000041730000}"/>
    <cellStyle name="40% - 强调文字颜色 5 3 3 5 3 2 2" xfId="41286" xr:uid="{00000000-0005-0000-0000-000042730000}"/>
    <cellStyle name="40% - 强调文字颜色 5 3 3 5 3 3" xfId="13635" xr:uid="{00000000-0005-0000-0000-000043730000}"/>
    <cellStyle name="40% - 强调文字颜色 5 3 3 5 3 4" xfId="30501" xr:uid="{00000000-0005-0000-0000-000044730000}"/>
    <cellStyle name="40% - 强调文字颜色 5 3 3 5 4" xfId="15508" xr:uid="{00000000-0005-0000-0000-000045730000}"/>
    <cellStyle name="40% - 强调文字颜色 5 3 3 5 4 2" xfId="34540" xr:uid="{00000000-0005-0000-0000-000046730000}"/>
    <cellStyle name="40% - 强调文字颜色 5 3 3 5 5" xfId="11073" xr:uid="{00000000-0005-0000-0000-000047730000}"/>
    <cellStyle name="40% - 强调文字颜色 5 3 3 5 6" xfId="23606" xr:uid="{00000000-0005-0000-0000-000048730000}"/>
    <cellStyle name="40% - 强调文字颜色 5 3 3 6" xfId="2892" xr:uid="{00000000-0005-0000-0000-000049730000}"/>
    <cellStyle name="40% - 强调文字颜色 5 3 3 6 2" xfId="6273" xr:uid="{00000000-0005-0000-0000-00004A730000}"/>
    <cellStyle name="40% - 强调文字颜色 5 3 3 6 2 2" xfId="18801" xr:uid="{00000000-0005-0000-0000-00004B730000}"/>
    <cellStyle name="40% - 强调文字颜色 5 3 3 6 2 2 2" xfId="37951" xr:uid="{00000000-0005-0000-0000-00004C730000}"/>
    <cellStyle name="40% - 强调文字颜色 5 3 3 6 2 3" xfId="12830" xr:uid="{00000000-0005-0000-0000-00004D730000}"/>
    <cellStyle name="40% - 强调文字颜色 5 3 3 6 2 4" xfId="27017" xr:uid="{00000000-0005-0000-0000-00004E730000}"/>
    <cellStyle name="40% - 强调文字颜色 5 3 3 6 3" xfId="13982" xr:uid="{00000000-0005-0000-0000-00004F730000}"/>
    <cellStyle name="40% - 强调文字颜色 5 3 3 6 3 2" xfId="41633" xr:uid="{00000000-0005-0000-0000-000050730000}"/>
    <cellStyle name="40% - 强调文字颜色 5 3 3 6 3 3" xfId="30848" xr:uid="{00000000-0005-0000-0000-000051730000}"/>
    <cellStyle name="40% - 强调文字颜色 5 3 3 6 4" xfId="16515" xr:uid="{00000000-0005-0000-0000-000052730000}"/>
    <cellStyle name="40% - 强调文字颜色 5 3 3 6 4 2" xfId="35677" xr:uid="{00000000-0005-0000-0000-000053730000}"/>
    <cellStyle name="40% - 强调文字颜色 5 3 3 6 5" xfId="11420" xr:uid="{00000000-0005-0000-0000-000054730000}"/>
    <cellStyle name="40% - 强调文字颜色 5 3 3 6 6" xfId="24743" xr:uid="{00000000-0005-0000-0000-000055730000}"/>
    <cellStyle name="40% - 强调文字颜色 5 3 3 7" xfId="3908" xr:uid="{00000000-0005-0000-0000-000056730000}"/>
    <cellStyle name="40% - 强调文字颜色 5 3 3 7 2" xfId="14238" xr:uid="{00000000-0005-0000-0000-000057730000}"/>
    <cellStyle name="40% - 强调文字颜色 5 3 3 7 2 2" xfId="41889" xr:uid="{00000000-0005-0000-0000-000058730000}"/>
    <cellStyle name="40% - 强调文字颜色 5 3 3 7 2 3" xfId="31104" xr:uid="{00000000-0005-0000-0000-000059730000}"/>
    <cellStyle name="40% - 强调文字颜色 5 3 3 7 3" xfId="17432" xr:uid="{00000000-0005-0000-0000-00005A730000}"/>
    <cellStyle name="40% - 强调文字颜色 5 3 3 7 3 2" xfId="36814" xr:uid="{00000000-0005-0000-0000-00005B730000}"/>
    <cellStyle name="40% - 强调文字颜色 5 3 3 7 4" xfId="10386" xr:uid="{00000000-0005-0000-0000-00005C730000}"/>
    <cellStyle name="40% - 强调文字颜色 5 3 3 7 5" xfId="25880" xr:uid="{00000000-0005-0000-0000-00005D730000}"/>
    <cellStyle name="40% - 强调文字颜色 5 3 3 8" xfId="9671" xr:uid="{00000000-0005-0000-0000-00005E730000}"/>
    <cellStyle name="40% - 强调文字颜色 5 3 3 8 2" xfId="14495" xr:uid="{00000000-0005-0000-0000-00005F730000}"/>
    <cellStyle name="40% - 强调文字颜色 5 3 3 8 2 2" xfId="42146" xr:uid="{00000000-0005-0000-0000-000060730000}"/>
    <cellStyle name="40% - 强调文字颜色 5 3 3 8 2 3" xfId="31361" xr:uid="{00000000-0005-0000-0000-000061730000}"/>
    <cellStyle name="40% - 强调文字颜色 5 3 3 8 3" xfId="21445" xr:uid="{00000000-0005-0000-0000-000062730000}"/>
    <cellStyle name="40% - 强调文字颜色 5 3 3 8 3 2" xfId="40225" xr:uid="{00000000-0005-0000-0000-000063730000}"/>
    <cellStyle name="40% - 强调文字颜色 5 3 3 8 4" xfId="11678" xr:uid="{00000000-0005-0000-0000-000064730000}"/>
    <cellStyle name="40% - 强调文字颜色 5 3 3 8 5" xfId="29291" xr:uid="{00000000-0005-0000-0000-000065730000}"/>
    <cellStyle name="40% - 强调文字颜色 5 3 3 9" xfId="10119" xr:uid="{00000000-0005-0000-0000-000066730000}"/>
    <cellStyle name="40% - 强调文字颜色 5 3 3 9 2" xfId="42402" xr:uid="{00000000-0005-0000-0000-000067730000}"/>
    <cellStyle name="40% - 强调文字颜色 5 3 3 9 3" xfId="32047" xr:uid="{00000000-0005-0000-0000-000068730000}"/>
    <cellStyle name="40% - 强调文字颜色 5 3 4" xfId="32" xr:uid="{00000000-0005-0000-0000-000069730000}"/>
    <cellStyle name="40% - 强调文字颜色 5 3 4 2" xfId="531" xr:uid="{00000000-0005-0000-0000-00006A730000}"/>
    <cellStyle name="40% - 强调文字颜色 5 3 4 2 2" xfId="2122" xr:uid="{00000000-0005-0000-0000-00006B730000}"/>
    <cellStyle name="40% - 强调文字颜色 5 3 4 2 2 2" xfId="3503" xr:uid="{00000000-0005-0000-0000-00006C730000}"/>
    <cellStyle name="40% - 强调文字颜色 5 3 4 2 2 2 2" xfId="17108" xr:uid="{00000000-0005-0000-0000-00006D730000}"/>
    <cellStyle name="40% - 强调文字颜色 5 3 4 2 2 2 3" xfId="14987" xr:uid="{00000000-0005-0000-0000-00006E730000}"/>
    <cellStyle name="40% - 强调文字颜色 5 3 4 2 2 3" xfId="8043" xr:uid="{00000000-0005-0000-0000-00006F730000}"/>
    <cellStyle name="40% - 强调文字颜色 5 3 4 2 2 4" xfId="15892" xr:uid="{00000000-0005-0000-0000-000070730000}"/>
    <cellStyle name="40% - 强调文字颜色 5 3 4 2 2 5" xfId="12616" xr:uid="{00000000-0005-0000-0000-000071730000}"/>
    <cellStyle name="40% - 强调文字颜色 5 3 4 2 3" xfId="4529" xr:uid="{00000000-0005-0000-0000-000072730000}"/>
    <cellStyle name="40% - 强调文字颜色 5 3 4 2 3 2" xfId="17709" xr:uid="{00000000-0005-0000-0000-000073730000}"/>
    <cellStyle name="40% - 强调文字颜色 5 3 4 2 3 2 2" xfId="41419" xr:uid="{00000000-0005-0000-0000-000074730000}"/>
    <cellStyle name="40% - 强调文字颜色 5 3 4 2 3 3" xfId="13768" xr:uid="{00000000-0005-0000-0000-000075730000}"/>
    <cellStyle name="40% - 强调文字颜色 5 3 4 2 3 4" xfId="30634" xr:uid="{00000000-0005-0000-0000-000076730000}"/>
    <cellStyle name="40% - 强调文字颜色 5 3 4 2 4" xfId="10055" xr:uid="{00000000-0005-0000-0000-000077730000}"/>
    <cellStyle name="40% - 强调文字颜色 5 3 4 2 4 2" xfId="21829" xr:uid="{00000000-0005-0000-0000-000078730000}"/>
    <cellStyle name="40% - 强调文字颜色 5 3 4 2 5" xfId="11206" xr:uid="{00000000-0005-0000-0000-000079730000}"/>
    <cellStyle name="40% - 强调文字颜色 5 3 4 3" xfId="1245" xr:uid="{00000000-0005-0000-0000-00007A730000}"/>
    <cellStyle name="40% - 强调文字颜色 5 3 4 3 2" xfId="7662" xr:uid="{00000000-0005-0000-0000-00007B730000}"/>
    <cellStyle name="40% - 强调文字颜色 5 3 4 3 3" xfId="4148" xr:uid="{00000000-0005-0000-0000-00007C730000}"/>
    <cellStyle name="40% - 强调文字颜色 5 3 4 4" xfId="868" xr:uid="{00000000-0005-0000-0000-00007D730000}"/>
    <cellStyle name="40% - 强调文字颜色 5 3 4 5" xfId="1802" xr:uid="{00000000-0005-0000-0000-00007E730000}"/>
    <cellStyle name="40% - 强调文字颜色 5 3 4 5 2" xfId="3183" xr:uid="{00000000-0005-0000-0000-00007F730000}"/>
    <cellStyle name="40% - 强调文字颜色 5 3 4 5 2 2" xfId="16788" xr:uid="{00000000-0005-0000-0000-000080730000}"/>
    <cellStyle name="40% - 强调文字颜色 5 3 4 5 3" xfId="15572" xr:uid="{00000000-0005-0000-0000-000081730000}"/>
    <cellStyle name="40% - 强调文字颜色 5 3 4 6" xfId="9735" xr:uid="{00000000-0005-0000-0000-000082730000}"/>
    <cellStyle name="40% - 强调文字颜色 5 3 4 6 2" xfId="21509" xr:uid="{00000000-0005-0000-0000-000083730000}"/>
    <cellStyle name="40% - 强调文字颜色 5 3 5" xfId="82" xr:uid="{00000000-0005-0000-0000-000084730000}"/>
    <cellStyle name="40% - 强调文字颜色 5 3 5 2" xfId="1275" xr:uid="{00000000-0005-0000-0000-000085730000}"/>
    <cellStyle name="40% - 强调文字颜色 5 3 5 2 2" xfId="7701" xr:uid="{00000000-0005-0000-0000-000086730000}"/>
    <cellStyle name="40% - 强调文字颜色 5 3 5 2 2 2" xfId="14750" xr:uid="{00000000-0005-0000-0000-000087730000}"/>
    <cellStyle name="40% - 强调文字颜色 5 3 5 2 2 3" xfId="12574" xr:uid="{00000000-0005-0000-0000-000088730000}"/>
    <cellStyle name="40% - 强调文字颜色 5 3 5 2 3" xfId="4187" xr:uid="{00000000-0005-0000-0000-000089730000}"/>
    <cellStyle name="40% - 强调文字颜色 5 3 5 2 3 2" xfId="17662" xr:uid="{00000000-0005-0000-0000-00008A730000}"/>
    <cellStyle name="40% - 强调文字颜色 5 3 5 2 3 2 2" xfId="41377" xr:uid="{00000000-0005-0000-0000-00008B730000}"/>
    <cellStyle name="40% - 强调文字颜色 5 3 5 2 3 3" xfId="13726" xr:uid="{00000000-0005-0000-0000-00008C730000}"/>
    <cellStyle name="40% - 强调文字颜色 5 3 5 2 3 4" xfId="30592" xr:uid="{00000000-0005-0000-0000-00008D730000}"/>
    <cellStyle name="40% - 强调文字颜色 5 3 5 2 4" xfId="11164" xr:uid="{00000000-0005-0000-0000-00008E730000}"/>
    <cellStyle name="40% - 强调文字颜色 5 3 5 3" xfId="1058" xr:uid="{00000000-0005-0000-0000-00008F730000}"/>
    <cellStyle name="40% - 强调文字颜色 5 3 5 3 2" xfId="5864" xr:uid="{00000000-0005-0000-0000-000090730000}"/>
    <cellStyle name="40% - 强调文字颜色 5 3 5 4" xfId="1930" xr:uid="{00000000-0005-0000-0000-000091730000}"/>
    <cellStyle name="40% - 强调文字颜色 5 3 5 4 2" xfId="3311" xr:uid="{00000000-0005-0000-0000-000092730000}"/>
    <cellStyle name="40% - 强调文字颜色 5 3 5 4 2 2" xfId="16916" xr:uid="{00000000-0005-0000-0000-000093730000}"/>
    <cellStyle name="40% - 强调文字颜色 5 3 5 4 3" xfId="15700" xr:uid="{00000000-0005-0000-0000-000094730000}"/>
    <cellStyle name="40% - 强调文字颜色 5 3 5 5" xfId="3738" xr:uid="{00000000-0005-0000-0000-000095730000}"/>
    <cellStyle name="40% - 强调文字颜色 5 3 5 6" xfId="9863" xr:uid="{00000000-0005-0000-0000-000096730000}"/>
    <cellStyle name="40% - 强调文字颜色 5 3 5 6 2" xfId="21637" xr:uid="{00000000-0005-0000-0000-000097730000}"/>
    <cellStyle name="40% - 强调文字颜色 5 3 6" xfId="43" xr:uid="{00000000-0005-0000-0000-000098730000}"/>
    <cellStyle name="40% - 强调文字颜色 5 3 6 2" xfId="1255" xr:uid="{00000000-0005-0000-0000-000099730000}"/>
    <cellStyle name="40% - 强调文字颜色 5 3 6 2 2" xfId="2919" xr:uid="{00000000-0005-0000-0000-00009A730000}"/>
    <cellStyle name="40% - 强调文字颜色 5 3 6 2 2 2" xfId="9400" xr:uid="{00000000-0005-0000-0000-00009B730000}"/>
    <cellStyle name="40% - 强调文字颜色 5 3 6 2 2 2 2" xfId="21175" xr:uid="{00000000-0005-0000-0000-00009C730000}"/>
    <cellStyle name="40% - 强调文字颜色 5 3 6 2 2 2 2 2" xfId="40083" xr:uid="{00000000-0005-0000-0000-00009D730000}"/>
    <cellStyle name="40% - 强调文字颜色 5 3 6 2 2 2 2 3" xfId="29149" xr:uid="{00000000-0005-0000-0000-00009E730000}"/>
    <cellStyle name="40% - 强调文字颜色 5 3 6 2 2 2 3" xfId="35535" xr:uid="{00000000-0005-0000-0000-00009F730000}"/>
    <cellStyle name="40% - 强调文字颜色 5 3 6 2 2 2 4" xfId="24601" xr:uid="{00000000-0005-0000-0000-0000A0730000}"/>
    <cellStyle name="40% - 强调文字颜色 5 3 6 2 2 3" xfId="7280" xr:uid="{00000000-0005-0000-0000-0000A1730000}"/>
    <cellStyle name="40% - 强调文字颜色 5 3 6 2 2 3 2" xfId="19796" xr:uid="{00000000-0005-0000-0000-0000A2730000}"/>
    <cellStyle name="40% - 强调文字颜色 5 3 6 2 2 3 2 2" xfId="38946" xr:uid="{00000000-0005-0000-0000-0000A3730000}"/>
    <cellStyle name="40% - 强调文字颜色 5 3 6 2 2 3 2 3" xfId="28012" xr:uid="{00000000-0005-0000-0000-0000A4730000}"/>
    <cellStyle name="40% - 强调文字颜色 5 3 6 2 2 3 3" xfId="36672" xr:uid="{00000000-0005-0000-0000-0000A5730000}"/>
    <cellStyle name="40% - 强调文字颜色 5 3 6 2 2 3 4" xfId="25738" xr:uid="{00000000-0005-0000-0000-0000A6730000}"/>
    <cellStyle name="40% - 强调文字颜色 5 3 6 2 2 4" xfId="6131" xr:uid="{00000000-0005-0000-0000-0000A7730000}"/>
    <cellStyle name="40% - 强调文字颜色 5 3 6 2 2 4 2" xfId="18659" xr:uid="{00000000-0005-0000-0000-0000A8730000}"/>
    <cellStyle name="40% - 强调文字颜色 5 3 6 2 2 4 2 2" xfId="37809" xr:uid="{00000000-0005-0000-0000-0000A9730000}"/>
    <cellStyle name="40% - 强调文字颜色 5 3 6 2 2 4 3" xfId="26875" xr:uid="{00000000-0005-0000-0000-0000AA730000}"/>
    <cellStyle name="40% - 强调文字颜色 5 3 6 2 2 5" xfId="16536" xr:uid="{00000000-0005-0000-0000-0000AB730000}"/>
    <cellStyle name="40% - 强调文字颜色 5 3 6 2 2 5 2" xfId="31596" xr:uid="{00000000-0005-0000-0000-0000AC730000}"/>
    <cellStyle name="40% - 强调文字颜色 5 3 6 2 2 6" xfId="34398" xr:uid="{00000000-0005-0000-0000-0000AD730000}"/>
    <cellStyle name="40% - 强调文字颜色 5 3 6 2 2 7" xfId="23464" xr:uid="{00000000-0005-0000-0000-0000AE730000}"/>
    <cellStyle name="40% - 强调文字颜色 5 3 6 2 3" xfId="7672" xr:uid="{00000000-0005-0000-0000-0000AF730000}"/>
    <cellStyle name="40% - 强调文字颜色 5 3 6 2 4" xfId="4158" xr:uid="{00000000-0005-0000-0000-0000B0730000}"/>
    <cellStyle name="40% - 强调文字颜色 5 3 6 3" xfId="1034" xr:uid="{00000000-0005-0000-0000-0000B1730000}"/>
    <cellStyle name="40% - 强调文字颜色 5 3 6 3 2" xfId="9134" xr:uid="{00000000-0005-0000-0000-0000B2730000}"/>
    <cellStyle name="40% - 强调文字颜色 5 3 6 3 2 2" xfId="20909" xr:uid="{00000000-0005-0000-0000-0000B3730000}"/>
    <cellStyle name="40% - 强调文字颜色 5 3 6 3 2 2 2" xfId="39817" xr:uid="{00000000-0005-0000-0000-0000B4730000}"/>
    <cellStyle name="40% - 强调文字颜色 5 3 6 3 2 2 3" xfId="28883" xr:uid="{00000000-0005-0000-0000-0000B5730000}"/>
    <cellStyle name="40% - 强调文字颜色 5 3 6 3 2 3" xfId="35269" xr:uid="{00000000-0005-0000-0000-0000B6730000}"/>
    <cellStyle name="40% - 强调文字颜色 5 3 6 3 2 4" xfId="24335" xr:uid="{00000000-0005-0000-0000-0000B7730000}"/>
    <cellStyle name="40% - 强调文字颜色 5 3 6 3 3" xfId="7013" xr:uid="{00000000-0005-0000-0000-0000B8730000}"/>
    <cellStyle name="40% - 强调文字颜色 5 3 6 3 3 2" xfId="19530" xr:uid="{00000000-0005-0000-0000-0000B9730000}"/>
    <cellStyle name="40% - 强调文字颜色 5 3 6 3 3 2 2" xfId="38680" xr:uid="{00000000-0005-0000-0000-0000BA730000}"/>
    <cellStyle name="40% - 强调文字颜色 5 3 6 3 3 2 3" xfId="27746" xr:uid="{00000000-0005-0000-0000-0000BB730000}"/>
    <cellStyle name="40% - 强调文字颜色 5 3 6 3 3 3" xfId="36406" xr:uid="{00000000-0005-0000-0000-0000BC730000}"/>
    <cellStyle name="40% - 强调文字颜色 5 3 6 3 3 4" xfId="25472" xr:uid="{00000000-0005-0000-0000-0000BD730000}"/>
    <cellStyle name="40% - 强调文字颜色 5 3 6 3 4" xfId="5845" xr:uid="{00000000-0005-0000-0000-0000BE730000}"/>
    <cellStyle name="40% - 强调文字颜色 5 3 6 3 4 2" xfId="18384" xr:uid="{00000000-0005-0000-0000-0000BF730000}"/>
    <cellStyle name="40% - 强调文字颜色 5 3 6 3 4 2 2" xfId="37543" xr:uid="{00000000-0005-0000-0000-0000C0730000}"/>
    <cellStyle name="40% - 强调文字颜色 5 3 6 3 4 3" xfId="26609" xr:uid="{00000000-0005-0000-0000-0000C1730000}"/>
    <cellStyle name="40% - 强调文字颜色 5 3 6 3 5" xfId="23198" xr:uid="{00000000-0005-0000-0000-0000C2730000}"/>
    <cellStyle name="40% - 强调文字颜色 5 3 6 3 6" xfId="34132" xr:uid="{00000000-0005-0000-0000-0000C3730000}"/>
    <cellStyle name="40% - 强调文字颜色 5 3 6 4" xfId="1866" xr:uid="{00000000-0005-0000-0000-0000C4730000}"/>
    <cellStyle name="40% - 强调文字颜色 5 3 6 4 2" xfId="3247" xr:uid="{00000000-0005-0000-0000-0000C5730000}"/>
    <cellStyle name="40% - 强调文字颜色 5 3 6 4 2 2" xfId="16852" xr:uid="{00000000-0005-0000-0000-0000C6730000}"/>
    <cellStyle name="40% - 强调文字颜色 5 3 6 4 3" xfId="15636" xr:uid="{00000000-0005-0000-0000-0000C7730000}"/>
    <cellStyle name="40% - 强调文字颜色 5 3 6 5" xfId="9799" xr:uid="{00000000-0005-0000-0000-0000C8730000}"/>
    <cellStyle name="40% - 强调文字颜色 5 3 6 5 2" xfId="21573" xr:uid="{00000000-0005-0000-0000-0000C9730000}"/>
    <cellStyle name="40% - 强调文字颜色 5 3 7" xfId="25" xr:uid="{00000000-0005-0000-0000-0000CA730000}"/>
    <cellStyle name="40% - 强调文字颜色 5 3 7 2" xfId="3823" xr:uid="{00000000-0005-0000-0000-0000CB730000}"/>
    <cellStyle name="40% - 强调文字颜色 5 3 7 2 2" xfId="9476" xr:uid="{00000000-0005-0000-0000-0000CC730000}"/>
    <cellStyle name="40% - 强调文字颜色 5 3 7 2 2 2" xfId="21251" xr:uid="{00000000-0005-0000-0000-0000CD730000}"/>
    <cellStyle name="40% - 强调文字颜色 5 3 7 2 2 2 2" xfId="40159" xr:uid="{00000000-0005-0000-0000-0000CE730000}"/>
    <cellStyle name="40% - 强调文字颜色 5 3 7 2 2 2 3" xfId="29225" xr:uid="{00000000-0005-0000-0000-0000CF730000}"/>
    <cellStyle name="40% - 强调文字颜色 5 3 7 2 2 3" xfId="35611" xr:uid="{00000000-0005-0000-0000-0000D0730000}"/>
    <cellStyle name="40% - 强调文字颜色 5 3 7 2 2 4" xfId="24677" xr:uid="{00000000-0005-0000-0000-0000D1730000}"/>
    <cellStyle name="40% - 强调文字颜色 5 3 7 2 3" xfId="7356" xr:uid="{00000000-0005-0000-0000-0000D2730000}"/>
    <cellStyle name="40% - 强调文字颜色 5 3 7 2 3 2" xfId="19872" xr:uid="{00000000-0005-0000-0000-0000D3730000}"/>
    <cellStyle name="40% - 强调文字颜色 5 3 7 2 3 2 2" xfId="39022" xr:uid="{00000000-0005-0000-0000-0000D4730000}"/>
    <cellStyle name="40% - 强调文字颜色 5 3 7 2 3 2 3" xfId="28088" xr:uid="{00000000-0005-0000-0000-0000D5730000}"/>
    <cellStyle name="40% - 强调文字颜色 5 3 7 2 3 3" xfId="36748" xr:uid="{00000000-0005-0000-0000-0000D6730000}"/>
    <cellStyle name="40% - 强调文字颜色 5 3 7 2 3 4" xfId="25814" xr:uid="{00000000-0005-0000-0000-0000D7730000}"/>
    <cellStyle name="40% - 强调文字颜色 5 3 7 2 4" xfId="6207" xr:uid="{00000000-0005-0000-0000-0000D8730000}"/>
    <cellStyle name="40% - 强调文字颜色 5 3 7 2 4 2" xfId="18735" xr:uid="{00000000-0005-0000-0000-0000D9730000}"/>
    <cellStyle name="40% - 强调文字颜色 5 3 7 2 4 2 2" xfId="37885" xr:uid="{00000000-0005-0000-0000-0000DA730000}"/>
    <cellStyle name="40% - 强调文字颜色 5 3 7 2 4 3" xfId="26951" xr:uid="{00000000-0005-0000-0000-0000DB730000}"/>
    <cellStyle name="40% - 强调文字颜色 5 3 7 2 5" xfId="17357" xr:uid="{00000000-0005-0000-0000-0000DC730000}"/>
    <cellStyle name="40% - 强调文字颜色 5 3 7 2 5 2" xfId="31586" xr:uid="{00000000-0005-0000-0000-0000DD730000}"/>
    <cellStyle name="40% - 强调文字颜色 5 3 7 2 6" xfId="34474" xr:uid="{00000000-0005-0000-0000-0000DE730000}"/>
    <cellStyle name="40% - 强调文字颜色 5 3 7 2 7" xfId="23540" xr:uid="{00000000-0005-0000-0000-0000DF730000}"/>
    <cellStyle name="40% - 强调文字颜色 5 3 7 3" xfId="3540" xr:uid="{00000000-0005-0000-0000-0000E0730000}"/>
    <cellStyle name="40% - 强调文字颜色 5 3 7 3 2" xfId="9087" xr:uid="{00000000-0005-0000-0000-0000E1730000}"/>
    <cellStyle name="40% - 强调文字颜色 5 3 7 3 2 2" xfId="20862" xr:uid="{00000000-0005-0000-0000-0000E2730000}"/>
    <cellStyle name="40% - 强调文字颜色 5 3 7 3 2 2 2" xfId="39770" xr:uid="{00000000-0005-0000-0000-0000E3730000}"/>
    <cellStyle name="40% - 强调文字颜色 5 3 7 3 2 2 3" xfId="28836" xr:uid="{00000000-0005-0000-0000-0000E4730000}"/>
    <cellStyle name="40% - 强调文字颜色 5 3 7 3 2 3" xfId="35222" xr:uid="{00000000-0005-0000-0000-0000E5730000}"/>
    <cellStyle name="40% - 强调文字颜色 5 3 7 3 2 4" xfId="24288" xr:uid="{00000000-0005-0000-0000-0000E6730000}"/>
    <cellStyle name="40% - 强调文字颜色 5 3 7 3 3" xfId="6966" xr:uid="{00000000-0005-0000-0000-0000E7730000}"/>
    <cellStyle name="40% - 强调文字颜色 5 3 7 3 3 2" xfId="19483" xr:uid="{00000000-0005-0000-0000-0000E8730000}"/>
    <cellStyle name="40% - 强调文字颜色 5 3 7 3 3 2 2" xfId="38633" xr:uid="{00000000-0005-0000-0000-0000E9730000}"/>
    <cellStyle name="40% - 强调文字颜色 5 3 7 3 3 2 3" xfId="27699" xr:uid="{00000000-0005-0000-0000-0000EA730000}"/>
    <cellStyle name="40% - 强调文字颜色 5 3 7 3 3 3" xfId="36359" xr:uid="{00000000-0005-0000-0000-0000EB730000}"/>
    <cellStyle name="40% - 强调文字颜色 5 3 7 3 3 4" xfId="25425" xr:uid="{00000000-0005-0000-0000-0000EC730000}"/>
    <cellStyle name="40% - 强调文字颜色 5 3 7 3 4" xfId="5789" xr:uid="{00000000-0005-0000-0000-0000ED730000}"/>
    <cellStyle name="40% - 强调文字颜色 5 3 7 3 4 2" xfId="18333" xr:uid="{00000000-0005-0000-0000-0000EE730000}"/>
    <cellStyle name="40% - 强调文字颜色 5 3 7 3 4 2 2" xfId="37496" xr:uid="{00000000-0005-0000-0000-0000EF730000}"/>
    <cellStyle name="40% - 强调文字颜色 5 3 7 3 4 3" xfId="26562" xr:uid="{00000000-0005-0000-0000-0000F0730000}"/>
    <cellStyle name="40% - 强调文字颜色 5 3 7 3 5" xfId="17141" xr:uid="{00000000-0005-0000-0000-0000F1730000}"/>
    <cellStyle name="40% - 强调文字颜色 5 3 7 3 5 2" xfId="34085" xr:uid="{00000000-0005-0000-0000-0000F2730000}"/>
    <cellStyle name="40% - 强调文字颜色 5 3 7 3 6" xfId="23151" xr:uid="{00000000-0005-0000-0000-0000F3730000}"/>
    <cellStyle name="40% - 强调文字颜色 5 3 7 4" xfId="7657" xr:uid="{00000000-0005-0000-0000-0000F4730000}"/>
    <cellStyle name="40% - 强调文字颜色 5 3 7 5" xfId="4143" xr:uid="{00000000-0005-0000-0000-0000F5730000}"/>
    <cellStyle name="40% - 强调文字颜色 5 3 8" xfId="427" xr:uid="{00000000-0005-0000-0000-0000F6730000}"/>
    <cellStyle name="40% - 强调文字颜色 5 3 8 2" xfId="2607" xr:uid="{00000000-0005-0000-0000-0000F7730000}"/>
    <cellStyle name="40% - 强调文字颜色 5 3 9" xfId="1610" xr:uid="{00000000-0005-0000-0000-0000F8730000}"/>
    <cellStyle name="40% - 强调文字颜色 5 3 9 2" xfId="2991" xr:uid="{00000000-0005-0000-0000-0000F9730000}"/>
    <cellStyle name="40% - 强调文字颜色 5 3 9 2 2" xfId="8265" xr:uid="{00000000-0005-0000-0000-0000FA730000}"/>
    <cellStyle name="40% - 强调文字颜色 5 3 9 2 2 2" xfId="20342" xr:uid="{00000000-0005-0000-0000-0000FB730000}"/>
    <cellStyle name="40% - 强调文字颜色 5 3 9 2 2 2 2" xfId="39359" xr:uid="{00000000-0005-0000-0000-0000FC730000}"/>
    <cellStyle name="40% - 强调文字颜色 5 3 9 2 2 3" xfId="28425" xr:uid="{00000000-0005-0000-0000-0000FD730000}"/>
    <cellStyle name="40% - 强调文字颜色 5 3 9 2 3" xfId="16596" xr:uid="{00000000-0005-0000-0000-0000FE730000}"/>
    <cellStyle name="40% - 强调文字颜色 5 3 9 2 3 2" xfId="34811" xr:uid="{00000000-0005-0000-0000-0000FF730000}"/>
    <cellStyle name="40% - 强调文字颜色 5 3 9 2 4" xfId="23877" xr:uid="{00000000-0005-0000-0000-000000740000}"/>
    <cellStyle name="40% - 强调文字颜色 5 3 9 3" xfId="6549" xr:uid="{00000000-0005-0000-0000-000001740000}"/>
    <cellStyle name="40% - 强调文字颜色 5 3 9 3 2" xfId="19072" xr:uid="{00000000-0005-0000-0000-000002740000}"/>
    <cellStyle name="40% - 强调文字颜色 5 3 9 3 2 2" xfId="38222" xr:uid="{00000000-0005-0000-0000-000003740000}"/>
    <cellStyle name="40% - 强调文字颜色 5 3 9 3 2 3" xfId="27288" xr:uid="{00000000-0005-0000-0000-000004740000}"/>
    <cellStyle name="40% - 强调文字颜色 5 3 9 3 3" xfId="35948" xr:uid="{00000000-0005-0000-0000-000005740000}"/>
    <cellStyle name="40% - 强调文字颜色 5 3 9 3 4" xfId="25014" xr:uid="{00000000-0005-0000-0000-000006740000}"/>
    <cellStyle name="40% - 强调文字颜色 5 3 9 4" xfId="4831" xr:uid="{00000000-0005-0000-0000-000007740000}"/>
    <cellStyle name="40% - 强调文字颜色 5 3 9 4 2" xfId="17827" xr:uid="{00000000-0005-0000-0000-000008740000}"/>
    <cellStyle name="40% - 强调文字颜色 5 3 9 4 2 2" xfId="37085" xr:uid="{00000000-0005-0000-0000-000009740000}"/>
    <cellStyle name="40% - 强调文字颜色 5 3 9 4 3" xfId="26151" xr:uid="{00000000-0005-0000-0000-00000A740000}"/>
    <cellStyle name="40% - 强调文字颜色 5 3 9 5" xfId="15380" xr:uid="{00000000-0005-0000-0000-00000B740000}"/>
    <cellStyle name="40% - 强调文字颜色 5 3 9 5 2" xfId="33674" xr:uid="{00000000-0005-0000-0000-00000C740000}"/>
    <cellStyle name="40% - 强调文字颜色 5 3 9 6" xfId="22691" xr:uid="{00000000-0005-0000-0000-00000D740000}"/>
    <cellStyle name="40% - 强调文字颜色 5 4" xfId="279" xr:uid="{00000000-0005-0000-0000-00000E740000}"/>
    <cellStyle name="40% - 强调文字颜色 5 4 2" xfId="186" xr:uid="{00000000-0005-0000-0000-00000F740000}"/>
    <cellStyle name="40% - 强调文字颜色 5 4 2 10" xfId="32355" xr:uid="{00000000-0005-0000-0000-000010740000}"/>
    <cellStyle name="40% - 强调文字颜色 5 4 2 10 2" xfId="42710" xr:uid="{00000000-0005-0000-0000-000011740000}"/>
    <cellStyle name="40% - 强调文字颜色 5 4 2 11" xfId="32667" xr:uid="{00000000-0005-0000-0000-000012740000}"/>
    <cellStyle name="40% - 强调文字颜色 5 4 2 11 2" xfId="43022" xr:uid="{00000000-0005-0000-0000-000013740000}"/>
    <cellStyle name="40% - 强调文字颜色 5 4 2 12" xfId="32923" xr:uid="{00000000-0005-0000-0000-000014740000}"/>
    <cellStyle name="40% - 强调文字颜色 5 4 2 12 2" xfId="43278" xr:uid="{00000000-0005-0000-0000-000015740000}"/>
    <cellStyle name="40% - 强调文字颜色 5 4 2 13" xfId="33179" xr:uid="{00000000-0005-0000-0000-000016740000}"/>
    <cellStyle name="40% - 强调文字颜色 5 4 2 13 2" xfId="43534" xr:uid="{00000000-0005-0000-0000-000017740000}"/>
    <cellStyle name="40% - 强调文字颜色 5 4 2 14" xfId="29902" xr:uid="{00000000-0005-0000-0000-000018740000}"/>
    <cellStyle name="40% - 强调文字颜色 5 4 2 15" xfId="29579" xr:uid="{00000000-0005-0000-0000-000019740000}"/>
    <cellStyle name="40% - 强调文字颜色 5 4 2 15 2" xfId="40513" xr:uid="{00000000-0005-0000-0000-00001A740000}"/>
    <cellStyle name="40% - 强调文字颜色 5 4 2 16" xfId="22437" xr:uid="{00000000-0005-0000-0000-00001B740000}"/>
    <cellStyle name="40% - 强调文字颜色 5 4 2 17" xfId="33435" xr:uid="{00000000-0005-0000-0000-00001C740000}"/>
    <cellStyle name="40% - 强调文字颜色 5 4 2 2" xfId="1175" xr:uid="{00000000-0005-0000-0000-00001D740000}"/>
    <cellStyle name="40% - 强调文字颜色 5 4 2 2 10" xfId="33051" xr:uid="{00000000-0005-0000-0000-00001E740000}"/>
    <cellStyle name="40% - 强调文字颜色 5 4 2 2 10 2" xfId="43406" xr:uid="{00000000-0005-0000-0000-00001F740000}"/>
    <cellStyle name="40% - 强调文字颜色 5 4 2 2 11" xfId="33307" xr:uid="{00000000-0005-0000-0000-000020740000}"/>
    <cellStyle name="40% - 强调文字颜色 5 4 2 2 11 2" xfId="43662" xr:uid="{00000000-0005-0000-0000-000021740000}"/>
    <cellStyle name="40% - 强调文字颜色 5 4 2 2 12" xfId="29981" xr:uid="{00000000-0005-0000-0000-000022740000}"/>
    <cellStyle name="40% - 强调文字颜色 5 4 2 2 12 2" xfId="40769" xr:uid="{00000000-0005-0000-0000-000023740000}"/>
    <cellStyle name="40% - 强调文字颜色 5 4 2 2 13" xfId="29707" xr:uid="{00000000-0005-0000-0000-000024740000}"/>
    <cellStyle name="40% - 强调文字颜色 5 4 2 2 13 2" xfId="40641" xr:uid="{00000000-0005-0000-0000-000025740000}"/>
    <cellStyle name="40% - 强调文字颜色 5 4 2 2 14" xfId="22565" xr:uid="{00000000-0005-0000-0000-000026740000}"/>
    <cellStyle name="40% - 强调文字颜色 5 4 2 2 15" xfId="33563" xr:uid="{00000000-0005-0000-0000-000027740000}"/>
    <cellStyle name="40% - 强调文字颜色 5 4 2 2 16" xfId="22053" xr:uid="{00000000-0005-0000-0000-000028740000}"/>
    <cellStyle name="40% - 强调文字颜色 5 4 2 2 2" xfId="2755" xr:uid="{00000000-0005-0000-0000-000029740000}"/>
    <cellStyle name="40% - 强调文字颜色 5 4 2 2 2 2" xfId="5770" xr:uid="{00000000-0005-0000-0000-00002A740000}"/>
    <cellStyle name="40% - 强调文字颜色 5 4 2 2 2 2 2" xfId="9074" xr:uid="{00000000-0005-0000-0000-00002B740000}"/>
    <cellStyle name="40% - 强调文字颜色 5 4 2 2 2 2 2 2" xfId="20849" xr:uid="{00000000-0005-0000-0000-00002C740000}"/>
    <cellStyle name="40% - 强调文字颜色 5 4 2 2 2 2 2 2 2" xfId="39757" xr:uid="{00000000-0005-0000-0000-00002D740000}"/>
    <cellStyle name="40% - 强调文字颜色 5 4 2 2 2 2 2 2 3" xfId="28823" xr:uid="{00000000-0005-0000-0000-00002E740000}"/>
    <cellStyle name="40% - 强调文字颜色 5 4 2 2 2 2 2 3" xfId="35209" xr:uid="{00000000-0005-0000-0000-00002F740000}"/>
    <cellStyle name="40% - 强调文字颜色 5 4 2 2 2 2 2 4" xfId="24275" xr:uid="{00000000-0005-0000-0000-000030740000}"/>
    <cellStyle name="40% - 强调文字颜色 5 4 2 2 2 2 3" xfId="6953" xr:uid="{00000000-0005-0000-0000-000031740000}"/>
    <cellStyle name="40% - 强调文字颜色 5 4 2 2 2 2 3 2" xfId="19470" xr:uid="{00000000-0005-0000-0000-000032740000}"/>
    <cellStyle name="40% - 强调文字颜色 5 4 2 2 2 2 3 2 2" xfId="38620" xr:uid="{00000000-0005-0000-0000-000033740000}"/>
    <cellStyle name="40% - 强调文字颜色 5 4 2 2 2 2 3 2 3" xfId="27686" xr:uid="{00000000-0005-0000-0000-000034740000}"/>
    <cellStyle name="40% - 强调文字颜色 5 4 2 2 2 2 3 3" xfId="36346" xr:uid="{00000000-0005-0000-0000-000035740000}"/>
    <cellStyle name="40% - 强调文字颜色 5 4 2 2 2 2 3 4" xfId="25412" xr:uid="{00000000-0005-0000-0000-000036740000}"/>
    <cellStyle name="40% - 强调文字颜色 5 4 2 2 2 2 4" xfId="18318" xr:uid="{00000000-0005-0000-0000-000037740000}"/>
    <cellStyle name="40% - 强调文字颜色 5 4 2 2 2 2 4 2" xfId="37483" xr:uid="{00000000-0005-0000-0000-000038740000}"/>
    <cellStyle name="40% - 强调文字颜色 5 4 2 2 2 2 4 3" xfId="26549" xr:uid="{00000000-0005-0000-0000-000039740000}"/>
    <cellStyle name="40% - 强调文字颜色 5 4 2 2 2 2 5" xfId="12350" xr:uid="{00000000-0005-0000-0000-00003A740000}"/>
    <cellStyle name="40% - 强调文字颜色 5 4 2 2 2 2 5 2" xfId="34072" xr:uid="{00000000-0005-0000-0000-00003B740000}"/>
    <cellStyle name="40% - 强调文字颜色 5 4 2 2 2 2 6" xfId="23138" xr:uid="{00000000-0005-0000-0000-00003C740000}"/>
    <cellStyle name="40% - 强调文字颜色 5 4 2 2 2 3" xfId="8258" xr:uid="{00000000-0005-0000-0000-00003D740000}"/>
    <cellStyle name="40% - 强调文字颜色 5 4 2 2 2 3 2" xfId="20336" xr:uid="{00000000-0005-0000-0000-00003E740000}"/>
    <cellStyle name="40% - 强调文字颜色 5 4 2 2 2 3 3" xfId="13502" xr:uid="{00000000-0005-0000-0000-00003F740000}"/>
    <cellStyle name="40% - 强调文字颜色 5 4 2 2 2 4" xfId="4822" xr:uid="{00000000-0005-0000-0000-000040740000}"/>
    <cellStyle name="40% - 强调文字颜色 5 4 2 2 2 4 2" xfId="41153" xr:uid="{00000000-0005-0000-0000-000041740000}"/>
    <cellStyle name="40% - 强调文字颜色 5 4 2 2 2 4 3" xfId="30367" xr:uid="{00000000-0005-0000-0000-000042740000}"/>
    <cellStyle name="40% - 强调文字颜色 5 4 2 2 2 5" xfId="16399" xr:uid="{00000000-0005-0000-0000-000043740000}"/>
    <cellStyle name="40% - 强调文字颜色 5 4 2 2 2 5 2" xfId="22685" xr:uid="{00000000-0005-0000-0000-000044740000}"/>
    <cellStyle name="40% - 强调文字颜色 5 4 2 2 2 6" xfId="10939" xr:uid="{00000000-0005-0000-0000-000045740000}"/>
    <cellStyle name="40% - 强调文字颜色 5 4 2 2 2 7" xfId="22309" xr:uid="{00000000-0005-0000-0000-000046740000}"/>
    <cellStyle name="40% - 强调文字颜色 5 4 2 2 3" xfId="5329" xr:uid="{00000000-0005-0000-0000-000047740000}"/>
    <cellStyle name="40% - 强调文字颜色 5 4 2 2 3 2" xfId="8711" xr:uid="{00000000-0005-0000-0000-000048740000}"/>
    <cellStyle name="40% - 强调文字颜色 5 4 2 2 3 2 2" xfId="20605" xr:uid="{00000000-0005-0000-0000-000049740000}"/>
    <cellStyle name="40% - 强调文字颜色 5 4 2 2 3 2 2 2" xfId="39555" xr:uid="{00000000-0005-0000-0000-00004A740000}"/>
    <cellStyle name="40% - 强调文字颜色 5 4 2 2 3 2 2 3" xfId="28621" xr:uid="{00000000-0005-0000-0000-00004B740000}"/>
    <cellStyle name="40% - 强调文字颜色 5 4 2 2 3 2 3" xfId="12680" xr:uid="{00000000-0005-0000-0000-00004C740000}"/>
    <cellStyle name="40% - 强调文字颜色 5 4 2 2 3 2 3 2" xfId="35007" xr:uid="{00000000-0005-0000-0000-00004D740000}"/>
    <cellStyle name="40% - 强调文字颜色 5 4 2 2 3 2 4" xfId="24073" xr:uid="{00000000-0005-0000-0000-00004E740000}"/>
    <cellStyle name="40% - 强调文字颜色 5 4 2 2 3 3" xfId="6747" xr:uid="{00000000-0005-0000-0000-00004F740000}"/>
    <cellStyle name="40% - 强调文字颜色 5 4 2 2 3 3 2" xfId="19268" xr:uid="{00000000-0005-0000-0000-000050740000}"/>
    <cellStyle name="40% - 强调文字颜色 5 4 2 2 3 3 2 2" xfId="38418" xr:uid="{00000000-0005-0000-0000-000051740000}"/>
    <cellStyle name="40% - 强调文字颜色 5 4 2 2 3 3 2 3" xfId="27484" xr:uid="{00000000-0005-0000-0000-000052740000}"/>
    <cellStyle name="40% - 强调文字颜色 5 4 2 2 3 3 3" xfId="13832" xr:uid="{00000000-0005-0000-0000-000053740000}"/>
    <cellStyle name="40% - 强调文字颜色 5 4 2 2 3 3 3 2" xfId="36144" xr:uid="{00000000-0005-0000-0000-000054740000}"/>
    <cellStyle name="40% - 强调文字颜色 5 4 2 2 3 3 4" xfId="25210" xr:uid="{00000000-0005-0000-0000-000055740000}"/>
    <cellStyle name="40% - 强调文字颜色 5 4 2 2 3 4" xfId="18067" xr:uid="{00000000-0005-0000-0000-000056740000}"/>
    <cellStyle name="40% - 强调文字颜色 5 4 2 2 3 4 2" xfId="37281" xr:uid="{00000000-0005-0000-0000-000057740000}"/>
    <cellStyle name="40% - 强调文字颜色 5 4 2 2 3 4 3" xfId="26347" xr:uid="{00000000-0005-0000-0000-000058740000}"/>
    <cellStyle name="40% - 强调文字颜色 5 4 2 2 3 5" xfId="11270" xr:uid="{00000000-0005-0000-0000-000059740000}"/>
    <cellStyle name="40% - 强调文字颜色 5 4 2 2 3 5 2" xfId="41483" xr:uid="{00000000-0005-0000-0000-00005A740000}"/>
    <cellStyle name="40% - 强调文字颜色 5 4 2 2 3 5 3" xfId="30698" xr:uid="{00000000-0005-0000-0000-00005B740000}"/>
    <cellStyle name="40% - 强调文字颜色 5 4 2 2 3 6" xfId="33870" xr:uid="{00000000-0005-0000-0000-00005C740000}"/>
    <cellStyle name="40% - 强调文字颜色 5 4 2 2 3 7" xfId="22918" xr:uid="{00000000-0005-0000-0000-00005D740000}"/>
    <cellStyle name="40% - 强调文字颜色 5 4 2 2 4" xfId="7582" xr:uid="{00000000-0005-0000-0000-00005E740000}"/>
    <cellStyle name="40% - 强调文字颜色 5 4 2 2 4 2" xfId="12990" xr:uid="{00000000-0005-0000-0000-00005F740000}"/>
    <cellStyle name="40% - 强调文字颜色 5 4 2 2 4 2 2" xfId="39248" xr:uid="{00000000-0005-0000-0000-000060740000}"/>
    <cellStyle name="40% - 强调文字颜色 5 4 2 2 4 2 3" xfId="28314" xr:uid="{00000000-0005-0000-0000-000061740000}"/>
    <cellStyle name="40% - 强调文字颜色 5 4 2 2 4 3" xfId="14142" xr:uid="{00000000-0005-0000-0000-000062740000}"/>
    <cellStyle name="40% - 强调文字颜色 5 4 2 2 4 3 2" xfId="41793" xr:uid="{00000000-0005-0000-0000-000063740000}"/>
    <cellStyle name="40% - 强调文字颜色 5 4 2 2 4 3 3" xfId="31008" xr:uid="{00000000-0005-0000-0000-000064740000}"/>
    <cellStyle name="40% - 强调文字颜色 5 4 2 2 4 4" xfId="20098" xr:uid="{00000000-0005-0000-0000-000065740000}"/>
    <cellStyle name="40% - 强调文字颜色 5 4 2 2 4 4 2" xfId="34700" xr:uid="{00000000-0005-0000-0000-000066740000}"/>
    <cellStyle name="40% - 强调文字颜色 5 4 2 2 4 5" xfId="11580" xr:uid="{00000000-0005-0000-0000-000067740000}"/>
    <cellStyle name="40% - 强调文字颜色 5 4 2 2 4 6" xfId="23766" xr:uid="{00000000-0005-0000-0000-000068740000}"/>
    <cellStyle name="40% - 强调文字颜色 5 4 2 2 5" xfId="6436" xr:uid="{00000000-0005-0000-0000-000069740000}"/>
    <cellStyle name="40% - 强调文字颜色 5 4 2 2 5 2" xfId="11966" xr:uid="{00000000-0005-0000-0000-00006A740000}"/>
    <cellStyle name="40% - 强调文字颜色 5 4 2 2 5 2 2" xfId="38111" xr:uid="{00000000-0005-0000-0000-00006B740000}"/>
    <cellStyle name="40% - 强调文字颜色 5 4 2 2 5 2 3" xfId="27177" xr:uid="{00000000-0005-0000-0000-00006C740000}"/>
    <cellStyle name="40% - 强调文字颜色 5 4 2 2 5 3" xfId="14398" xr:uid="{00000000-0005-0000-0000-00006D740000}"/>
    <cellStyle name="40% - 强调文字颜色 5 4 2 2 5 3 2" xfId="42049" xr:uid="{00000000-0005-0000-0000-00006E740000}"/>
    <cellStyle name="40% - 强调文字颜色 5 4 2 2 5 3 3" xfId="31264" xr:uid="{00000000-0005-0000-0000-00006F740000}"/>
    <cellStyle name="40% - 强调文字颜色 5 4 2 2 5 4" xfId="18961" xr:uid="{00000000-0005-0000-0000-000070740000}"/>
    <cellStyle name="40% - 强调文字颜色 5 4 2 2 5 4 2" xfId="35837" xr:uid="{00000000-0005-0000-0000-000071740000}"/>
    <cellStyle name="40% - 强调文字颜色 5 4 2 2 5 5" xfId="10555" xr:uid="{00000000-0005-0000-0000-000072740000}"/>
    <cellStyle name="40% - 强调文字颜色 5 4 2 2 5 6" xfId="24903" xr:uid="{00000000-0005-0000-0000-000073740000}"/>
    <cellStyle name="40% - 强调文字颜色 5 4 2 2 6" xfId="4068" xr:uid="{00000000-0005-0000-0000-000074740000}"/>
    <cellStyle name="40% - 强调文字颜色 5 4 2 2 6 2" xfId="14655" xr:uid="{00000000-0005-0000-0000-000075740000}"/>
    <cellStyle name="40% - 强调文字颜色 5 4 2 2 6 2 2" xfId="42306" xr:uid="{00000000-0005-0000-0000-000076740000}"/>
    <cellStyle name="40% - 强调文字颜色 5 4 2 2 6 2 3" xfId="31521" xr:uid="{00000000-0005-0000-0000-000077740000}"/>
    <cellStyle name="40% - 强调文字颜色 5 4 2 2 6 3" xfId="17592" xr:uid="{00000000-0005-0000-0000-000078740000}"/>
    <cellStyle name="40% - 强调文字颜色 5 4 2 2 6 3 2" xfId="36974" xr:uid="{00000000-0005-0000-0000-000079740000}"/>
    <cellStyle name="40% - 强调文字颜色 5 4 2 2 6 4" xfId="11838" xr:uid="{00000000-0005-0000-0000-00007A740000}"/>
    <cellStyle name="40% - 强调文字颜色 5 4 2 2 6 5" xfId="26040" xr:uid="{00000000-0005-0000-0000-00007B740000}"/>
    <cellStyle name="40% - 强调文字颜色 5 4 2 2 7" xfId="13118" xr:uid="{00000000-0005-0000-0000-00007C740000}"/>
    <cellStyle name="40% - 强调文字颜色 5 4 2 2 7 2" xfId="32207" xr:uid="{00000000-0005-0000-0000-00007D740000}"/>
    <cellStyle name="40% - 强调文字颜色 5 4 2 2 7 2 2" xfId="42562" xr:uid="{00000000-0005-0000-0000-00007E740000}"/>
    <cellStyle name="40% - 强调文字颜色 5 4 2 2 7 3" xfId="40385" xr:uid="{00000000-0005-0000-0000-00007F740000}"/>
    <cellStyle name="40% - 强调文字颜色 5 4 2 2 7 4" xfId="29451" xr:uid="{00000000-0005-0000-0000-000080740000}"/>
    <cellStyle name="40% - 强调文字颜色 5 4 2 2 8" xfId="15284" xr:uid="{00000000-0005-0000-0000-000081740000}"/>
    <cellStyle name="40% - 强调文字颜色 5 4 2 2 8 2" xfId="42855" xr:uid="{00000000-0005-0000-0000-000082740000}"/>
    <cellStyle name="40% - 强调文字颜色 5 4 2 2 8 3" xfId="32500" xr:uid="{00000000-0005-0000-0000-000083740000}"/>
    <cellStyle name="40% - 强调文字颜色 5 4 2 2 9" xfId="10279" xr:uid="{00000000-0005-0000-0000-000084740000}"/>
    <cellStyle name="40% - 强调文字颜色 5 4 2 2 9 2" xfId="43150" xr:uid="{00000000-0005-0000-0000-000085740000}"/>
    <cellStyle name="40% - 强调文字颜色 5 4 2 2 9 3" xfId="32795" xr:uid="{00000000-0005-0000-0000-000086740000}"/>
    <cellStyle name="40% - 强调文字颜色 5 4 2 3" xfId="1324" xr:uid="{00000000-0005-0000-0000-000087740000}"/>
    <cellStyle name="40% - 强调文字颜色 5 4 2 3 2" xfId="2380" xr:uid="{00000000-0005-0000-0000-000088740000}"/>
    <cellStyle name="40% - 强调文字颜色 5 4 2 3 2 2" xfId="9294" xr:uid="{00000000-0005-0000-0000-000089740000}"/>
    <cellStyle name="40% - 强调文字颜色 5 4 2 3 2 2 2" xfId="21069" xr:uid="{00000000-0005-0000-0000-00008A740000}"/>
    <cellStyle name="40% - 强调文字颜色 5 4 2 3 2 2 2 2" xfId="39977" xr:uid="{00000000-0005-0000-0000-00008B740000}"/>
    <cellStyle name="40% - 强调文字颜色 5 4 2 3 2 2 2 3" xfId="29043" xr:uid="{00000000-0005-0000-0000-00008C740000}"/>
    <cellStyle name="40% - 强调文字颜色 5 4 2 3 2 2 3" xfId="14808" xr:uid="{00000000-0005-0000-0000-00008D740000}"/>
    <cellStyle name="40% - 强调文字颜色 5 4 2 3 2 2 3 2" xfId="35429" xr:uid="{00000000-0005-0000-0000-00008E740000}"/>
    <cellStyle name="40% - 强调文字颜色 5 4 2 3 2 2 4" xfId="24495" xr:uid="{00000000-0005-0000-0000-00008F740000}"/>
    <cellStyle name="40% - 强调文字颜色 5 4 2 3 2 3" xfId="7174" xr:uid="{00000000-0005-0000-0000-000090740000}"/>
    <cellStyle name="40% - 强调文字颜色 5 4 2 3 2 3 2" xfId="19690" xr:uid="{00000000-0005-0000-0000-000091740000}"/>
    <cellStyle name="40% - 强调文字颜色 5 4 2 3 2 3 2 2" xfId="38840" xr:uid="{00000000-0005-0000-0000-000092740000}"/>
    <cellStyle name="40% - 强调文字颜色 5 4 2 3 2 3 2 3" xfId="27906" xr:uid="{00000000-0005-0000-0000-000093740000}"/>
    <cellStyle name="40% - 强调文字颜色 5 4 2 3 2 3 3" xfId="36566" xr:uid="{00000000-0005-0000-0000-000094740000}"/>
    <cellStyle name="40% - 强调文字颜色 5 4 2 3 2 3 4" xfId="25632" xr:uid="{00000000-0005-0000-0000-000095740000}"/>
    <cellStyle name="40% - 强调文字颜色 5 4 2 3 2 4" xfId="6025" xr:uid="{00000000-0005-0000-0000-000096740000}"/>
    <cellStyle name="40% - 强调文字颜色 5 4 2 3 2 4 2" xfId="18553" xr:uid="{00000000-0005-0000-0000-000097740000}"/>
    <cellStyle name="40% - 强调文字颜色 5 4 2 3 2 4 2 2" xfId="37703" xr:uid="{00000000-0005-0000-0000-000098740000}"/>
    <cellStyle name="40% - 强调文字颜色 5 4 2 3 2 4 3" xfId="26769" xr:uid="{00000000-0005-0000-0000-000099740000}"/>
    <cellStyle name="40% - 强调文字颜色 5 4 2 3 2 5" xfId="16072" xr:uid="{00000000-0005-0000-0000-00009A740000}"/>
    <cellStyle name="40% - 强调文字颜色 5 4 2 3 2 5 2" xfId="31671" xr:uid="{00000000-0005-0000-0000-00009B740000}"/>
    <cellStyle name="40% - 强调文字颜色 5 4 2 3 2 6" xfId="12094" xr:uid="{00000000-0005-0000-0000-00009C740000}"/>
    <cellStyle name="40% - 强调文字颜色 5 4 2 3 2 6 2" xfId="34292" xr:uid="{00000000-0005-0000-0000-00009D740000}"/>
    <cellStyle name="40% - 强调文字颜色 5 4 2 3 2 7" xfId="23358" xr:uid="{00000000-0005-0000-0000-00009E740000}"/>
    <cellStyle name="40% - 强调文字颜色 5 4 2 3 3" xfId="2178" xr:uid="{00000000-0005-0000-0000-00009F740000}"/>
    <cellStyle name="40% - 强调文字颜色 5 4 2 3 3 2" xfId="8202" xr:uid="{00000000-0005-0000-0000-0000A0740000}"/>
    <cellStyle name="40% - 强调文字颜色 5 4 2 3 3 2 2" xfId="20292" xr:uid="{00000000-0005-0000-0000-0000A1740000}"/>
    <cellStyle name="40% - 强调文字颜色 5 4 2 3 3 2 2 2" xfId="39318" xr:uid="{00000000-0005-0000-0000-0000A2740000}"/>
    <cellStyle name="40% - 强调文字颜色 5 4 2 3 3 2 2 3" xfId="28384" xr:uid="{00000000-0005-0000-0000-0000A3740000}"/>
    <cellStyle name="40% - 强调文字颜色 5 4 2 3 3 2 3" xfId="34770" xr:uid="{00000000-0005-0000-0000-0000A4740000}"/>
    <cellStyle name="40% - 强调文字颜色 5 4 2 3 3 2 4" xfId="23836" xr:uid="{00000000-0005-0000-0000-0000A5740000}"/>
    <cellStyle name="40% - 强调文字颜色 5 4 2 3 3 3" xfId="6508" xr:uid="{00000000-0005-0000-0000-0000A6740000}"/>
    <cellStyle name="40% - 强调文字颜色 5 4 2 3 3 3 2" xfId="19031" xr:uid="{00000000-0005-0000-0000-0000A7740000}"/>
    <cellStyle name="40% - 强调文字颜色 5 4 2 3 3 3 2 2" xfId="38181" xr:uid="{00000000-0005-0000-0000-0000A8740000}"/>
    <cellStyle name="40% - 强调文字颜色 5 4 2 3 3 3 2 3" xfId="27247" xr:uid="{00000000-0005-0000-0000-0000A9740000}"/>
    <cellStyle name="40% - 强调文字颜色 5 4 2 3 3 3 3" xfId="35907" xr:uid="{00000000-0005-0000-0000-0000AA740000}"/>
    <cellStyle name="40% - 强调文字颜色 5 4 2 3 3 3 4" xfId="24973" xr:uid="{00000000-0005-0000-0000-0000AB740000}"/>
    <cellStyle name="40% - 强调文字颜色 5 4 2 3 3 4" xfId="4746" xr:uid="{00000000-0005-0000-0000-0000AC740000}"/>
    <cellStyle name="40% - 强调文字颜色 5 4 2 3 3 4 2" xfId="17776" xr:uid="{00000000-0005-0000-0000-0000AD740000}"/>
    <cellStyle name="40% - 强调文字颜色 5 4 2 3 3 4 2 2" xfId="37044" xr:uid="{00000000-0005-0000-0000-0000AE740000}"/>
    <cellStyle name="40% - 强调文字颜色 5 4 2 3 3 4 3" xfId="26110" xr:uid="{00000000-0005-0000-0000-0000AF740000}"/>
    <cellStyle name="40% - 强调文字颜色 5 4 2 3 3 5" xfId="15933" xr:uid="{00000000-0005-0000-0000-0000B0740000}"/>
    <cellStyle name="40% - 强调文字颜色 5 4 2 3 3 5 2" xfId="40897" xr:uid="{00000000-0005-0000-0000-0000B1740000}"/>
    <cellStyle name="40% - 强调文字颜色 5 4 2 3 3 5 3" xfId="30111" xr:uid="{00000000-0005-0000-0000-0000B2740000}"/>
    <cellStyle name="40% - 强调文字颜色 5 4 2 3 3 6" xfId="13246" xr:uid="{00000000-0005-0000-0000-0000B3740000}"/>
    <cellStyle name="40% - 强调文字颜色 5 4 2 3 3 6 2" xfId="33633" xr:uid="{00000000-0005-0000-0000-0000B4740000}"/>
    <cellStyle name="40% - 强调文字颜色 5 4 2 3 3 7" xfId="22641" xr:uid="{00000000-0005-0000-0000-0000B5740000}"/>
    <cellStyle name="40% - 强调文字颜色 5 4 2 3 4" xfId="7778" xr:uid="{00000000-0005-0000-0000-0000B6740000}"/>
    <cellStyle name="40% - 强调文字颜色 5 4 2 3 5" xfId="4264" xr:uid="{00000000-0005-0000-0000-0000B7740000}"/>
    <cellStyle name="40% - 强调文字颜色 5 4 2 3 6" xfId="10683" xr:uid="{00000000-0005-0000-0000-0000B8740000}"/>
    <cellStyle name="40% - 强调文字颜色 5 4 2 4" xfId="809" xr:uid="{00000000-0005-0000-0000-0000B9740000}"/>
    <cellStyle name="40% - 强调文字颜色 5 4 2 4 2" xfId="2526" xr:uid="{00000000-0005-0000-0000-0000BA740000}"/>
    <cellStyle name="40% - 强调文字颜色 5 4 2 4 2 2" xfId="16192" xr:uid="{00000000-0005-0000-0000-0000BB740000}"/>
    <cellStyle name="40% - 强调文字颜色 5 4 2 4 2 2 2" xfId="30239" xr:uid="{00000000-0005-0000-0000-0000BC740000}"/>
    <cellStyle name="40% - 强调文字颜色 5 4 2 4 2 3" xfId="12222" xr:uid="{00000000-0005-0000-0000-0000BD740000}"/>
    <cellStyle name="40% - 强调文字颜色 5 4 2 4 2 3 2" xfId="41025" xr:uid="{00000000-0005-0000-0000-0000BE740000}"/>
    <cellStyle name="40% - 强调文字颜色 5 4 2 4 2 4" xfId="22181" xr:uid="{00000000-0005-0000-0000-0000BF740000}"/>
    <cellStyle name="40% - 强调文字颜色 5 4 2 4 3" xfId="4724" xr:uid="{00000000-0005-0000-0000-0000C0740000}"/>
    <cellStyle name="40% - 强调文字颜色 5 4 2 4 3 2" xfId="17759" xr:uid="{00000000-0005-0000-0000-0000C1740000}"/>
    <cellStyle name="40% - 强调文字颜色 5 4 2 4 3 3" xfId="13374" xr:uid="{00000000-0005-0000-0000-0000C2740000}"/>
    <cellStyle name="40% - 强调文字颜色 5 4 2 4 4" xfId="15154" xr:uid="{00000000-0005-0000-0000-0000C3740000}"/>
    <cellStyle name="40% - 强调文字颜色 5 4 2 4 5" xfId="10811" xr:uid="{00000000-0005-0000-0000-0000C4740000}"/>
    <cellStyle name="40% - 强调文字颜色 5 4 2 4 6" xfId="21925" xr:uid="{00000000-0005-0000-0000-0000C5740000}"/>
    <cellStyle name="40% - 强调文字颜色 5 4 2 5" xfId="1962" xr:uid="{00000000-0005-0000-0000-0000C6740000}"/>
    <cellStyle name="40% - 强调文字颜色 5 4 2 5 2" xfId="3343" xr:uid="{00000000-0005-0000-0000-0000C7740000}"/>
    <cellStyle name="40% - 强调文字颜色 5 4 2 5 2 2" xfId="16948" xr:uid="{00000000-0005-0000-0000-0000C8740000}"/>
    <cellStyle name="40% - 强调文字颜色 5 4 2 5 2 2 2" xfId="39120" xr:uid="{00000000-0005-0000-0000-0000C9740000}"/>
    <cellStyle name="40% - 强调文字颜色 5 4 2 5 2 3" xfId="12515" xr:uid="{00000000-0005-0000-0000-0000CA740000}"/>
    <cellStyle name="40% - 强调文字颜色 5 4 2 5 2 4" xfId="28186" xr:uid="{00000000-0005-0000-0000-0000CB740000}"/>
    <cellStyle name="40% - 强调文字颜色 5 4 2 5 3" xfId="7454" xr:uid="{00000000-0005-0000-0000-0000CC740000}"/>
    <cellStyle name="40% - 强调文字颜色 5 4 2 5 3 2" xfId="19970" xr:uid="{00000000-0005-0000-0000-0000CD740000}"/>
    <cellStyle name="40% - 强调文字颜色 5 4 2 5 3 2 2" xfId="41318" xr:uid="{00000000-0005-0000-0000-0000CE740000}"/>
    <cellStyle name="40% - 强调文字颜色 5 4 2 5 3 3" xfId="13667" xr:uid="{00000000-0005-0000-0000-0000CF740000}"/>
    <cellStyle name="40% - 强调文字颜色 5 4 2 5 3 4" xfId="30533" xr:uid="{00000000-0005-0000-0000-0000D0740000}"/>
    <cellStyle name="40% - 强调文字颜色 5 4 2 5 4" xfId="15732" xr:uid="{00000000-0005-0000-0000-0000D1740000}"/>
    <cellStyle name="40% - 强调文字颜色 5 4 2 5 4 2" xfId="34572" xr:uid="{00000000-0005-0000-0000-0000D2740000}"/>
    <cellStyle name="40% - 强调文字颜色 5 4 2 5 5" xfId="11105" xr:uid="{00000000-0005-0000-0000-0000D3740000}"/>
    <cellStyle name="40% - 强调文字颜色 5 4 2 5 6" xfId="23638" xr:uid="{00000000-0005-0000-0000-0000D4740000}"/>
    <cellStyle name="40% - 强调文字颜色 5 4 2 6" xfId="3691" xr:uid="{00000000-0005-0000-0000-0000D5740000}"/>
    <cellStyle name="40% - 强调文字颜色 5 4 2 6 2" xfId="6305" xr:uid="{00000000-0005-0000-0000-0000D6740000}"/>
    <cellStyle name="40% - 强调文字颜色 5 4 2 6 2 2" xfId="18833" xr:uid="{00000000-0005-0000-0000-0000D7740000}"/>
    <cellStyle name="40% - 强调文字颜色 5 4 2 6 2 2 2" xfId="37983" xr:uid="{00000000-0005-0000-0000-0000D8740000}"/>
    <cellStyle name="40% - 强调文字颜色 5 4 2 6 2 3" xfId="12862" xr:uid="{00000000-0005-0000-0000-0000D9740000}"/>
    <cellStyle name="40% - 强调文字颜色 5 4 2 6 2 4" xfId="27049" xr:uid="{00000000-0005-0000-0000-0000DA740000}"/>
    <cellStyle name="40% - 强调文字颜色 5 4 2 6 3" xfId="14014" xr:uid="{00000000-0005-0000-0000-0000DB740000}"/>
    <cellStyle name="40% - 强调文字颜色 5 4 2 6 3 2" xfId="41665" xr:uid="{00000000-0005-0000-0000-0000DC740000}"/>
    <cellStyle name="40% - 强调文字颜色 5 4 2 6 3 3" xfId="30880" xr:uid="{00000000-0005-0000-0000-0000DD740000}"/>
    <cellStyle name="40% - 强调文字颜色 5 4 2 6 4" xfId="17259" xr:uid="{00000000-0005-0000-0000-0000DE740000}"/>
    <cellStyle name="40% - 强调文字颜色 5 4 2 6 4 2" xfId="35709" xr:uid="{00000000-0005-0000-0000-0000DF740000}"/>
    <cellStyle name="40% - 强调文字颜色 5 4 2 6 5" xfId="11452" xr:uid="{00000000-0005-0000-0000-0000E0740000}"/>
    <cellStyle name="40% - 强调文字颜色 5 4 2 6 6" xfId="24775" xr:uid="{00000000-0005-0000-0000-0000E1740000}"/>
    <cellStyle name="40% - 强调文字颜色 5 4 2 7" xfId="3940" xr:uid="{00000000-0005-0000-0000-0000E2740000}"/>
    <cellStyle name="40% - 强调文字颜色 5 4 2 7 2" xfId="14270" xr:uid="{00000000-0005-0000-0000-0000E3740000}"/>
    <cellStyle name="40% - 强调文字颜色 5 4 2 7 2 2" xfId="41921" xr:uid="{00000000-0005-0000-0000-0000E4740000}"/>
    <cellStyle name="40% - 强调文字颜色 5 4 2 7 2 3" xfId="31136" xr:uid="{00000000-0005-0000-0000-0000E5740000}"/>
    <cellStyle name="40% - 强调文字颜色 5 4 2 7 3" xfId="17464" xr:uid="{00000000-0005-0000-0000-0000E6740000}"/>
    <cellStyle name="40% - 强调文字颜色 5 4 2 7 3 2" xfId="36846" xr:uid="{00000000-0005-0000-0000-0000E7740000}"/>
    <cellStyle name="40% - 强调文字颜色 5 4 2 7 4" xfId="10476" xr:uid="{00000000-0005-0000-0000-0000E8740000}"/>
    <cellStyle name="40% - 强调文字颜色 5 4 2 7 5" xfId="25912" xr:uid="{00000000-0005-0000-0000-0000E9740000}"/>
    <cellStyle name="40% - 强调文字颜色 5 4 2 8" xfId="9895" xr:uid="{00000000-0005-0000-0000-0000EA740000}"/>
    <cellStyle name="40% - 强调文字颜色 5 4 2 8 2" xfId="14527" xr:uid="{00000000-0005-0000-0000-0000EB740000}"/>
    <cellStyle name="40% - 强调文字颜色 5 4 2 8 2 2" xfId="42178" xr:uid="{00000000-0005-0000-0000-0000EC740000}"/>
    <cellStyle name="40% - 强调文字颜色 5 4 2 8 2 3" xfId="31393" xr:uid="{00000000-0005-0000-0000-0000ED740000}"/>
    <cellStyle name="40% - 强调文字颜色 5 4 2 8 3" xfId="21669" xr:uid="{00000000-0005-0000-0000-0000EE740000}"/>
    <cellStyle name="40% - 强调文字颜色 5 4 2 8 3 2" xfId="40257" xr:uid="{00000000-0005-0000-0000-0000EF740000}"/>
    <cellStyle name="40% - 强调文字颜色 5 4 2 8 4" xfId="11710" xr:uid="{00000000-0005-0000-0000-0000F0740000}"/>
    <cellStyle name="40% - 强调文字颜色 5 4 2 8 5" xfId="29323" xr:uid="{00000000-0005-0000-0000-0000F1740000}"/>
    <cellStyle name="40% - 强调文字颜色 5 4 2 9" xfId="10151" xr:uid="{00000000-0005-0000-0000-0000F2740000}"/>
    <cellStyle name="40% - 强调文字颜色 5 4 2 9 2" xfId="42434" xr:uid="{00000000-0005-0000-0000-0000F3740000}"/>
    <cellStyle name="40% - 强调文字颜色 5 4 2 9 3" xfId="32079" xr:uid="{00000000-0005-0000-0000-0000F4740000}"/>
    <cellStyle name="40% - 强调文字颜色 5 4 3" xfId="979" xr:uid="{00000000-0005-0000-0000-0000F5740000}"/>
    <cellStyle name="40% - 强调文字颜色 5 4 3 2" xfId="5415" xr:uid="{00000000-0005-0000-0000-0000F6740000}"/>
    <cellStyle name="40% - 强调文字颜色 5 4 3 2 2" xfId="8790" xr:uid="{00000000-0005-0000-0000-0000F7740000}"/>
    <cellStyle name="40% - 强调文字颜色 5 4 4" xfId="1642" xr:uid="{00000000-0005-0000-0000-0000F8740000}"/>
    <cellStyle name="40% - 强调文字颜色 5 4 4 2" xfId="3023" xr:uid="{00000000-0005-0000-0000-0000F9740000}"/>
    <cellStyle name="40% - 强调文字颜色 5 4 4 2 2" xfId="16628" xr:uid="{00000000-0005-0000-0000-0000FA740000}"/>
    <cellStyle name="40% - 强调文字颜色 5 4 4 3" xfId="3647" xr:uid="{00000000-0005-0000-0000-0000FB740000}"/>
    <cellStyle name="40% - 强调文字颜色 5 4 4 4" xfId="15412" xr:uid="{00000000-0005-0000-0000-0000FC740000}"/>
    <cellStyle name="40% - 强调文字颜色 5 4 5" xfId="3613" xr:uid="{00000000-0005-0000-0000-0000FD740000}"/>
    <cellStyle name="40% - 强调文字颜色 5 4 5 2" xfId="2839" xr:uid="{00000000-0005-0000-0000-0000FE740000}"/>
    <cellStyle name="40% - 强调文字颜色 5 4 5 2 2" xfId="9363" xr:uid="{00000000-0005-0000-0000-0000FF740000}"/>
    <cellStyle name="40% - 强调文字颜色 5 4 5 2 2 2" xfId="21138" xr:uid="{00000000-0005-0000-0000-000000750000}"/>
    <cellStyle name="40% - 强调文字颜色 5 4 5 2 2 2 2" xfId="40046" xr:uid="{00000000-0005-0000-0000-000001750000}"/>
    <cellStyle name="40% - 强调文字颜色 5 4 5 2 2 2 3" xfId="29112" xr:uid="{00000000-0005-0000-0000-000002750000}"/>
    <cellStyle name="40% - 强调文字颜色 5 4 5 2 2 3" xfId="35498" xr:uid="{00000000-0005-0000-0000-000003750000}"/>
    <cellStyle name="40% - 强调文字颜色 5 4 5 2 2 4" xfId="24564" xr:uid="{00000000-0005-0000-0000-000004750000}"/>
    <cellStyle name="40% - 强调文字颜色 5 4 5 2 3" xfId="7243" xr:uid="{00000000-0005-0000-0000-000005750000}"/>
    <cellStyle name="40% - 强调文字颜色 5 4 5 2 3 2" xfId="19759" xr:uid="{00000000-0005-0000-0000-000006750000}"/>
    <cellStyle name="40% - 强调文字颜色 5 4 5 2 3 2 2" xfId="38909" xr:uid="{00000000-0005-0000-0000-000007750000}"/>
    <cellStyle name="40% - 强调文字颜色 5 4 5 2 3 2 3" xfId="27975" xr:uid="{00000000-0005-0000-0000-000008750000}"/>
    <cellStyle name="40% - 强调文字颜色 5 4 5 2 3 3" xfId="36635" xr:uid="{00000000-0005-0000-0000-000009750000}"/>
    <cellStyle name="40% - 强调文字颜色 5 4 5 2 3 4" xfId="25701" xr:uid="{00000000-0005-0000-0000-00000A750000}"/>
    <cellStyle name="40% - 强调文字颜色 5 4 5 2 4" xfId="6094" xr:uid="{00000000-0005-0000-0000-00000B750000}"/>
    <cellStyle name="40% - 强调文字颜色 5 4 5 2 4 2" xfId="18622" xr:uid="{00000000-0005-0000-0000-00000C750000}"/>
    <cellStyle name="40% - 强调文字颜色 5 4 5 2 4 2 2" xfId="37772" xr:uid="{00000000-0005-0000-0000-00000D750000}"/>
    <cellStyle name="40% - 强调文字颜色 5 4 5 2 4 3" xfId="26838" xr:uid="{00000000-0005-0000-0000-00000E750000}"/>
    <cellStyle name="40% - 强调文字颜色 5 4 5 2 5" xfId="16475" xr:uid="{00000000-0005-0000-0000-00000F750000}"/>
    <cellStyle name="40% - 强调文字颜色 5 4 5 2 5 2" xfId="34361" xr:uid="{00000000-0005-0000-0000-000010750000}"/>
    <cellStyle name="40% - 强调文字颜色 5 4 5 2 6" xfId="23427" xr:uid="{00000000-0005-0000-0000-000011750000}"/>
    <cellStyle name="40% - 强调文字颜色 5 4 5 3" xfId="8287" xr:uid="{00000000-0005-0000-0000-000012750000}"/>
    <cellStyle name="40% - 强调文字颜色 5 4 5 3 2" xfId="20362" xr:uid="{00000000-0005-0000-0000-000013750000}"/>
    <cellStyle name="40% - 强调文字颜色 5 4 5 3 2 2" xfId="39374" xr:uid="{00000000-0005-0000-0000-000014750000}"/>
    <cellStyle name="40% - 强调文字颜色 5 4 5 3 2 3" xfId="28440" xr:uid="{00000000-0005-0000-0000-000015750000}"/>
    <cellStyle name="40% - 强调文字颜色 5 4 5 3 3" xfId="34826" xr:uid="{00000000-0005-0000-0000-000016750000}"/>
    <cellStyle name="40% - 强调文字颜色 5 4 5 3 4" xfId="23892" xr:uid="{00000000-0005-0000-0000-000017750000}"/>
    <cellStyle name="40% - 强调文字颜色 5 4 5 4" xfId="6565" xr:uid="{00000000-0005-0000-0000-000018750000}"/>
    <cellStyle name="40% - 强调文字颜色 5 4 5 4 2" xfId="19087" xr:uid="{00000000-0005-0000-0000-000019750000}"/>
    <cellStyle name="40% - 强调文字颜色 5 4 5 4 2 2" xfId="38237" xr:uid="{00000000-0005-0000-0000-00001A750000}"/>
    <cellStyle name="40% - 强调文字颜色 5 4 5 4 2 3" xfId="27303" xr:uid="{00000000-0005-0000-0000-00001B750000}"/>
    <cellStyle name="40% - 强调文字颜色 5 4 5 4 3" xfId="35963" xr:uid="{00000000-0005-0000-0000-00001C750000}"/>
    <cellStyle name="40% - 强调文字颜色 5 4 5 4 4" xfId="25029" xr:uid="{00000000-0005-0000-0000-00001D750000}"/>
    <cellStyle name="40% - 强调文字颜色 5 4 5 5" xfId="4859" xr:uid="{00000000-0005-0000-0000-00001E750000}"/>
    <cellStyle name="40% - 强调文字颜色 5 4 5 5 2" xfId="17847" xr:uid="{00000000-0005-0000-0000-00001F750000}"/>
    <cellStyle name="40% - 强调文字颜色 5 4 5 5 2 2" xfId="37100" xr:uid="{00000000-0005-0000-0000-000020750000}"/>
    <cellStyle name="40% - 强调文字颜色 5 4 5 5 3" xfId="26166" xr:uid="{00000000-0005-0000-0000-000021750000}"/>
    <cellStyle name="40% - 强调文字颜色 5 4 5 6" xfId="17200" xr:uid="{00000000-0005-0000-0000-000022750000}"/>
    <cellStyle name="40% - 强调文字颜色 5 4 5 6 2" xfId="33689" xr:uid="{00000000-0005-0000-0000-000023750000}"/>
    <cellStyle name="40% - 强调文字颜色 5 4 5 7" xfId="22711" xr:uid="{00000000-0005-0000-0000-000024750000}"/>
    <cellStyle name="40% - 强调文字颜色 5 4 6" xfId="2640" xr:uid="{00000000-0005-0000-0000-000025750000}"/>
    <cellStyle name="40% - 强调文字颜色 5 4 6 2" xfId="2669" xr:uid="{00000000-0005-0000-0000-000026750000}"/>
    <cellStyle name="40% - 强调文字颜色 5 4 6 2 2" xfId="9439" xr:uid="{00000000-0005-0000-0000-000027750000}"/>
    <cellStyle name="40% - 强调文字颜色 5 4 6 2 2 2" xfId="21214" xr:uid="{00000000-0005-0000-0000-000028750000}"/>
    <cellStyle name="40% - 强调文字颜色 5 4 6 2 2 2 2" xfId="40122" xr:uid="{00000000-0005-0000-0000-000029750000}"/>
    <cellStyle name="40% - 强调文字颜色 5 4 6 2 2 2 3" xfId="29188" xr:uid="{00000000-0005-0000-0000-00002A750000}"/>
    <cellStyle name="40% - 强调文字颜色 5 4 6 2 2 3" xfId="35574" xr:uid="{00000000-0005-0000-0000-00002B750000}"/>
    <cellStyle name="40% - 强调文字颜色 5 4 6 2 2 4" xfId="24640" xr:uid="{00000000-0005-0000-0000-00002C750000}"/>
    <cellStyle name="40% - 强调文字颜色 5 4 6 2 3" xfId="7319" xr:uid="{00000000-0005-0000-0000-00002D750000}"/>
    <cellStyle name="40% - 强调文字颜色 5 4 6 2 3 2" xfId="19835" xr:uid="{00000000-0005-0000-0000-00002E750000}"/>
    <cellStyle name="40% - 强调文字颜色 5 4 6 2 3 2 2" xfId="38985" xr:uid="{00000000-0005-0000-0000-00002F750000}"/>
    <cellStyle name="40% - 强调文字颜色 5 4 6 2 3 2 3" xfId="28051" xr:uid="{00000000-0005-0000-0000-000030750000}"/>
    <cellStyle name="40% - 强调文字颜色 5 4 6 2 3 3" xfId="36711" xr:uid="{00000000-0005-0000-0000-000031750000}"/>
    <cellStyle name="40% - 强调文字颜色 5 4 6 2 3 4" xfId="25777" xr:uid="{00000000-0005-0000-0000-000032750000}"/>
    <cellStyle name="40% - 强调文字颜色 5 4 6 2 4" xfId="6170" xr:uid="{00000000-0005-0000-0000-000033750000}"/>
    <cellStyle name="40% - 强调文字颜色 5 4 6 2 4 2" xfId="18698" xr:uid="{00000000-0005-0000-0000-000034750000}"/>
    <cellStyle name="40% - 强调文字颜色 5 4 6 2 4 2 2" xfId="37848" xr:uid="{00000000-0005-0000-0000-000035750000}"/>
    <cellStyle name="40% - 强调文字颜色 5 4 6 2 4 3" xfId="26914" xr:uid="{00000000-0005-0000-0000-000036750000}"/>
    <cellStyle name="40% - 强调文字颜色 5 4 6 2 5" xfId="16316" xr:uid="{00000000-0005-0000-0000-000037750000}"/>
    <cellStyle name="40% - 强调文字颜色 5 4 6 2 5 2" xfId="34437" xr:uid="{00000000-0005-0000-0000-000038750000}"/>
    <cellStyle name="40% - 强调文字颜色 5 4 6 2 6" xfId="23503" xr:uid="{00000000-0005-0000-0000-000039750000}"/>
    <cellStyle name="40% - 强调文字颜色 5 4 6 3" xfId="9068" xr:uid="{00000000-0005-0000-0000-00003A750000}"/>
    <cellStyle name="40% - 强调文字颜色 5 4 6 3 2" xfId="20843" xr:uid="{00000000-0005-0000-0000-00003B750000}"/>
    <cellStyle name="40% - 强调文字颜色 5 4 6 3 2 2" xfId="39751" xr:uid="{00000000-0005-0000-0000-00003C750000}"/>
    <cellStyle name="40% - 强调文字颜色 5 4 6 3 2 3" xfId="28817" xr:uid="{00000000-0005-0000-0000-00003D750000}"/>
    <cellStyle name="40% - 强调文字颜色 5 4 6 3 3" xfId="35203" xr:uid="{00000000-0005-0000-0000-00003E750000}"/>
    <cellStyle name="40% - 强调文字颜色 5 4 6 3 4" xfId="24269" xr:uid="{00000000-0005-0000-0000-00003F750000}"/>
    <cellStyle name="40% - 强调文字颜色 5 4 6 4" xfId="6947" xr:uid="{00000000-0005-0000-0000-000040750000}"/>
    <cellStyle name="40% - 强调文字颜色 5 4 6 4 2" xfId="19464" xr:uid="{00000000-0005-0000-0000-000041750000}"/>
    <cellStyle name="40% - 强调文字颜色 5 4 6 4 2 2" xfId="38614" xr:uid="{00000000-0005-0000-0000-000042750000}"/>
    <cellStyle name="40% - 强调文字颜色 5 4 6 4 2 3" xfId="27680" xr:uid="{00000000-0005-0000-0000-000043750000}"/>
    <cellStyle name="40% - 强调文字颜色 5 4 6 4 3" xfId="36340" xr:uid="{00000000-0005-0000-0000-000044750000}"/>
    <cellStyle name="40% - 强调文字颜色 5 4 6 4 4" xfId="25406" xr:uid="{00000000-0005-0000-0000-000045750000}"/>
    <cellStyle name="40% - 强调文字颜色 5 4 6 5" xfId="5760" xr:uid="{00000000-0005-0000-0000-000046750000}"/>
    <cellStyle name="40% - 强调文字颜色 5 4 6 5 2" xfId="18310" xr:uid="{00000000-0005-0000-0000-000047750000}"/>
    <cellStyle name="40% - 强调文字颜色 5 4 6 5 2 2" xfId="37477" xr:uid="{00000000-0005-0000-0000-000048750000}"/>
    <cellStyle name="40% - 强调文字颜色 5 4 6 5 3" xfId="26543" xr:uid="{00000000-0005-0000-0000-000049750000}"/>
    <cellStyle name="40% - 强调文字颜色 5 4 6 6" xfId="16292" xr:uid="{00000000-0005-0000-0000-00004A750000}"/>
    <cellStyle name="40% - 强调文字颜色 5 4 6 6 2" xfId="34066" xr:uid="{00000000-0005-0000-0000-00004B750000}"/>
    <cellStyle name="40% - 强调文字颜色 5 4 6 7" xfId="23132" xr:uid="{00000000-0005-0000-0000-00004C750000}"/>
    <cellStyle name="40% - 强调文字颜色 5 4 7" xfId="9575" xr:uid="{00000000-0005-0000-0000-00004D750000}"/>
    <cellStyle name="40% - 强调文字颜色 5 4 7 2" xfId="21349" xr:uid="{00000000-0005-0000-0000-00004E750000}"/>
    <cellStyle name="40% - 强调文字颜色 5 5" xfId="431" xr:uid="{00000000-0005-0000-0000-00004F750000}"/>
    <cellStyle name="40% - 强调文字颜色 5 5 10" xfId="32987" xr:uid="{00000000-0005-0000-0000-000050750000}"/>
    <cellStyle name="40% - 强调文字颜色 5 5 10 2" xfId="43342" xr:uid="{00000000-0005-0000-0000-000051750000}"/>
    <cellStyle name="40% - 强调文字颜色 5 5 11" xfId="33243" xr:uid="{00000000-0005-0000-0000-000052750000}"/>
    <cellStyle name="40% - 强调文字颜色 5 5 11 2" xfId="43598" xr:uid="{00000000-0005-0000-0000-000053750000}"/>
    <cellStyle name="40% - 强调文字颜色 5 5 12" xfId="29773" xr:uid="{00000000-0005-0000-0000-000054750000}"/>
    <cellStyle name="40% - 强调文字颜色 5 5 13" xfId="29643" xr:uid="{00000000-0005-0000-0000-000055750000}"/>
    <cellStyle name="40% - 强调文字颜色 5 5 13 2" xfId="40577" xr:uid="{00000000-0005-0000-0000-000056750000}"/>
    <cellStyle name="40% - 强调文字颜色 5 5 14" xfId="22501" xr:uid="{00000000-0005-0000-0000-000057750000}"/>
    <cellStyle name="40% - 强调文字颜色 5 5 15" xfId="33499" xr:uid="{00000000-0005-0000-0000-000058750000}"/>
    <cellStyle name="40% - 强调文字颜色 5 5 2" xfId="185" xr:uid="{00000000-0005-0000-0000-000059750000}"/>
    <cellStyle name="40% - 强调文字颜色 5 5 2 2" xfId="2026" xr:uid="{00000000-0005-0000-0000-00005A750000}"/>
    <cellStyle name="40% - 强调文字颜色 5 5 2 2 2" xfId="3407" xr:uid="{00000000-0005-0000-0000-00005B750000}"/>
    <cellStyle name="40% - 强调文字颜色 5 5 2 2 2 2" xfId="17012" xr:uid="{00000000-0005-0000-0000-00005C750000}"/>
    <cellStyle name="40% - 强调文字颜色 5 5 2 2 2 3" xfId="14807" xr:uid="{00000000-0005-0000-0000-00005D750000}"/>
    <cellStyle name="40% - 强调文字颜色 5 5 2 2 3" xfId="7777" xr:uid="{00000000-0005-0000-0000-00005E750000}"/>
    <cellStyle name="40% - 强调文字颜色 5 5 2 2 4" xfId="15796" xr:uid="{00000000-0005-0000-0000-00005F750000}"/>
    <cellStyle name="40% - 强调文字颜色 5 5 2 2 5" xfId="12286" xr:uid="{00000000-0005-0000-0000-000060750000}"/>
    <cellStyle name="40% - 强调文字颜色 5 5 2 3" xfId="4263" xr:uid="{00000000-0005-0000-0000-000061750000}"/>
    <cellStyle name="40% - 强调文字颜色 5 5 2 3 2" xfId="17681" xr:uid="{00000000-0005-0000-0000-000062750000}"/>
    <cellStyle name="40% - 强调文字颜色 5 5 2 3 2 2" xfId="42768" xr:uid="{00000000-0005-0000-0000-000063750000}"/>
    <cellStyle name="40% - 强调文字颜色 5 5 2 3 3" xfId="13438" xr:uid="{00000000-0005-0000-0000-000064750000}"/>
    <cellStyle name="40% - 强调文字颜色 5 5 2 3 4" xfId="32413" xr:uid="{00000000-0005-0000-0000-000065750000}"/>
    <cellStyle name="40% - 强调文字颜色 5 5 2 4" xfId="9959" xr:uid="{00000000-0005-0000-0000-000066750000}"/>
    <cellStyle name="40% - 强调文字颜色 5 5 2 4 2" xfId="21733" xr:uid="{00000000-0005-0000-0000-000067750000}"/>
    <cellStyle name="40% - 强调文字颜色 5 5 2 4 2 2" xfId="41089" xr:uid="{00000000-0005-0000-0000-000068750000}"/>
    <cellStyle name="40% - 强调文字颜色 5 5 2 4 3" xfId="30303" xr:uid="{00000000-0005-0000-0000-000069750000}"/>
    <cellStyle name="40% - 强调文字颜色 5 5 2 5" xfId="10875" xr:uid="{00000000-0005-0000-0000-00006A750000}"/>
    <cellStyle name="40% - 强调文字颜色 5 5 3" xfId="1450" xr:uid="{00000000-0005-0000-0000-00006B750000}"/>
    <cellStyle name="40% - 强调文字颜色 5 5 3 2" xfId="7964" xr:uid="{00000000-0005-0000-0000-00006C750000}"/>
    <cellStyle name="40% - 强调文字颜色 5 5 3 2 2" xfId="14934" xr:uid="{00000000-0005-0000-0000-00006D750000}"/>
    <cellStyle name="40% - 强调文字颜色 5 5 3 2 3" xfId="12609" xr:uid="{00000000-0005-0000-0000-00006E750000}"/>
    <cellStyle name="40% - 强调文字颜色 5 5 3 3" xfId="4450" xr:uid="{00000000-0005-0000-0000-00006F750000}"/>
    <cellStyle name="40% - 强调文字颜色 5 5 3 3 2" xfId="17703" xr:uid="{00000000-0005-0000-0000-000070750000}"/>
    <cellStyle name="40% - 强调文字颜色 5 5 3 3 2 2" xfId="41412" xr:uid="{00000000-0005-0000-0000-000071750000}"/>
    <cellStyle name="40% - 强调文字颜色 5 5 3 3 3" xfId="13761" xr:uid="{00000000-0005-0000-0000-000072750000}"/>
    <cellStyle name="40% - 强调文字颜色 5 5 3 3 4" xfId="30627" xr:uid="{00000000-0005-0000-0000-000073750000}"/>
    <cellStyle name="40% - 强调文字颜色 5 5 3 4" xfId="11199" xr:uid="{00000000-0005-0000-0000-000074750000}"/>
    <cellStyle name="40% - 强调文字颜色 5 5 4" xfId="1051" xr:uid="{00000000-0005-0000-0000-000075750000}"/>
    <cellStyle name="40% - 强调文字颜色 5 5 4 2" xfId="2663" xr:uid="{00000000-0005-0000-0000-000076750000}"/>
    <cellStyle name="40% - 强调文字颜色 5 5 4 2 2" xfId="16311" xr:uid="{00000000-0005-0000-0000-000077750000}"/>
    <cellStyle name="40% - 强调文字颜色 5 5 4 2 2 2" xfId="30944" xr:uid="{00000000-0005-0000-0000-000078750000}"/>
    <cellStyle name="40% - 强调文字颜色 5 5 4 2 3" xfId="12926" xr:uid="{00000000-0005-0000-0000-000079750000}"/>
    <cellStyle name="40% - 强调文字颜色 5 5 4 2 3 2" xfId="41729" xr:uid="{00000000-0005-0000-0000-00007A750000}"/>
    <cellStyle name="40% - 强调文字颜色 5 5 4 2 4" xfId="22245" xr:uid="{00000000-0005-0000-0000-00007B750000}"/>
    <cellStyle name="40% - 强调文字颜色 5 5 4 3" xfId="4856" xr:uid="{00000000-0005-0000-0000-00007C750000}"/>
    <cellStyle name="40% - 强调文字颜色 5 5 4 3 2" xfId="17844" xr:uid="{00000000-0005-0000-0000-00007D750000}"/>
    <cellStyle name="40% - 强调文字颜色 5 5 4 3 3" xfId="14078" xr:uid="{00000000-0005-0000-0000-00007E750000}"/>
    <cellStyle name="40% - 强调文字颜色 5 5 4 4" xfId="15220" xr:uid="{00000000-0005-0000-0000-00007F750000}"/>
    <cellStyle name="40% - 强调文字颜色 5 5 4 5" xfId="11516" xr:uid="{00000000-0005-0000-0000-000080750000}"/>
    <cellStyle name="40% - 强调文字颜色 5 5 4 6" xfId="21989" xr:uid="{00000000-0005-0000-0000-000081750000}"/>
    <cellStyle name="40% - 强调文字颜色 5 5 5" xfId="1706" xr:uid="{00000000-0005-0000-0000-000082750000}"/>
    <cellStyle name="40% - 强调文字颜色 5 5 5 2" xfId="3087" xr:uid="{00000000-0005-0000-0000-000083750000}"/>
    <cellStyle name="40% - 强调文字颜色 5 5 5 2 2" xfId="16692" xr:uid="{00000000-0005-0000-0000-000084750000}"/>
    <cellStyle name="40% - 强调文字颜色 5 5 5 2 2 2" xfId="39184" xr:uid="{00000000-0005-0000-0000-000085750000}"/>
    <cellStyle name="40% - 强调文字颜色 5 5 5 2 3" xfId="14334" xr:uid="{00000000-0005-0000-0000-000086750000}"/>
    <cellStyle name="40% - 强调文字颜色 5 5 5 2 4" xfId="28250" xr:uid="{00000000-0005-0000-0000-000087750000}"/>
    <cellStyle name="40% - 强调文字颜色 5 5 5 3" xfId="7518" xr:uid="{00000000-0005-0000-0000-000088750000}"/>
    <cellStyle name="40% - 强调文字颜色 5 5 5 3 2" xfId="20034" xr:uid="{00000000-0005-0000-0000-000089750000}"/>
    <cellStyle name="40% - 强调文字颜色 5 5 5 3 2 2" xfId="41985" xr:uid="{00000000-0005-0000-0000-00008A750000}"/>
    <cellStyle name="40% - 强调文字颜色 5 5 5 3 3" xfId="31200" xr:uid="{00000000-0005-0000-0000-00008B750000}"/>
    <cellStyle name="40% - 强调文字颜色 5 5 5 4" xfId="15476" xr:uid="{00000000-0005-0000-0000-00008C750000}"/>
    <cellStyle name="40% - 强调文字颜色 5 5 5 4 2" xfId="34636" xr:uid="{00000000-0005-0000-0000-00008D750000}"/>
    <cellStyle name="40% - 强调文字颜色 5 5 5 5" xfId="10345" xr:uid="{00000000-0005-0000-0000-00008E750000}"/>
    <cellStyle name="40% - 强调文字颜色 5 5 5 6" xfId="23702" xr:uid="{00000000-0005-0000-0000-00008F750000}"/>
    <cellStyle name="40% - 强调文字颜色 5 5 6" xfId="3684" xr:uid="{00000000-0005-0000-0000-000090750000}"/>
    <cellStyle name="40% - 强调文字颜色 5 5 6 2" xfId="6370" xr:uid="{00000000-0005-0000-0000-000091750000}"/>
    <cellStyle name="40% - 强调文字颜色 5 5 6 2 2" xfId="18897" xr:uid="{00000000-0005-0000-0000-000092750000}"/>
    <cellStyle name="40% - 强调文字颜色 5 5 6 2 2 2" xfId="38047" xr:uid="{00000000-0005-0000-0000-000093750000}"/>
    <cellStyle name="40% - 强调文字颜色 5 5 6 2 3" xfId="14591" xr:uid="{00000000-0005-0000-0000-000094750000}"/>
    <cellStyle name="40% - 强调文字颜色 5 5 6 2 4" xfId="27113" xr:uid="{00000000-0005-0000-0000-000095750000}"/>
    <cellStyle name="40% - 强调文字颜色 5 5 6 3" xfId="17254" xr:uid="{00000000-0005-0000-0000-000096750000}"/>
    <cellStyle name="40% - 强调文字颜色 5 5 6 3 2" xfId="42242" xr:uid="{00000000-0005-0000-0000-000097750000}"/>
    <cellStyle name="40% - 强调文字颜色 5 5 6 3 3" xfId="31457" xr:uid="{00000000-0005-0000-0000-000098750000}"/>
    <cellStyle name="40% - 强调文字颜色 5 5 6 4" xfId="11774" xr:uid="{00000000-0005-0000-0000-000099750000}"/>
    <cellStyle name="40% - 强调文字颜色 5 5 6 4 2" xfId="35773" xr:uid="{00000000-0005-0000-0000-00009A750000}"/>
    <cellStyle name="40% - 强调文字颜色 5 5 6 5" xfId="24839" xr:uid="{00000000-0005-0000-0000-00009B750000}"/>
    <cellStyle name="40% - 强调文字颜色 5 5 7" xfId="4004" xr:uid="{00000000-0005-0000-0000-00009C750000}"/>
    <cellStyle name="40% - 强调文字颜色 5 5 7 2" xfId="17528" xr:uid="{00000000-0005-0000-0000-00009D750000}"/>
    <cellStyle name="40% - 强调文字颜色 5 5 7 2 2" xfId="42498" xr:uid="{00000000-0005-0000-0000-00009E750000}"/>
    <cellStyle name="40% - 强调文字颜色 5 5 7 2 3" xfId="32143" xr:uid="{00000000-0005-0000-0000-00009F750000}"/>
    <cellStyle name="40% - 强调文字颜色 5 5 7 3" xfId="36910" xr:uid="{00000000-0005-0000-0000-0000A0750000}"/>
    <cellStyle name="40% - 强调文字颜色 5 5 7 4" xfId="25976" xr:uid="{00000000-0005-0000-0000-0000A1750000}"/>
    <cellStyle name="40% - 强调文字颜色 5 5 8" xfId="9639" xr:uid="{00000000-0005-0000-0000-0000A2750000}"/>
    <cellStyle name="40% - 强调文字颜色 5 5 8 2" xfId="21413" xr:uid="{00000000-0005-0000-0000-0000A3750000}"/>
    <cellStyle name="40% - 强调文字颜色 5 5 8 2 2" xfId="42787" xr:uid="{00000000-0005-0000-0000-0000A4750000}"/>
    <cellStyle name="40% - 强调文字颜色 5 5 8 2 3" xfId="32432" xr:uid="{00000000-0005-0000-0000-0000A5750000}"/>
    <cellStyle name="40% - 强调文字颜色 5 5 8 3" xfId="40321" xr:uid="{00000000-0005-0000-0000-0000A6750000}"/>
    <cellStyle name="40% - 强调文字颜色 5 5 8 4" xfId="29387" xr:uid="{00000000-0005-0000-0000-0000A7750000}"/>
    <cellStyle name="40% - 强调文字颜色 5 5 9" xfId="10215" xr:uid="{00000000-0005-0000-0000-0000A8750000}"/>
    <cellStyle name="40% - 强调文字颜色 5 5 9 2" xfId="43086" xr:uid="{00000000-0005-0000-0000-0000A9750000}"/>
    <cellStyle name="40% - 强调文字颜色 5 5 9 3" xfId="32731" xr:uid="{00000000-0005-0000-0000-0000AA750000}"/>
    <cellStyle name="40% - 强调文字颜色 5 6" xfId="480" xr:uid="{00000000-0005-0000-0000-0000AB750000}"/>
    <cellStyle name="40% - 强调文字颜色 5 6 2" xfId="624" xr:uid="{00000000-0005-0000-0000-0000AC750000}"/>
    <cellStyle name="40% - 强调文字颜色 5 6 2 2" xfId="2090" xr:uid="{00000000-0005-0000-0000-0000AD750000}"/>
    <cellStyle name="40% - 强调文字颜色 5 6 2 2 2" xfId="3471" xr:uid="{00000000-0005-0000-0000-0000AE750000}"/>
    <cellStyle name="40% - 强调文字颜色 5 6 2 2 2 2" xfId="9230" xr:uid="{00000000-0005-0000-0000-0000AF750000}"/>
    <cellStyle name="40% - 强调文字颜色 5 6 2 2 2 2 2" xfId="21005" xr:uid="{00000000-0005-0000-0000-0000B0750000}"/>
    <cellStyle name="40% - 强调文字颜色 5 6 2 2 2 2 2 2" xfId="39913" xr:uid="{00000000-0005-0000-0000-0000B1750000}"/>
    <cellStyle name="40% - 强调文字颜色 5 6 2 2 2 2 3" xfId="28979" xr:uid="{00000000-0005-0000-0000-0000B2750000}"/>
    <cellStyle name="40% - 强调文字颜色 5 6 2 2 2 3" xfId="17076" xr:uid="{00000000-0005-0000-0000-0000B3750000}"/>
    <cellStyle name="40% - 强调文字颜色 5 6 2 2 2 3 2" xfId="35365" xr:uid="{00000000-0005-0000-0000-0000B4750000}"/>
    <cellStyle name="40% - 强调文字颜色 5 6 2 2 2 4" xfId="15039" xr:uid="{00000000-0005-0000-0000-0000B5750000}"/>
    <cellStyle name="40% - 强调文字颜色 5 6 2 2 2 5" xfId="24431" xr:uid="{00000000-0005-0000-0000-0000B6750000}"/>
    <cellStyle name="40% - 强调文字颜色 5 6 2 2 3" xfId="7110" xr:uid="{00000000-0005-0000-0000-0000B7750000}"/>
    <cellStyle name="40% - 强调文字颜色 5 6 2 2 3 2" xfId="19626" xr:uid="{00000000-0005-0000-0000-0000B8750000}"/>
    <cellStyle name="40% - 强调文字颜色 5 6 2 2 3 2 2" xfId="38776" xr:uid="{00000000-0005-0000-0000-0000B9750000}"/>
    <cellStyle name="40% - 强调文字颜色 5 6 2 2 3 2 3" xfId="27842" xr:uid="{00000000-0005-0000-0000-0000BA750000}"/>
    <cellStyle name="40% - 强调文字颜色 5 6 2 2 3 3" xfId="36502" xr:uid="{00000000-0005-0000-0000-0000BB750000}"/>
    <cellStyle name="40% - 强调文字颜色 5 6 2 2 3 4" xfId="25568" xr:uid="{00000000-0005-0000-0000-0000BC750000}"/>
    <cellStyle name="40% - 强调文字颜色 5 6 2 2 4" xfId="5961" xr:uid="{00000000-0005-0000-0000-0000BD750000}"/>
    <cellStyle name="40% - 强调文字颜色 5 6 2 2 4 2" xfId="18489" xr:uid="{00000000-0005-0000-0000-0000BE750000}"/>
    <cellStyle name="40% - 强调文字颜色 5 6 2 2 4 2 2" xfId="37639" xr:uid="{00000000-0005-0000-0000-0000BF750000}"/>
    <cellStyle name="40% - 强调文字颜色 5 6 2 2 4 3" xfId="26705" xr:uid="{00000000-0005-0000-0000-0000C0750000}"/>
    <cellStyle name="40% - 强调文字颜色 5 6 2 2 5" xfId="15860" xr:uid="{00000000-0005-0000-0000-0000C1750000}"/>
    <cellStyle name="40% - 强调文字颜色 5 6 2 2 5 2" xfId="31966" xr:uid="{00000000-0005-0000-0000-0000C2750000}"/>
    <cellStyle name="40% - 强调文字颜色 5 6 2 2 6" xfId="12456" xr:uid="{00000000-0005-0000-0000-0000C3750000}"/>
    <cellStyle name="40% - 强调文字颜色 5 6 2 2 6 2" xfId="34228" xr:uid="{00000000-0005-0000-0000-0000C4750000}"/>
    <cellStyle name="40% - 强调文字颜色 5 6 2 2 7" xfId="23294" xr:uid="{00000000-0005-0000-0000-0000C5750000}"/>
    <cellStyle name="40% - 强调文字颜色 5 6 2 3" xfId="8111" xr:uid="{00000000-0005-0000-0000-0000C6750000}"/>
    <cellStyle name="40% - 强调文字颜色 5 6 2 3 2" xfId="20255" xr:uid="{00000000-0005-0000-0000-0000C7750000}"/>
    <cellStyle name="40% - 强调文字颜色 5 6 2 3 2 2" xfId="41259" xr:uid="{00000000-0005-0000-0000-0000C8750000}"/>
    <cellStyle name="40% - 强调文字颜色 5 6 2 3 2 3" xfId="30474" xr:uid="{00000000-0005-0000-0000-0000C9750000}"/>
    <cellStyle name="40% - 强调文字颜色 5 6 2 3 3" xfId="13608" xr:uid="{00000000-0005-0000-0000-0000CA750000}"/>
    <cellStyle name="40% - 强调文字颜色 5 6 2 4" xfId="4597" xr:uid="{00000000-0005-0000-0000-0000CB750000}"/>
    <cellStyle name="40% - 强调文字颜色 5 6 2 5" xfId="10023" xr:uid="{00000000-0005-0000-0000-0000CC750000}"/>
    <cellStyle name="40% - 强调文字颜色 5 6 2 5 2" xfId="21797" xr:uid="{00000000-0005-0000-0000-0000CD750000}"/>
    <cellStyle name="40% - 强调文字颜色 5 6 2 6" xfId="11046" xr:uid="{00000000-0005-0000-0000-0000CE750000}"/>
    <cellStyle name="40% - 强调文字颜色 5 6 3" xfId="1770" xr:uid="{00000000-0005-0000-0000-0000CF750000}"/>
    <cellStyle name="40% - 强调文字颜色 5 6 3 2" xfId="3151" xr:uid="{00000000-0005-0000-0000-0000D0750000}"/>
    <cellStyle name="40% - 强调文字颜色 5 6 3 2 2" xfId="9078" xr:uid="{00000000-0005-0000-0000-0000D1750000}"/>
    <cellStyle name="40% - 强调文字颜色 5 6 3 2 2 2" xfId="20853" xr:uid="{00000000-0005-0000-0000-0000D2750000}"/>
    <cellStyle name="40% - 强调文字颜色 5 6 3 2 2 2 2" xfId="39761" xr:uid="{00000000-0005-0000-0000-0000D3750000}"/>
    <cellStyle name="40% - 强调文字颜色 5 6 3 2 2 3" xfId="28827" xr:uid="{00000000-0005-0000-0000-0000D4750000}"/>
    <cellStyle name="40% - 强调文字颜色 5 6 3 2 3" xfId="16756" xr:uid="{00000000-0005-0000-0000-0000D5750000}"/>
    <cellStyle name="40% - 强调文字颜色 5 6 3 2 3 2" xfId="35213" xr:uid="{00000000-0005-0000-0000-0000D6750000}"/>
    <cellStyle name="40% - 强调文字颜色 5 6 3 2 4" xfId="14962" xr:uid="{00000000-0005-0000-0000-0000D7750000}"/>
    <cellStyle name="40% - 强调文字颜色 5 6 3 2 5" xfId="24279" xr:uid="{00000000-0005-0000-0000-0000D8750000}"/>
    <cellStyle name="40% - 强调文字颜色 5 6 3 3" xfId="6957" xr:uid="{00000000-0005-0000-0000-0000D9750000}"/>
    <cellStyle name="40% - 强调文字颜色 5 6 3 3 2" xfId="19474" xr:uid="{00000000-0005-0000-0000-0000DA750000}"/>
    <cellStyle name="40% - 强调文字颜色 5 6 3 3 2 2" xfId="38624" xr:uid="{00000000-0005-0000-0000-0000DB750000}"/>
    <cellStyle name="40% - 强调文字颜色 5 6 3 3 2 3" xfId="27690" xr:uid="{00000000-0005-0000-0000-0000DC750000}"/>
    <cellStyle name="40% - 强调文字颜色 5 6 3 3 3" xfId="36350" xr:uid="{00000000-0005-0000-0000-0000DD750000}"/>
    <cellStyle name="40% - 强调文字颜色 5 6 3 3 4" xfId="25416" xr:uid="{00000000-0005-0000-0000-0000DE750000}"/>
    <cellStyle name="40% - 强调文字颜色 5 6 3 4" xfId="5775" xr:uid="{00000000-0005-0000-0000-0000DF750000}"/>
    <cellStyle name="40% - 强调文字颜色 5 6 3 4 2" xfId="18322" xr:uid="{00000000-0005-0000-0000-0000E0750000}"/>
    <cellStyle name="40% - 强调文字颜色 5 6 3 4 2 2" xfId="37487" xr:uid="{00000000-0005-0000-0000-0000E1750000}"/>
    <cellStyle name="40% - 强调文字颜色 5 6 3 4 3" xfId="26553" xr:uid="{00000000-0005-0000-0000-0000E2750000}"/>
    <cellStyle name="40% - 强调文字颜色 5 6 3 5" xfId="15540" xr:uid="{00000000-0005-0000-0000-0000E3750000}"/>
    <cellStyle name="40% - 强调文字颜色 5 6 3 5 2" xfId="31866" xr:uid="{00000000-0005-0000-0000-0000E4750000}"/>
    <cellStyle name="40% - 强调文字颜色 5 6 3 6" xfId="12030" xr:uid="{00000000-0005-0000-0000-0000E5750000}"/>
    <cellStyle name="40% - 强调文字颜色 5 6 3 6 2" xfId="34076" xr:uid="{00000000-0005-0000-0000-0000E6750000}"/>
    <cellStyle name="40% - 强调文字颜色 5 6 3 7" xfId="23142" xr:uid="{00000000-0005-0000-0000-0000E7750000}"/>
    <cellStyle name="40% - 强调文字颜色 5 6 4" xfId="8004" xr:uid="{00000000-0005-0000-0000-0000E8750000}"/>
    <cellStyle name="40% - 强调文字颜色 5 6 4 2" xfId="20231" xr:uid="{00000000-0005-0000-0000-0000E9750000}"/>
    <cellStyle name="40% - 强调文字颜色 5 6 4 2 2" xfId="42638" xr:uid="{00000000-0005-0000-0000-0000EA750000}"/>
    <cellStyle name="40% - 强调文字颜色 5 6 4 2 3" xfId="32283" xr:uid="{00000000-0005-0000-0000-0000EB750000}"/>
    <cellStyle name="40% - 强调文字颜色 5 6 4 3" xfId="13182" xr:uid="{00000000-0005-0000-0000-0000EC750000}"/>
    <cellStyle name="40% - 强调文字颜色 5 6 5" xfId="4490" xr:uid="{00000000-0005-0000-0000-0000ED750000}"/>
    <cellStyle name="40% - 强调文字颜色 5 6 5 2" xfId="40833" xr:uid="{00000000-0005-0000-0000-0000EE750000}"/>
    <cellStyle name="40% - 强调文字颜色 5 6 5 3" xfId="30047" xr:uid="{00000000-0005-0000-0000-0000EF750000}"/>
    <cellStyle name="40% - 强调文字颜色 5 6 6" xfId="9703" xr:uid="{00000000-0005-0000-0000-0000F0750000}"/>
    <cellStyle name="40% - 强调文字颜色 5 6 6 2" xfId="21477" xr:uid="{00000000-0005-0000-0000-0000F1750000}"/>
    <cellStyle name="40% - 强调文字颜色 5 6 7" xfId="10619" xr:uid="{00000000-0005-0000-0000-0000F2750000}"/>
    <cellStyle name="40% - 强调文字颜色 5 7" xfId="182" xr:uid="{00000000-0005-0000-0000-0000F3750000}"/>
    <cellStyle name="40% - 强调文字颜色 5 7 2" xfId="1898" xr:uid="{00000000-0005-0000-0000-0000F4750000}"/>
    <cellStyle name="40% - 强调文字颜色 5 7 2 2" xfId="3279" xr:uid="{00000000-0005-0000-0000-0000F5750000}"/>
    <cellStyle name="40% - 强调文字颜色 5 7 2 2 2" xfId="9358" xr:uid="{00000000-0005-0000-0000-0000F6750000}"/>
    <cellStyle name="40% - 强调文字颜色 5 7 2 2 2 2" xfId="21133" xr:uid="{00000000-0005-0000-0000-0000F7750000}"/>
    <cellStyle name="40% - 强调文字颜色 5 7 2 2 2 2 2" xfId="40041" xr:uid="{00000000-0005-0000-0000-0000F8750000}"/>
    <cellStyle name="40% - 强调文字颜色 5 7 2 2 2 3" xfId="29107" xr:uid="{00000000-0005-0000-0000-0000F9750000}"/>
    <cellStyle name="40% - 强调文字颜色 5 7 2 2 3" xfId="16884" xr:uid="{00000000-0005-0000-0000-0000FA750000}"/>
    <cellStyle name="40% - 强调文字颜色 5 7 2 2 3 2" xfId="35493" xr:uid="{00000000-0005-0000-0000-0000FB750000}"/>
    <cellStyle name="40% - 强调文字颜色 5 7 2 2 4" xfId="12411" xr:uid="{00000000-0005-0000-0000-0000FC750000}"/>
    <cellStyle name="40% - 强调文字颜色 5 7 2 2 5" xfId="24559" xr:uid="{00000000-0005-0000-0000-0000FD750000}"/>
    <cellStyle name="40% - 强调文字颜色 5 7 2 3" xfId="7238" xr:uid="{00000000-0005-0000-0000-0000FE750000}"/>
    <cellStyle name="40% - 强调文字颜色 5 7 2 3 2" xfId="19754" xr:uid="{00000000-0005-0000-0000-0000FF750000}"/>
    <cellStyle name="40% - 强调文字颜色 5 7 2 3 2 2" xfId="38904" xr:uid="{00000000-0005-0000-0000-000000760000}"/>
    <cellStyle name="40% - 强调文字颜色 5 7 2 3 2 3" xfId="27970" xr:uid="{00000000-0005-0000-0000-000001760000}"/>
    <cellStyle name="40% - 强调文字颜色 5 7 2 3 3" xfId="13563" xr:uid="{00000000-0005-0000-0000-000002760000}"/>
    <cellStyle name="40% - 强调文字颜色 5 7 2 3 3 2" xfId="36630" xr:uid="{00000000-0005-0000-0000-000003760000}"/>
    <cellStyle name="40% - 强调文字颜色 5 7 2 3 4" xfId="25696" xr:uid="{00000000-0005-0000-0000-000004760000}"/>
    <cellStyle name="40% - 强调文字颜色 5 7 2 4" xfId="6089" xr:uid="{00000000-0005-0000-0000-000005760000}"/>
    <cellStyle name="40% - 强调文字颜色 5 7 2 4 2" xfId="18617" xr:uid="{00000000-0005-0000-0000-000006760000}"/>
    <cellStyle name="40% - 强调文字颜色 5 7 2 4 2 2" xfId="37767" xr:uid="{00000000-0005-0000-0000-000007760000}"/>
    <cellStyle name="40% - 强调文字颜色 5 7 2 4 3" xfId="26833" xr:uid="{00000000-0005-0000-0000-000008760000}"/>
    <cellStyle name="40% - 强调文字颜色 5 7 2 5" xfId="15668" xr:uid="{00000000-0005-0000-0000-000009760000}"/>
    <cellStyle name="40% - 强调文字颜色 5 7 2 5 2" xfId="41214" xr:uid="{00000000-0005-0000-0000-00000A760000}"/>
    <cellStyle name="40% - 强调文字颜色 5 7 2 5 3" xfId="30428" xr:uid="{00000000-0005-0000-0000-00000B760000}"/>
    <cellStyle name="40% - 强调文字颜色 5 7 2 6" xfId="11000" xr:uid="{00000000-0005-0000-0000-00000C760000}"/>
    <cellStyle name="40% - 强调文字颜色 5 7 2 6 2" xfId="34356" xr:uid="{00000000-0005-0000-0000-00000D760000}"/>
    <cellStyle name="40% - 强调文字颜色 5 7 2 7" xfId="23422" xr:uid="{00000000-0005-0000-0000-00000E760000}"/>
    <cellStyle name="40% - 强调文字颜色 5 7 3" xfId="5150" xr:uid="{00000000-0005-0000-0000-00000F760000}"/>
    <cellStyle name="40% - 强调文字颜色 5 7 3 2" xfId="8537" xr:uid="{00000000-0005-0000-0000-000010760000}"/>
    <cellStyle name="40% - 强调文字颜色 5 7 3 2 2" xfId="20534" xr:uid="{00000000-0005-0000-0000-000011760000}"/>
    <cellStyle name="40% - 强调文字颜色 5 7 3 2 2 2" xfId="39519" xr:uid="{00000000-0005-0000-0000-000012760000}"/>
    <cellStyle name="40% - 强调文字颜色 5 7 3 2 2 3" xfId="28585" xr:uid="{00000000-0005-0000-0000-000013760000}"/>
    <cellStyle name="40% - 强调文字颜色 5 7 3 2 3" xfId="14804" xr:uid="{00000000-0005-0000-0000-000014760000}"/>
    <cellStyle name="40% - 强调文字颜色 5 7 3 2 3 2" xfId="34971" xr:uid="{00000000-0005-0000-0000-000015760000}"/>
    <cellStyle name="40% - 强调文字颜色 5 7 3 2 4" xfId="24037" xr:uid="{00000000-0005-0000-0000-000016760000}"/>
    <cellStyle name="40% - 强调文字颜色 5 7 3 3" xfId="6711" xr:uid="{00000000-0005-0000-0000-000017760000}"/>
    <cellStyle name="40% - 强调文字颜色 5 7 3 3 2" xfId="19232" xr:uid="{00000000-0005-0000-0000-000018760000}"/>
    <cellStyle name="40% - 强调文字颜色 5 7 3 3 2 2" xfId="38382" xr:uid="{00000000-0005-0000-0000-000019760000}"/>
    <cellStyle name="40% - 强调文字颜色 5 7 3 3 2 3" xfId="27448" xr:uid="{00000000-0005-0000-0000-00001A760000}"/>
    <cellStyle name="40% - 强调文字颜色 5 7 3 3 3" xfId="36108" xr:uid="{00000000-0005-0000-0000-00001B760000}"/>
    <cellStyle name="40% - 强调文字颜色 5 7 3 3 4" xfId="25174" xr:uid="{00000000-0005-0000-0000-00001C760000}"/>
    <cellStyle name="40% - 强调文字颜色 5 7 3 4" xfId="18020" xr:uid="{00000000-0005-0000-0000-00001D760000}"/>
    <cellStyle name="40% - 强调文字颜色 5 7 3 4 2" xfId="37245" xr:uid="{00000000-0005-0000-0000-00001E760000}"/>
    <cellStyle name="40% - 强调文字颜色 5 7 3 4 3" xfId="26311" xr:uid="{00000000-0005-0000-0000-00001F760000}"/>
    <cellStyle name="40% - 强调文字颜色 5 7 3 5" xfId="12158" xr:uid="{00000000-0005-0000-0000-000020760000}"/>
    <cellStyle name="40% - 强调文字颜色 5 7 3 5 2" xfId="31669" xr:uid="{00000000-0005-0000-0000-000021760000}"/>
    <cellStyle name="40% - 强调文字颜色 5 7 3 6" xfId="33834" xr:uid="{00000000-0005-0000-0000-000022760000}"/>
    <cellStyle name="40% - 强调文字颜色 5 7 3 7" xfId="22869" xr:uid="{00000000-0005-0000-0000-000023760000}"/>
    <cellStyle name="40% - 强调文字颜色 5 7 4" xfId="7774" xr:uid="{00000000-0005-0000-0000-000024760000}"/>
    <cellStyle name="40% - 强调文字颜色 5 7 4 2" xfId="20176" xr:uid="{00000000-0005-0000-0000-000025760000}"/>
    <cellStyle name="40% - 强调文字颜色 5 7 4 2 2" xfId="42766" xr:uid="{00000000-0005-0000-0000-000026760000}"/>
    <cellStyle name="40% - 强调文字颜色 5 7 4 2 3" xfId="32411" xr:uid="{00000000-0005-0000-0000-000027760000}"/>
    <cellStyle name="40% - 强调文字颜色 5 7 4 3" xfId="13310" xr:uid="{00000000-0005-0000-0000-000028760000}"/>
    <cellStyle name="40% - 强调文字颜色 5 7 5" xfId="4260" xr:uid="{00000000-0005-0000-0000-000029760000}"/>
    <cellStyle name="40% - 强调文字颜色 5 7 5 2" xfId="40961" xr:uid="{00000000-0005-0000-0000-00002A760000}"/>
    <cellStyle name="40% - 强调文字颜色 5 7 5 3" xfId="30175" xr:uid="{00000000-0005-0000-0000-00002B760000}"/>
    <cellStyle name="40% - 强调文字颜色 5 7 6" xfId="9831" xr:uid="{00000000-0005-0000-0000-00002C760000}"/>
    <cellStyle name="40% - 强调文字颜色 5 7 6 2" xfId="21605" xr:uid="{00000000-0005-0000-0000-00002D760000}"/>
    <cellStyle name="40% - 强调文字颜色 5 7 7" xfId="10747" xr:uid="{00000000-0005-0000-0000-00002E760000}"/>
    <cellStyle name="40% - 强调文字颜色 5 8" xfId="181" xr:uid="{00000000-0005-0000-0000-00002F760000}"/>
    <cellStyle name="40% - 强调文字颜色 5 8 2" xfId="1834" xr:uid="{00000000-0005-0000-0000-000030760000}"/>
    <cellStyle name="40% - 强调文字颜色 5 8 2 2" xfId="3215" xr:uid="{00000000-0005-0000-0000-000031760000}"/>
    <cellStyle name="40% - 强调文字颜色 5 8 2 2 2" xfId="9434" xr:uid="{00000000-0005-0000-0000-000032760000}"/>
    <cellStyle name="40% - 强调文字颜色 5 8 2 2 2 2" xfId="21209" xr:uid="{00000000-0005-0000-0000-000033760000}"/>
    <cellStyle name="40% - 强调文字颜色 5 8 2 2 2 2 2" xfId="40117" xr:uid="{00000000-0005-0000-0000-000034760000}"/>
    <cellStyle name="40% - 强调文字颜色 5 8 2 2 2 3" xfId="29183" xr:uid="{00000000-0005-0000-0000-000035760000}"/>
    <cellStyle name="40% - 强调文字颜色 5 8 2 2 3" xfId="16820" xr:uid="{00000000-0005-0000-0000-000036760000}"/>
    <cellStyle name="40% - 强调文字颜色 5 8 2 2 3 2" xfId="35569" xr:uid="{00000000-0005-0000-0000-000037760000}"/>
    <cellStyle name="40% - 强调文字颜色 5 8 2 2 4" xfId="14803" xr:uid="{00000000-0005-0000-0000-000038760000}"/>
    <cellStyle name="40% - 强调文字颜色 5 8 2 2 5" xfId="24635" xr:uid="{00000000-0005-0000-0000-000039760000}"/>
    <cellStyle name="40% - 强调文字颜色 5 8 2 3" xfId="7314" xr:uid="{00000000-0005-0000-0000-00003A760000}"/>
    <cellStyle name="40% - 强调文字颜色 5 8 2 3 2" xfId="19830" xr:uid="{00000000-0005-0000-0000-00003B760000}"/>
    <cellStyle name="40% - 强调文字颜色 5 8 2 3 2 2" xfId="38980" xr:uid="{00000000-0005-0000-0000-00003C760000}"/>
    <cellStyle name="40% - 强调文字颜色 5 8 2 3 2 3" xfId="28046" xr:uid="{00000000-0005-0000-0000-00003D760000}"/>
    <cellStyle name="40% - 强调文字颜色 5 8 2 3 3" xfId="36706" xr:uid="{00000000-0005-0000-0000-00003E760000}"/>
    <cellStyle name="40% - 强调文字颜色 5 8 2 3 4" xfId="25772" xr:uid="{00000000-0005-0000-0000-00003F760000}"/>
    <cellStyle name="40% - 强调文字颜色 5 8 2 4" xfId="6165" xr:uid="{00000000-0005-0000-0000-000040760000}"/>
    <cellStyle name="40% - 强调文字颜色 5 8 2 4 2" xfId="18693" xr:uid="{00000000-0005-0000-0000-000041760000}"/>
    <cellStyle name="40% - 强调文字颜色 5 8 2 4 2 2" xfId="37843" xr:uid="{00000000-0005-0000-0000-000042760000}"/>
    <cellStyle name="40% - 强调文字颜色 5 8 2 4 3" xfId="26909" xr:uid="{00000000-0005-0000-0000-000043760000}"/>
    <cellStyle name="40% - 强调文字颜色 5 8 2 5" xfId="15604" xr:uid="{00000000-0005-0000-0000-000044760000}"/>
    <cellStyle name="40% - 强调文字颜色 5 8 2 5 2" xfId="31668" xr:uid="{00000000-0005-0000-0000-000045760000}"/>
    <cellStyle name="40% - 强调文字颜色 5 8 2 6" xfId="12424" xr:uid="{00000000-0005-0000-0000-000046760000}"/>
    <cellStyle name="40% - 强调文字颜色 5 8 2 6 2" xfId="34432" xr:uid="{00000000-0005-0000-0000-000047760000}"/>
    <cellStyle name="40% - 强调文字颜色 5 8 2 7" xfId="23498" xr:uid="{00000000-0005-0000-0000-000048760000}"/>
    <cellStyle name="40% - 强调文字颜色 5 8 3" xfId="4973" xr:uid="{00000000-0005-0000-0000-000049760000}"/>
    <cellStyle name="40% - 强调文字颜色 5 8 3 2" xfId="8386" xr:uid="{00000000-0005-0000-0000-00004A760000}"/>
    <cellStyle name="40% - 强调文字颜色 5 8 3 2 2" xfId="20440" xr:uid="{00000000-0005-0000-0000-00004B760000}"/>
    <cellStyle name="40% - 强调文字颜色 5 8 3 2 2 2" xfId="39438" xr:uid="{00000000-0005-0000-0000-00004C760000}"/>
    <cellStyle name="40% - 强调文字颜色 5 8 3 2 2 3" xfId="28504" xr:uid="{00000000-0005-0000-0000-00004D760000}"/>
    <cellStyle name="40% - 强调文字颜色 5 8 3 2 3" xfId="34890" xr:uid="{00000000-0005-0000-0000-00004E760000}"/>
    <cellStyle name="40% - 强调文字颜色 5 8 3 2 4" xfId="23956" xr:uid="{00000000-0005-0000-0000-00004F760000}"/>
    <cellStyle name="40% - 强调文字颜色 5 8 3 3" xfId="6630" xr:uid="{00000000-0005-0000-0000-000050760000}"/>
    <cellStyle name="40% - 强调文字颜色 5 8 3 3 2" xfId="19151" xr:uid="{00000000-0005-0000-0000-000051760000}"/>
    <cellStyle name="40% - 强调文字颜色 5 8 3 3 2 2" xfId="38301" xr:uid="{00000000-0005-0000-0000-000052760000}"/>
    <cellStyle name="40% - 强调文字颜色 5 8 3 3 2 3" xfId="27367" xr:uid="{00000000-0005-0000-0000-000053760000}"/>
    <cellStyle name="40% - 强调文字颜色 5 8 3 3 3" xfId="36027" xr:uid="{00000000-0005-0000-0000-000054760000}"/>
    <cellStyle name="40% - 强调文字颜色 5 8 3 3 4" xfId="25093" xr:uid="{00000000-0005-0000-0000-000055760000}"/>
    <cellStyle name="40% - 强调文字颜色 5 8 3 4" xfId="17919" xr:uid="{00000000-0005-0000-0000-000056760000}"/>
    <cellStyle name="40% - 强调文字颜色 5 8 3 4 2" xfId="37164" xr:uid="{00000000-0005-0000-0000-000057760000}"/>
    <cellStyle name="40% - 强调文字颜色 5 8 3 4 3" xfId="26230" xr:uid="{00000000-0005-0000-0000-000058760000}"/>
    <cellStyle name="40% - 强调文字颜色 5 8 3 5" xfId="13576" xr:uid="{00000000-0005-0000-0000-000059760000}"/>
    <cellStyle name="40% - 强调文字颜色 5 8 3 5 2" xfId="41227" xr:uid="{00000000-0005-0000-0000-00005A760000}"/>
    <cellStyle name="40% - 强调文字颜色 5 8 3 5 3" xfId="30441" xr:uid="{00000000-0005-0000-0000-00005B760000}"/>
    <cellStyle name="40% - 强调文字颜色 5 8 3 6" xfId="33753" xr:uid="{00000000-0005-0000-0000-00005C760000}"/>
    <cellStyle name="40% - 强调文字颜色 5 8 3 7" xfId="22783" xr:uid="{00000000-0005-0000-0000-00005D760000}"/>
    <cellStyle name="40% - 强调文字颜色 5 8 4" xfId="7773" xr:uid="{00000000-0005-0000-0000-00005E760000}"/>
    <cellStyle name="40% - 强调文字颜色 5 8 5" xfId="4259" xr:uid="{00000000-0005-0000-0000-00005F760000}"/>
    <cellStyle name="40% - 强调文字颜色 5 8 6" xfId="9767" xr:uid="{00000000-0005-0000-0000-000060760000}"/>
    <cellStyle name="40% - 强调文字颜色 5 8 6 2" xfId="21541" xr:uid="{00000000-0005-0000-0000-000061760000}"/>
    <cellStyle name="40% - 强调文字颜色 5 8 7" xfId="11013" xr:uid="{00000000-0005-0000-0000-000062760000}"/>
    <cellStyle name="40% - 强调文字颜色 5 9" xfId="109" xr:uid="{00000000-0005-0000-0000-000063760000}"/>
    <cellStyle name="40% - 强调文字颜色 5 9 2" xfId="2305" xr:uid="{00000000-0005-0000-0000-000064760000}"/>
    <cellStyle name="40% - 强调文字颜色 5 9 2 2" xfId="8992" xr:uid="{00000000-0005-0000-0000-000065760000}"/>
    <cellStyle name="40% - 强调文字颜色 5 9 2 2 2" xfId="20767" xr:uid="{00000000-0005-0000-0000-000066760000}"/>
    <cellStyle name="40% - 强调文字颜色 5 9 2 2 2 2" xfId="39675" xr:uid="{00000000-0005-0000-0000-000067760000}"/>
    <cellStyle name="40% - 强调文字颜色 5 9 2 2 2 3" xfId="28741" xr:uid="{00000000-0005-0000-0000-000068760000}"/>
    <cellStyle name="40% - 强调文字颜色 5 9 2 2 3" xfId="14765" xr:uid="{00000000-0005-0000-0000-000069760000}"/>
    <cellStyle name="40% - 强调文字颜色 5 9 2 2 3 2" xfId="35127" xr:uid="{00000000-0005-0000-0000-00006A760000}"/>
    <cellStyle name="40% - 强调文字颜色 5 9 2 2 4" xfId="24193" xr:uid="{00000000-0005-0000-0000-00006B760000}"/>
    <cellStyle name="40% - 强调文字颜色 5 9 2 3" xfId="6867" xr:uid="{00000000-0005-0000-0000-00006C760000}"/>
    <cellStyle name="40% - 强调文字颜色 5 9 2 3 2" xfId="19388" xr:uid="{00000000-0005-0000-0000-00006D760000}"/>
    <cellStyle name="40% - 强调文字颜色 5 9 2 3 2 2" xfId="38538" xr:uid="{00000000-0005-0000-0000-00006E760000}"/>
    <cellStyle name="40% - 强调文字颜色 5 9 2 3 2 3" xfId="27604" xr:uid="{00000000-0005-0000-0000-00006F760000}"/>
    <cellStyle name="40% - 强调文字颜色 5 9 2 3 3" xfId="36264" xr:uid="{00000000-0005-0000-0000-000070760000}"/>
    <cellStyle name="40% - 强调文字颜色 5 9 2 3 4" xfId="25330" xr:uid="{00000000-0005-0000-0000-000071760000}"/>
    <cellStyle name="40% - 强调文字颜色 5 9 2 4" xfId="5658" xr:uid="{00000000-0005-0000-0000-000072760000}"/>
    <cellStyle name="40% - 强调文字颜色 5 9 2 4 2" xfId="18221" xr:uid="{00000000-0005-0000-0000-000073760000}"/>
    <cellStyle name="40% - 强调文字颜色 5 9 2 4 2 2" xfId="37401" xr:uid="{00000000-0005-0000-0000-000074760000}"/>
    <cellStyle name="40% - 强调文字颜色 5 9 2 4 3" xfId="26467" xr:uid="{00000000-0005-0000-0000-000075760000}"/>
    <cellStyle name="40% - 强调文字颜色 5 9 2 5" xfId="16023" xr:uid="{00000000-0005-0000-0000-000076760000}"/>
    <cellStyle name="40% - 强调文字颜色 5 9 2 5 2" xfId="31633" xr:uid="{00000000-0005-0000-0000-000077760000}"/>
    <cellStyle name="40% - 强调文字颜色 5 9 2 6" xfId="12798" xr:uid="{00000000-0005-0000-0000-000078760000}"/>
    <cellStyle name="40% - 强调文字颜色 5 9 2 6 2" xfId="33990" xr:uid="{00000000-0005-0000-0000-000079760000}"/>
    <cellStyle name="40% - 强调文字颜色 5 9 2 7" xfId="23056" xr:uid="{00000000-0005-0000-0000-00007A760000}"/>
    <cellStyle name="40% - 强调文字颜色 5 9 3" xfId="7724" xr:uid="{00000000-0005-0000-0000-00007B760000}"/>
    <cellStyle name="40% - 强调文字颜色 5 9 3 2" xfId="20168" xr:uid="{00000000-0005-0000-0000-00007C760000}"/>
    <cellStyle name="40% - 强调文字颜色 5 9 3 2 2" xfId="41601" xr:uid="{00000000-0005-0000-0000-00007D760000}"/>
    <cellStyle name="40% - 强调文字颜色 5 9 3 2 3" xfId="30816" xr:uid="{00000000-0005-0000-0000-00007E760000}"/>
    <cellStyle name="40% - 强调文字颜色 5 9 3 3" xfId="13950" xr:uid="{00000000-0005-0000-0000-00007F760000}"/>
    <cellStyle name="40% - 强调文字颜色 5 9 4" xfId="4210" xr:uid="{00000000-0005-0000-0000-000080760000}"/>
    <cellStyle name="40% - 强调文字颜色 5 9 5" xfId="11388" xr:uid="{00000000-0005-0000-0000-000081760000}"/>
    <cellStyle name="40% - 强调文字颜色 6 10" xfId="88" xr:uid="{00000000-0005-0000-0000-000083760000}"/>
    <cellStyle name="40% - 强调文字颜色 6 10 2" xfId="3626" xr:uid="{00000000-0005-0000-0000-000084760000}"/>
    <cellStyle name="40% - 强调文字颜色 6 10 2 2" xfId="8462" xr:uid="{00000000-0005-0000-0000-000085760000}"/>
    <cellStyle name="40% - 强调文字颜色 6 10 2 2 2" xfId="20502" xr:uid="{00000000-0005-0000-0000-000086760000}"/>
    <cellStyle name="40% - 强调文字颜色 6 10 2 2 2 2" xfId="39496" xr:uid="{00000000-0005-0000-0000-000087760000}"/>
    <cellStyle name="40% - 强调文字颜色 6 10 2 2 2 3" xfId="28562" xr:uid="{00000000-0005-0000-0000-000088760000}"/>
    <cellStyle name="40% - 强调文字颜色 6 10 2 2 3" xfId="14755" xr:uid="{00000000-0005-0000-0000-000089760000}"/>
    <cellStyle name="40% - 强调文字颜色 6 10 2 2 3 2" xfId="34948" xr:uid="{00000000-0005-0000-0000-00008A760000}"/>
    <cellStyle name="40% - 强调文字颜色 6 10 2 2 4" xfId="24014" xr:uid="{00000000-0005-0000-0000-00008B760000}"/>
    <cellStyle name="40% - 强调文字颜色 6 10 2 3" xfId="6688" xr:uid="{00000000-0005-0000-0000-00008C760000}"/>
    <cellStyle name="40% - 强调文字颜色 6 10 2 3 2" xfId="19209" xr:uid="{00000000-0005-0000-0000-00008D760000}"/>
    <cellStyle name="40% - 强调文字颜色 6 10 2 3 2 2" xfId="38359" xr:uid="{00000000-0005-0000-0000-00008E760000}"/>
    <cellStyle name="40% - 强调文字颜色 6 10 2 3 2 3" xfId="27425" xr:uid="{00000000-0005-0000-0000-00008F760000}"/>
    <cellStyle name="40% - 强调文字颜色 6 10 2 3 3" xfId="36085" xr:uid="{00000000-0005-0000-0000-000090760000}"/>
    <cellStyle name="40% - 强调文字颜色 6 10 2 3 4" xfId="25151" xr:uid="{00000000-0005-0000-0000-000091760000}"/>
    <cellStyle name="40% - 强调文字颜色 6 10 2 4" xfId="5068" xr:uid="{00000000-0005-0000-0000-000092760000}"/>
    <cellStyle name="40% - 强调文字颜色 6 10 2 4 2" xfId="17988" xr:uid="{00000000-0005-0000-0000-000093760000}"/>
    <cellStyle name="40% - 强调文字颜色 6 10 2 4 2 2" xfId="37222" xr:uid="{00000000-0005-0000-0000-000094760000}"/>
    <cellStyle name="40% - 强调文字颜色 6 10 2 4 3" xfId="26288" xr:uid="{00000000-0005-0000-0000-000095760000}"/>
    <cellStyle name="40% - 强调文字颜色 6 10 2 5" xfId="17209" xr:uid="{00000000-0005-0000-0000-000096760000}"/>
    <cellStyle name="40% - 强调文字颜色 6 10 2 5 2" xfId="31622" xr:uid="{00000000-0005-0000-0000-000097760000}"/>
    <cellStyle name="40% - 强调文字颜色 6 10 2 6" xfId="11904" xr:uid="{00000000-0005-0000-0000-000098760000}"/>
    <cellStyle name="40% - 强调文字颜色 6 10 2 6 2" xfId="33811" xr:uid="{00000000-0005-0000-0000-000099760000}"/>
    <cellStyle name="40% - 强调文字颜色 6 10 2 7" xfId="22844" xr:uid="{00000000-0005-0000-0000-00009A760000}"/>
    <cellStyle name="40% - 强调文字颜色 6 10 3" xfId="7707" xr:uid="{00000000-0005-0000-0000-00009B760000}"/>
    <cellStyle name="40% - 强调文字颜色 6 10 3 2" xfId="20165" xr:uid="{00000000-0005-0000-0000-00009C760000}"/>
    <cellStyle name="40% - 强调文字颜色 6 10 3 2 2" xfId="41859" xr:uid="{00000000-0005-0000-0000-00009D760000}"/>
    <cellStyle name="40% - 强调文字颜色 6 10 3 2 3" xfId="31074" xr:uid="{00000000-0005-0000-0000-00009E760000}"/>
    <cellStyle name="40% - 强调文字颜色 6 10 3 3" xfId="14208" xr:uid="{00000000-0005-0000-0000-00009F760000}"/>
    <cellStyle name="40% - 强调文字颜色 6 10 4" xfId="4193" xr:uid="{00000000-0005-0000-0000-0000A0760000}"/>
    <cellStyle name="40% - 强调文字颜色 6 10 5" xfId="10493" xr:uid="{00000000-0005-0000-0000-0000A1760000}"/>
    <cellStyle name="40% - 强调文字颜色 6 11" xfId="1580" xr:uid="{00000000-0005-0000-0000-0000A2760000}"/>
    <cellStyle name="40% - 强调文字颜色 6 11 2" xfId="2961" xr:uid="{00000000-0005-0000-0000-0000A3760000}"/>
    <cellStyle name="40% - 强调文字颜色 6 11 2 2" xfId="9213" xr:uid="{00000000-0005-0000-0000-0000A4760000}"/>
    <cellStyle name="40% - 强调文字颜色 6 11 2 2 2" xfId="20988" xr:uid="{00000000-0005-0000-0000-0000A5760000}"/>
    <cellStyle name="40% - 强调文字颜色 6 11 2 2 2 2" xfId="39896" xr:uid="{00000000-0005-0000-0000-0000A6760000}"/>
    <cellStyle name="40% - 强调文字颜色 6 11 2 2 3" xfId="28962" xr:uid="{00000000-0005-0000-0000-0000A7760000}"/>
    <cellStyle name="40% - 强调文字颜色 6 11 2 3" xfId="16566" xr:uid="{00000000-0005-0000-0000-0000A8760000}"/>
    <cellStyle name="40% - 强调文字颜色 6 11 2 3 2" xfId="35348" xr:uid="{00000000-0005-0000-0000-0000A9760000}"/>
    <cellStyle name="40% - 强调文字颜色 6 11 2 4" xfId="14465" xr:uid="{00000000-0005-0000-0000-0000AA760000}"/>
    <cellStyle name="40% - 强调文字颜色 6 11 2 5" xfId="24414" xr:uid="{00000000-0005-0000-0000-0000AB760000}"/>
    <cellStyle name="40% - 强调文字颜色 6 11 3" xfId="7093" xr:uid="{00000000-0005-0000-0000-0000AC760000}"/>
    <cellStyle name="40% - 强调文字颜色 6 11 3 2" xfId="19609" xr:uid="{00000000-0005-0000-0000-0000AD760000}"/>
    <cellStyle name="40% - 强调文字颜色 6 11 3 2 2" xfId="38759" xr:uid="{00000000-0005-0000-0000-0000AE760000}"/>
    <cellStyle name="40% - 强调文字颜色 6 11 3 2 3" xfId="27825" xr:uid="{00000000-0005-0000-0000-0000AF760000}"/>
    <cellStyle name="40% - 强调文字颜色 6 11 3 3" xfId="36485" xr:uid="{00000000-0005-0000-0000-0000B0760000}"/>
    <cellStyle name="40% - 强调文字颜色 6 11 3 4" xfId="25551" xr:uid="{00000000-0005-0000-0000-0000B1760000}"/>
    <cellStyle name="40% - 强调文字颜色 6 11 4" xfId="5944" xr:uid="{00000000-0005-0000-0000-0000B2760000}"/>
    <cellStyle name="40% - 强调文字颜色 6 11 4 2" xfId="18472" xr:uid="{00000000-0005-0000-0000-0000B3760000}"/>
    <cellStyle name="40% - 强调文字颜色 6 11 4 2 2" xfId="37622" xr:uid="{00000000-0005-0000-0000-0000B4760000}"/>
    <cellStyle name="40% - 强调文字颜色 6 11 4 3" xfId="26688" xr:uid="{00000000-0005-0000-0000-0000B5760000}"/>
    <cellStyle name="40% - 强调文字颜色 6 11 5" xfId="15350" xr:uid="{00000000-0005-0000-0000-0000B6760000}"/>
    <cellStyle name="40% - 强调文字颜色 6 11 5 2" xfId="42116" xr:uid="{00000000-0005-0000-0000-0000B7760000}"/>
    <cellStyle name="40% - 强调文字颜色 6 11 5 3" xfId="31331" xr:uid="{00000000-0005-0000-0000-0000B8760000}"/>
    <cellStyle name="40% - 强调文字颜色 6 11 6" xfId="11647" xr:uid="{00000000-0005-0000-0000-0000B9760000}"/>
    <cellStyle name="40% - 强调文字颜色 6 11 6 2" xfId="23277" xr:uid="{00000000-0005-0000-0000-0000BA760000}"/>
    <cellStyle name="40% - 强调文字颜色 6 11 7" xfId="34211" xr:uid="{00000000-0005-0000-0000-0000BB760000}"/>
    <cellStyle name="40% - 强调文字颜色 6 11 8" xfId="22119" xr:uid="{00000000-0005-0000-0000-0000BC760000}"/>
    <cellStyle name="40% - 强调文字颜色 6 12" xfId="2460" xr:uid="{00000000-0005-0000-0000-0000BD760000}"/>
    <cellStyle name="40% - 强调文字颜色 6 12 2" xfId="7392" xr:uid="{00000000-0005-0000-0000-0000BE760000}"/>
    <cellStyle name="40% - 强调文字颜色 6 12 2 2" xfId="19908" xr:uid="{00000000-0005-0000-0000-0000BF760000}"/>
    <cellStyle name="40% - 强调文字颜色 6 12 2 2 2" xfId="39058" xr:uid="{00000000-0005-0000-0000-0000C0760000}"/>
    <cellStyle name="40% - 强调文字颜色 6 12 2 3" xfId="28124" xr:uid="{00000000-0005-0000-0000-0000C1760000}"/>
    <cellStyle name="40% - 强调文字颜色 6 12 3" xfId="16126" xr:uid="{00000000-0005-0000-0000-0000C2760000}"/>
    <cellStyle name="40% - 强调文字颜色 6 12 3 2" xfId="42372" xr:uid="{00000000-0005-0000-0000-0000C3760000}"/>
    <cellStyle name="40% - 强调文字颜色 6 12 3 3" xfId="32017" xr:uid="{00000000-0005-0000-0000-0000C4760000}"/>
    <cellStyle name="40% - 强调文字颜色 6 12 4" xfId="13056" xr:uid="{00000000-0005-0000-0000-0000C5760000}"/>
    <cellStyle name="40% - 强调文字颜色 6 12 4 2" xfId="34510" xr:uid="{00000000-0005-0000-0000-0000C6760000}"/>
    <cellStyle name="40% - 强调文字颜色 6 12 5" xfId="23576" xr:uid="{00000000-0005-0000-0000-0000C7760000}"/>
    <cellStyle name="40% - 强调文字颜色 6 13" xfId="6243" xr:uid="{00000000-0005-0000-0000-0000C8760000}"/>
    <cellStyle name="40% - 强调文字颜色 6 13 2" xfId="18771" xr:uid="{00000000-0005-0000-0000-0000C9760000}"/>
    <cellStyle name="40% - 强调文字颜色 6 13 2 2" xfId="37921" xr:uid="{00000000-0005-0000-0000-0000CA760000}"/>
    <cellStyle name="40% - 强调文字颜色 6 13 2 3" xfId="26987" xr:uid="{00000000-0005-0000-0000-0000CB760000}"/>
    <cellStyle name="40% - 强调文字颜色 6 13 3" xfId="32291" xr:uid="{00000000-0005-0000-0000-0000CC760000}"/>
    <cellStyle name="40% - 强调文字颜色 6 13 3 2" xfId="42646" xr:uid="{00000000-0005-0000-0000-0000CD760000}"/>
    <cellStyle name="40% - 强调文字颜色 6 13 4" xfId="35647" xr:uid="{00000000-0005-0000-0000-0000CE760000}"/>
    <cellStyle name="40% - 强调文字颜色 6 13 5" xfId="24713" xr:uid="{00000000-0005-0000-0000-0000CF760000}"/>
    <cellStyle name="40% - 强调文字颜色 6 14" xfId="3877" xr:uid="{00000000-0005-0000-0000-0000D0760000}"/>
    <cellStyle name="40% - 强调文字颜色 6 14 2" xfId="17401" xr:uid="{00000000-0005-0000-0000-0000D1760000}"/>
    <cellStyle name="40% - 强调文字颜色 6 14 2 2" xfId="42960" xr:uid="{00000000-0005-0000-0000-0000D2760000}"/>
    <cellStyle name="40% - 强调文字颜色 6 14 2 3" xfId="32605" xr:uid="{00000000-0005-0000-0000-0000D3760000}"/>
    <cellStyle name="40% - 强调文字颜色 6 14 3" xfId="36784" xr:uid="{00000000-0005-0000-0000-0000D4760000}"/>
    <cellStyle name="40% - 强调文字颜色 6 14 4" xfId="25850" xr:uid="{00000000-0005-0000-0000-0000D5760000}"/>
    <cellStyle name="40% - 强调文字颜色 6 15" xfId="9513" xr:uid="{00000000-0005-0000-0000-0000D6760000}"/>
    <cellStyle name="40% - 强调文字颜色 6 15 2" xfId="21287" xr:uid="{00000000-0005-0000-0000-0000D7760000}"/>
    <cellStyle name="40% - 强调文字颜色 6 15 2 2" xfId="43216" xr:uid="{00000000-0005-0000-0000-0000D8760000}"/>
    <cellStyle name="40% - 强调文字颜色 6 15 2 3" xfId="32861" xr:uid="{00000000-0005-0000-0000-0000D9760000}"/>
    <cellStyle name="40% - 强调文字颜色 6 15 3" xfId="40195" xr:uid="{00000000-0005-0000-0000-0000DA760000}"/>
    <cellStyle name="40% - 强调文字颜色 6 15 4" xfId="29261" xr:uid="{00000000-0005-0000-0000-0000DB760000}"/>
    <cellStyle name="40% - 强调文字颜色 6 16" xfId="15091" xr:uid="{00000000-0005-0000-0000-0000DC760000}"/>
    <cellStyle name="40% - 强调文字颜色 6 16 2" xfId="43472" xr:uid="{00000000-0005-0000-0000-0000DD760000}"/>
    <cellStyle name="40% - 强调文字颜色 6 16 3" xfId="33117" xr:uid="{00000000-0005-0000-0000-0000DE760000}"/>
    <cellStyle name="40% - 强调文字颜色 6 17" xfId="10089" xr:uid="{00000000-0005-0000-0000-0000DF760000}"/>
    <cellStyle name="40% - 强调文字颜色 6 17 2" xfId="40707" xr:uid="{00000000-0005-0000-0000-0000E0760000}"/>
    <cellStyle name="40% - 强调文字颜色 6 17 3" xfId="29919" xr:uid="{00000000-0005-0000-0000-0000E1760000}"/>
    <cellStyle name="40% - 强调文字颜色 6 18" xfId="29517" xr:uid="{00000000-0005-0000-0000-0000E2760000}"/>
    <cellStyle name="40% - 强调文字颜色 6 18 2" xfId="40451" xr:uid="{00000000-0005-0000-0000-0000E3760000}"/>
    <cellStyle name="40% - 强调文字颜色 6 19" xfId="22375" xr:uid="{00000000-0005-0000-0000-0000E4760000}"/>
    <cellStyle name="40% - 强调文字颜色 6 2" xfId="152" xr:uid="{00000000-0005-0000-0000-0000E5760000}"/>
    <cellStyle name="40% - 强调文字颜色 6 2 10" xfId="1596" xr:uid="{00000000-0005-0000-0000-0000E6760000}"/>
    <cellStyle name="40% - 强调文字颜色 6 2 10 2" xfId="2977" xr:uid="{00000000-0005-0000-0000-0000E7760000}"/>
    <cellStyle name="40% - 强调文字颜色 6 2 10 2 2" xfId="9016" xr:uid="{00000000-0005-0000-0000-0000E8760000}"/>
    <cellStyle name="40% - 强调文字颜色 6 2 10 2 2 2" xfId="20791" xr:uid="{00000000-0005-0000-0000-0000E9760000}"/>
    <cellStyle name="40% - 强调文字颜色 6 2 10 2 2 2 2" xfId="39699" xr:uid="{00000000-0005-0000-0000-0000EA760000}"/>
    <cellStyle name="40% - 强调文字颜色 6 2 10 2 2 3" xfId="28765" xr:uid="{00000000-0005-0000-0000-0000EB760000}"/>
    <cellStyle name="40% - 强调文字颜色 6 2 10 2 3" xfId="16582" xr:uid="{00000000-0005-0000-0000-0000EC760000}"/>
    <cellStyle name="40% - 强调文字颜色 6 2 10 2 3 2" xfId="35151" xr:uid="{00000000-0005-0000-0000-0000ED760000}"/>
    <cellStyle name="40% - 强调文字颜色 6 2 10 2 4" xfId="24217" xr:uid="{00000000-0005-0000-0000-0000EE760000}"/>
    <cellStyle name="40% - 强调文字颜色 6 2 10 3" xfId="6891" xr:uid="{00000000-0005-0000-0000-0000EF760000}"/>
    <cellStyle name="40% - 强调文字颜色 6 2 10 3 2" xfId="19412" xr:uid="{00000000-0005-0000-0000-0000F0760000}"/>
    <cellStyle name="40% - 强调文字颜色 6 2 10 3 2 2" xfId="38562" xr:uid="{00000000-0005-0000-0000-0000F1760000}"/>
    <cellStyle name="40% - 强调文字颜色 6 2 10 3 2 3" xfId="27628" xr:uid="{00000000-0005-0000-0000-0000F2760000}"/>
    <cellStyle name="40% - 强调文字颜色 6 2 10 3 3" xfId="36288" xr:uid="{00000000-0005-0000-0000-0000F3760000}"/>
    <cellStyle name="40% - 强调文字颜色 6 2 10 3 4" xfId="25354" xr:uid="{00000000-0005-0000-0000-0000F4760000}"/>
    <cellStyle name="40% - 强调文字颜色 6 2 10 4" xfId="5686" xr:uid="{00000000-0005-0000-0000-0000F5760000}"/>
    <cellStyle name="40% - 强调文字颜色 6 2 10 4 2" xfId="18248" xr:uid="{00000000-0005-0000-0000-0000F6760000}"/>
    <cellStyle name="40% - 强调文字颜色 6 2 10 4 2 2" xfId="37425" xr:uid="{00000000-0005-0000-0000-0000F7760000}"/>
    <cellStyle name="40% - 强调文字颜色 6 2 10 4 3" xfId="26491" xr:uid="{00000000-0005-0000-0000-0000F8760000}"/>
    <cellStyle name="40% - 强调文字颜色 6 2 10 5" xfId="15366" xr:uid="{00000000-0005-0000-0000-0000F9760000}"/>
    <cellStyle name="40% - 强调文字颜色 6 2 10 5 2" xfId="34014" xr:uid="{00000000-0005-0000-0000-0000FA760000}"/>
    <cellStyle name="40% - 强调文字颜色 6 2 10 6" xfId="23080" xr:uid="{00000000-0005-0000-0000-0000FB760000}"/>
    <cellStyle name="40% - 强调文字颜色 6 2 11" xfId="9529" xr:uid="{00000000-0005-0000-0000-0000FC760000}"/>
    <cellStyle name="40% - 强调文字颜色 6 2 11 2" xfId="21303" xr:uid="{00000000-0005-0000-0000-0000FD760000}"/>
    <cellStyle name="40% - 强调文字颜色 6 2 2" xfId="180" xr:uid="{00000000-0005-0000-0000-0000FE760000}"/>
    <cellStyle name="40% - 强调文字颜色 6 2 2 10" xfId="9561" xr:uid="{00000000-0005-0000-0000-0000FF760000}"/>
    <cellStyle name="40% - 强调文字颜色 6 2 2 10 2" xfId="21335" xr:uid="{00000000-0005-0000-0000-000000770000}"/>
    <cellStyle name="40% - 强调文字颜色 6 2 2 2" xfId="167" xr:uid="{00000000-0005-0000-0000-000001770000}"/>
    <cellStyle name="40% - 强调文字颜色 6 2 2 2 2" xfId="177" xr:uid="{00000000-0005-0000-0000-000002770000}"/>
    <cellStyle name="40% - 强调文字颜色 6 2 2 2 2 10" xfId="32405" xr:uid="{00000000-0005-0000-0000-000003770000}"/>
    <cellStyle name="40% - 强调文字颜色 6 2 2 2 2 10 2" xfId="42760" xr:uid="{00000000-0005-0000-0000-000004770000}"/>
    <cellStyle name="40% - 强调文字颜色 6 2 2 2 2 11" xfId="32717" xr:uid="{00000000-0005-0000-0000-000005770000}"/>
    <cellStyle name="40% - 强调文字颜色 6 2 2 2 2 11 2" xfId="43072" xr:uid="{00000000-0005-0000-0000-000006770000}"/>
    <cellStyle name="40% - 强调文字颜色 6 2 2 2 2 12" xfId="32973" xr:uid="{00000000-0005-0000-0000-000007770000}"/>
    <cellStyle name="40% - 强调文字颜色 6 2 2 2 2 12 2" xfId="43328" xr:uid="{00000000-0005-0000-0000-000008770000}"/>
    <cellStyle name="40% - 强调文字颜色 6 2 2 2 2 13" xfId="33229" xr:uid="{00000000-0005-0000-0000-000009770000}"/>
    <cellStyle name="40% - 强调文字颜色 6 2 2 2 2 13 2" xfId="43584" xr:uid="{00000000-0005-0000-0000-00000A770000}"/>
    <cellStyle name="40% - 强调文字颜色 6 2 2 2 2 14" xfId="29839" xr:uid="{00000000-0005-0000-0000-00000B770000}"/>
    <cellStyle name="40% - 强调文字颜色 6 2 2 2 2 15" xfId="29629" xr:uid="{00000000-0005-0000-0000-00000C770000}"/>
    <cellStyle name="40% - 强调文字颜色 6 2 2 2 2 15 2" xfId="40563" xr:uid="{00000000-0005-0000-0000-00000D770000}"/>
    <cellStyle name="40% - 强调文字颜色 6 2 2 2 2 16" xfId="22487" xr:uid="{00000000-0005-0000-0000-00000E770000}"/>
    <cellStyle name="40% - 强调文字颜色 6 2 2 2 2 17" xfId="33485" xr:uid="{00000000-0005-0000-0000-00000F770000}"/>
    <cellStyle name="40% - 强调文字颜色 6 2 2 2 2 2" xfId="1225" xr:uid="{00000000-0005-0000-0000-000010770000}"/>
    <cellStyle name="40% - 强调文字颜色 6 2 2 2 2 2 10" xfId="33101" xr:uid="{00000000-0005-0000-0000-000011770000}"/>
    <cellStyle name="40% - 强调文字颜色 6 2 2 2 2 2 10 2" xfId="43456" xr:uid="{00000000-0005-0000-0000-000012770000}"/>
    <cellStyle name="40% - 强调文字颜色 6 2 2 2 2 2 11" xfId="33357" xr:uid="{00000000-0005-0000-0000-000013770000}"/>
    <cellStyle name="40% - 强调文字颜色 6 2 2 2 2 2 11 2" xfId="43712" xr:uid="{00000000-0005-0000-0000-000014770000}"/>
    <cellStyle name="40% - 强调文字颜色 6 2 2 2 2 2 12" xfId="30031" xr:uid="{00000000-0005-0000-0000-000015770000}"/>
    <cellStyle name="40% - 强调文字颜色 6 2 2 2 2 2 12 2" xfId="40819" xr:uid="{00000000-0005-0000-0000-000016770000}"/>
    <cellStyle name="40% - 强调文字颜色 6 2 2 2 2 2 13" xfId="29757" xr:uid="{00000000-0005-0000-0000-000017770000}"/>
    <cellStyle name="40% - 强调文字颜色 6 2 2 2 2 2 13 2" xfId="40691" xr:uid="{00000000-0005-0000-0000-000018770000}"/>
    <cellStyle name="40% - 强调文字颜色 6 2 2 2 2 2 14" xfId="22615" xr:uid="{00000000-0005-0000-0000-000019770000}"/>
    <cellStyle name="40% - 强调文字颜色 6 2 2 2 2 2 15" xfId="33613" xr:uid="{00000000-0005-0000-0000-00001A770000}"/>
    <cellStyle name="40% - 强调文字颜色 6 2 2 2 2 2 16" xfId="22103" xr:uid="{00000000-0005-0000-0000-00001B770000}"/>
    <cellStyle name="40% - 强调文字颜色 6 2 2 2 2 2 2" xfId="2805" xr:uid="{00000000-0005-0000-0000-00001C770000}"/>
    <cellStyle name="40% - 强调文字颜色 6 2 2 2 2 2 2 2" xfId="5947" xr:uid="{00000000-0005-0000-0000-00001D770000}"/>
    <cellStyle name="40% - 强调文字颜色 6 2 2 2 2 2 2 2 2" xfId="9216" xr:uid="{00000000-0005-0000-0000-00001E770000}"/>
    <cellStyle name="40% - 强调文字颜色 6 2 2 2 2 2 2 2 2 2" xfId="20991" xr:uid="{00000000-0005-0000-0000-00001F770000}"/>
    <cellStyle name="40% - 强调文字颜色 6 2 2 2 2 2 2 2 2 2 2" xfId="39899" xr:uid="{00000000-0005-0000-0000-000020770000}"/>
    <cellStyle name="40% - 强调文字颜色 6 2 2 2 2 2 2 2 2 2 3" xfId="28965" xr:uid="{00000000-0005-0000-0000-000021770000}"/>
    <cellStyle name="40% - 强调文字颜色 6 2 2 2 2 2 2 2 2 3" xfId="35351" xr:uid="{00000000-0005-0000-0000-000022770000}"/>
    <cellStyle name="40% - 强调文字颜色 6 2 2 2 2 2 2 2 2 4" xfId="24417" xr:uid="{00000000-0005-0000-0000-000023770000}"/>
    <cellStyle name="40% - 强调文字颜色 6 2 2 2 2 2 2 2 3" xfId="7096" xr:uid="{00000000-0005-0000-0000-000024770000}"/>
    <cellStyle name="40% - 强调文字颜色 6 2 2 2 2 2 2 2 3 2" xfId="19612" xr:uid="{00000000-0005-0000-0000-000025770000}"/>
    <cellStyle name="40% - 强调文字颜色 6 2 2 2 2 2 2 2 3 2 2" xfId="38762" xr:uid="{00000000-0005-0000-0000-000026770000}"/>
    <cellStyle name="40% - 强调文字颜色 6 2 2 2 2 2 2 2 3 2 3" xfId="27828" xr:uid="{00000000-0005-0000-0000-000027770000}"/>
    <cellStyle name="40% - 强调文字颜色 6 2 2 2 2 2 2 2 3 3" xfId="36488" xr:uid="{00000000-0005-0000-0000-000028770000}"/>
    <cellStyle name="40% - 强调文字颜色 6 2 2 2 2 2 2 2 3 4" xfId="25554" xr:uid="{00000000-0005-0000-0000-000029770000}"/>
    <cellStyle name="40% - 强调文字颜色 6 2 2 2 2 2 2 2 4" xfId="18475" xr:uid="{00000000-0005-0000-0000-00002A770000}"/>
    <cellStyle name="40% - 强调文字颜色 6 2 2 2 2 2 2 2 4 2" xfId="37625" xr:uid="{00000000-0005-0000-0000-00002B770000}"/>
    <cellStyle name="40% - 强调文字颜色 6 2 2 2 2 2 2 2 4 3" xfId="26691" xr:uid="{00000000-0005-0000-0000-00002C770000}"/>
    <cellStyle name="40% - 强调文字颜色 6 2 2 2 2 2 2 2 5" xfId="12400" xr:uid="{00000000-0005-0000-0000-00002D770000}"/>
    <cellStyle name="40% - 强调文字颜色 6 2 2 2 2 2 2 2 5 2" xfId="34214" xr:uid="{00000000-0005-0000-0000-00002E770000}"/>
    <cellStyle name="40% - 强调文字颜色 6 2 2 2 2 2 2 2 6" xfId="23280" xr:uid="{00000000-0005-0000-0000-00002F770000}"/>
    <cellStyle name="40% - 强调文字颜色 6 2 2 2 2 2 2 3" xfId="8249" xr:uid="{00000000-0005-0000-0000-000030770000}"/>
    <cellStyle name="40% - 强调文字颜色 6 2 2 2 2 2 2 3 2" xfId="20327" xr:uid="{00000000-0005-0000-0000-000031770000}"/>
    <cellStyle name="40% - 强调文字颜色 6 2 2 2 2 2 2 3 3" xfId="13552" xr:uid="{00000000-0005-0000-0000-000032770000}"/>
    <cellStyle name="40% - 强调文字颜色 6 2 2 2 2 2 2 4" xfId="4810" xr:uid="{00000000-0005-0000-0000-000033770000}"/>
    <cellStyle name="40% - 强调文字颜色 6 2 2 2 2 2 2 4 2" xfId="41203" xr:uid="{00000000-0005-0000-0000-000034770000}"/>
    <cellStyle name="40% - 强调文字颜色 6 2 2 2 2 2 2 4 3" xfId="30417" xr:uid="{00000000-0005-0000-0000-000035770000}"/>
    <cellStyle name="40% - 强调文字颜色 6 2 2 2 2 2 2 5" xfId="16449" xr:uid="{00000000-0005-0000-0000-000036770000}"/>
    <cellStyle name="40% - 强调文字颜色 6 2 2 2 2 2 2 5 2" xfId="22676" xr:uid="{00000000-0005-0000-0000-000037770000}"/>
    <cellStyle name="40% - 强调文字颜色 6 2 2 2 2 2 2 6" xfId="10989" xr:uid="{00000000-0005-0000-0000-000038770000}"/>
    <cellStyle name="40% - 强调文字颜色 6 2 2 2 2 2 2 7" xfId="22359" xr:uid="{00000000-0005-0000-0000-000039770000}"/>
    <cellStyle name="40% - 强调文字颜色 6 2 2 2 2 2 3" xfId="5509" xr:uid="{00000000-0005-0000-0000-00003A770000}"/>
    <cellStyle name="40% - 强调文字颜色 6 2 2 2 2 2 3 2" xfId="8875" xr:uid="{00000000-0005-0000-0000-00003B770000}"/>
    <cellStyle name="40% - 强调文字颜色 6 2 2 2 2 2 3 2 2" xfId="20680" xr:uid="{00000000-0005-0000-0000-00003C770000}"/>
    <cellStyle name="40% - 强调文字颜色 6 2 2 2 2 2 3 2 2 2" xfId="39604" xr:uid="{00000000-0005-0000-0000-00003D770000}"/>
    <cellStyle name="40% - 强调文字颜色 6 2 2 2 2 2 3 2 2 3" xfId="28670" xr:uid="{00000000-0005-0000-0000-00003E770000}"/>
    <cellStyle name="40% - 强调文字颜色 6 2 2 2 2 2 3 2 3" xfId="12730" xr:uid="{00000000-0005-0000-0000-00003F770000}"/>
    <cellStyle name="40% - 强调文字颜色 6 2 2 2 2 2 3 2 3 2" xfId="35056" xr:uid="{00000000-0005-0000-0000-000040770000}"/>
    <cellStyle name="40% - 强调文字颜色 6 2 2 2 2 2 3 2 4" xfId="24122" xr:uid="{00000000-0005-0000-0000-000041770000}"/>
    <cellStyle name="40% - 强调文字颜色 6 2 2 2 2 2 3 3" xfId="6796" xr:uid="{00000000-0005-0000-0000-000042770000}"/>
    <cellStyle name="40% - 强调文字颜色 6 2 2 2 2 2 3 3 2" xfId="19317" xr:uid="{00000000-0005-0000-0000-000043770000}"/>
    <cellStyle name="40% - 强调文字颜色 6 2 2 2 2 2 3 3 2 2" xfId="38467" xr:uid="{00000000-0005-0000-0000-000044770000}"/>
    <cellStyle name="40% - 强调文字颜色 6 2 2 2 2 2 3 3 2 3" xfId="27533" xr:uid="{00000000-0005-0000-0000-000045770000}"/>
    <cellStyle name="40% - 强调文字颜色 6 2 2 2 2 2 3 3 3" xfId="13882" xr:uid="{00000000-0005-0000-0000-000046770000}"/>
    <cellStyle name="40% - 强调文字颜色 6 2 2 2 2 2 3 3 3 2" xfId="36193" xr:uid="{00000000-0005-0000-0000-000047770000}"/>
    <cellStyle name="40% - 强调文字颜色 6 2 2 2 2 2 3 3 4" xfId="25259" xr:uid="{00000000-0005-0000-0000-000048770000}"/>
    <cellStyle name="40% - 强调文字颜色 6 2 2 2 2 2 3 4" xfId="18131" xr:uid="{00000000-0005-0000-0000-000049770000}"/>
    <cellStyle name="40% - 强调文字颜色 6 2 2 2 2 2 3 4 2" xfId="37330" xr:uid="{00000000-0005-0000-0000-00004A770000}"/>
    <cellStyle name="40% - 强调文字颜色 6 2 2 2 2 2 3 4 3" xfId="26396" xr:uid="{00000000-0005-0000-0000-00004B770000}"/>
    <cellStyle name="40% - 强调文字颜色 6 2 2 2 2 2 3 5" xfId="11320" xr:uid="{00000000-0005-0000-0000-00004C770000}"/>
    <cellStyle name="40% - 强调文字颜色 6 2 2 2 2 2 3 5 2" xfId="41533" xr:uid="{00000000-0005-0000-0000-00004D770000}"/>
    <cellStyle name="40% - 强调文字颜色 6 2 2 2 2 2 3 5 3" xfId="30748" xr:uid="{00000000-0005-0000-0000-00004E770000}"/>
    <cellStyle name="40% - 强调文字颜色 6 2 2 2 2 2 3 6" xfId="33919" xr:uid="{00000000-0005-0000-0000-00004F770000}"/>
    <cellStyle name="40% - 强调文字颜色 6 2 2 2 2 2 3 7" xfId="22979" xr:uid="{00000000-0005-0000-0000-000050770000}"/>
    <cellStyle name="40% - 强调文字颜色 6 2 2 2 2 2 4" xfId="7632" xr:uid="{00000000-0005-0000-0000-000051770000}"/>
    <cellStyle name="40% - 强调文字颜色 6 2 2 2 2 2 4 2" xfId="13040" xr:uid="{00000000-0005-0000-0000-000052770000}"/>
    <cellStyle name="40% - 强调文字颜色 6 2 2 2 2 2 4 2 2" xfId="39298" xr:uid="{00000000-0005-0000-0000-000053770000}"/>
    <cellStyle name="40% - 强调文字颜色 6 2 2 2 2 2 4 2 3" xfId="28364" xr:uid="{00000000-0005-0000-0000-000054770000}"/>
    <cellStyle name="40% - 强调文字颜色 6 2 2 2 2 2 4 3" xfId="14192" xr:uid="{00000000-0005-0000-0000-000055770000}"/>
    <cellStyle name="40% - 强调文字颜色 6 2 2 2 2 2 4 3 2" xfId="41843" xr:uid="{00000000-0005-0000-0000-000056770000}"/>
    <cellStyle name="40% - 强调文字颜色 6 2 2 2 2 2 4 3 3" xfId="31058" xr:uid="{00000000-0005-0000-0000-000057770000}"/>
    <cellStyle name="40% - 强调文字颜色 6 2 2 2 2 2 4 4" xfId="20148" xr:uid="{00000000-0005-0000-0000-000058770000}"/>
    <cellStyle name="40% - 强调文字颜色 6 2 2 2 2 2 4 4 2" xfId="34750" xr:uid="{00000000-0005-0000-0000-000059770000}"/>
    <cellStyle name="40% - 强调文字颜色 6 2 2 2 2 2 4 5" xfId="11630" xr:uid="{00000000-0005-0000-0000-00005A770000}"/>
    <cellStyle name="40% - 强调文字颜色 6 2 2 2 2 2 4 6" xfId="23816" xr:uid="{00000000-0005-0000-0000-00005B770000}"/>
    <cellStyle name="40% - 强调文字颜色 6 2 2 2 2 2 5" xfId="6486" xr:uid="{00000000-0005-0000-0000-00005C770000}"/>
    <cellStyle name="40% - 强调文字颜色 6 2 2 2 2 2 5 2" xfId="12016" xr:uid="{00000000-0005-0000-0000-00005D770000}"/>
    <cellStyle name="40% - 强调文字颜色 6 2 2 2 2 2 5 2 2" xfId="38161" xr:uid="{00000000-0005-0000-0000-00005E770000}"/>
    <cellStyle name="40% - 强调文字颜色 6 2 2 2 2 2 5 2 3" xfId="27227" xr:uid="{00000000-0005-0000-0000-00005F770000}"/>
    <cellStyle name="40% - 强调文字颜色 6 2 2 2 2 2 5 3" xfId="14448" xr:uid="{00000000-0005-0000-0000-000060770000}"/>
    <cellStyle name="40% - 强调文字颜色 6 2 2 2 2 2 5 3 2" xfId="42099" xr:uid="{00000000-0005-0000-0000-000061770000}"/>
    <cellStyle name="40% - 强调文字颜色 6 2 2 2 2 2 5 3 3" xfId="31314" xr:uid="{00000000-0005-0000-0000-000062770000}"/>
    <cellStyle name="40% - 强调文字颜色 6 2 2 2 2 2 5 4" xfId="19011" xr:uid="{00000000-0005-0000-0000-000063770000}"/>
    <cellStyle name="40% - 强调文字颜色 6 2 2 2 2 2 5 4 2" xfId="35887" xr:uid="{00000000-0005-0000-0000-000064770000}"/>
    <cellStyle name="40% - 强调文字颜色 6 2 2 2 2 2 5 5" xfId="10605" xr:uid="{00000000-0005-0000-0000-000065770000}"/>
    <cellStyle name="40% - 强调文字颜色 6 2 2 2 2 2 5 6" xfId="24953" xr:uid="{00000000-0005-0000-0000-000066770000}"/>
    <cellStyle name="40% - 强调文字颜色 6 2 2 2 2 2 6" xfId="4118" xr:uid="{00000000-0005-0000-0000-000067770000}"/>
    <cellStyle name="40% - 强调文字颜色 6 2 2 2 2 2 6 2" xfId="14705" xr:uid="{00000000-0005-0000-0000-000068770000}"/>
    <cellStyle name="40% - 强调文字颜色 6 2 2 2 2 2 6 2 2" xfId="42356" xr:uid="{00000000-0005-0000-0000-000069770000}"/>
    <cellStyle name="40% - 强调文字颜色 6 2 2 2 2 2 6 2 3" xfId="31571" xr:uid="{00000000-0005-0000-0000-00006A770000}"/>
    <cellStyle name="40% - 强调文字颜色 6 2 2 2 2 2 6 3" xfId="17642" xr:uid="{00000000-0005-0000-0000-00006B770000}"/>
    <cellStyle name="40% - 强调文字颜色 6 2 2 2 2 2 6 3 2" xfId="37024" xr:uid="{00000000-0005-0000-0000-00006C770000}"/>
    <cellStyle name="40% - 强调文字颜色 6 2 2 2 2 2 6 4" xfId="11888" xr:uid="{00000000-0005-0000-0000-00006D770000}"/>
    <cellStyle name="40% - 强调文字颜色 6 2 2 2 2 2 6 5" xfId="26090" xr:uid="{00000000-0005-0000-0000-00006E770000}"/>
    <cellStyle name="40% - 强调文字颜色 6 2 2 2 2 2 7" xfId="13168" xr:uid="{00000000-0005-0000-0000-00006F770000}"/>
    <cellStyle name="40% - 强调文字颜色 6 2 2 2 2 2 7 2" xfId="32257" xr:uid="{00000000-0005-0000-0000-000070770000}"/>
    <cellStyle name="40% - 强调文字颜色 6 2 2 2 2 2 7 2 2" xfId="42612" xr:uid="{00000000-0005-0000-0000-000071770000}"/>
    <cellStyle name="40% - 强调文字颜色 6 2 2 2 2 2 7 3" xfId="40435" xr:uid="{00000000-0005-0000-0000-000072770000}"/>
    <cellStyle name="40% - 强调文字颜色 6 2 2 2 2 2 7 4" xfId="29501" xr:uid="{00000000-0005-0000-0000-000073770000}"/>
    <cellStyle name="40% - 强调文字颜色 6 2 2 2 2 2 8" xfId="15334" xr:uid="{00000000-0005-0000-0000-000074770000}"/>
    <cellStyle name="40% - 强调文字颜色 6 2 2 2 2 2 8 2" xfId="42905" xr:uid="{00000000-0005-0000-0000-000075770000}"/>
    <cellStyle name="40% - 强调文字颜色 6 2 2 2 2 2 8 3" xfId="32550" xr:uid="{00000000-0005-0000-0000-000076770000}"/>
    <cellStyle name="40% - 强调文字颜色 6 2 2 2 2 2 9" xfId="10329" xr:uid="{00000000-0005-0000-0000-000077770000}"/>
    <cellStyle name="40% - 强调文字颜色 6 2 2 2 2 2 9 2" xfId="43200" xr:uid="{00000000-0005-0000-0000-000078770000}"/>
    <cellStyle name="40% - 强调文字颜色 6 2 2 2 2 2 9 3" xfId="32845" xr:uid="{00000000-0005-0000-0000-000079770000}"/>
    <cellStyle name="40% - 强调文字颜色 6 2 2 2 2 3" xfId="1320" xr:uid="{00000000-0005-0000-0000-00007A770000}"/>
    <cellStyle name="40% - 强调文字颜色 6 2 2 2 2 3 2" xfId="2324" xr:uid="{00000000-0005-0000-0000-00007B770000}"/>
    <cellStyle name="40% - 强调文字颜色 6 2 2 2 2 3 2 2" xfId="9344" xr:uid="{00000000-0005-0000-0000-00007C770000}"/>
    <cellStyle name="40% - 强调文字颜色 6 2 2 2 2 3 2 2 2" xfId="21119" xr:uid="{00000000-0005-0000-0000-00007D770000}"/>
    <cellStyle name="40% - 强调文字颜色 6 2 2 2 2 3 2 2 2 2" xfId="40027" xr:uid="{00000000-0005-0000-0000-00007E770000}"/>
    <cellStyle name="40% - 强调文字颜色 6 2 2 2 2 3 2 2 2 3" xfId="29093" xr:uid="{00000000-0005-0000-0000-00007F770000}"/>
    <cellStyle name="40% - 强调文字颜色 6 2 2 2 2 3 2 2 3" xfId="14800" xr:uid="{00000000-0005-0000-0000-000080770000}"/>
    <cellStyle name="40% - 强调文字颜色 6 2 2 2 2 3 2 2 3 2" xfId="35479" xr:uid="{00000000-0005-0000-0000-000081770000}"/>
    <cellStyle name="40% - 强调文字颜色 6 2 2 2 2 3 2 2 4" xfId="24545" xr:uid="{00000000-0005-0000-0000-000082770000}"/>
    <cellStyle name="40% - 强调文字颜色 6 2 2 2 2 3 2 3" xfId="7224" xr:uid="{00000000-0005-0000-0000-000083770000}"/>
    <cellStyle name="40% - 强调文字颜色 6 2 2 2 2 3 2 3 2" xfId="19740" xr:uid="{00000000-0005-0000-0000-000084770000}"/>
    <cellStyle name="40% - 强调文字颜色 6 2 2 2 2 3 2 3 2 2" xfId="38890" xr:uid="{00000000-0005-0000-0000-000085770000}"/>
    <cellStyle name="40% - 强调文字颜色 6 2 2 2 2 3 2 3 2 3" xfId="27956" xr:uid="{00000000-0005-0000-0000-000086770000}"/>
    <cellStyle name="40% - 强调文字颜色 6 2 2 2 2 3 2 3 3" xfId="36616" xr:uid="{00000000-0005-0000-0000-000087770000}"/>
    <cellStyle name="40% - 强调文字颜色 6 2 2 2 2 3 2 3 4" xfId="25682" xr:uid="{00000000-0005-0000-0000-000088770000}"/>
    <cellStyle name="40% - 强调文字颜色 6 2 2 2 2 3 2 4" xfId="6075" xr:uid="{00000000-0005-0000-0000-000089770000}"/>
    <cellStyle name="40% - 强调文字颜色 6 2 2 2 2 3 2 4 2" xfId="18603" xr:uid="{00000000-0005-0000-0000-00008A770000}"/>
    <cellStyle name="40% - 强调文字颜色 6 2 2 2 2 3 2 4 2 2" xfId="37753" xr:uid="{00000000-0005-0000-0000-00008B770000}"/>
    <cellStyle name="40% - 强调文字颜色 6 2 2 2 2 3 2 4 3" xfId="26819" xr:uid="{00000000-0005-0000-0000-00008C770000}"/>
    <cellStyle name="40% - 强调文字颜色 6 2 2 2 2 3 2 5" xfId="16035" xr:uid="{00000000-0005-0000-0000-00008D770000}"/>
    <cellStyle name="40% - 强调文字颜色 6 2 2 2 2 3 2 5 2" xfId="31665" xr:uid="{00000000-0005-0000-0000-00008E770000}"/>
    <cellStyle name="40% - 强调文字颜色 6 2 2 2 2 3 2 6" xfId="12144" xr:uid="{00000000-0005-0000-0000-00008F770000}"/>
    <cellStyle name="40% - 强调文字颜色 6 2 2 2 2 3 2 6 2" xfId="34342" xr:uid="{00000000-0005-0000-0000-000090770000}"/>
    <cellStyle name="40% - 强调文字颜色 6 2 2 2 2 3 2 7" xfId="23408" xr:uid="{00000000-0005-0000-0000-000091770000}"/>
    <cellStyle name="40% - 强调文字颜色 6 2 2 2 2 3 3" xfId="2286" xr:uid="{00000000-0005-0000-0000-000092770000}"/>
    <cellStyle name="40% - 强调文字颜色 6 2 2 2 2 3 3 2" xfId="8344" xr:uid="{00000000-0005-0000-0000-000093770000}"/>
    <cellStyle name="40% - 强调文字颜色 6 2 2 2 2 3 3 2 2" xfId="20408" xr:uid="{00000000-0005-0000-0000-000094770000}"/>
    <cellStyle name="40% - 强调文字颜色 6 2 2 2 2 3 3 2 2 2" xfId="39412" xr:uid="{00000000-0005-0000-0000-000095770000}"/>
    <cellStyle name="40% - 强调文字颜色 6 2 2 2 2 3 3 2 2 3" xfId="28478" xr:uid="{00000000-0005-0000-0000-000096770000}"/>
    <cellStyle name="40% - 强调文字颜色 6 2 2 2 2 3 3 2 3" xfId="34864" xr:uid="{00000000-0005-0000-0000-000097770000}"/>
    <cellStyle name="40% - 强调文字颜色 6 2 2 2 2 3 3 2 4" xfId="23930" xr:uid="{00000000-0005-0000-0000-000098770000}"/>
    <cellStyle name="40% - 强调文字颜色 6 2 2 2 2 3 3 3" xfId="6604" xr:uid="{00000000-0005-0000-0000-000099770000}"/>
    <cellStyle name="40% - 强调文字颜色 6 2 2 2 2 3 3 3 2" xfId="19125" xr:uid="{00000000-0005-0000-0000-00009A770000}"/>
    <cellStyle name="40% - 强调文字颜色 6 2 2 2 2 3 3 3 2 2" xfId="38275" xr:uid="{00000000-0005-0000-0000-00009B770000}"/>
    <cellStyle name="40% - 强调文字颜色 6 2 2 2 2 3 3 3 2 3" xfId="27341" xr:uid="{00000000-0005-0000-0000-00009C770000}"/>
    <cellStyle name="40% - 强调文字颜色 6 2 2 2 2 3 3 3 3" xfId="36001" xr:uid="{00000000-0005-0000-0000-00009D770000}"/>
    <cellStyle name="40% - 强调文字颜色 6 2 2 2 2 3 3 3 4" xfId="25067" xr:uid="{00000000-0005-0000-0000-00009E770000}"/>
    <cellStyle name="40% - 强调文字颜色 6 2 2 2 2 3 3 4" xfId="4926" xr:uid="{00000000-0005-0000-0000-00009F770000}"/>
    <cellStyle name="40% - 强调文字颜色 6 2 2 2 2 3 3 4 2" xfId="17891" xr:uid="{00000000-0005-0000-0000-0000A0770000}"/>
    <cellStyle name="40% - 强调文字颜色 6 2 2 2 2 3 3 4 2 2" xfId="37138" xr:uid="{00000000-0005-0000-0000-0000A1770000}"/>
    <cellStyle name="40% - 强调文字颜色 6 2 2 2 2 3 3 4 3" xfId="26204" xr:uid="{00000000-0005-0000-0000-0000A2770000}"/>
    <cellStyle name="40% - 强调文字颜色 6 2 2 2 2 3 3 5" xfId="16010" xr:uid="{00000000-0005-0000-0000-0000A3770000}"/>
    <cellStyle name="40% - 强调文字颜色 6 2 2 2 2 3 3 5 2" xfId="40947" xr:uid="{00000000-0005-0000-0000-0000A4770000}"/>
    <cellStyle name="40% - 强调文字颜色 6 2 2 2 2 3 3 5 3" xfId="30161" xr:uid="{00000000-0005-0000-0000-0000A5770000}"/>
    <cellStyle name="40% - 强调文字颜色 6 2 2 2 2 3 3 6" xfId="13296" xr:uid="{00000000-0005-0000-0000-0000A6770000}"/>
    <cellStyle name="40% - 强调文字颜色 6 2 2 2 2 3 3 6 2" xfId="33727" xr:uid="{00000000-0005-0000-0000-0000A7770000}"/>
    <cellStyle name="40% - 强调文字颜色 6 2 2 2 2 3 3 7" xfId="22755" xr:uid="{00000000-0005-0000-0000-0000A8770000}"/>
    <cellStyle name="40% - 强调文字颜色 6 2 2 2 2 3 4" xfId="7770" xr:uid="{00000000-0005-0000-0000-0000A9770000}"/>
    <cellStyle name="40% - 强调文字颜色 6 2 2 2 2 3 5" xfId="4256" xr:uid="{00000000-0005-0000-0000-0000AA770000}"/>
    <cellStyle name="40% - 强调文字颜色 6 2 2 2 2 3 6" xfId="10733" xr:uid="{00000000-0005-0000-0000-0000AB770000}"/>
    <cellStyle name="40% - 强调文字颜色 6 2 2 2 2 4" xfId="859" xr:uid="{00000000-0005-0000-0000-0000AC770000}"/>
    <cellStyle name="40% - 强调文字颜色 6 2 2 2 2 4 2" xfId="2576" xr:uid="{00000000-0005-0000-0000-0000AD770000}"/>
    <cellStyle name="40% - 强调文字颜色 6 2 2 2 2 4 2 2" xfId="16242" xr:uid="{00000000-0005-0000-0000-0000AE770000}"/>
    <cellStyle name="40% - 强调文字颜色 6 2 2 2 2 4 2 2 2" xfId="30289" xr:uid="{00000000-0005-0000-0000-0000AF770000}"/>
    <cellStyle name="40% - 强调文字颜色 6 2 2 2 2 4 2 3" xfId="12272" xr:uid="{00000000-0005-0000-0000-0000B0770000}"/>
    <cellStyle name="40% - 强调文字颜色 6 2 2 2 2 4 2 3 2" xfId="41075" xr:uid="{00000000-0005-0000-0000-0000B1770000}"/>
    <cellStyle name="40% - 强调文字颜色 6 2 2 2 2 4 2 4" xfId="22231" xr:uid="{00000000-0005-0000-0000-0000B2770000}"/>
    <cellStyle name="40% - 强调文字颜色 6 2 2 2 2 4 3" xfId="5033" xr:uid="{00000000-0005-0000-0000-0000B3770000}"/>
    <cellStyle name="40% - 强调文字颜色 6 2 2 2 2 4 3 2" xfId="17964" xr:uid="{00000000-0005-0000-0000-0000B4770000}"/>
    <cellStyle name="40% - 强调文字颜色 6 2 2 2 2 4 3 3" xfId="13424" xr:uid="{00000000-0005-0000-0000-0000B5770000}"/>
    <cellStyle name="40% - 强调文字颜色 6 2 2 2 2 4 4" xfId="15204" xr:uid="{00000000-0005-0000-0000-0000B6770000}"/>
    <cellStyle name="40% - 强调文字颜色 6 2 2 2 2 4 5" xfId="10861" xr:uid="{00000000-0005-0000-0000-0000B7770000}"/>
    <cellStyle name="40% - 强调文字颜色 6 2 2 2 2 4 6" xfId="21975" xr:uid="{00000000-0005-0000-0000-0000B8770000}"/>
    <cellStyle name="40% - 强调文字颜色 6 2 2 2 2 5" xfId="2012" xr:uid="{00000000-0005-0000-0000-0000B9770000}"/>
    <cellStyle name="40% - 强调文字颜色 6 2 2 2 2 5 2" xfId="3393" xr:uid="{00000000-0005-0000-0000-0000BA770000}"/>
    <cellStyle name="40% - 强调文字颜色 6 2 2 2 2 5 2 2" xfId="16998" xr:uid="{00000000-0005-0000-0000-0000BB770000}"/>
    <cellStyle name="40% - 强调文字颜色 6 2 2 2 2 5 2 2 2" xfId="39170" xr:uid="{00000000-0005-0000-0000-0000BC770000}"/>
    <cellStyle name="40% - 强调文字颜色 6 2 2 2 2 5 2 3" xfId="12565" xr:uid="{00000000-0005-0000-0000-0000BD770000}"/>
    <cellStyle name="40% - 强调文字颜色 6 2 2 2 2 5 2 4" xfId="28236" xr:uid="{00000000-0005-0000-0000-0000BE770000}"/>
    <cellStyle name="40% - 强调文字颜色 6 2 2 2 2 5 3" xfId="7504" xr:uid="{00000000-0005-0000-0000-0000BF770000}"/>
    <cellStyle name="40% - 强调文字颜色 6 2 2 2 2 5 3 2" xfId="20020" xr:uid="{00000000-0005-0000-0000-0000C0770000}"/>
    <cellStyle name="40% - 强调文字颜色 6 2 2 2 2 5 3 2 2" xfId="41368" xr:uid="{00000000-0005-0000-0000-0000C1770000}"/>
    <cellStyle name="40% - 强调文字颜色 6 2 2 2 2 5 3 3" xfId="13717" xr:uid="{00000000-0005-0000-0000-0000C2770000}"/>
    <cellStyle name="40% - 强调文字颜色 6 2 2 2 2 5 3 4" xfId="30583" xr:uid="{00000000-0005-0000-0000-0000C3770000}"/>
    <cellStyle name="40% - 强调文字颜色 6 2 2 2 2 5 4" xfId="15782" xr:uid="{00000000-0005-0000-0000-0000C4770000}"/>
    <cellStyle name="40% - 强调文字颜色 6 2 2 2 2 5 4 2" xfId="34622" xr:uid="{00000000-0005-0000-0000-0000C5770000}"/>
    <cellStyle name="40% - 强调文字颜色 6 2 2 2 2 5 5" xfId="11155" xr:uid="{00000000-0005-0000-0000-0000C6770000}"/>
    <cellStyle name="40% - 强调文字颜色 6 2 2 2 2 5 6" xfId="23688" xr:uid="{00000000-0005-0000-0000-0000C7770000}"/>
    <cellStyle name="40% - 强调文字颜色 6 2 2 2 2 6" xfId="2385" xr:uid="{00000000-0005-0000-0000-0000C8770000}"/>
    <cellStyle name="40% - 强调文字颜色 6 2 2 2 2 6 2" xfId="6355" xr:uid="{00000000-0005-0000-0000-0000C9770000}"/>
    <cellStyle name="40% - 强调文字颜色 6 2 2 2 2 6 2 2" xfId="18883" xr:uid="{00000000-0005-0000-0000-0000CA770000}"/>
    <cellStyle name="40% - 强调文字颜色 6 2 2 2 2 6 2 2 2" xfId="38033" xr:uid="{00000000-0005-0000-0000-0000CB770000}"/>
    <cellStyle name="40% - 强调文字颜色 6 2 2 2 2 6 2 3" xfId="12912" xr:uid="{00000000-0005-0000-0000-0000CC770000}"/>
    <cellStyle name="40% - 强调文字颜色 6 2 2 2 2 6 2 4" xfId="27099" xr:uid="{00000000-0005-0000-0000-0000CD770000}"/>
    <cellStyle name="40% - 强调文字颜色 6 2 2 2 2 6 3" xfId="14064" xr:uid="{00000000-0005-0000-0000-0000CE770000}"/>
    <cellStyle name="40% - 强调文字颜色 6 2 2 2 2 6 3 2" xfId="41715" xr:uid="{00000000-0005-0000-0000-0000CF770000}"/>
    <cellStyle name="40% - 强调文字颜色 6 2 2 2 2 6 3 3" xfId="30930" xr:uid="{00000000-0005-0000-0000-0000D0770000}"/>
    <cellStyle name="40% - 强调文字颜色 6 2 2 2 2 6 4" xfId="16076" xr:uid="{00000000-0005-0000-0000-0000D1770000}"/>
    <cellStyle name="40% - 强调文字颜色 6 2 2 2 2 6 4 2" xfId="35759" xr:uid="{00000000-0005-0000-0000-0000D2770000}"/>
    <cellStyle name="40% - 强调文字颜色 6 2 2 2 2 6 5" xfId="11502" xr:uid="{00000000-0005-0000-0000-0000D3770000}"/>
    <cellStyle name="40% - 强调文字颜色 6 2 2 2 2 6 6" xfId="24825" xr:uid="{00000000-0005-0000-0000-0000D4770000}"/>
    <cellStyle name="40% - 强调文字颜色 6 2 2 2 2 7" xfId="3990" xr:uid="{00000000-0005-0000-0000-0000D5770000}"/>
    <cellStyle name="40% - 强调文字颜色 6 2 2 2 2 7 2" xfId="14320" xr:uid="{00000000-0005-0000-0000-0000D6770000}"/>
    <cellStyle name="40% - 强调文字颜色 6 2 2 2 2 7 2 2" xfId="41971" xr:uid="{00000000-0005-0000-0000-0000D7770000}"/>
    <cellStyle name="40% - 强调文字颜色 6 2 2 2 2 7 2 3" xfId="31186" xr:uid="{00000000-0005-0000-0000-0000D8770000}"/>
    <cellStyle name="40% - 强调文字颜色 6 2 2 2 2 7 3" xfId="17514" xr:uid="{00000000-0005-0000-0000-0000D9770000}"/>
    <cellStyle name="40% - 强调文字颜色 6 2 2 2 2 7 3 2" xfId="36896" xr:uid="{00000000-0005-0000-0000-0000DA770000}"/>
    <cellStyle name="40% - 强调文字颜色 6 2 2 2 2 7 4" xfId="10411" xr:uid="{00000000-0005-0000-0000-0000DB770000}"/>
    <cellStyle name="40% - 强调文字颜色 6 2 2 2 2 7 5" xfId="25962" xr:uid="{00000000-0005-0000-0000-0000DC770000}"/>
    <cellStyle name="40% - 强调文字颜色 6 2 2 2 2 8" xfId="9945" xr:uid="{00000000-0005-0000-0000-0000DD770000}"/>
    <cellStyle name="40% - 强调文字颜色 6 2 2 2 2 8 2" xfId="14577" xr:uid="{00000000-0005-0000-0000-0000DE770000}"/>
    <cellStyle name="40% - 强调文字颜色 6 2 2 2 2 8 2 2" xfId="42228" xr:uid="{00000000-0005-0000-0000-0000DF770000}"/>
    <cellStyle name="40% - 强调文字颜色 6 2 2 2 2 8 2 3" xfId="31443" xr:uid="{00000000-0005-0000-0000-0000E0770000}"/>
    <cellStyle name="40% - 强调文字颜色 6 2 2 2 2 8 3" xfId="21719" xr:uid="{00000000-0005-0000-0000-0000E1770000}"/>
    <cellStyle name="40% - 强调文字颜色 6 2 2 2 2 8 3 2" xfId="40307" xr:uid="{00000000-0005-0000-0000-0000E2770000}"/>
    <cellStyle name="40% - 强调文字颜色 6 2 2 2 2 8 4" xfId="11760" xr:uid="{00000000-0005-0000-0000-0000E3770000}"/>
    <cellStyle name="40% - 强调文字颜色 6 2 2 2 2 8 5" xfId="29373" xr:uid="{00000000-0005-0000-0000-0000E4770000}"/>
    <cellStyle name="40% - 强调文字颜色 6 2 2 2 2 9" xfId="10201" xr:uid="{00000000-0005-0000-0000-0000E5770000}"/>
    <cellStyle name="40% - 强调文字颜色 6 2 2 2 2 9 2" xfId="42484" xr:uid="{00000000-0005-0000-0000-0000E6770000}"/>
    <cellStyle name="40% - 强调文字颜色 6 2 2 2 2 9 3" xfId="32129" xr:uid="{00000000-0005-0000-0000-0000E7770000}"/>
    <cellStyle name="40% - 强调文字颜色 6 2 2 2 3" xfId="901" xr:uid="{00000000-0005-0000-0000-0000E8770000}"/>
    <cellStyle name="40% - 强调文字颜色 6 2 2 2 3 2" xfId="4808" xr:uid="{00000000-0005-0000-0000-0000E9770000}"/>
    <cellStyle name="40% - 强调文字颜色 6 2 2 2 3 2 2" xfId="8247" xr:uid="{00000000-0005-0000-0000-0000EA770000}"/>
    <cellStyle name="40% - 强调文字颜色 6 2 2 2 4" xfId="1692" xr:uid="{00000000-0005-0000-0000-0000EB770000}"/>
    <cellStyle name="40% - 强调文字颜色 6 2 2 2 4 2" xfId="3073" xr:uid="{00000000-0005-0000-0000-0000EC770000}"/>
    <cellStyle name="40% - 强调文字颜色 6 2 2 2 4 2 2" xfId="16678" xr:uid="{00000000-0005-0000-0000-0000ED770000}"/>
    <cellStyle name="40% - 强调文字颜色 6 2 2 2 4 3" xfId="4710" xr:uid="{00000000-0005-0000-0000-0000EE770000}"/>
    <cellStyle name="40% - 强调文字颜色 6 2 2 2 4 4" xfId="15462" xr:uid="{00000000-0005-0000-0000-0000EF770000}"/>
    <cellStyle name="40% - 强调文字颜色 6 2 2 2 5" xfId="2672" xr:uid="{00000000-0005-0000-0000-0000F0770000}"/>
    <cellStyle name="40% - 强调文字颜色 6 2 2 2 6" xfId="9625" xr:uid="{00000000-0005-0000-0000-0000F1770000}"/>
    <cellStyle name="40% - 强调文字颜色 6 2 2 2 6 2" xfId="21399" xr:uid="{00000000-0005-0000-0000-0000F2770000}"/>
    <cellStyle name="40% - 强调文字颜色 6 2 2 3" xfId="243" xr:uid="{00000000-0005-0000-0000-0000F3770000}"/>
    <cellStyle name="40% - 强调文字颜色 6 2 2 3 10" xfId="32341" xr:uid="{00000000-0005-0000-0000-0000F4770000}"/>
    <cellStyle name="40% - 强调文字颜色 6 2 2 3 10 2" xfId="42696" xr:uid="{00000000-0005-0000-0000-0000F5770000}"/>
    <cellStyle name="40% - 强调文字颜色 6 2 2 3 11" xfId="32653" xr:uid="{00000000-0005-0000-0000-0000F6770000}"/>
    <cellStyle name="40% - 强调文字颜色 6 2 2 3 11 2" xfId="43008" xr:uid="{00000000-0005-0000-0000-0000F7770000}"/>
    <cellStyle name="40% - 强调文字颜色 6 2 2 3 12" xfId="32909" xr:uid="{00000000-0005-0000-0000-0000F8770000}"/>
    <cellStyle name="40% - 强调文字颜色 6 2 2 3 12 2" xfId="43264" xr:uid="{00000000-0005-0000-0000-0000F9770000}"/>
    <cellStyle name="40% - 强调文字颜色 6 2 2 3 13" xfId="33165" xr:uid="{00000000-0005-0000-0000-0000FA770000}"/>
    <cellStyle name="40% - 强调文字颜色 6 2 2 3 13 2" xfId="43520" xr:uid="{00000000-0005-0000-0000-0000FB770000}"/>
    <cellStyle name="40% - 强调文字颜色 6 2 2 3 14" xfId="29868" xr:uid="{00000000-0005-0000-0000-0000FC770000}"/>
    <cellStyle name="40% - 强调文字颜色 6 2 2 3 15" xfId="29565" xr:uid="{00000000-0005-0000-0000-0000FD770000}"/>
    <cellStyle name="40% - 强调文字颜色 6 2 2 3 15 2" xfId="40499" xr:uid="{00000000-0005-0000-0000-0000FE770000}"/>
    <cellStyle name="40% - 强调文字颜色 6 2 2 3 16" xfId="22423" xr:uid="{00000000-0005-0000-0000-0000FF770000}"/>
    <cellStyle name="40% - 强调文字颜色 6 2 2 3 17" xfId="33421" xr:uid="{00000000-0005-0000-0000-000000780000}"/>
    <cellStyle name="40% - 强调文字颜色 6 2 2 3 2" xfId="173" xr:uid="{00000000-0005-0000-0000-000001780000}"/>
    <cellStyle name="40% - 强调文字颜色 6 2 2 3 2 10" xfId="33037" xr:uid="{00000000-0005-0000-0000-000002780000}"/>
    <cellStyle name="40% - 强调文字颜色 6 2 2 3 2 10 2" xfId="43392" xr:uid="{00000000-0005-0000-0000-000003780000}"/>
    <cellStyle name="40% - 强调文字颜色 6 2 2 3 2 11" xfId="33293" xr:uid="{00000000-0005-0000-0000-000004780000}"/>
    <cellStyle name="40% - 强调文字颜色 6 2 2 3 2 11 2" xfId="43648" xr:uid="{00000000-0005-0000-0000-000005780000}"/>
    <cellStyle name="40% - 强调文字颜色 6 2 2 3 2 12" xfId="29967" xr:uid="{00000000-0005-0000-0000-000006780000}"/>
    <cellStyle name="40% - 强调文字颜色 6 2 2 3 2 12 2" xfId="40755" xr:uid="{00000000-0005-0000-0000-000007780000}"/>
    <cellStyle name="40% - 强调文字颜色 6 2 2 3 2 13" xfId="29693" xr:uid="{00000000-0005-0000-0000-000008780000}"/>
    <cellStyle name="40% - 强调文字颜色 6 2 2 3 2 13 2" xfId="40627" xr:uid="{00000000-0005-0000-0000-000009780000}"/>
    <cellStyle name="40% - 强调文字颜色 6 2 2 3 2 14" xfId="22551" xr:uid="{00000000-0005-0000-0000-00000A780000}"/>
    <cellStyle name="40% - 强调文字颜色 6 2 2 3 2 15" xfId="33549" xr:uid="{00000000-0005-0000-0000-00000B780000}"/>
    <cellStyle name="40% - 强调文字颜色 6 2 2 3 2 2" xfId="1317" xr:uid="{00000000-0005-0000-0000-00000C780000}"/>
    <cellStyle name="40% - 强调文字颜色 6 2 2 3 2 2 2" xfId="2185" xr:uid="{00000000-0005-0000-0000-00000D780000}"/>
    <cellStyle name="40% - 强调文字颜色 6 2 2 3 2 2 2 2" xfId="8288" xr:uid="{00000000-0005-0000-0000-00000E780000}"/>
    <cellStyle name="40% - 强调文字颜色 6 2 2 3 2 2 2 2 2" xfId="20363" xr:uid="{00000000-0005-0000-0000-00000F780000}"/>
    <cellStyle name="40% - 强调文字颜色 6 2 2 3 2 2 2 2 2 2" xfId="39375" xr:uid="{00000000-0005-0000-0000-000010780000}"/>
    <cellStyle name="40% - 强调文字颜色 6 2 2 3 2 2 2 2 2 3" xfId="28441" xr:uid="{00000000-0005-0000-0000-000011780000}"/>
    <cellStyle name="40% - 强调文字颜色 6 2 2 3 2 2 2 2 3" xfId="14798" xr:uid="{00000000-0005-0000-0000-000012780000}"/>
    <cellStyle name="40% - 强调文字颜色 6 2 2 3 2 2 2 2 3 2" xfId="34827" xr:uid="{00000000-0005-0000-0000-000013780000}"/>
    <cellStyle name="40% - 强调文字颜色 6 2 2 3 2 2 2 2 4" xfId="23893" xr:uid="{00000000-0005-0000-0000-000014780000}"/>
    <cellStyle name="40% - 强调文字颜色 6 2 2 3 2 2 2 3" xfId="6566" xr:uid="{00000000-0005-0000-0000-000015780000}"/>
    <cellStyle name="40% - 强调文字颜色 6 2 2 3 2 2 2 3 2" xfId="19088" xr:uid="{00000000-0005-0000-0000-000016780000}"/>
    <cellStyle name="40% - 强调文字颜色 6 2 2 3 2 2 2 3 2 2" xfId="38238" xr:uid="{00000000-0005-0000-0000-000017780000}"/>
    <cellStyle name="40% - 强调文字颜色 6 2 2 3 2 2 2 3 2 3" xfId="27304" xr:uid="{00000000-0005-0000-0000-000018780000}"/>
    <cellStyle name="40% - 强调文字颜色 6 2 2 3 2 2 2 3 3" xfId="35964" xr:uid="{00000000-0005-0000-0000-000019780000}"/>
    <cellStyle name="40% - 强调文字颜色 6 2 2 3 2 2 2 3 4" xfId="25030" xr:uid="{00000000-0005-0000-0000-00001A780000}"/>
    <cellStyle name="40% - 强调文字颜色 6 2 2 3 2 2 2 4" xfId="4860" xr:uid="{00000000-0005-0000-0000-00001B780000}"/>
    <cellStyle name="40% - 强调文字颜色 6 2 2 3 2 2 2 4 2" xfId="17848" xr:uid="{00000000-0005-0000-0000-00001C780000}"/>
    <cellStyle name="40% - 强调文字颜色 6 2 2 3 2 2 2 4 2 2" xfId="37101" xr:uid="{00000000-0005-0000-0000-00001D780000}"/>
    <cellStyle name="40% - 强调文字颜色 6 2 2 3 2 2 2 4 3" xfId="26167" xr:uid="{00000000-0005-0000-0000-00001E780000}"/>
    <cellStyle name="40% - 强调文字颜色 6 2 2 3 2 2 2 5" xfId="15937" xr:uid="{00000000-0005-0000-0000-00001F780000}"/>
    <cellStyle name="40% - 强调文字颜色 6 2 2 3 2 2 2 5 2" xfId="31662" xr:uid="{00000000-0005-0000-0000-000020780000}"/>
    <cellStyle name="40% - 强调文字颜色 6 2 2 3 2 2 2 6" xfId="12336" xr:uid="{00000000-0005-0000-0000-000021780000}"/>
    <cellStyle name="40% - 强调文字颜色 6 2 2 3 2 2 2 6 2" xfId="33690" xr:uid="{00000000-0005-0000-0000-000022780000}"/>
    <cellStyle name="40% - 强调文字颜色 6 2 2 3 2 2 2 7" xfId="22712" xr:uid="{00000000-0005-0000-0000-000023780000}"/>
    <cellStyle name="40% - 强调文字颜色 6 2 2 3 2 2 3" xfId="7767" xr:uid="{00000000-0005-0000-0000-000024780000}"/>
    <cellStyle name="40% - 强调文字颜色 6 2 2 3 2 2 3 2" xfId="20175" xr:uid="{00000000-0005-0000-0000-000025780000}"/>
    <cellStyle name="40% - 强调文字颜色 6 2 2 3 2 2 3 2 2" xfId="41139" xr:uid="{00000000-0005-0000-0000-000026780000}"/>
    <cellStyle name="40% - 强调文字颜色 6 2 2 3 2 2 3 2 3" xfId="30353" xr:uid="{00000000-0005-0000-0000-000027780000}"/>
    <cellStyle name="40% - 强调文字颜色 6 2 2 3 2 2 3 3" xfId="13488" xr:uid="{00000000-0005-0000-0000-000028780000}"/>
    <cellStyle name="40% - 强调文字颜色 6 2 2 3 2 2 4" xfId="4253" xr:uid="{00000000-0005-0000-0000-000029780000}"/>
    <cellStyle name="40% - 强调文字颜色 6 2 2 3 2 2 5" xfId="10925" xr:uid="{00000000-0005-0000-0000-00002A780000}"/>
    <cellStyle name="40% - 强调文字颜色 6 2 2 3 2 3" xfId="1161" xr:uid="{00000000-0005-0000-0000-00002B780000}"/>
    <cellStyle name="40% - 强调文字颜色 6 2 2 3 2 3 2" xfId="2741" xr:uid="{00000000-0005-0000-0000-00002C780000}"/>
    <cellStyle name="40% - 强调文字颜色 6 2 2 3 2 3 2 2" xfId="8987" xr:uid="{00000000-0005-0000-0000-00002D780000}"/>
    <cellStyle name="40% - 强调文字颜色 6 2 2 3 2 3 2 2 2" xfId="20762" xr:uid="{00000000-0005-0000-0000-00002E780000}"/>
    <cellStyle name="40% - 强调文字颜色 6 2 2 3 2 3 2 2 2 2" xfId="39670" xr:uid="{00000000-0005-0000-0000-00002F780000}"/>
    <cellStyle name="40% - 强调文字颜色 6 2 2 3 2 3 2 2 3" xfId="28736" xr:uid="{00000000-0005-0000-0000-000030780000}"/>
    <cellStyle name="40% - 强调文字颜色 6 2 2 3 2 3 2 3" xfId="16385" xr:uid="{00000000-0005-0000-0000-000031780000}"/>
    <cellStyle name="40% - 强调文字颜色 6 2 2 3 2 3 2 3 2" xfId="24188" xr:uid="{00000000-0005-0000-0000-000032780000}"/>
    <cellStyle name="40% - 强调文字颜色 6 2 2 3 2 3 2 4" xfId="12666" xr:uid="{00000000-0005-0000-0000-000033780000}"/>
    <cellStyle name="40% - 强调文字颜色 6 2 2 3 2 3 2 4 2" xfId="35122" xr:uid="{00000000-0005-0000-0000-000034780000}"/>
    <cellStyle name="40% - 强调文字颜色 6 2 2 3 2 3 2 5" xfId="22295" xr:uid="{00000000-0005-0000-0000-000035780000}"/>
    <cellStyle name="40% - 强调文字颜色 6 2 2 3 2 3 3" xfId="6862" xr:uid="{00000000-0005-0000-0000-000036780000}"/>
    <cellStyle name="40% - 强调文字颜色 6 2 2 3 2 3 3 2" xfId="19383" xr:uid="{00000000-0005-0000-0000-000037780000}"/>
    <cellStyle name="40% - 强调文字颜色 6 2 2 3 2 3 3 2 2" xfId="38533" xr:uid="{00000000-0005-0000-0000-000038780000}"/>
    <cellStyle name="40% - 强调文字颜色 6 2 2 3 2 3 3 2 3" xfId="27599" xr:uid="{00000000-0005-0000-0000-000039780000}"/>
    <cellStyle name="40% - 强调文字颜色 6 2 2 3 2 3 3 3" xfId="13818" xr:uid="{00000000-0005-0000-0000-00003A780000}"/>
    <cellStyle name="40% - 强调文字颜色 6 2 2 3 2 3 3 3 2" xfId="36259" xr:uid="{00000000-0005-0000-0000-00003B780000}"/>
    <cellStyle name="40% - 强调文字颜色 6 2 2 3 2 3 3 4" xfId="25325" xr:uid="{00000000-0005-0000-0000-00003C780000}"/>
    <cellStyle name="40% - 强调文字颜色 6 2 2 3 2 3 4" xfId="5650" xr:uid="{00000000-0005-0000-0000-00003D780000}"/>
    <cellStyle name="40% - 强调文字颜色 6 2 2 3 2 3 4 2" xfId="18215" xr:uid="{00000000-0005-0000-0000-00003E780000}"/>
    <cellStyle name="40% - 强调文字颜色 6 2 2 3 2 3 4 2 2" xfId="37396" xr:uid="{00000000-0005-0000-0000-00003F780000}"/>
    <cellStyle name="40% - 强调文字颜色 6 2 2 3 2 3 4 3" xfId="26462" xr:uid="{00000000-0005-0000-0000-000040780000}"/>
    <cellStyle name="40% - 强调文字颜色 6 2 2 3 2 3 5" xfId="15270" xr:uid="{00000000-0005-0000-0000-000041780000}"/>
    <cellStyle name="40% - 强调文字颜色 6 2 2 3 2 3 5 2" xfId="41469" xr:uid="{00000000-0005-0000-0000-000042780000}"/>
    <cellStyle name="40% - 强调文字颜色 6 2 2 3 2 3 5 3" xfId="30684" xr:uid="{00000000-0005-0000-0000-000043780000}"/>
    <cellStyle name="40% - 强调文字颜色 6 2 2 3 2 3 6" xfId="11256" xr:uid="{00000000-0005-0000-0000-000044780000}"/>
    <cellStyle name="40% - 强调文字颜色 6 2 2 3 2 3 6 2" xfId="23051" xr:uid="{00000000-0005-0000-0000-000045780000}"/>
    <cellStyle name="40% - 强调文字颜色 6 2 2 3 2 3 7" xfId="33985" xr:uid="{00000000-0005-0000-0000-000046780000}"/>
    <cellStyle name="40% - 强调文字颜色 6 2 2 3 2 3 8" xfId="22039" xr:uid="{00000000-0005-0000-0000-000047780000}"/>
    <cellStyle name="40% - 强调文字颜色 6 2 2 3 2 4" xfId="2076" xr:uid="{00000000-0005-0000-0000-000048780000}"/>
    <cellStyle name="40% - 强调文字颜色 6 2 2 3 2 4 2" xfId="3457" xr:uid="{00000000-0005-0000-0000-000049780000}"/>
    <cellStyle name="40% - 强调文字颜色 6 2 2 3 2 4 2 2" xfId="17062" xr:uid="{00000000-0005-0000-0000-00004A780000}"/>
    <cellStyle name="40% - 强调文字颜色 6 2 2 3 2 4 2 2 2" xfId="39234" xr:uid="{00000000-0005-0000-0000-00004B780000}"/>
    <cellStyle name="40% - 强调文字颜色 6 2 2 3 2 4 2 3" xfId="12976" xr:uid="{00000000-0005-0000-0000-00004C780000}"/>
    <cellStyle name="40% - 强调文字颜色 6 2 2 3 2 4 2 4" xfId="28300" xr:uid="{00000000-0005-0000-0000-00004D780000}"/>
    <cellStyle name="40% - 强调文字颜色 6 2 2 3 2 4 3" xfId="7568" xr:uid="{00000000-0005-0000-0000-00004E780000}"/>
    <cellStyle name="40% - 强调文字颜色 6 2 2 3 2 4 3 2" xfId="20084" xr:uid="{00000000-0005-0000-0000-00004F780000}"/>
    <cellStyle name="40% - 强调文字颜色 6 2 2 3 2 4 3 2 2" xfId="41779" xr:uid="{00000000-0005-0000-0000-000050780000}"/>
    <cellStyle name="40% - 强调文字颜色 6 2 2 3 2 4 3 3" xfId="14128" xr:uid="{00000000-0005-0000-0000-000051780000}"/>
    <cellStyle name="40% - 强调文字颜色 6 2 2 3 2 4 3 4" xfId="30994" xr:uid="{00000000-0005-0000-0000-000052780000}"/>
    <cellStyle name="40% - 强调文字颜色 6 2 2 3 2 4 4" xfId="15846" xr:uid="{00000000-0005-0000-0000-000053780000}"/>
    <cellStyle name="40% - 强调文字颜色 6 2 2 3 2 4 4 2" xfId="34686" xr:uid="{00000000-0005-0000-0000-000054780000}"/>
    <cellStyle name="40% - 强调文字颜色 6 2 2 3 2 4 5" xfId="11566" xr:uid="{00000000-0005-0000-0000-000055780000}"/>
    <cellStyle name="40% - 强调文字颜色 6 2 2 3 2 4 6" xfId="23752" xr:uid="{00000000-0005-0000-0000-000056780000}"/>
    <cellStyle name="40% - 强调文字颜色 6 2 2 3 2 5" xfId="6422" xr:uid="{00000000-0005-0000-0000-000057780000}"/>
    <cellStyle name="40% - 强调文字颜色 6 2 2 3 2 5 2" xfId="11952" xr:uid="{00000000-0005-0000-0000-000058780000}"/>
    <cellStyle name="40% - 强调文字颜色 6 2 2 3 2 5 2 2" xfId="38097" xr:uid="{00000000-0005-0000-0000-000059780000}"/>
    <cellStyle name="40% - 强调文字颜色 6 2 2 3 2 5 2 3" xfId="27163" xr:uid="{00000000-0005-0000-0000-00005A780000}"/>
    <cellStyle name="40% - 强调文字颜色 6 2 2 3 2 5 3" xfId="14384" xr:uid="{00000000-0005-0000-0000-00005B780000}"/>
    <cellStyle name="40% - 强调文字颜色 6 2 2 3 2 5 3 2" xfId="42035" xr:uid="{00000000-0005-0000-0000-00005C780000}"/>
    <cellStyle name="40% - 强调文字颜色 6 2 2 3 2 5 3 3" xfId="31250" xr:uid="{00000000-0005-0000-0000-00005D780000}"/>
    <cellStyle name="40% - 强调文字颜色 6 2 2 3 2 5 4" xfId="18947" xr:uid="{00000000-0005-0000-0000-00005E780000}"/>
    <cellStyle name="40% - 强调文字颜色 6 2 2 3 2 5 4 2" xfId="35823" xr:uid="{00000000-0005-0000-0000-00005F780000}"/>
    <cellStyle name="40% - 强调文字颜色 6 2 2 3 2 5 5" xfId="10541" xr:uid="{00000000-0005-0000-0000-000060780000}"/>
    <cellStyle name="40% - 强调文字颜色 6 2 2 3 2 5 6" xfId="24889" xr:uid="{00000000-0005-0000-0000-000061780000}"/>
    <cellStyle name="40% - 强调文字颜色 6 2 2 3 2 6" xfId="4054" xr:uid="{00000000-0005-0000-0000-000062780000}"/>
    <cellStyle name="40% - 强调文字颜色 6 2 2 3 2 6 2" xfId="14641" xr:uid="{00000000-0005-0000-0000-000063780000}"/>
    <cellStyle name="40% - 强调文字颜色 6 2 2 3 2 6 2 2" xfId="42292" xr:uid="{00000000-0005-0000-0000-000064780000}"/>
    <cellStyle name="40% - 强调文字颜色 6 2 2 3 2 6 2 3" xfId="31507" xr:uid="{00000000-0005-0000-0000-000065780000}"/>
    <cellStyle name="40% - 强调文字颜色 6 2 2 3 2 6 3" xfId="17578" xr:uid="{00000000-0005-0000-0000-000066780000}"/>
    <cellStyle name="40% - 强调文字颜色 6 2 2 3 2 6 3 2" xfId="36960" xr:uid="{00000000-0005-0000-0000-000067780000}"/>
    <cellStyle name="40% - 强调文字颜色 6 2 2 3 2 6 4" xfId="11824" xr:uid="{00000000-0005-0000-0000-000068780000}"/>
    <cellStyle name="40% - 强调文字颜色 6 2 2 3 2 6 5" xfId="26026" xr:uid="{00000000-0005-0000-0000-000069780000}"/>
    <cellStyle name="40% - 强调文字颜色 6 2 2 3 2 7" xfId="10009" xr:uid="{00000000-0005-0000-0000-00006A780000}"/>
    <cellStyle name="40% - 强调文字颜色 6 2 2 3 2 7 2" xfId="21783" xr:uid="{00000000-0005-0000-0000-00006B780000}"/>
    <cellStyle name="40% - 强调文字颜色 6 2 2 3 2 7 2 2" xfId="42548" xr:uid="{00000000-0005-0000-0000-00006C780000}"/>
    <cellStyle name="40% - 强调文字颜色 6 2 2 3 2 7 2 3" xfId="32193" xr:uid="{00000000-0005-0000-0000-00006D780000}"/>
    <cellStyle name="40% - 强调文字颜色 6 2 2 3 2 7 3" xfId="13104" xr:uid="{00000000-0005-0000-0000-00006E780000}"/>
    <cellStyle name="40% - 强调文字颜色 6 2 2 3 2 7 3 2" xfId="40371" xr:uid="{00000000-0005-0000-0000-00006F780000}"/>
    <cellStyle name="40% - 强调文字颜色 6 2 2 3 2 7 4" xfId="29437" xr:uid="{00000000-0005-0000-0000-000070780000}"/>
    <cellStyle name="40% - 强调文字颜色 6 2 2 3 2 8" xfId="10265" xr:uid="{00000000-0005-0000-0000-000071780000}"/>
    <cellStyle name="40% - 强调文字颜色 6 2 2 3 2 8 2" xfId="42841" xr:uid="{00000000-0005-0000-0000-000072780000}"/>
    <cellStyle name="40% - 强调文字颜色 6 2 2 3 2 8 3" xfId="32486" xr:uid="{00000000-0005-0000-0000-000073780000}"/>
    <cellStyle name="40% - 强调文字颜色 6 2 2 3 2 9" xfId="32781" xr:uid="{00000000-0005-0000-0000-000074780000}"/>
    <cellStyle name="40% - 强调文字颜色 6 2 2 3 2 9 2" xfId="43136" xr:uid="{00000000-0005-0000-0000-000075780000}"/>
    <cellStyle name="40% - 强调文字颜色 6 2 2 3 3" xfId="1350" xr:uid="{00000000-0005-0000-0000-000076780000}"/>
    <cellStyle name="40% - 强调文字颜色 6 2 2 3 3 2" xfId="2813" xr:uid="{00000000-0005-0000-0000-000077780000}"/>
    <cellStyle name="40% - 强调文字颜色 6 2 2 3 3 2 2" xfId="9280" xr:uid="{00000000-0005-0000-0000-000078780000}"/>
    <cellStyle name="40% - 强调文字颜色 6 2 2 3 3 2 2 2" xfId="21055" xr:uid="{00000000-0005-0000-0000-000079780000}"/>
    <cellStyle name="40% - 强调文字颜色 6 2 2 3 3 2 2 2 2" xfId="39963" xr:uid="{00000000-0005-0000-0000-00007A780000}"/>
    <cellStyle name="40% - 强调文字颜色 6 2 2 3 3 2 2 2 3" xfId="29029" xr:uid="{00000000-0005-0000-0000-00007B780000}"/>
    <cellStyle name="40% - 强调文字颜色 6 2 2 3 3 2 2 3" xfId="14839" xr:uid="{00000000-0005-0000-0000-00007C780000}"/>
    <cellStyle name="40% - 强调文字颜色 6 2 2 3 3 2 2 3 2" xfId="35415" xr:uid="{00000000-0005-0000-0000-00007D780000}"/>
    <cellStyle name="40% - 强调文字颜色 6 2 2 3 3 2 2 4" xfId="24481" xr:uid="{00000000-0005-0000-0000-00007E780000}"/>
    <cellStyle name="40% - 强调文字颜色 6 2 2 3 3 2 3" xfId="7160" xr:uid="{00000000-0005-0000-0000-00007F780000}"/>
    <cellStyle name="40% - 强调文字颜色 6 2 2 3 3 2 3 2" xfId="19676" xr:uid="{00000000-0005-0000-0000-000080780000}"/>
    <cellStyle name="40% - 强调文字颜色 6 2 2 3 3 2 3 2 2" xfId="38826" xr:uid="{00000000-0005-0000-0000-000081780000}"/>
    <cellStyle name="40% - 强调文字颜色 6 2 2 3 3 2 3 2 3" xfId="27892" xr:uid="{00000000-0005-0000-0000-000082780000}"/>
    <cellStyle name="40% - 强调文字颜色 6 2 2 3 3 2 3 3" xfId="36552" xr:uid="{00000000-0005-0000-0000-000083780000}"/>
    <cellStyle name="40% - 强调文字颜色 6 2 2 3 3 2 3 4" xfId="25618" xr:uid="{00000000-0005-0000-0000-000084780000}"/>
    <cellStyle name="40% - 强调文字颜色 6 2 2 3 3 2 4" xfId="6011" xr:uid="{00000000-0005-0000-0000-000085780000}"/>
    <cellStyle name="40% - 强调文字颜色 6 2 2 3 3 2 4 2" xfId="18539" xr:uid="{00000000-0005-0000-0000-000086780000}"/>
    <cellStyle name="40% - 强调文字颜色 6 2 2 3 3 2 4 2 2" xfId="37689" xr:uid="{00000000-0005-0000-0000-000087780000}"/>
    <cellStyle name="40% - 强调文字颜色 6 2 2 3 3 2 4 3" xfId="26755" xr:uid="{00000000-0005-0000-0000-000088780000}"/>
    <cellStyle name="40% - 强调文字颜色 6 2 2 3 3 2 5" xfId="16455" xr:uid="{00000000-0005-0000-0000-000089780000}"/>
    <cellStyle name="40% - 强调文字颜色 6 2 2 3 3 2 5 2" xfId="31703" xr:uid="{00000000-0005-0000-0000-00008A780000}"/>
    <cellStyle name="40% - 强调文字颜色 6 2 2 3 3 2 6" xfId="12080" xr:uid="{00000000-0005-0000-0000-00008B780000}"/>
    <cellStyle name="40% - 强调文字颜色 6 2 2 3 3 2 6 2" xfId="34278" xr:uid="{00000000-0005-0000-0000-00008C780000}"/>
    <cellStyle name="40% - 强调文字颜色 6 2 2 3 3 2 7" xfId="23344" xr:uid="{00000000-0005-0000-0000-00008D780000}"/>
    <cellStyle name="40% - 强调文字颜色 6 2 2 3 3 3" xfId="2871" xr:uid="{00000000-0005-0000-0000-00008E780000}"/>
    <cellStyle name="40% - 强调文字颜色 6 2 2 3 3 3 2" xfId="8246" xr:uid="{00000000-0005-0000-0000-00008F780000}"/>
    <cellStyle name="40% - 强调文字颜色 6 2 2 3 3 3 2 2" xfId="20325" xr:uid="{00000000-0005-0000-0000-000090780000}"/>
    <cellStyle name="40% - 强调文字颜色 6 2 2 3 3 3 2 2 2" xfId="39344" xr:uid="{00000000-0005-0000-0000-000091780000}"/>
    <cellStyle name="40% - 强调文字颜色 6 2 2 3 3 3 2 2 3" xfId="28410" xr:uid="{00000000-0005-0000-0000-000092780000}"/>
    <cellStyle name="40% - 强调文字颜色 6 2 2 3 3 3 2 3" xfId="34796" xr:uid="{00000000-0005-0000-0000-000093780000}"/>
    <cellStyle name="40% - 强调文字颜色 6 2 2 3 3 3 2 4" xfId="23862" xr:uid="{00000000-0005-0000-0000-000094780000}"/>
    <cellStyle name="40% - 强调文字颜色 6 2 2 3 3 3 3" xfId="6534" xr:uid="{00000000-0005-0000-0000-000095780000}"/>
    <cellStyle name="40% - 强调文字颜色 6 2 2 3 3 3 3 2" xfId="19057" xr:uid="{00000000-0005-0000-0000-000096780000}"/>
    <cellStyle name="40% - 强调文字颜色 6 2 2 3 3 3 3 2 2" xfId="38207" xr:uid="{00000000-0005-0000-0000-000097780000}"/>
    <cellStyle name="40% - 强调文字颜色 6 2 2 3 3 3 3 2 3" xfId="27273" xr:uid="{00000000-0005-0000-0000-000098780000}"/>
    <cellStyle name="40% - 强调文字颜色 6 2 2 3 3 3 3 3" xfId="35933" xr:uid="{00000000-0005-0000-0000-000099780000}"/>
    <cellStyle name="40% - 强调文字颜色 6 2 2 3 3 3 3 4" xfId="24999" xr:uid="{00000000-0005-0000-0000-00009A780000}"/>
    <cellStyle name="40% - 强调文字颜色 6 2 2 3 3 3 4" xfId="4807" xr:uid="{00000000-0005-0000-0000-00009B780000}"/>
    <cellStyle name="40% - 强调文字颜色 6 2 2 3 3 3 4 2" xfId="17810" xr:uid="{00000000-0005-0000-0000-00009C780000}"/>
    <cellStyle name="40% - 强调文字颜色 6 2 2 3 3 3 4 2 2" xfId="37070" xr:uid="{00000000-0005-0000-0000-00009D780000}"/>
    <cellStyle name="40% - 强调文字颜色 6 2 2 3 3 3 4 3" xfId="26136" xr:uid="{00000000-0005-0000-0000-00009E780000}"/>
    <cellStyle name="40% - 强调文字颜色 6 2 2 3 3 3 5" xfId="16495" xr:uid="{00000000-0005-0000-0000-00009F780000}"/>
    <cellStyle name="40% - 强调文字颜色 6 2 2 3 3 3 5 2" xfId="40883" xr:uid="{00000000-0005-0000-0000-0000A0780000}"/>
    <cellStyle name="40% - 强调文字颜色 6 2 2 3 3 3 5 3" xfId="30097" xr:uid="{00000000-0005-0000-0000-0000A1780000}"/>
    <cellStyle name="40% - 强调文字颜色 6 2 2 3 3 3 6" xfId="13232" xr:uid="{00000000-0005-0000-0000-0000A2780000}"/>
    <cellStyle name="40% - 强调文字颜色 6 2 2 3 3 3 6 2" xfId="33659" xr:uid="{00000000-0005-0000-0000-0000A3780000}"/>
    <cellStyle name="40% - 强调文字颜色 6 2 2 3 3 3 7" xfId="22674" xr:uid="{00000000-0005-0000-0000-0000A4780000}"/>
    <cellStyle name="40% - 强调文字颜色 6 2 2 3 3 4" xfId="7823" xr:uid="{00000000-0005-0000-0000-0000A5780000}"/>
    <cellStyle name="40% - 强调文字颜色 6 2 2 3 3 5" xfId="4309" xr:uid="{00000000-0005-0000-0000-0000A6780000}"/>
    <cellStyle name="40% - 强调文字颜色 6 2 2 3 3 6" xfId="10669" xr:uid="{00000000-0005-0000-0000-0000A7780000}"/>
    <cellStyle name="40% - 强调文字颜色 6 2 2 3 4" xfId="795" xr:uid="{00000000-0005-0000-0000-0000A8780000}"/>
    <cellStyle name="40% - 强调文字颜色 6 2 2 3 4 2" xfId="2512" xr:uid="{00000000-0005-0000-0000-0000A9780000}"/>
    <cellStyle name="40% - 强调文字颜色 6 2 2 3 4 2 2" xfId="16178" xr:uid="{00000000-0005-0000-0000-0000AA780000}"/>
    <cellStyle name="40% - 强调文字颜色 6 2 2 3 4 2 2 2" xfId="30225" xr:uid="{00000000-0005-0000-0000-0000AB780000}"/>
    <cellStyle name="40% - 强调文字颜色 6 2 2 3 4 2 3" xfId="12208" xr:uid="{00000000-0005-0000-0000-0000AC780000}"/>
    <cellStyle name="40% - 强调文字颜色 6 2 2 3 4 2 3 2" xfId="41011" xr:uid="{00000000-0005-0000-0000-0000AD780000}"/>
    <cellStyle name="40% - 强调文字颜色 6 2 2 3 4 2 4" xfId="22167" xr:uid="{00000000-0005-0000-0000-0000AE780000}"/>
    <cellStyle name="40% - 强调文字颜色 6 2 2 3 4 3" xfId="4905" xr:uid="{00000000-0005-0000-0000-0000AF780000}"/>
    <cellStyle name="40% - 强调文字颜色 6 2 2 3 4 3 2" xfId="17876" xr:uid="{00000000-0005-0000-0000-0000B0780000}"/>
    <cellStyle name="40% - 强调文字颜色 6 2 2 3 4 3 3" xfId="13360" xr:uid="{00000000-0005-0000-0000-0000B1780000}"/>
    <cellStyle name="40% - 强调文字颜色 6 2 2 3 4 4" xfId="15140" xr:uid="{00000000-0005-0000-0000-0000B2780000}"/>
    <cellStyle name="40% - 强调文字颜色 6 2 2 3 4 5" xfId="10797" xr:uid="{00000000-0005-0000-0000-0000B3780000}"/>
    <cellStyle name="40% - 强调文字颜色 6 2 2 3 4 6" xfId="21911" xr:uid="{00000000-0005-0000-0000-0000B4780000}"/>
    <cellStyle name="40% - 强调文字颜色 6 2 2 3 5" xfId="1756" xr:uid="{00000000-0005-0000-0000-0000B5780000}"/>
    <cellStyle name="40% - 强调文字颜色 6 2 2 3 5 2" xfId="3137" xr:uid="{00000000-0005-0000-0000-0000B6780000}"/>
    <cellStyle name="40% - 强调文字颜色 6 2 2 3 5 2 2" xfId="16742" xr:uid="{00000000-0005-0000-0000-0000B7780000}"/>
    <cellStyle name="40% - 强调文字颜色 6 2 2 3 5 2 2 2" xfId="39106" xr:uid="{00000000-0005-0000-0000-0000B8780000}"/>
    <cellStyle name="40% - 强调文字颜色 6 2 2 3 5 2 3" xfId="12501" xr:uid="{00000000-0005-0000-0000-0000B9780000}"/>
    <cellStyle name="40% - 强调文字颜色 6 2 2 3 5 2 4" xfId="28172" xr:uid="{00000000-0005-0000-0000-0000BA780000}"/>
    <cellStyle name="40% - 强调文字颜色 6 2 2 3 5 3" xfId="7440" xr:uid="{00000000-0005-0000-0000-0000BB780000}"/>
    <cellStyle name="40% - 强调文字颜色 6 2 2 3 5 3 2" xfId="19956" xr:uid="{00000000-0005-0000-0000-0000BC780000}"/>
    <cellStyle name="40% - 强调文字颜色 6 2 2 3 5 3 2 2" xfId="41304" xr:uid="{00000000-0005-0000-0000-0000BD780000}"/>
    <cellStyle name="40% - 强调文字颜色 6 2 2 3 5 3 3" xfId="13653" xr:uid="{00000000-0005-0000-0000-0000BE780000}"/>
    <cellStyle name="40% - 强调文字颜色 6 2 2 3 5 3 4" xfId="30519" xr:uid="{00000000-0005-0000-0000-0000BF780000}"/>
    <cellStyle name="40% - 强调文字颜色 6 2 2 3 5 4" xfId="15526" xr:uid="{00000000-0005-0000-0000-0000C0780000}"/>
    <cellStyle name="40% - 强调文字颜色 6 2 2 3 5 4 2" xfId="34558" xr:uid="{00000000-0005-0000-0000-0000C1780000}"/>
    <cellStyle name="40% - 强调文字颜色 6 2 2 3 5 5" xfId="11091" xr:uid="{00000000-0005-0000-0000-0000C2780000}"/>
    <cellStyle name="40% - 强调文字颜色 6 2 2 3 5 6" xfId="23624" xr:uid="{00000000-0005-0000-0000-0000C3780000}"/>
    <cellStyle name="40% - 强调文字颜色 6 2 2 3 6" xfId="2895" xr:uid="{00000000-0005-0000-0000-0000C4780000}"/>
    <cellStyle name="40% - 强调文字颜色 6 2 2 3 6 2" xfId="6291" xr:uid="{00000000-0005-0000-0000-0000C5780000}"/>
    <cellStyle name="40% - 强调文字颜色 6 2 2 3 6 2 2" xfId="18819" xr:uid="{00000000-0005-0000-0000-0000C6780000}"/>
    <cellStyle name="40% - 强调文字颜色 6 2 2 3 6 2 2 2" xfId="37969" xr:uid="{00000000-0005-0000-0000-0000C7780000}"/>
    <cellStyle name="40% - 强调文字颜色 6 2 2 3 6 2 3" xfId="12848" xr:uid="{00000000-0005-0000-0000-0000C8780000}"/>
    <cellStyle name="40% - 强调文字颜色 6 2 2 3 6 2 4" xfId="27035" xr:uid="{00000000-0005-0000-0000-0000C9780000}"/>
    <cellStyle name="40% - 强调文字颜色 6 2 2 3 6 3" xfId="14000" xr:uid="{00000000-0005-0000-0000-0000CA780000}"/>
    <cellStyle name="40% - 强调文字颜色 6 2 2 3 6 3 2" xfId="41651" xr:uid="{00000000-0005-0000-0000-0000CB780000}"/>
    <cellStyle name="40% - 强调文字颜色 6 2 2 3 6 3 3" xfId="30866" xr:uid="{00000000-0005-0000-0000-0000CC780000}"/>
    <cellStyle name="40% - 强调文字颜色 6 2 2 3 6 4" xfId="16518" xr:uid="{00000000-0005-0000-0000-0000CD780000}"/>
    <cellStyle name="40% - 强调文字颜色 6 2 2 3 6 4 2" xfId="35695" xr:uid="{00000000-0005-0000-0000-0000CE780000}"/>
    <cellStyle name="40% - 强调文字颜色 6 2 2 3 6 5" xfId="11438" xr:uid="{00000000-0005-0000-0000-0000CF780000}"/>
    <cellStyle name="40% - 强调文字颜色 6 2 2 3 6 6" xfId="24761" xr:uid="{00000000-0005-0000-0000-0000D0780000}"/>
    <cellStyle name="40% - 强调文字颜色 6 2 2 3 7" xfId="3926" xr:uid="{00000000-0005-0000-0000-0000D1780000}"/>
    <cellStyle name="40% - 强调文字颜色 6 2 2 3 7 2" xfId="14256" xr:uid="{00000000-0005-0000-0000-0000D2780000}"/>
    <cellStyle name="40% - 强调文字颜色 6 2 2 3 7 2 2" xfId="41907" xr:uid="{00000000-0005-0000-0000-0000D3780000}"/>
    <cellStyle name="40% - 强调文字颜色 6 2 2 3 7 2 3" xfId="31122" xr:uid="{00000000-0005-0000-0000-0000D4780000}"/>
    <cellStyle name="40% - 强调文字颜色 6 2 2 3 7 3" xfId="17450" xr:uid="{00000000-0005-0000-0000-0000D5780000}"/>
    <cellStyle name="40% - 强调文字颜色 6 2 2 3 7 3 2" xfId="36832" xr:uid="{00000000-0005-0000-0000-0000D6780000}"/>
    <cellStyle name="40% - 强调文字颜色 6 2 2 3 7 4" xfId="10442" xr:uid="{00000000-0005-0000-0000-0000D7780000}"/>
    <cellStyle name="40% - 强调文字颜色 6 2 2 3 7 5" xfId="25898" xr:uid="{00000000-0005-0000-0000-0000D8780000}"/>
    <cellStyle name="40% - 强调文字颜色 6 2 2 3 8" xfId="9689" xr:uid="{00000000-0005-0000-0000-0000D9780000}"/>
    <cellStyle name="40% - 强调文字颜色 6 2 2 3 8 2" xfId="14513" xr:uid="{00000000-0005-0000-0000-0000DA780000}"/>
    <cellStyle name="40% - 强调文字颜色 6 2 2 3 8 2 2" xfId="42164" xr:uid="{00000000-0005-0000-0000-0000DB780000}"/>
    <cellStyle name="40% - 强调文字颜色 6 2 2 3 8 2 3" xfId="31379" xr:uid="{00000000-0005-0000-0000-0000DC780000}"/>
    <cellStyle name="40% - 强调文字颜色 6 2 2 3 8 3" xfId="21463" xr:uid="{00000000-0005-0000-0000-0000DD780000}"/>
    <cellStyle name="40% - 强调文字颜色 6 2 2 3 8 3 2" xfId="40243" xr:uid="{00000000-0005-0000-0000-0000DE780000}"/>
    <cellStyle name="40% - 强调文字颜色 6 2 2 3 8 4" xfId="11696" xr:uid="{00000000-0005-0000-0000-0000DF780000}"/>
    <cellStyle name="40% - 强调文字颜色 6 2 2 3 8 5" xfId="29309" xr:uid="{00000000-0005-0000-0000-0000E0780000}"/>
    <cellStyle name="40% - 强调文字颜色 6 2 2 3 9" xfId="10137" xr:uid="{00000000-0005-0000-0000-0000E1780000}"/>
    <cellStyle name="40% - 强调文字颜色 6 2 2 3 9 2" xfId="42420" xr:uid="{00000000-0005-0000-0000-0000E2780000}"/>
    <cellStyle name="40% - 强调文字颜色 6 2 2 3 9 3" xfId="32065" xr:uid="{00000000-0005-0000-0000-0000E3780000}"/>
    <cellStyle name="40% - 强调文字颜色 6 2 2 4" xfId="164" xr:uid="{00000000-0005-0000-0000-0000E4780000}"/>
    <cellStyle name="40% - 强调文字颜色 6 2 2 4 2" xfId="17" xr:uid="{00000000-0005-0000-0000-0000E5780000}"/>
    <cellStyle name="40% - 强调文字颜色 6 2 2 4 2 2" xfId="2140" xr:uid="{00000000-0005-0000-0000-0000E6780000}"/>
    <cellStyle name="40% - 强调文字颜色 6 2 2 4 2 2 2" xfId="3521" xr:uid="{00000000-0005-0000-0000-0000E7780000}"/>
    <cellStyle name="40% - 强调文字颜色 6 2 2 4 2 2 2 2" xfId="17126" xr:uid="{00000000-0005-0000-0000-0000E8780000}"/>
    <cellStyle name="40% - 强调文字颜色 6 2 2 4 2 2 2 3" xfId="14720" xr:uid="{00000000-0005-0000-0000-0000E9780000}"/>
    <cellStyle name="40% - 强调文字颜色 6 2 2 4 2 2 3" xfId="7651" xr:uid="{00000000-0005-0000-0000-0000EA780000}"/>
    <cellStyle name="40% - 强调文字颜色 6 2 2 4 2 2 4" xfId="15910" xr:uid="{00000000-0005-0000-0000-0000EB780000}"/>
    <cellStyle name="40% - 强调文字颜色 6 2 2 4 2 2 5" xfId="12444" xr:uid="{00000000-0005-0000-0000-0000EC780000}"/>
    <cellStyle name="40% - 强调文字颜色 6 2 2 4 2 3" xfId="4137" xr:uid="{00000000-0005-0000-0000-0000ED780000}"/>
    <cellStyle name="40% - 强调文字颜色 6 2 2 4 2 3 2" xfId="17654" xr:uid="{00000000-0005-0000-0000-0000EE780000}"/>
    <cellStyle name="40% - 强调文字颜色 6 2 2 4 2 3 2 2" xfId="41247" xr:uid="{00000000-0005-0000-0000-0000EF780000}"/>
    <cellStyle name="40% - 强调文字颜色 6 2 2 4 2 3 3" xfId="13596" xr:uid="{00000000-0005-0000-0000-0000F0780000}"/>
    <cellStyle name="40% - 强调文字颜色 6 2 2 4 2 3 4" xfId="30462" xr:uid="{00000000-0005-0000-0000-0000F1780000}"/>
    <cellStyle name="40% - 强调文字颜色 6 2 2 4 2 4" xfId="10073" xr:uid="{00000000-0005-0000-0000-0000F2780000}"/>
    <cellStyle name="40% - 强调文字颜色 6 2 2 4 2 4 2" xfId="21847" xr:uid="{00000000-0005-0000-0000-0000F3780000}"/>
    <cellStyle name="40% - 强调文字颜色 6 2 2 4 2 5" xfId="11033" xr:uid="{00000000-0005-0000-0000-0000F4780000}"/>
    <cellStyle name="40% - 强调文字颜色 6 2 2 4 3" xfId="1312" xr:uid="{00000000-0005-0000-0000-0000F5780000}"/>
    <cellStyle name="40% - 强调文字颜色 6 2 2 4 3 2" xfId="7761" xr:uid="{00000000-0005-0000-0000-0000F6780000}"/>
    <cellStyle name="40% - 强调文字颜色 6 2 2 4 3 3" xfId="4247" xr:uid="{00000000-0005-0000-0000-0000F7780000}"/>
    <cellStyle name="40% - 强调文字颜色 6 2 2 4 4" xfId="936" xr:uid="{00000000-0005-0000-0000-0000F8780000}"/>
    <cellStyle name="40% - 强调文字颜色 6 2 2 4 5" xfId="1820" xr:uid="{00000000-0005-0000-0000-0000F9780000}"/>
    <cellStyle name="40% - 强调文字颜色 6 2 2 4 5 2" xfId="3201" xr:uid="{00000000-0005-0000-0000-0000FA780000}"/>
    <cellStyle name="40% - 强调文字颜色 6 2 2 4 5 2 2" xfId="16806" xr:uid="{00000000-0005-0000-0000-0000FB780000}"/>
    <cellStyle name="40% - 强调文字颜色 6 2 2 4 5 3" xfId="15590" xr:uid="{00000000-0005-0000-0000-0000FC780000}"/>
    <cellStyle name="40% - 强调文字颜色 6 2 2 4 6" xfId="9753" xr:uid="{00000000-0005-0000-0000-0000FD780000}"/>
    <cellStyle name="40% - 强调文字颜色 6 2 2 4 6 2" xfId="21527" xr:uid="{00000000-0005-0000-0000-0000FE780000}"/>
    <cellStyle name="40% - 强调文字颜色 6 2 2 5" xfId="172" xr:uid="{00000000-0005-0000-0000-0000FF780000}"/>
    <cellStyle name="40% - 强调文字颜色 6 2 2 5 2" xfId="1316" xr:uid="{00000000-0005-0000-0000-000000790000}"/>
    <cellStyle name="40% - 强调文字颜色 6 2 2 5 2 2" xfId="7766" xr:uid="{00000000-0005-0000-0000-000001790000}"/>
    <cellStyle name="40% - 强调文字颜色 6 2 2 5 2 2 2" xfId="14797" xr:uid="{00000000-0005-0000-0000-000002790000}"/>
    <cellStyle name="40% - 强调文字颜色 6 2 2 5 2 2 3" xfId="12764" xr:uid="{00000000-0005-0000-0000-000003790000}"/>
    <cellStyle name="40% - 强调文字颜色 6 2 2 5 2 3" xfId="4252" xr:uid="{00000000-0005-0000-0000-000004790000}"/>
    <cellStyle name="40% - 强调文字颜色 6 2 2 5 2 3 2" xfId="17679" xr:uid="{00000000-0005-0000-0000-000005790000}"/>
    <cellStyle name="40% - 强调文字颜色 6 2 2 5 2 3 2 2" xfId="41567" xr:uid="{00000000-0005-0000-0000-000006790000}"/>
    <cellStyle name="40% - 强调文字颜色 6 2 2 5 2 3 3" xfId="13916" xr:uid="{00000000-0005-0000-0000-000007790000}"/>
    <cellStyle name="40% - 强调文字颜色 6 2 2 5 2 3 4" xfId="30782" xr:uid="{00000000-0005-0000-0000-000008790000}"/>
    <cellStyle name="40% - 强调文字颜色 6 2 2 5 2 4" xfId="11354" xr:uid="{00000000-0005-0000-0000-000009790000}"/>
    <cellStyle name="40% - 强调文字颜色 6 2 2 5 3" xfId="1089" xr:uid="{00000000-0005-0000-0000-00000A790000}"/>
    <cellStyle name="40% - 强调文字颜色 6 2 2 5 3 2" xfId="4726" xr:uid="{00000000-0005-0000-0000-00000B790000}"/>
    <cellStyle name="40% - 强调文字颜色 6 2 2 5 4" xfId="1948" xr:uid="{00000000-0005-0000-0000-00000C790000}"/>
    <cellStyle name="40% - 强调文字颜色 6 2 2 5 4 2" xfId="3329" xr:uid="{00000000-0005-0000-0000-00000D790000}"/>
    <cellStyle name="40% - 强调文字颜色 6 2 2 5 4 2 2" xfId="16934" xr:uid="{00000000-0005-0000-0000-00000E790000}"/>
    <cellStyle name="40% - 强调文字颜色 6 2 2 5 4 3" xfId="15718" xr:uid="{00000000-0005-0000-0000-00000F790000}"/>
    <cellStyle name="40% - 强调文字颜色 6 2 2 5 5" xfId="2361" xr:uid="{00000000-0005-0000-0000-000010790000}"/>
    <cellStyle name="40% - 强调文字颜色 6 2 2 5 6" xfId="9881" xr:uid="{00000000-0005-0000-0000-000011790000}"/>
    <cellStyle name="40% - 强调文字颜色 6 2 2 5 6 2" xfId="21655" xr:uid="{00000000-0005-0000-0000-000012790000}"/>
    <cellStyle name="40% - 强调文字颜色 6 2 2 6" xfId="561" xr:uid="{00000000-0005-0000-0000-000013790000}"/>
    <cellStyle name="40% - 强调文字颜色 6 2 2 6 2" xfId="1508" xr:uid="{00000000-0005-0000-0000-000014790000}"/>
    <cellStyle name="40% - 强调文字颜色 6 2 2 6 2 2" xfId="2838" xr:uid="{00000000-0005-0000-0000-000015790000}"/>
    <cellStyle name="40% - 强调文字颜色 6 2 2 6 2 2 2" xfId="9418" xr:uid="{00000000-0005-0000-0000-000016790000}"/>
    <cellStyle name="40% - 强调文字颜色 6 2 2 6 2 2 2 2" xfId="21193" xr:uid="{00000000-0005-0000-0000-000017790000}"/>
    <cellStyle name="40% - 强调文字颜色 6 2 2 6 2 2 2 2 2" xfId="40101" xr:uid="{00000000-0005-0000-0000-000018790000}"/>
    <cellStyle name="40% - 强调文字颜色 6 2 2 6 2 2 2 2 3" xfId="29167" xr:uid="{00000000-0005-0000-0000-000019790000}"/>
    <cellStyle name="40% - 强调文字颜色 6 2 2 6 2 2 2 3" xfId="35553" xr:uid="{00000000-0005-0000-0000-00001A790000}"/>
    <cellStyle name="40% - 强调文字颜色 6 2 2 6 2 2 2 4" xfId="24619" xr:uid="{00000000-0005-0000-0000-00001B790000}"/>
    <cellStyle name="40% - 强调文字颜色 6 2 2 6 2 2 3" xfId="7298" xr:uid="{00000000-0005-0000-0000-00001C790000}"/>
    <cellStyle name="40% - 强调文字颜色 6 2 2 6 2 2 3 2" xfId="19814" xr:uid="{00000000-0005-0000-0000-00001D790000}"/>
    <cellStyle name="40% - 强调文字颜色 6 2 2 6 2 2 3 2 2" xfId="38964" xr:uid="{00000000-0005-0000-0000-00001E790000}"/>
    <cellStyle name="40% - 强调文字颜色 6 2 2 6 2 2 3 2 3" xfId="28030" xr:uid="{00000000-0005-0000-0000-00001F790000}"/>
    <cellStyle name="40% - 强调文字颜色 6 2 2 6 2 2 3 3" xfId="36690" xr:uid="{00000000-0005-0000-0000-000020790000}"/>
    <cellStyle name="40% - 强调文字颜色 6 2 2 6 2 2 3 4" xfId="25756" xr:uid="{00000000-0005-0000-0000-000021790000}"/>
    <cellStyle name="40% - 强调文字颜色 6 2 2 6 2 2 4" xfId="6149" xr:uid="{00000000-0005-0000-0000-000022790000}"/>
    <cellStyle name="40% - 强调文字颜色 6 2 2 6 2 2 4 2" xfId="18677" xr:uid="{00000000-0005-0000-0000-000023790000}"/>
    <cellStyle name="40% - 强调文字颜色 6 2 2 6 2 2 4 2 2" xfId="37827" xr:uid="{00000000-0005-0000-0000-000024790000}"/>
    <cellStyle name="40% - 强调文字颜色 6 2 2 6 2 2 4 3" xfId="26893" xr:uid="{00000000-0005-0000-0000-000025790000}"/>
    <cellStyle name="40% - 强调文字颜色 6 2 2 6 2 2 5" xfId="16474" xr:uid="{00000000-0005-0000-0000-000026790000}"/>
    <cellStyle name="40% - 强调文字颜色 6 2 2 6 2 2 5 2" xfId="31924" xr:uid="{00000000-0005-0000-0000-000027790000}"/>
    <cellStyle name="40% - 强调文字颜色 6 2 2 6 2 2 6" xfId="34416" xr:uid="{00000000-0005-0000-0000-000028790000}"/>
    <cellStyle name="40% - 强调文字颜色 6 2 2 6 2 2 7" xfId="23482" xr:uid="{00000000-0005-0000-0000-000029790000}"/>
    <cellStyle name="40% - 强调文字颜色 6 2 2 6 2 3" xfId="8064" xr:uid="{00000000-0005-0000-0000-00002A790000}"/>
    <cellStyle name="40% - 强调文字颜色 6 2 2 6 2 4" xfId="4550" xr:uid="{00000000-0005-0000-0000-00002B790000}"/>
    <cellStyle name="40% - 强调文字颜色 6 2 2 6 3" xfId="994" xr:uid="{00000000-0005-0000-0000-00002C790000}"/>
    <cellStyle name="40% - 强调文字颜色 6 2 2 6 3 2" xfId="9038" xr:uid="{00000000-0005-0000-0000-00002D790000}"/>
    <cellStyle name="40% - 强调文字颜色 6 2 2 6 3 2 2" xfId="20813" xr:uid="{00000000-0005-0000-0000-00002E790000}"/>
    <cellStyle name="40% - 强调文字颜色 6 2 2 6 3 2 2 2" xfId="39721" xr:uid="{00000000-0005-0000-0000-00002F790000}"/>
    <cellStyle name="40% - 强调文字颜色 6 2 2 6 3 2 2 3" xfId="28787" xr:uid="{00000000-0005-0000-0000-000030790000}"/>
    <cellStyle name="40% - 强调文字颜色 6 2 2 6 3 2 3" xfId="35173" xr:uid="{00000000-0005-0000-0000-000031790000}"/>
    <cellStyle name="40% - 强调文字颜色 6 2 2 6 3 2 4" xfId="24239" xr:uid="{00000000-0005-0000-0000-000032790000}"/>
    <cellStyle name="40% - 强调文字颜色 6 2 2 6 3 3" xfId="6914" xr:uid="{00000000-0005-0000-0000-000033790000}"/>
    <cellStyle name="40% - 强调文字颜色 6 2 2 6 3 3 2" xfId="19434" xr:uid="{00000000-0005-0000-0000-000034790000}"/>
    <cellStyle name="40% - 强调文字颜色 6 2 2 6 3 3 2 2" xfId="38584" xr:uid="{00000000-0005-0000-0000-000035790000}"/>
    <cellStyle name="40% - 强调文字颜色 6 2 2 6 3 3 2 3" xfId="27650" xr:uid="{00000000-0005-0000-0000-000036790000}"/>
    <cellStyle name="40% - 强调文字颜色 6 2 2 6 3 3 3" xfId="36310" xr:uid="{00000000-0005-0000-0000-000037790000}"/>
    <cellStyle name="40% - 强调文字颜色 6 2 2 6 3 3 4" xfId="25376" xr:uid="{00000000-0005-0000-0000-000038790000}"/>
    <cellStyle name="40% - 强调文字颜色 6 2 2 6 3 4" xfId="5718" xr:uid="{00000000-0005-0000-0000-000039790000}"/>
    <cellStyle name="40% - 强调文字颜色 6 2 2 6 3 4 2" xfId="18273" xr:uid="{00000000-0005-0000-0000-00003A790000}"/>
    <cellStyle name="40% - 强调文字颜色 6 2 2 6 3 4 2 2" xfId="37447" xr:uid="{00000000-0005-0000-0000-00003B790000}"/>
    <cellStyle name="40% - 强调文字颜色 6 2 2 6 3 4 3" xfId="26513" xr:uid="{00000000-0005-0000-0000-00003C790000}"/>
    <cellStyle name="40% - 强调文字颜色 6 2 2 6 3 5" xfId="23102" xr:uid="{00000000-0005-0000-0000-00003D790000}"/>
    <cellStyle name="40% - 强调文字颜色 6 2 2 6 3 6" xfId="34036" xr:uid="{00000000-0005-0000-0000-00003E790000}"/>
    <cellStyle name="40% - 强调文字颜色 6 2 2 6 4" xfId="1884" xr:uid="{00000000-0005-0000-0000-00003F790000}"/>
    <cellStyle name="40% - 强调文字颜色 6 2 2 6 4 2" xfId="3265" xr:uid="{00000000-0005-0000-0000-000040790000}"/>
    <cellStyle name="40% - 强调文字颜色 6 2 2 6 4 2 2" xfId="16870" xr:uid="{00000000-0005-0000-0000-000041790000}"/>
    <cellStyle name="40% - 强调文字颜色 6 2 2 6 4 3" xfId="15654" xr:uid="{00000000-0005-0000-0000-000042790000}"/>
    <cellStyle name="40% - 强调文字颜色 6 2 2 6 5" xfId="9817" xr:uid="{00000000-0005-0000-0000-000043790000}"/>
    <cellStyle name="40% - 强调文字颜色 6 2 2 6 5 2" xfId="21591" xr:uid="{00000000-0005-0000-0000-000044790000}"/>
    <cellStyle name="40% - 强调文字颜色 6 2 2 7" xfId="67" xr:uid="{00000000-0005-0000-0000-000045790000}"/>
    <cellStyle name="40% - 强调文字颜色 6 2 2 7 2" xfId="3583" xr:uid="{00000000-0005-0000-0000-000046790000}"/>
    <cellStyle name="40% - 强调文字颜色 6 2 2 7 2 2" xfId="9494" xr:uid="{00000000-0005-0000-0000-000047790000}"/>
    <cellStyle name="40% - 强调文字颜色 6 2 2 7 2 2 2" xfId="21269" xr:uid="{00000000-0005-0000-0000-000048790000}"/>
    <cellStyle name="40% - 强调文字颜色 6 2 2 7 2 2 2 2" xfId="40177" xr:uid="{00000000-0005-0000-0000-000049790000}"/>
    <cellStyle name="40% - 强调文字颜色 6 2 2 7 2 2 2 3" xfId="29243" xr:uid="{00000000-0005-0000-0000-00004A790000}"/>
    <cellStyle name="40% - 强调文字颜色 6 2 2 7 2 2 3" xfId="35629" xr:uid="{00000000-0005-0000-0000-00004B790000}"/>
    <cellStyle name="40% - 强调文字颜色 6 2 2 7 2 2 4" xfId="24695" xr:uid="{00000000-0005-0000-0000-00004C790000}"/>
    <cellStyle name="40% - 强调文字颜色 6 2 2 7 2 3" xfId="7374" xr:uid="{00000000-0005-0000-0000-00004D790000}"/>
    <cellStyle name="40% - 强调文字颜色 6 2 2 7 2 3 2" xfId="19890" xr:uid="{00000000-0005-0000-0000-00004E790000}"/>
    <cellStyle name="40% - 强调文字颜色 6 2 2 7 2 3 2 2" xfId="39040" xr:uid="{00000000-0005-0000-0000-00004F790000}"/>
    <cellStyle name="40% - 强调文字颜色 6 2 2 7 2 3 2 3" xfId="28106" xr:uid="{00000000-0005-0000-0000-000050790000}"/>
    <cellStyle name="40% - 强调文字颜色 6 2 2 7 2 3 3" xfId="36766" xr:uid="{00000000-0005-0000-0000-000051790000}"/>
    <cellStyle name="40% - 强调文字颜色 6 2 2 7 2 3 4" xfId="25832" xr:uid="{00000000-0005-0000-0000-000052790000}"/>
    <cellStyle name="40% - 强调文字颜色 6 2 2 7 2 4" xfId="6225" xr:uid="{00000000-0005-0000-0000-000053790000}"/>
    <cellStyle name="40% - 强调文字颜色 6 2 2 7 2 4 2" xfId="18753" xr:uid="{00000000-0005-0000-0000-000054790000}"/>
    <cellStyle name="40% - 强调文字颜色 6 2 2 7 2 4 2 2" xfId="37903" xr:uid="{00000000-0005-0000-0000-000055790000}"/>
    <cellStyle name="40% - 强调文字颜色 6 2 2 7 2 4 3" xfId="26969" xr:uid="{00000000-0005-0000-0000-000056790000}"/>
    <cellStyle name="40% - 强调文字颜色 6 2 2 7 2 5" xfId="17174" xr:uid="{00000000-0005-0000-0000-000057790000}"/>
    <cellStyle name="40% - 强调文字颜色 6 2 2 7 2 5 2" xfId="31612" xr:uid="{00000000-0005-0000-0000-000058790000}"/>
    <cellStyle name="40% - 强调文字颜色 6 2 2 7 2 6" xfId="34492" xr:uid="{00000000-0005-0000-0000-000059790000}"/>
    <cellStyle name="40% - 强调文字颜色 6 2 2 7 2 7" xfId="23558" xr:uid="{00000000-0005-0000-0000-00005A790000}"/>
    <cellStyle name="40% - 强调文字颜色 6 2 2 7 3" xfId="2681" xr:uid="{00000000-0005-0000-0000-00005B790000}"/>
    <cellStyle name="40% - 强调文字颜色 6 2 2 7 3 2" xfId="8433" xr:uid="{00000000-0005-0000-0000-00005C790000}"/>
    <cellStyle name="40% - 强调文字颜色 6 2 2 7 3 2 2" xfId="20479" xr:uid="{00000000-0005-0000-0000-00005D790000}"/>
    <cellStyle name="40% - 强调文字颜色 6 2 2 7 3 2 2 2" xfId="39475" xr:uid="{00000000-0005-0000-0000-00005E790000}"/>
    <cellStyle name="40% - 强调文字颜色 6 2 2 7 3 2 2 3" xfId="28541" xr:uid="{00000000-0005-0000-0000-00005F790000}"/>
    <cellStyle name="40% - 强调文字颜色 6 2 2 7 3 2 3" xfId="34927" xr:uid="{00000000-0005-0000-0000-000060790000}"/>
    <cellStyle name="40% - 强调文字颜色 6 2 2 7 3 2 4" xfId="23993" xr:uid="{00000000-0005-0000-0000-000061790000}"/>
    <cellStyle name="40% - 强调文字颜色 6 2 2 7 3 3" xfId="6667" xr:uid="{00000000-0005-0000-0000-000062790000}"/>
    <cellStyle name="40% - 强调文字颜色 6 2 2 7 3 3 2" xfId="19188" xr:uid="{00000000-0005-0000-0000-000063790000}"/>
    <cellStyle name="40% - 强调文字颜色 6 2 2 7 3 3 2 2" xfId="38338" xr:uid="{00000000-0005-0000-0000-000064790000}"/>
    <cellStyle name="40% - 强调文字颜色 6 2 2 7 3 3 2 3" xfId="27404" xr:uid="{00000000-0005-0000-0000-000065790000}"/>
    <cellStyle name="40% - 强调文字颜色 6 2 2 7 3 3 3" xfId="36064" xr:uid="{00000000-0005-0000-0000-000066790000}"/>
    <cellStyle name="40% - 强调文字颜色 6 2 2 7 3 3 4" xfId="25130" xr:uid="{00000000-0005-0000-0000-000067790000}"/>
    <cellStyle name="40% - 强调文字颜色 6 2 2 7 3 4" xfId="5034" xr:uid="{00000000-0005-0000-0000-000068790000}"/>
    <cellStyle name="40% - 强调文字颜色 6 2 2 7 3 4 2" xfId="17965" xr:uid="{00000000-0005-0000-0000-000069790000}"/>
    <cellStyle name="40% - 强调文字颜色 6 2 2 7 3 4 2 2" xfId="37201" xr:uid="{00000000-0005-0000-0000-00006A790000}"/>
    <cellStyle name="40% - 强调文字颜色 6 2 2 7 3 4 3" xfId="26267" xr:uid="{00000000-0005-0000-0000-00006B790000}"/>
    <cellStyle name="40% - 强调文字颜色 6 2 2 7 3 5" xfId="16327" xr:uid="{00000000-0005-0000-0000-00006C790000}"/>
    <cellStyle name="40% - 强调文字颜色 6 2 2 7 3 5 2" xfId="33790" xr:uid="{00000000-0005-0000-0000-00006D790000}"/>
    <cellStyle name="40% - 强调文字颜色 6 2 2 7 3 6" xfId="22821" xr:uid="{00000000-0005-0000-0000-00006E790000}"/>
    <cellStyle name="40% - 强调文字颜色 6 2 2 7 4" xfId="7690" xr:uid="{00000000-0005-0000-0000-00006F790000}"/>
    <cellStyle name="40% - 强调文字颜色 6 2 2 7 5" xfId="4176" xr:uid="{00000000-0005-0000-0000-000070790000}"/>
    <cellStyle name="40% - 强调文字颜色 6 2 2 8" xfId="291" xr:uid="{00000000-0005-0000-0000-000071790000}"/>
    <cellStyle name="40% - 强调文字颜色 6 2 2 8 2" xfId="2931" xr:uid="{00000000-0005-0000-0000-000072790000}"/>
    <cellStyle name="40% - 强调文字颜色 6 2 2 9" xfId="1628" xr:uid="{00000000-0005-0000-0000-000073790000}"/>
    <cellStyle name="40% - 强调文字颜色 6 2 2 9 2" xfId="3009" xr:uid="{00000000-0005-0000-0000-000074790000}"/>
    <cellStyle name="40% - 强调文字颜色 6 2 2 9 2 2" xfId="9176" xr:uid="{00000000-0005-0000-0000-000075790000}"/>
    <cellStyle name="40% - 强调文字颜色 6 2 2 9 2 2 2" xfId="20951" xr:uid="{00000000-0005-0000-0000-000076790000}"/>
    <cellStyle name="40% - 强调文字颜色 6 2 2 9 2 2 2 2" xfId="39859" xr:uid="{00000000-0005-0000-0000-000077790000}"/>
    <cellStyle name="40% - 强调文字颜色 6 2 2 9 2 2 3" xfId="28925" xr:uid="{00000000-0005-0000-0000-000078790000}"/>
    <cellStyle name="40% - 强调文字颜色 6 2 2 9 2 3" xfId="16614" xr:uid="{00000000-0005-0000-0000-000079790000}"/>
    <cellStyle name="40% - 强调文字颜色 6 2 2 9 2 3 2" xfId="35311" xr:uid="{00000000-0005-0000-0000-00007A790000}"/>
    <cellStyle name="40% - 强调文字颜色 6 2 2 9 2 4" xfId="24377" xr:uid="{00000000-0005-0000-0000-00007B790000}"/>
    <cellStyle name="40% - 强调文字颜色 6 2 2 9 3" xfId="7055" xr:uid="{00000000-0005-0000-0000-00007C790000}"/>
    <cellStyle name="40% - 强调文字颜色 6 2 2 9 3 2" xfId="19572" xr:uid="{00000000-0005-0000-0000-00007D790000}"/>
    <cellStyle name="40% - 强调文字颜色 6 2 2 9 3 2 2" xfId="38722" xr:uid="{00000000-0005-0000-0000-00007E790000}"/>
    <cellStyle name="40% - 强调文字颜色 6 2 2 9 3 2 3" xfId="27788" xr:uid="{00000000-0005-0000-0000-00007F790000}"/>
    <cellStyle name="40% - 强调文字颜色 6 2 2 9 3 3" xfId="36448" xr:uid="{00000000-0005-0000-0000-000080790000}"/>
    <cellStyle name="40% - 强调文字颜色 6 2 2 9 3 4" xfId="25514" xr:uid="{00000000-0005-0000-0000-000081790000}"/>
    <cellStyle name="40% - 强调文字颜色 6 2 2 9 4" xfId="5898" xr:uid="{00000000-0005-0000-0000-000082790000}"/>
    <cellStyle name="40% - 强调文字颜色 6 2 2 9 4 2" xfId="18433" xr:uid="{00000000-0005-0000-0000-000083790000}"/>
    <cellStyle name="40% - 强调文字颜色 6 2 2 9 4 2 2" xfId="37585" xr:uid="{00000000-0005-0000-0000-000084790000}"/>
    <cellStyle name="40% - 强调文字颜色 6 2 2 9 4 3" xfId="26651" xr:uid="{00000000-0005-0000-0000-000085790000}"/>
    <cellStyle name="40% - 强调文字颜色 6 2 2 9 5" xfId="15398" xr:uid="{00000000-0005-0000-0000-000086790000}"/>
    <cellStyle name="40% - 强调文字颜色 6 2 2 9 5 2" xfId="34174" xr:uid="{00000000-0005-0000-0000-000087790000}"/>
    <cellStyle name="40% - 强调文字颜色 6 2 2 9 6" xfId="23240" xr:uid="{00000000-0005-0000-0000-000088790000}"/>
    <cellStyle name="40% - 强调文字颜色 6 2 3" xfId="126" xr:uid="{00000000-0005-0000-0000-000089790000}"/>
    <cellStyle name="40% - 强调文字颜色 6 2 3 2" xfId="638" xr:uid="{00000000-0005-0000-0000-00008A790000}"/>
    <cellStyle name="40% - 强调文字颜色 6 2 3 2 10" xfId="32373" xr:uid="{00000000-0005-0000-0000-00008B790000}"/>
    <cellStyle name="40% - 强调文字颜色 6 2 3 2 10 2" xfId="42728" xr:uid="{00000000-0005-0000-0000-00008C790000}"/>
    <cellStyle name="40% - 强调文字颜色 6 2 3 2 11" xfId="32685" xr:uid="{00000000-0005-0000-0000-00008D790000}"/>
    <cellStyle name="40% - 强调文字颜色 6 2 3 2 11 2" xfId="43040" xr:uid="{00000000-0005-0000-0000-00008E790000}"/>
    <cellStyle name="40% - 强调文字颜色 6 2 3 2 12" xfId="32941" xr:uid="{00000000-0005-0000-0000-00008F790000}"/>
    <cellStyle name="40% - 强调文字颜色 6 2 3 2 12 2" xfId="43296" xr:uid="{00000000-0005-0000-0000-000090790000}"/>
    <cellStyle name="40% - 强调文字颜色 6 2 3 2 13" xfId="33197" xr:uid="{00000000-0005-0000-0000-000091790000}"/>
    <cellStyle name="40% - 强调文字颜色 6 2 3 2 13 2" xfId="43552" xr:uid="{00000000-0005-0000-0000-000092790000}"/>
    <cellStyle name="40% - 强调文字颜色 6 2 3 2 14" xfId="29838" xr:uid="{00000000-0005-0000-0000-000093790000}"/>
    <cellStyle name="40% - 强调文字颜色 6 2 3 2 15" xfId="29597" xr:uid="{00000000-0005-0000-0000-000094790000}"/>
    <cellStyle name="40% - 强调文字颜色 6 2 3 2 15 2" xfId="40531" xr:uid="{00000000-0005-0000-0000-000095790000}"/>
    <cellStyle name="40% - 强调文字颜色 6 2 3 2 16" xfId="22455" xr:uid="{00000000-0005-0000-0000-000096790000}"/>
    <cellStyle name="40% - 强调文字颜色 6 2 3 2 17" xfId="33453" xr:uid="{00000000-0005-0000-0000-000097790000}"/>
    <cellStyle name="40% - 强调文字颜色 6 2 3 2 2" xfId="1193" xr:uid="{00000000-0005-0000-0000-000098790000}"/>
    <cellStyle name="40% - 强调文字颜色 6 2 3 2 2 10" xfId="33069" xr:uid="{00000000-0005-0000-0000-000099790000}"/>
    <cellStyle name="40% - 强调文字颜色 6 2 3 2 2 10 2" xfId="43424" xr:uid="{00000000-0005-0000-0000-00009A790000}"/>
    <cellStyle name="40% - 强调文字颜色 6 2 3 2 2 11" xfId="33325" xr:uid="{00000000-0005-0000-0000-00009B790000}"/>
    <cellStyle name="40% - 强调文字颜色 6 2 3 2 2 11 2" xfId="43680" xr:uid="{00000000-0005-0000-0000-00009C790000}"/>
    <cellStyle name="40% - 强调文字颜色 6 2 3 2 2 12" xfId="29999" xr:uid="{00000000-0005-0000-0000-00009D790000}"/>
    <cellStyle name="40% - 强调文字颜色 6 2 3 2 2 12 2" xfId="40787" xr:uid="{00000000-0005-0000-0000-00009E790000}"/>
    <cellStyle name="40% - 强调文字颜色 6 2 3 2 2 13" xfId="29725" xr:uid="{00000000-0005-0000-0000-00009F790000}"/>
    <cellStyle name="40% - 强调文字颜色 6 2 3 2 2 13 2" xfId="40659" xr:uid="{00000000-0005-0000-0000-0000A0790000}"/>
    <cellStyle name="40% - 强调文字颜色 6 2 3 2 2 14" xfId="22583" xr:uid="{00000000-0005-0000-0000-0000A1790000}"/>
    <cellStyle name="40% - 强调文字颜色 6 2 3 2 2 15" xfId="33581" xr:uid="{00000000-0005-0000-0000-0000A2790000}"/>
    <cellStyle name="40% - 强调文字颜色 6 2 3 2 2 16" xfId="22071" xr:uid="{00000000-0005-0000-0000-0000A3790000}"/>
    <cellStyle name="40% - 强调文字颜色 6 2 3 2 2 2" xfId="2773" xr:uid="{00000000-0005-0000-0000-0000A4790000}"/>
    <cellStyle name="40% - 强调文字颜色 6 2 3 2 2 2 2" xfId="5857" xr:uid="{00000000-0005-0000-0000-0000A5790000}"/>
    <cellStyle name="40% - 强调文字颜色 6 2 3 2 2 2 2 2" xfId="9143" xr:uid="{00000000-0005-0000-0000-0000A6790000}"/>
    <cellStyle name="40% - 强调文字颜色 6 2 3 2 2 2 2 2 2" xfId="20918" xr:uid="{00000000-0005-0000-0000-0000A7790000}"/>
    <cellStyle name="40% - 强调文字颜色 6 2 3 2 2 2 2 2 2 2" xfId="39826" xr:uid="{00000000-0005-0000-0000-0000A8790000}"/>
    <cellStyle name="40% - 强调文字颜色 6 2 3 2 2 2 2 2 2 3" xfId="28892" xr:uid="{00000000-0005-0000-0000-0000A9790000}"/>
    <cellStyle name="40% - 强调文字颜色 6 2 3 2 2 2 2 2 3" xfId="35278" xr:uid="{00000000-0005-0000-0000-0000AA790000}"/>
    <cellStyle name="40% - 强调文字颜色 6 2 3 2 2 2 2 2 4" xfId="24344" xr:uid="{00000000-0005-0000-0000-0000AB790000}"/>
    <cellStyle name="40% - 强调文字颜色 6 2 3 2 2 2 2 3" xfId="7022" xr:uid="{00000000-0005-0000-0000-0000AC790000}"/>
    <cellStyle name="40% - 强调文字颜色 6 2 3 2 2 2 2 3 2" xfId="19539" xr:uid="{00000000-0005-0000-0000-0000AD790000}"/>
    <cellStyle name="40% - 强调文字颜色 6 2 3 2 2 2 2 3 2 2" xfId="38689" xr:uid="{00000000-0005-0000-0000-0000AE790000}"/>
    <cellStyle name="40% - 强调文字颜色 6 2 3 2 2 2 2 3 2 3" xfId="27755" xr:uid="{00000000-0005-0000-0000-0000AF790000}"/>
    <cellStyle name="40% - 强调文字颜色 6 2 3 2 2 2 2 3 3" xfId="36415" xr:uid="{00000000-0005-0000-0000-0000B0790000}"/>
    <cellStyle name="40% - 强调文字颜色 6 2 3 2 2 2 2 3 4" xfId="25481" xr:uid="{00000000-0005-0000-0000-0000B1790000}"/>
    <cellStyle name="40% - 强调文字颜色 6 2 3 2 2 2 2 4" xfId="18395" xr:uid="{00000000-0005-0000-0000-0000B2790000}"/>
    <cellStyle name="40% - 强调文字颜色 6 2 3 2 2 2 2 4 2" xfId="37552" xr:uid="{00000000-0005-0000-0000-0000B3790000}"/>
    <cellStyle name="40% - 强调文字颜色 6 2 3 2 2 2 2 4 3" xfId="26618" xr:uid="{00000000-0005-0000-0000-0000B4790000}"/>
    <cellStyle name="40% - 强调文字颜色 6 2 3 2 2 2 2 5" xfId="12368" xr:uid="{00000000-0005-0000-0000-0000B5790000}"/>
    <cellStyle name="40% - 强调文字颜色 6 2 3 2 2 2 2 5 2" xfId="34141" xr:uid="{00000000-0005-0000-0000-0000B6790000}"/>
    <cellStyle name="40% - 强调文字颜色 6 2 3 2 2 2 2 6" xfId="23207" xr:uid="{00000000-0005-0000-0000-0000B7790000}"/>
    <cellStyle name="40% - 强调文字颜色 6 2 3 2 2 2 3" xfId="8236" xr:uid="{00000000-0005-0000-0000-0000B8790000}"/>
    <cellStyle name="40% - 强调文字颜色 6 2 3 2 2 2 3 2" xfId="20316" xr:uid="{00000000-0005-0000-0000-0000B9790000}"/>
    <cellStyle name="40% - 强调文字颜色 6 2 3 2 2 2 3 3" xfId="13520" xr:uid="{00000000-0005-0000-0000-0000BA790000}"/>
    <cellStyle name="40% - 强调文字颜色 6 2 3 2 2 2 4" xfId="4794" xr:uid="{00000000-0005-0000-0000-0000BB790000}"/>
    <cellStyle name="40% - 强调文字颜色 6 2 3 2 2 2 4 2" xfId="41171" xr:uid="{00000000-0005-0000-0000-0000BC790000}"/>
    <cellStyle name="40% - 强调文字颜色 6 2 3 2 2 2 4 3" xfId="30385" xr:uid="{00000000-0005-0000-0000-0000BD790000}"/>
    <cellStyle name="40% - 强调文字颜色 6 2 3 2 2 2 5" xfId="16417" xr:uid="{00000000-0005-0000-0000-0000BE790000}"/>
    <cellStyle name="40% - 强调文字颜色 6 2 3 2 2 2 5 2" xfId="22665" xr:uid="{00000000-0005-0000-0000-0000BF790000}"/>
    <cellStyle name="40% - 强调文字颜色 6 2 3 2 2 2 6" xfId="10957" xr:uid="{00000000-0005-0000-0000-0000C0790000}"/>
    <cellStyle name="40% - 强调文字颜色 6 2 3 2 2 2 7" xfId="22327" xr:uid="{00000000-0005-0000-0000-0000C1790000}"/>
    <cellStyle name="40% - 强调文字颜色 6 2 3 2 2 3" xfId="5343" xr:uid="{00000000-0005-0000-0000-0000C2790000}"/>
    <cellStyle name="40% - 强调文字颜色 6 2 3 2 2 3 2" xfId="8723" xr:uid="{00000000-0005-0000-0000-0000C3790000}"/>
    <cellStyle name="40% - 强调文字颜色 6 2 3 2 2 3 2 2" xfId="20609" xr:uid="{00000000-0005-0000-0000-0000C4790000}"/>
    <cellStyle name="40% - 强调文字颜色 6 2 3 2 2 3 2 2 2" xfId="39559" xr:uid="{00000000-0005-0000-0000-0000C5790000}"/>
    <cellStyle name="40% - 强调文字颜色 6 2 3 2 2 3 2 2 3" xfId="28625" xr:uid="{00000000-0005-0000-0000-0000C6790000}"/>
    <cellStyle name="40% - 强调文字颜色 6 2 3 2 2 3 2 3" xfId="12698" xr:uid="{00000000-0005-0000-0000-0000C7790000}"/>
    <cellStyle name="40% - 强调文字颜色 6 2 3 2 2 3 2 3 2" xfId="35011" xr:uid="{00000000-0005-0000-0000-0000C8790000}"/>
    <cellStyle name="40% - 强调文字颜色 6 2 3 2 2 3 2 4" xfId="24077" xr:uid="{00000000-0005-0000-0000-0000C9790000}"/>
    <cellStyle name="40% - 强调文字颜色 6 2 3 2 2 3 3" xfId="6751" xr:uid="{00000000-0005-0000-0000-0000CA790000}"/>
    <cellStyle name="40% - 强调文字颜色 6 2 3 2 2 3 3 2" xfId="19272" xr:uid="{00000000-0005-0000-0000-0000CB790000}"/>
    <cellStyle name="40% - 强调文字颜色 6 2 3 2 2 3 3 2 2" xfId="38422" xr:uid="{00000000-0005-0000-0000-0000CC790000}"/>
    <cellStyle name="40% - 强调文字颜色 6 2 3 2 2 3 3 2 3" xfId="27488" xr:uid="{00000000-0005-0000-0000-0000CD790000}"/>
    <cellStyle name="40% - 强调文字颜色 6 2 3 2 2 3 3 3" xfId="13850" xr:uid="{00000000-0005-0000-0000-0000CE790000}"/>
    <cellStyle name="40% - 强调文字颜色 6 2 3 2 2 3 3 3 2" xfId="36148" xr:uid="{00000000-0005-0000-0000-0000CF790000}"/>
    <cellStyle name="40% - 强调文字颜色 6 2 3 2 2 3 3 4" xfId="25214" xr:uid="{00000000-0005-0000-0000-0000D0790000}"/>
    <cellStyle name="40% - 强调文字颜色 6 2 3 2 2 3 4" xfId="18073" xr:uid="{00000000-0005-0000-0000-0000D1790000}"/>
    <cellStyle name="40% - 强调文字颜色 6 2 3 2 2 3 4 2" xfId="37285" xr:uid="{00000000-0005-0000-0000-0000D2790000}"/>
    <cellStyle name="40% - 强调文字颜色 6 2 3 2 2 3 4 3" xfId="26351" xr:uid="{00000000-0005-0000-0000-0000D3790000}"/>
    <cellStyle name="40% - 强调文字颜色 6 2 3 2 2 3 5" xfId="11288" xr:uid="{00000000-0005-0000-0000-0000D4790000}"/>
    <cellStyle name="40% - 强调文字颜色 6 2 3 2 2 3 5 2" xfId="41501" xr:uid="{00000000-0005-0000-0000-0000D5790000}"/>
    <cellStyle name="40% - 强调文字颜色 6 2 3 2 2 3 5 3" xfId="30716" xr:uid="{00000000-0005-0000-0000-0000D6790000}"/>
    <cellStyle name="40% - 强调文字颜色 6 2 3 2 2 3 6" xfId="33874" xr:uid="{00000000-0005-0000-0000-0000D7790000}"/>
    <cellStyle name="40% - 强调文字颜色 6 2 3 2 2 3 7" xfId="22922" xr:uid="{00000000-0005-0000-0000-0000D8790000}"/>
    <cellStyle name="40% - 强调文字颜色 6 2 3 2 2 4" xfId="7600" xr:uid="{00000000-0005-0000-0000-0000D9790000}"/>
    <cellStyle name="40% - 强调文字颜色 6 2 3 2 2 4 2" xfId="13008" xr:uid="{00000000-0005-0000-0000-0000DA790000}"/>
    <cellStyle name="40% - 强调文字颜色 6 2 3 2 2 4 2 2" xfId="39266" xr:uid="{00000000-0005-0000-0000-0000DB790000}"/>
    <cellStyle name="40% - 强调文字颜色 6 2 3 2 2 4 2 3" xfId="28332" xr:uid="{00000000-0005-0000-0000-0000DC790000}"/>
    <cellStyle name="40% - 强调文字颜色 6 2 3 2 2 4 3" xfId="14160" xr:uid="{00000000-0005-0000-0000-0000DD790000}"/>
    <cellStyle name="40% - 强调文字颜色 6 2 3 2 2 4 3 2" xfId="41811" xr:uid="{00000000-0005-0000-0000-0000DE790000}"/>
    <cellStyle name="40% - 强调文字颜色 6 2 3 2 2 4 3 3" xfId="31026" xr:uid="{00000000-0005-0000-0000-0000DF790000}"/>
    <cellStyle name="40% - 强调文字颜色 6 2 3 2 2 4 4" xfId="20116" xr:uid="{00000000-0005-0000-0000-0000E0790000}"/>
    <cellStyle name="40% - 强调文字颜色 6 2 3 2 2 4 4 2" xfId="34718" xr:uid="{00000000-0005-0000-0000-0000E1790000}"/>
    <cellStyle name="40% - 强调文字颜色 6 2 3 2 2 4 5" xfId="11598" xr:uid="{00000000-0005-0000-0000-0000E2790000}"/>
    <cellStyle name="40% - 强调文字颜色 6 2 3 2 2 4 6" xfId="23784" xr:uid="{00000000-0005-0000-0000-0000E3790000}"/>
    <cellStyle name="40% - 强调文字颜色 6 2 3 2 2 5" xfId="6454" xr:uid="{00000000-0005-0000-0000-0000E4790000}"/>
    <cellStyle name="40% - 强调文字颜色 6 2 3 2 2 5 2" xfId="11984" xr:uid="{00000000-0005-0000-0000-0000E5790000}"/>
    <cellStyle name="40% - 强调文字颜色 6 2 3 2 2 5 2 2" xfId="38129" xr:uid="{00000000-0005-0000-0000-0000E6790000}"/>
    <cellStyle name="40% - 强调文字颜色 6 2 3 2 2 5 2 3" xfId="27195" xr:uid="{00000000-0005-0000-0000-0000E7790000}"/>
    <cellStyle name="40% - 强调文字颜色 6 2 3 2 2 5 3" xfId="14416" xr:uid="{00000000-0005-0000-0000-0000E8790000}"/>
    <cellStyle name="40% - 强调文字颜色 6 2 3 2 2 5 3 2" xfId="42067" xr:uid="{00000000-0005-0000-0000-0000E9790000}"/>
    <cellStyle name="40% - 强调文字颜色 6 2 3 2 2 5 3 3" xfId="31282" xr:uid="{00000000-0005-0000-0000-0000EA790000}"/>
    <cellStyle name="40% - 强调文字颜色 6 2 3 2 2 5 4" xfId="18979" xr:uid="{00000000-0005-0000-0000-0000EB790000}"/>
    <cellStyle name="40% - 强调文字颜色 6 2 3 2 2 5 4 2" xfId="35855" xr:uid="{00000000-0005-0000-0000-0000EC790000}"/>
    <cellStyle name="40% - 强调文字颜色 6 2 3 2 2 5 5" xfId="10573" xr:uid="{00000000-0005-0000-0000-0000ED790000}"/>
    <cellStyle name="40% - 强调文字颜色 6 2 3 2 2 5 6" xfId="24921" xr:uid="{00000000-0005-0000-0000-0000EE790000}"/>
    <cellStyle name="40% - 强调文字颜色 6 2 3 2 2 6" xfId="4086" xr:uid="{00000000-0005-0000-0000-0000EF790000}"/>
    <cellStyle name="40% - 强调文字颜色 6 2 3 2 2 6 2" xfId="14673" xr:uid="{00000000-0005-0000-0000-0000F0790000}"/>
    <cellStyle name="40% - 强调文字颜色 6 2 3 2 2 6 2 2" xfId="42324" xr:uid="{00000000-0005-0000-0000-0000F1790000}"/>
    <cellStyle name="40% - 强调文字颜色 6 2 3 2 2 6 2 3" xfId="31539" xr:uid="{00000000-0005-0000-0000-0000F2790000}"/>
    <cellStyle name="40% - 强调文字颜色 6 2 3 2 2 6 3" xfId="17610" xr:uid="{00000000-0005-0000-0000-0000F3790000}"/>
    <cellStyle name="40% - 强调文字颜色 6 2 3 2 2 6 3 2" xfId="36992" xr:uid="{00000000-0005-0000-0000-0000F4790000}"/>
    <cellStyle name="40% - 强调文字颜色 6 2 3 2 2 6 4" xfId="11856" xr:uid="{00000000-0005-0000-0000-0000F5790000}"/>
    <cellStyle name="40% - 强调文字颜色 6 2 3 2 2 6 5" xfId="26058" xr:uid="{00000000-0005-0000-0000-0000F6790000}"/>
    <cellStyle name="40% - 强调文字颜色 6 2 3 2 2 7" xfId="13136" xr:uid="{00000000-0005-0000-0000-0000F7790000}"/>
    <cellStyle name="40% - 强调文字颜色 6 2 3 2 2 7 2" xfId="32225" xr:uid="{00000000-0005-0000-0000-0000F8790000}"/>
    <cellStyle name="40% - 强调文字颜色 6 2 3 2 2 7 2 2" xfId="42580" xr:uid="{00000000-0005-0000-0000-0000F9790000}"/>
    <cellStyle name="40% - 强调文字颜色 6 2 3 2 2 7 3" xfId="40403" xr:uid="{00000000-0005-0000-0000-0000FA790000}"/>
    <cellStyle name="40% - 强调文字颜色 6 2 3 2 2 7 4" xfId="29469" xr:uid="{00000000-0005-0000-0000-0000FB790000}"/>
    <cellStyle name="40% - 强调文字颜色 6 2 3 2 2 8" xfId="15302" xr:uid="{00000000-0005-0000-0000-0000FC790000}"/>
    <cellStyle name="40% - 强调文字颜色 6 2 3 2 2 8 2" xfId="42873" xr:uid="{00000000-0005-0000-0000-0000FD790000}"/>
    <cellStyle name="40% - 强调文字颜色 6 2 3 2 2 8 3" xfId="32518" xr:uid="{00000000-0005-0000-0000-0000FE790000}"/>
    <cellStyle name="40% - 强调文字颜色 6 2 3 2 2 9" xfId="10297" xr:uid="{00000000-0005-0000-0000-0000FF790000}"/>
    <cellStyle name="40% - 强调文字颜色 6 2 3 2 2 9 2" xfId="43168" xr:uid="{00000000-0005-0000-0000-0000007A0000}"/>
    <cellStyle name="40% - 强调文字颜色 6 2 3 2 2 9 3" xfId="32813" xr:uid="{00000000-0005-0000-0000-0000017A0000}"/>
    <cellStyle name="40% - 强调文字颜色 6 2 3 2 3" xfId="1543" xr:uid="{00000000-0005-0000-0000-0000027A0000}"/>
    <cellStyle name="40% - 强调文字颜色 6 2 3 2 3 2" xfId="3693" xr:uid="{00000000-0005-0000-0000-0000037A0000}"/>
    <cellStyle name="40% - 强调文字颜色 6 2 3 2 3 2 2" xfId="9312" xr:uid="{00000000-0005-0000-0000-0000047A0000}"/>
    <cellStyle name="40% - 强调文字颜色 6 2 3 2 3 2 2 2" xfId="21087" xr:uid="{00000000-0005-0000-0000-0000057A0000}"/>
    <cellStyle name="40% - 强调文字颜色 6 2 3 2 3 2 2 2 2" xfId="39995" xr:uid="{00000000-0005-0000-0000-0000067A0000}"/>
    <cellStyle name="40% - 强调文字颜色 6 2 3 2 3 2 2 2 3" xfId="29061" xr:uid="{00000000-0005-0000-0000-0000077A0000}"/>
    <cellStyle name="40% - 强调文字颜色 6 2 3 2 3 2 2 3" xfId="15047" xr:uid="{00000000-0005-0000-0000-0000087A0000}"/>
    <cellStyle name="40% - 强调文字颜色 6 2 3 2 3 2 2 3 2" xfId="35447" xr:uid="{00000000-0005-0000-0000-0000097A0000}"/>
    <cellStyle name="40% - 强调文字颜色 6 2 3 2 3 2 2 4" xfId="24513" xr:uid="{00000000-0005-0000-0000-00000A7A0000}"/>
    <cellStyle name="40% - 强调文字颜色 6 2 3 2 3 2 3" xfId="7192" xr:uid="{00000000-0005-0000-0000-00000B7A0000}"/>
    <cellStyle name="40% - 强调文字颜色 6 2 3 2 3 2 3 2" xfId="19708" xr:uid="{00000000-0005-0000-0000-00000C7A0000}"/>
    <cellStyle name="40% - 强调文字颜色 6 2 3 2 3 2 3 2 2" xfId="38858" xr:uid="{00000000-0005-0000-0000-00000D7A0000}"/>
    <cellStyle name="40% - 强调文字颜色 6 2 3 2 3 2 3 2 3" xfId="27924" xr:uid="{00000000-0005-0000-0000-00000E7A0000}"/>
    <cellStyle name="40% - 强调文字颜色 6 2 3 2 3 2 3 3" xfId="36584" xr:uid="{00000000-0005-0000-0000-00000F7A0000}"/>
    <cellStyle name="40% - 强调文字颜色 6 2 3 2 3 2 3 4" xfId="25650" xr:uid="{00000000-0005-0000-0000-0000107A0000}"/>
    <cellStyle name="40% - 强调文字颜色 6 2 3 2 3 2 4" xfId="6043" xr:uid="{00000000-0005-0000-0000-0000117A0000}"/>
    <cellStyle name="40% - 强调文字颜色 6 2 3 2 3 2 4 2" xfId="18571" xr:uid="{00000000-0005-0000-0000-0000127A0000}"/>
    <cellStyle name="40% - 强调文字颜色 6 2 3 2 3 2 4 2 2" xfId="37721" xr:uid="{00000000-0005-0000-0000-0000137A0000}"/>
    <cellStyle name="40% - 强调文字颜色 6 2 3 2 3 2 4 3" xfId="26787" xr:uid="{00000000-0005-0000-0000-0000147A0000}"/>
    <cellStyle name="40% - 强调文字颜色 6 2 3 2 3 2 5" xfId="17260" xr:uid="{00000000-0005-0000-0000-0000157A0000}"/>
    <cellStyle name="40% - 强调文字颜色 6 2 3 2 3 2 5 2" xfId="31973" xr:uid="{00000000-0005-0000-0000-0000167A0000}"/>
    <cellStyle name="40% - 强调文字颜色 6 2 3 2 3 2 6" xfId="12112" xr:uid="{00000000-0005-0000-0000-0000177A0000}"/>
    <cellStyle name="40% - 强调文字颜色 6 2 3 2 3 2 6 2" xfId="34310" xr:uid="{00000000-0005-0000-0000-0000187A0000}"/>
    <cellStyle name="40% - 强调文字颜色 6 2 3 2 3 2 7" xfId="23376" xr:uid="{00000000-0005-0000-0000-0000197A0000}"/>
    <cellStyle name="40% - 强调文字颜色 6 2 3 2 3 3" xfId="3764" xr:uid="{00000000-0005-0000-0000-00001A7A0000}"/>
    <cellStyle name="40% - 强调文字颜色 6 2 3 2 3 3 2" xfId="9155" xr:uid="{00000000-0005-0000-0000-00001B7A0000}"/>
    <cellStyle name="40% - 强调文字颜色 6 2 3 2 3 3 2 2" xfId="20930" xr:uid="{00000000-0005-0000-0000-00001C7A0000}"/>
    <cellStyle name="40% - 强调文字颜色 6 2 3 2 3 3 2 2 2" xfId="39838" xr:uid="{00000000-0005-0000-0000-00001D7A0000}"/>
    <cellStyle name="40% - 强调文字颜色 6 2 3 2 3 3 2 2 3" xfId="28904" xr:uid="{00000000-0005-0000-0000-00001E7A0000}"/>
    <cellStyle name="40% - 强调文字颜色 6 2 3 2 3 3 2 3" xfId="35290" xr:uid="{00000000-0005-0000-0000-00001F7A0000}"/>
    <cellStyle name="40% - 强调文字颜色 6 2 3 2 3 3 2 4" xfId="24356" xr:uid="{00000000-0005-0000-0000-0000207A0000}"/>
    <cellStyle name="40% - 强调文字颜色 6 2 3 2 3 3 3" xfId="7034" xr:uid="{00000000-0005-0000-0000-0000217A0000}"/>
    <cellStyle name="40% - 强调文字颜色 6 2 3 2 3 3 3 2" xfId="19551" xr:uid="{00000000-0005-0000-0000-0000227A0000}"/>
    <cellStyle name="40% - 强调文字颜色 6 2 3 2 3 3 3 2 2" xfId="38701" xr:uid="{00000000-0005-0000-0000-0000237A0000}"/>
    <cellStyle name="40% - 强调文字颜色 6 2 3 2 3 3 3 2 3" xfId="27767" xr:uid="{00000000-0005-0000-0000-0000247A0000}"/>
    <cellStyle name="40% - 强调文字颜色 6 2 3 2 3 3 3 3" xfId="36427" xr:uid="{00000000-0005-0000-0000-0000257A0000}"/>
    <cellStyle name="40% - 强调文字颜色 6 2 3 2 3 3 3 4" xfId="25493" xr:uid="{00000000-0005-0000-0000-0000267A0000}"/>
    <cellStyle name="40% - 强调文字颜色 6 2 3 2 3 3 4" xfId="5872" xr:uid="{00000000-0005-0000-0000-0000277A0000}"/>
    <cellStyle name="40% - 强调文字颜色 6 2 3 2 3 3 4 2" xfId="18409" xr:uid="{00000000-0005-0000-0000-0000287A0000}"/>
    <cellStyle name="40% - 强调文字颜色 6 2 3 2 3 3 4 2 2" xfId="37564" xr:uid="{00000000-0005-0000-0000-0000297A0000}"/>
    <cellStyle name="40% - 强调文字颜色 6 2 3 2 3 3 4 3" xfId="26630" xr:uid="{00000000-0005-0000-0000-00002A7A0000}"/>
    <cellStyle name="40% - 强调文字颜色 6 2 3 2 3 3 5" xfId="17312" xr:uid="{00000000-0005-0000-0000-00002B7A0000}"/>
    <cellStyle name="40% - 强调文字颜色 6 2 3 2 3 3 5 2" xfId="40915" xr:uid="{00000000-0005-0000-0000-00002C7A0000}"/>
    <cellStyle name="40% - 强调文字颜色 6 2 3 2 3 3 5 3" xfId="30129" xr:uid="{00000000-0005-0000-0000-00002D7A0000}"/>
    <cellStyle name="40% - 强调文字颜色 6 2 3 2 3 3 6" xfId="13264" xr:uid="{00000000-0005-0000-0000-00002E7A0000}"/>
    <cellStyle name="40% - 强调文字颜色 6 2 3 2 3 3 6 2" xfId="34153" xr:uid="{00000000-0005-0000-0000-00002F7A0000}"/>
    <cellStyle name="40% - 强调文字颜色 6 2 3 2 3 3 7" xfId="23219" xr:uid="{00000000-0005-0000-0000-0000307A0000}"/>
    <cellStyle name="40% - 强调文字颜色 6 2 3 2 3 4" xfId="8121" xr:uid="{00000000-0005-0000-0000-0000317A0000}"/>
    <cellStyle name="40% - 强调文字颜色 6 2 3 2 3 5" xfId="4607" xr:uid="{00000000-0005-0000-0000-0000327A0000}"/>
    <cellStyle name="40% - 强调文字颜色 6 2 3 2 3 6" xfId="10701" xr:uid="{00000000-0005-0000-0000-0000337A0000}"/>
    <cellStyle name="40% - 强调文字颜色 6 2 3 2 4" xfId="827" xr:uid="{00000000-0005-0000-0000-0000347A0000}"/>
    <cellStyle name="40% - 强调文字颜色 6 2 3 2 4 2" xfId="2544" xr:uid="{00000000-0005-0000-0000-0000357A0000}"/>
    <cellStyle name="40% - 强调文字颜色 6 2 3 2 4 2 2" xfId="16210" xr:uid="{00000000-0005-0000-0000-0000367A0000}"/>
    <cellStyle name="40% - 强调文字颜色 6 2 3 2 4 2 2 2" xfId="30257" xr:uid="{00000000-0005-0000-0000-0000377A0000}"/>
    <cellStyle name="40% - 强调文字颜色 6 2 3 2 4 2 3" xfId="12240" xr:uid="{00000000-0005-0000-0000-0000387A0000}"/>
    <cellStyle name="40% - 强调文字颜色 6 2 3 2 4 2 3 2" xfId="41043" xr:uid="{00000000-0005-0000-0000-0000397A0000}"/>
    <cellStyle name="40% - 强调文字颜色 6 2 3 2 4 2 4" xfId="22199" xr:uid="{00000000-0005-0000-0000-00003A7A0000}"/>
    <cellStyle name="40% - 强调文字颜色 6 2 3 2 4 3" xfId="5199" xr:uid="{00000000-0005-0000-0000-00003B7A0000}"/>
    <cellStyle name="40% - 强调文字颜色 6 2 3 2 4 3 2" xfId="18031" xr:uid="{00000000-0005-0000-0000-00003C7A0000}"/>
    <cellStyle name="40% - 强调文字颜色 6 2 3 2 4 3 3" xfId="13392" xr:uid="{00000000-0005-0000-0000-00003D7A0000}"/>
    <cellStyle name="40% - 强调文字颜色 6 2 3 2 4 4" xfId="15172" xr:uid="{00000000-0005-0000-0000-00003E7A0000}"/>
    <cellStyle name="40% - 强调文字颜色 6 2 3 2 4 5" xfId="10829" xr:uid="{00000000-0005-0000-0000-00003F7A0000}"/>
    <cellStyle name="40% - 强调文字颜色 6 2 3 2 4 6" xfId="21943" xr:uid="{00000000-0005-0000-0000-0000407A0000}"/>
    <cellStyle name="40% - 强调文字颜色 6 2 3 2 5" xfId="1980" xr:uid="{00000000-0005-0000-0000-0000417A0000}"/>
    <cellStyle name="40% - 强调文字颜色 6 2 3 2 5 2" xfId="3361" xr:uid="{00000000-0005-0000-0000-0000427A0000}"/>
    <cellStyle name="40% - 强调文字颜色 6 2 3 2 5 2 2" xfId="16966" xr:uid="{00000000-0005-0000-0000-0000437A0000}"/>
    <cellStyle name="40% - 强调文字颜色 6 2 3 2 5 2 2 2" xfId="39138" xr:uid="{00000000-0005-0000-0000-0000447A0000}"/>
    <cellStyle name="40% - 强调文字颜色 6 2 3 2 5 2 3" xfId="12533" xr:uid="{00000000-0005-0000-0000-0000457A0000}"/>
    <cellStyle name="40% - 强调文字颜色 6 2 3 2 5 2 4" xfId="28204" xr:uid="{00000000-0005-0000-0000-0000467A0000}"/>
    <cellStyle name="40% - 强调文字颜色 6 2 3 2 5 3" xfId="7472" xr:uid="{00000000-0005-0000-0000-0000477A0000}"/>
    <cellStyle name="40% - 强调文字颜色 6 2 3 2 5 3 2" xfId="19988" xr:uid="{00000000-0005-0000-0000-0000487A0000}"/>
    <cellStyle name="40% - 强调文字颜色 6 2 3 2 5 3 2 2" xfId="41336" xr:uid="{00000000-0005-0000-0000-0000497A0000}"/>
    <cellStyle name="40% - 强调文字颜色 6 2 3 2 5 3 3" xfId="13685" xr:uid="{00000000-0005-0000-0000-00004A7A0000}"/>
    <cellStyle name="40% - 强调文字颜色 6 2 3 2 5 3 4" xfId="30551" xr:uid="{00000000-0005-0000-0000-00004B7A0000}"/>
    <cellStyle name="40% - 强调文字颜色 6 2 3 2 5 4" xfId="15750" xr:uid="{00000000-0005-0000-0000-00004C7A0000}"/>
    <cellStyle name="40% - 强调文字颜色 6 2 3 2 5 4 2" xfId="34590" xr:uid="{00000000-0005-0000-0000-00004D7A0000}"/>
    <cellStyle name="40% - 强调文字颜色 6 2 3 2 5 5" xfId="11123" xr:uid="{00000000-0005-0000-0000-00004E7A0000}"/>
    <cellStyle name="40% - 强调文字颜色 6 2 3 2 5 6" xfId="23656" xr:uid="{00000000-0005-0000-0000-00004F7A0000}"/>
    <cellStyle name="40% - 强调文字颜色 6 2 3 2 6" xfId="3585" xr:uid="{00000000-0005-0000-0000-0000507A0000}"/>
    <cellStyle name="40% - 强调文字颜色 6 2 3 2 6 2" xfId="6323" xr:uid="{00000000-0005-0000-0000-0000517A0000}"/>
    <cellStyle name="40% - 强调文字颜色 6 2 3 2 6 2 2" xfId="18851" xr:uid="{00000000-0005-0000-0000-0000527A0000}"/>
    <cellStyle name="40% - 强调文字颜色 6 2 3 2 6 2 2 2" xfId="38001" xr:uid="{00000000-0005-0000-0000-0000537A0000}"/>
    <cellStyle name="40% - 强调文字颜色 6 2 3 2 6 2 3" xfId="12880" xr:uid="{00000000-0005-0000-0000-0000547A0000}"/>
    <cellStyle name="40% - 强调文字颜色 6 2 3 2 6 2 4" xfId="27067" xr:uid="{00000000-0005-0000-0000-0000557A0000}"/>
    <cellStyle name="40% - 强调文字颜色 6 2 3 2 6 3" xfId="14032" xr:uid="{00000000-0005-0000-0000-0000567A0000}"/>
    <cellStyle name="40% - 强调文字颜色 6 2 3 2 6 3 2" xfId="41683" xr:uid="{00000000-0005-0000-0000-0000577A0000}"/>
    <cellStyle name="40% - 强调文字颜色 6 2 3 2 6 3 3" xfId="30898" xr:uid="{00000000-0005-0000-0000-0000587A0000}"/>
    <cellStyle name="40% - 强调文字颜色 6 2 3 2 6 4" xfId="17176" xr:uid="{00000000-0005-0000-0000-0000597A0000}"/>
    <cellStyle name="40% - 强调文字颜色 6 2 3 2 6 4 2" xfId="35727" xr:uid="{00000000-0005-0000-0000-00005A7A0000}"/>
    <cellStyle name="40% - 强调文字颜色 6 2 3 2 6 5" xfId="11470" xr:uid="{00000000-0005-0000-0000-00005B7A0000}"/>
    <cellStyle name="40% - 强调文字颜色 6 2 3 2 6 6" xfId="24793" xr:uid="{00000000-0005-0000-0000-00005C7A0000}"/>
    <cellStyle name="40% - 强调文字颜色 6 2 3 2 7" xfId="3958" xr:uid="{00000000-0005-0000-0000-00005D7A0000}"/>
    <cellStyle name="40% - 强调文字颜色 6 2 3 2 7 2" xfId="14288" xr:uid="{00000000-0005-0000-0000-00005E7A0000}"/>
    <cellStyle name="40% - 强调文字颜色 6 2 3 2 7 2 2" xfId="41939" xr:uid="{00000000-0005-0000-0000-00005F7A0000}"/>
    <cellStyle name="40% - 强调文字颜色 6 2 3 2 7 2 3" xfId="31154" xr:uid="{00000000-0005-0000-0000-0000607A0000}"/>
    <cellStyle name="40% - 强调文字颜色 6 2 3 2 7 3" xfId="17482" xr:uid="{00000000-0005-0000-0000-0000617A0000}"/>
    <cellStyle name="40% - 强调文字颜色 6 2 3 2 7 3 2" xfId="36864" xr:uid="{00000000-0005-0000-0000-0000627A0000}"/>
    <cellStyle name="40% - 强调文字颜色 6 2 3 2 7 4" xfId="10410" xr:uid="{00000000-0005-0000-0000-0000637A0000}"/>
    <cellStyle name="40% - 强调文字颜色 6 2 3 2 7 5" xfId="25930" xr:uid="{00000000-0005-0000-0000-0000647A0000}"/>
    <cellStyle name="40% - 强调文字颜色 6 2 3 2 8" xfId="9913" xr:uid="{00000000-0005-0000-0000-0000657A0000}"/>
    <cellStyle name="40% - 强调文字颜色 6 2 3 2 8 2" xfId="14545" xr:uid="{00000000-0005-0000-0000-0000667A0000}"/>
    <cellStyle name="40% - 强调文字颜色 6 2 3 2 8 2 2" xfId="42196" xr:uid="{00000000-0005-0000-0000-0000677A0000}"/>
    <cellStyle name="40% - 强调文字颜色 6 2 3 2 8 2 3" xfId="31411" xr:uid="{00000000-0005-0000-0000-0000687A0000}"/>
    <cellStyle name="40% - 强调文字颜色 6 2 3 2 8 3" xfId="21687" xr:uid="{00000000-0005-0000-0000-0000697A0000}"/>
    <cellStyle name="40% - 强调文字颜色 6 2 3 2 8 3 2" xfId="40275" xr:uid="{00000000-0005-0000-0000-00006A7A0000}"/>
    <cellStyle name="40% - 强调文字颜色 6 2 3 2 8 4" xfId="11728" xr:uid="{00000000-0005-0000-0000-00006B7A0000}"/>
    <cellStyle name="40% - 强调文字颜色 6 2 3 2 8 5" xfId="29341" xr:uid="{00000000-0005-0000-0000-00006C7A0000}"/>
    <cellStyle name="40% - 强调文字颜色 6 2 3 2 9" xfId="10169" xr:uid="{00000000-0005-0000-0000-00006D7A0000}"/>
    <cellStyle name="40% - 强调文字颜色 6 2 3 2 9 2" xfId="42452" xr:uid="{00000000-0005-0000-0000-00006E7A0000}"/>
    <cellStyle name="40% - 强调文字颜色 6 2 3 2 9 3" xfId="32097" xr:uid="{00000000-0005-0000-0000-00006F7A0000}"/>
    <cellStyle name="40% - 强调文字颜色 6 2 3 3" xfId="900" xr:uid="{00000000-0005-0000-0000-0000707A0000}"/>
    <cellStyle name="40% - 强调文字颜色 6 2 3 3 2" xfId="4793" xr:uid="{00000000-0005-0000-0000-0000717A0000}"/>
    <cellStyle name="40% - 强调文字颜色 6 2 3 3 2 2" xfId="8235" xr:uid="{00000000-0005-0000-0000-0000727A0000}"/>
    <cellStyle name="40% - 强调文字颜色 6 2 3 4" xfId="1660" xr:uid="{00000000-0005-0000-0000-0000737A0000}"/>
    <cellStyle name="40% - 强调文字颜色 6 2 3 4 2" xfId="3041" xr:uid="{00000000-0005-0000-0000-0000747A0000}"/>
    <cellStyle name="40% - 强调文字颜色 6 2 3 4 2 2" xfId="16646" xr:uid="{00000000-0005-0000-0000-0000757A0000}"/>
    <cellStyle name="40% - 强调文字颜色 6 2 3 4 3" xfId="4773" xr:uid="{00000000-0005-0000-0000-0000767A0000}"/>
    <cellStyle name="40% - 强调文字颜色 6 2 3 4 4" xfId="15430" xr:uid="{00000000-0005-0000-0000-0000777A0000}"/>
    <cellStyle name="40% - 强调文字颜色 6 2 3 5" xfId="3843" xr:uid="{00000000-0005-0000-0000-0000787A0000}"/>
    <cellStyle name="40% - 强调文字颜色 6 2 3 6" xfId="9593" xr:uid="{00000000-0005-0000-0000-0000797A0000}"/>
    <cellStyle name="40% - 强调文字颜色 6 2 3 6 2" xfId="21367" xr:uid="{00000000-0005-0000-0000-00007A7A0000}"/>
    <cellStyle name="40% - 强调文字颜色 6 2 4" xfId="541" xr:uid="{00000000-0005-0000-0000-00007B7A0000}"/>
    <cellStyle name="40% - 强调文字颜色 6 2 4 10" xfId="32309" xr:uid="{00000000-0005-0000-0000-00007C7A0000}"/>
    <cellStyle name="40% - 强调文字颜色 6 2 4 10 2" xfId="42664" xr:uid="{00000000-0005-0000-0000-00007D7A0000}"/>
    <cellStyle name="40% - 强调文字颜色 6 2 4 11" xfId="32621" xr:uid="{00000000-0005-0000-0000-00007E7A0000}"/>
    <cellStyle name="40% - 强调文字颜色 6 2 4 11 2" xfId="42976" xr:uid="{00000000-0005-0000-0000-00007F7A0000}"/>
    <cellStyle name="40% - 强调文字颜色 6 2 4 12" xfId="32877" xr:uid="{00000000-0005-0000-0000-0000807A0000}"/>
    <cellStyle name="40% - 强调文字颜色 6 2 4 12 2" xfId="43232" xr:uid="{00000000-0005-0000-0000-0000817A0000}"/>
    <cellStyle name="40% - 强调文字颜色 6 2 4 13" xfId="33133" xr:uid="{00000000-0005-0000-0000-0000827A0000}"/>
    <cellStyle name="40% - 强调文字颜色 6 2 4 13 2" xfId="43488" xr:uid="{00000000-0005-0000-0000-0000837A0000}"/>
    <cellStyle name="40% - 强调文字颜色 6 2 4 14" xfId="29768" xr:uid="{00000000-0005-0000-0000-0000847A0000}"/>
    <cellStyle name="40% - 强调文字颜色 6 2 4 15" xfId="29533" xr:uid="{00000000-0005-0000-0000-0000857A0000}"/>
    <cellStyle name="40% - 强调文字颜色 6 2 4 15 2" xfId="40467" xr:uid="{00000000-0005-0000-0000-0000867A0000}"/>
    <cellStyle name="40% - 强调文字颜色 6 2 4 16" xfId="22391" xr:uid="{00000000-0005-0000-0000-0000877A0000}"/>
    <cellStyle name="40% - 强调文字颜色 6 2 4 17" xfId="33389" xr:uid="{00000000-0005-0000-0000-0000887A0000}"/>
    <cellStyle name="40% - 强调文字颜色 6 2 4 2" xfId="170" xr:uid="{00000000-0005-0000-0000-0000897A0000}"/>
    <cellStyle name="40% - 强调文字颜色 6 2 4 2 10" xfId="33005" xr:uid="{00000000-0005-0000-0000-00008A7A0000}"/>
    <cellStyle name="40% - 强调文字颜色 6 2 4 2 10 2" xfId="43360" xr:uid="{00000000-0005-0000-0000-00008B7A0000}"/>
    <cellStyle name="40% - 强调文字颜色 6 2 4 2 11" xfId="33261" xr:uid="{00000000-0005-0000-0000-00008C7A0000}"/>
    <cellStyle name="40% - 强调文字颜色 6 2 4 2 11 2" xfId="43616" xr:uid="{00000000-0005-0000-0000-00008D7A0000}"/>
    <cellStyle name="40% - 强调文字颜色 6 2 4 2 12" xfId="29935" xr:uid="{00000000-0005-0000-0000-00008E7A0000}"/>
    <cellStyle name="40% - 强调文字颜色 6 2 4 2 12 2" xfId="40723" xr:uid="{00000000-0005-0000-0000-00008F7A0000}"/>
    <cellStyle name="40% - 强调文字颜色 6 2 4 2 13" xfId="29661" xr:uid="{00000000-0005-0000-0000-0000907A0000}"/>
    <cellStyle name="40% - 强调文字颜色 6 2 4 2 13 2" xfId="40595" xr:uid="{00000000-0005-0000-0000-0000917A0000}"/>
    <cellStyle name="40% - 强调文字颜色 6 2 4 2 14" xfId="22519" xr:uid="{00000000-0005-0000-0000-0000927A0000}"/>
    <cellStyle name="40% - 强调文字颜色 6 2 4 2 15" xfId="33517" xr:uid="{00000000-0005-0000-0000-0000937A0000}"/>
    <cellStyle name="40% - 强调文字颜色 6 2 4 2 2" xfId="1314" xr:uid="{00000000-0005-0000-0000-0000947A0000}"/>
    <cellStyle name="40% - 强调文字颜色 6 2 4 2 2 2" xfId="2897" xr:uid="{00000000-0005-0000-0000-0000957A0000}"/>
    <cellStyle name="40% - 强调文字颜色 6 2 4 2 2 2 2" xfId="9013" xr:uid="{00000000-0005-0000-0000-0000967A0000}"/>
    <cellStyle name="40% - 强调文字颜色 6 2 4 2 2 2 2 2" xfId="20788" xr:uid="{00000000-0005-0000-0000-0000977A0000}"/>
    <cellStyle name="40% - 强调文字颜色 6 2 4 2 2 2 2 2 2" xfId="39696" xr:uid="{00000000-0005-0000-0000-0000987A0000}"/>
    <cellStyle name="40% - 强调文字颜色 6 2 4 2 2 2 2 2 3" xfId="28762" xr:uid="{00000000-0005-0000-0000-0000997A0000}"/>
    <cellStyle name="40% - 强调文字颜色 6 2 4 2 2 2 2 3" xfId="14795" xr:uid="{00000000-0005-0000-0000-00009A7A0000}"/>
    <cellStyle name="40% - 强调文字颜色 6 2 4 2 2 2 2 3 2" xfId="35148" xr:uid="{00000000-0005-0000-0000-00009B7A0000}"/>
    <cellStyle name="40% - 强调文字颜色 6 2 4 2 2 2 2 4" xfId="24214" xr:uid="{00000000-0005-0000-0000-00009C7A0000}"/>
    <cellStyle name="40% - 强调文字颜色 6 2 4 2 2 2 3" xfId="6888" xr:uid="{00000000-0005-0000-0000-00009D7A0000}"/>
    <cellStyle name="40% - 强调文字颜色 6 2 4 2 2 2 3 2" xfId="19409" xr:uid="{00000000-0005-0000-0000-00009E7A0000}"/>
    <cellStyle name="40% - 强调文字颜色 6 2 4 2 2 2 3 2 2" xfId="38559" xr:uid="{00000000-0005-0000-0000-00009F7A0000}"/>
    <cellStyle name="40% - 强调文字颜色 6 2 4 2 2 2 3 2 3" xfId="27625" xr:uid="{00000000-0005-0000-0000-0000A07A0000}"/>
    <cellStyle name="40% - 强调文字颜色 6 2 4 2 2 2 3 3" xfId="36285" xr:uid="{00000000-0005-0000-0000-0000A17A0000}"/>
    <cellStyle name="40% - 强调文字颜色 6 2 4 2 2 2 3 4" xfId="25351" xr:uid="{00000000-0005-0000-0000-0000A27A0000}"/>
    <cellStyle name="40% - 强调文字颜色 6 2 4 2 2 2 4" xfId="5681" xr:uid="{00000000-0005-0000-0000-0000A37A0000}"/>
    <cellStyle name="40% - 强调文字颜色 6 2 4 2 2 2 4 2" xfId="18243" xr:uid="{00000000-0005-0000-0000-0000A47A0000}"/>
    <cellStyle name="40% - 强调文字颜色 6 2 4 2 2 2 4 2 2" xfId="37422" xr:uid="{00000000-0005-0000-0000-0000A57A0000}"/>
    <cellStyle name="40% - 强调文字颜色 6 2 4 2 2 2 4 3" xfId="26488" xr:uid="{00000000-0005-0000-0000-0000A67A0000}"/>
    <cellStyle name="40% - 强调文字颜色 6 2 4 2 2 2 5" xfId="16520" xr:uid="{00000000-0005-0000-0000-0000A77A0000}"/>
    <cellStyle name="40% - 强调文字颜色 6 2 4 2 2 2 5 2" xfId="31660" xr:uid="{00000000-0005-0000-0000-0000A87A0000}"/>
    <cellStyle name="40% - 强调文字颜色 6 2 4 2 2 2 6" xfId="12304" xr:uid="{00000000-0005-0000-0000-0000A97A0000}"/>
    <cellStyle name="40% - 强调文字颜色 6 2 4 2 2 2 6 2" xfId="34011" xr:uid="{00000000-0005-0000-0000-0000AA7A0000}"/>
    <cellStyle name="40% - 强调文字颜色 6 2 4 2 2 2 7" xfId="23077" xr:uid="{00000000-0005-0000-0000-0000AB7A0000}"/>
    <cellStyle name="40% - 强调文字颜色 6 2 4 2 2 3" xfId="7764" xr:uid="{00000000-0005-0000-0000-0000AC7A0000}"/>
    <cellStyle name="40% - 强调文字颜色 6 2 4 2 2 3 2" xfId="20174" xr:uid="{00000000-0005-0000-0000-0000AD7A0000}"/>
    <cellStyle name="40% - 强调文字颜色 6 2 4 2 2 3 2 2" xfId="41107" xr:uid="{00000000-0005-0000-0000-0000AE7A0000}"/>
    <cellStyle name="40% - 强调文字颜色 6 2 4 2 2 3 2 3" xfId="30321" xr:uid="{00000000-0005-0000-0000-0000AF7A0000}"/>
    <cellStyle name="40% - 强调文字颜色 6 2 4 2 2 3 3" xfId="13456" xr:uid="{00000000-0005-0000-0000-0000B07A0000}"/>
    <cellStyle name="40% - 强调文字颜色 6 2 4 2 2 4" xfId="4250" xr:uid="{00000000-0005-0000-0000-0000B17A0000}"/>
    <cellStyle name="40% - 强调文字颜色 6 2 4 2 2 5" xfId="10893" xr:uid="{00000000-0005-0000-0000-0000B27A0000}"/>
    <cellStyle name="40% - 强调文字颜色 6 2 4 2 3" xfId="1129" xr:uid="{00000000-0005-0000-0000-0000B37A0000}"/>
    <cellStyle name="40% - 强调文字颜色 6 2 4 2 3 2" xfId="2709" xr:uid="{00000000-0005-0000-0000-0000B47A0000}"/>
    <cellStyle name="40% - 强调文字颜色 6 2 4 2 3 2 2" xfId="9194" xr:uid="{00000000-0005-0000-0000-0000B57A0000}"/>
    <cellStyle name="40% - 强调文字颜色 6 2 4 2 3 2 2 2" xfId="20969" xr:uid="{00000000-0005-0000-0000-0000B67A0000}"/>
    <cellStyle name="40% - 强调文字颜色 6 2 4 2 3 2 2 2 2" xfId="39877" xr:uid="{00000000-0005-0000-0000-0000B77A0000}"/>
    <cellStyle name="40% - 强调文字颜色 6 2 4 2 3 2 2 3" xfId="28943" xr:uid="{00000000-0005-0000-0000-0000B87A0000}"/>
    <cellStyle name="40% - 强调文字颜色 6 2 4 2 3 2 3" xfId="16353" xr:uid="{00000000-0005-0000-0000-0000B97A0000}"/>
    <cellStyle name="40% - 强调文字颜色 6 2 4 2 3 2 3 2" xfId="24395" xr:uid="{00000000-0005-0000-0000-0000BA7A0000}"/>
    <cellStyle name="40% - 强调文字颜色 6 2 4 2 3 2 4" xfId="12634" xr:uid="{00000000-0005-0000-0000-0000BB7A0000}"/>
    <cellStyle name="40% - 强调文字颜色 6 2 4 2 3 2 4 2" xfId="35329" xr:uid="{00000000-0005-0000-0000-0000BC7A0000}"/>
    <cellStyle name="40% - 强调文字颜色 6 2 4 2 3 2 5" xfId="22263" xr:uid="{00000000-0005-0000-0000-0000BD7A0000}"/>
    <cellStyle name="40% - 强调文字颜色 6 2 4 2 3 3" xfId="7073" xr:uid="{00000000-0005-0000-0000-0000BE7A0000}"/>
    <cellStyle name="40% - 强调文字颜色 6 2 4 2 3 3 2" xfId="19590" xr:uid="{00000000-0005-0000-0000-0000BF7A0000}"/>
    <cellStyle name="40% - 强调文字颜色 6 2 4 2 3 3 2 2" xfId="38740" xr:uid="{00000000-0005-0000-0000-0000C07A0000}"/>
    <cellStyle name="40% - 强调文字颜色 6 2 4 2 3 3 2 3" xfId="27806" xr:uid="{00000000-0005-0000-0000-0000C17A0000}"/>
    <cellStyle name="40% - 强调文字颜色 6 2 4 2 3 3 3" xfId="13786" xr:uid="{00000000-0005-0000-0000-0000C27A0000}"/>
    <cellStyle name="40% - 强调文字颜色 6 2 4 2 3 3 3 2" xfId="36466" xr:uid="{00000000-0005-0000-0000-0000C37A0000}"/>
    <cellStyle name="40% - 强调文字颜色 6 2 4 2 3 3 4" xfId="25532" xr:uid="{00000000-0005-0000-0000-0000C47A0000}"/>
    <cellStyle name="40% - 强调文字颜色 6 2 4 2 3 4" xfId="5922" xr:uid="{00000000-0005-0000-0000-0000C57A0000}"/>
    <cellStyle name="40% - 强调文字颜色 6 2 4 2 3 4 2" xfId="18452" xr:uid="{00000000-0005-0000-0000-0000C67A0000}"/>
    <cellStyle name="40% - 强调文字颜色 6 2 4 2 3 4 2 2" xfId="37603" xr:uid="{00000000-0005-0000-0000-0000C77A0000}"/>
    <cellStyle name="40% - 强调文字颜色 6 2 4 2 3 4 3" xfId="26669" xr:uid="{00000000-0005-0000-0000-0000C87A0000}"/>
    <cellStyle name="40% - 强调文字颜色 6 2 4 2 3 5" xfId="15238" xr:uid="{00000000-0005-0000-0000-0000C97A0000}"/>
    <cellStyle name="40% - 强调文字颜色 6 2 4 2 3 5 2" xfId="41437" xr:uid="{00000000-0005-0000-0000-0000CA7A0000}"/>
    <cellStyle name="40% - 强调文字颜色 6 2 4 2 3 5 3" xfId="30652" xr:uid="{00000000-0005-0000-0000-0000CB7A0000}"/>
    <cellStyle name="40% - 强调文字颜色 6 2 4 2 3 6" xfId="11224" xr:uid="{00000000-0005-0000-0000-0000CC7A0000}"/>
    <cellStyle name="40% - 强调文字颜色 6 2 4 2 3 6 2" xfId="23258" xr:uid="{00000000-0005-0000-0000-0000CD7A0000}"/>
    <cellStyle name="40% - 强调文字颜色 6 2 4 2 3 7" xfId="34192" xr:uid="{00000000-0005-0000-0000-0000CE7A0000}"/>
    <cellStyle name="40% - 强调文字颜色 6 2 4 2 3 8" xfId="22007" xr:uid="{00000000-0005-0000-0000-0000CF7A0000}"/>
    <cellStyle name="40% - 强调文字颜色 6 2 4 2 4" xfId="2044" xr:uid="{00000000-0005-0000-0000-0000D07A0000}"/>
    <cellStyle name="40% - 强调文字颜色 6 2 4 2 4 2" xfId="3425" xr:uid="{00000000-0005-0000-0000-0000D17A0000}"/>
    <cellStyle name="40% - 强调文字颜色 6 2 4 2 4 2 2" xfId="17030" xr:uid="{00000000-0005-0000-0000-0000D27A0000}"/>
    <cellStyle name="40% - 强调文字颜色 6 2 4 2 4 2 2 2" xfId="39202" xr:uid="{00000000-0005-0000-0000-0000D37A0000}"/>
    <cellStyle name="40% - 强调文字颜色 6 2 4 2 4 2 3" xfId="12944" xr:uid="{00000000-0005-0000-0000-0000D47A0000}"/>
    <cellStyle name="40% - 强调文字颜色 6 2 4 2 4 2 4" xfId="28268" xr:uid="{00000000-0005-0000-0000-0000D57A0000}"/>
    <cellStyle name="40% - 强调文字颜色 6 2 4 2 4 3" xfId="7536" xr:uid="{00000000-0005-0000-0000-0000D67A0000}"/>
    <cellStyle name="40% - 强调文字颜色 6 2 4 2 4 3 2" xfId="20052" xr:uid="{00000000-0005-0000-0000-0000D77A0000}"/>
    <cellStyle name="40% - 强调文字颜色 6 2 4 2 4 3 2 2" xfId="41747" xr:uid="{00000000-0005-0000-0000-0000D87A0000}"/>
    <cellStyle name="40% - 强调文字颜色 6 2 4 2 4 3 3" xfId="14096" xr:uid="{00000000-0005-0000-0000-0000D97A0000}"/>
    <cellStyle name="40% - 强调文字颜色 6 2 4 2 4 3 4" xfId="30962" xr:uid="{00000000-0005-0000-0000-0000DA7A0000}"/>
    <cellStyle name="40% - 强调文字颜色 6 2 4 2 4 4" xfId="15814" xr:uid="{00000000-0005-0000-0000-0000DB7A0000}"/>
    <cellStyle name="40% - 强调文字颜色 6 2 4 2 4 4 2" xfId="34654" xr:uid="{00000000-0005-0000-0000-0000DC7A0000}"/>
    <cellStyle name="40% - 强调文字颜色 6 2 4 2 4 5" xfId="11534" xr:uid="{00000000-0005-0000-0000-0000DD7A0000}"/>
    <cellStyle name="40% - 强调文字颜色 6 2 4 2 4 6" xfId="23720" xr:uid="{00000000-0005-0000-0000-0000DE7A0000}"/>
    <cellStyle name="40% - 强调文字颜色 6 2 4 2 5" xfId="6390" xr:uid="{00000000-0005-0000-0000-0000DF7A0000}"/>
    <cellStyle name="40% - 强调文字颜色 6 2 4 2 5 2" xfId="11920" xr:uid="{00000000-0005-0000-0000-0000E07A0000}"/>
    <cellStyle name="40% - 强调文字颜色 6 2 4 2 5 2 2" xfId="38065" xr:uid="{00000000-0005-0000-0000-0000E17A0000}"/>
    <cellStyle name="40% - 强调文字颜色 6 2 4 2 5 2 3" xfId="27131" xr:uid="{00000000-0005-0000-0000-0000E27A0000}"/>
    <cellStyle name="40% - 强调文字颜色 6 2 4 2 5 3" xfId="14352" xr:uid="{00000000-0005-0000-0000-0000E37A0000}"/>
    <cellStyle name="40% - 强调文字颜色 6 2 4 2 5 3 2" xfId="42003" xr:uid="{00000000-0005-0000-0000-0000E47A0000}"/>
    <cellStyle name="40% - 强调文字颜色 6 2 4 2 5 3 3" xfId="31218" xr:uid="{00000000-0005-0000-0000-0000E57A0000}"/>
    <cellStyle name="40% - 强调文字颜色 6 2 4 2 5 4" xfId="18915" xr:uid="{00000000-0005-0000-0000-0000E67A0000}"/>
    <cellStyle name="40% - 强调文字颜色 6 2 4 2 5 4 2" xfId="35791" xr:uid="{00000000-0005-0000-0000-0000E77A0000}"/>
    <cellStyle name="40% - 强调文字颜色 6 2 4 2 5 5" xfId="10509" xr:uid="{00000000-0005-0000-0000-0000E87A0000}"/>
    <cellStyle name="40% - 强调文字颜色 6 2 4 2 5 6" xfId="24857" xr:uid="{00000000-0005-0000-0000-0000E97A0000}"/>
    <cellStyle name="40% - 强调文字颜色 6 2 4 2 6" xfId="4022" xr:uid="{00000000-0005-0000-0000-0000EA7A0000}"/>
    <cellStyle name="40% - 强调文字颜色 6 2 4 2 6 2" xfId="14609" xr:uid="{00000000-0005-0000-0000-0000EB7A0000}"/>
    <cellStyle name="40% - 强调文字颜色 6 2 4 2 6 2 2" xfId="42260" xr:uid="{00000000-0005-0000-0000-0000EC7A0000}"/>
    <cellStyle name="40% - 强调文字颜色 6 2 4 2 6 2 3" xfId="31475" xr:uid="{00000000-0005-0000-0000-0000ED7A0000}"/>
    <cellStyle name="40% - 强调文字颜色 6 2 4 2 6 3" xfId="17546" xr:uid="{00000000-0005-0000-0000-0000EE7A0000}"/>
    <cellStyle name="40% - 强调文字颜色 6 2 4 2 6 3 2" xfId="36928" xr:uid="{00000000-0005-0000-0000-0000EF7A0000}"/>
    <cellStyle name="40% - 强调文字颜色 6 2 4 2 6 4" xfId="11792" xr:uid="{00000000-0005-0000-0000-0000F07A0000}"/>
    <cellStyle name="40% - 强调文字颜色 6 2 4 2 6 5" xfId="25994" xr:uid="{00000000-0005-0000-0000-0000F17A0000}"/>
    <cellStyle name="40% - 强调文字颜色 6 2 4 2 7" xfId="9977" xr:uid="{00000000-0005-0000-0000-0000F27A0000}"/>
    <cellStyle name="40% - 强调文字颜色 6 2 4 2 7 2" xfId="21751" xr:uid="{00000000-0005-0000-0000-0000F37A0000}"/>
    <cellStyle name="40% - 强调文字颜色 6 2 4 2 7 2 2" xfId="42516" xr:uid="{00000000-0005-0000-0000-0000F47A0000}"/>
    <cellStyle name="40% - 强调文字颜色 6 2 4 2 7 2 3" xfId="32161" xr:uid="{00000000-0005-0000-0000-0000F57A0000}"/>
    <cellStyle name="40% - 强调文字颜色 6 2 4 2 7 3" xfId="13072" xr:uid="{00000000-0005-0000-0000-0000F67A0000}"/>
    <cellStyle name="40% - 强调文字颜色 6 2 4 2 7 3 2" xfId="40339" xr:uid="{00000000-0005-0000-0000-0000F77A0000}"/>
    <cellStyle name="40% - 强调文字颜色 6 2 4 2 7 4" xfId="29405" xr:uid="{00000000-0005-0000-0000-0000F87A0000}"/>
    <cellStyle name="40% - 强调文字颜色 6 2 4 2 8" xfId="10233" xr:uid="{00000000-0005-0000-0000-0000F97A0000}"/>
    <cellStyle name="40% - 强调文字颜色 6 2 4 2 8 2" xfId="42809" xr:uid="{00000000-0005-0000-0000-0000FA7A0000}"/>
    <cellStyle name="40% - 强调文字颜色 6 2 4 2 8 3" xfId="32454" xr:uid="{00000000-0005-0000-0000-0000FB7A0000}"/>
    <cellStyle name="40% - 强调文字颜色 6 2 4 2 9" xfId="32749" xr:uid="{00000000-0005-0000-0000-0000FC7A0000}"/>
    <cellStyle name="40% - 强调文字颜色 6 2 4 2 9 2" xfId="43104" xr:uid="{00000000-0005-0000-0000-0000FD7A0000}"/>
    <cellStyle name="40% - 强调文字颜色 6 2 4 3" xfId="1501" xr:uid="{00000000-0005-0000-0000-0000FE7A0000}"/>
    <cellStyle name="40% - 强调文字颜色 6 2 4 3 2" xfId="2175" xr:uid="{00000000-0005-0000-0000-0000FF7A0000}"/>
    <cellStyle name="40% - 强调文字颜色 6 2 4 3 2 2" xfId="9248" xr:uid="{00000000-0005-0000-0000-0000007B0000}"/>
    <cellStyle name="40% - 强调文字颜色 6 2 4 3 2 2 2" xfId="21023" xr:uid="{00000000-0005-0000-0000-0000017B0000}"/>
    <cellStyle name="40% - 强调文字颜色 6 2 4 3 2 2 2 2" xfId="39931" xr:uid="{00000000-0005-0000-0000-0000027B0000}"/>
    <cellStyle name="40% - 强调文字颜色 6 2 4 3 2 2 2 3" xfId="28997" xr:uid="{00000000-0005-0000-0000-0000037B0000}"/>
    <cellStyle name="40% - 强调文字颜色 6 2 4 3 2 2 3" xfId="14992" xr:uid="{00000000-0005-0000-0000-0000047B0000}"/>
    <cellStyle name="40% - 强调文字颜色 6 2 4 3 2 2 3 2" xfId="35383" xr:uid="{00000000-0005-0000-0000-0000057B0000}"/>
    <cellStyle name="40% - 强调文字颜色 6 2 4 3 2 2 4" xfId="24449" xr:uid="{00000000-0005-0000-0000-0000067B0000}"/>
    <cellStyle name="40% - 强调文字颜色 6 2 4 3 2 3" xfId="7128" xr:uid="{00000000-0005-0000-0000-0000077B0000}"/>
    <cellStyle name="40% - 强调文字颜色 6 2 4 3 2 3 2" xfId="19644" xr:uid="{00000000-0005-0000-0000-0000087B0000}"/>
    <cellStyle name="40% - 强调文字颜色 6 2 4 3 2 3 2 2" xfId="38794" xr:uid="{00000000-0005-0000-0000-0000097B0000}"/>
    <cellStyle name="40% - 强调文字颜色 6 2 4 3 2 3 2 3" xfId="27860" xr:uid="{00000000-0005-0000-0000-00000A7B0000}"/>
    <cellStyle name="40% - 强调文字颜色 6 2 4 3 2 3 3" xfId="36520" xr:uid="{00000000-0005-0000-0000-00000B7B0000}"/>
    <cellStyle name="40% - 强调文字颜色 6 2 4 3 2 3 4" xfId="25586" xr:uid="{00000000-0005-0000-0000-00000C7B0000}"/>
    <cellStyle name="40% - 强调文字颜色 6 2 4 3 2 4" xfId="5979" xr:uid="{00000000-0005-0000-0000-00000D7B0000}"/>
    <cellStyle name="40% - 强调文字颜色 6 2 4 3 2 4 2" xfId="18507" xr:uid="{00000000-0005-0000-0000-00000E7B0000}"/>
    <cellStyle name="40% - 强调文字颜色 6 2 4 3 2 4 2 2" xfId="37657" xr:uid="{00000000-0005-0000-0000-00000F7B0000}"/>
    <cellStyle name="40% - 强调文字颜色 6 2 4 3 2 4 3" xfId="26723" xr:uid="{00000000-0005-0000-0000-0000107B0000}"/>
    <cellStyle name="40% - 强调文字颜色 6 2 4 3 2 5" xfId="15930" xr:uid="{00000000-0005-0000-0000-0000117B0000}"/>
    <cellStyle name="40% - 强调文字颜色 6 2 4 3 2 5 2" xfId="31911" xr:uid="{00000000-0005-0000-0000-0000127B0000}"/>
    <cellStyle name="40% - 强调文字颜色 6 2 4 3 2 6" xfId="12048" xr:uid="{00000000-0005-0000-0000-0000137B0000}"/>
    <cellStyle name="40% - 强调文字颜色 6 2 4 3 2 6 2" xfId="34246" xr:uid="{00000000-0005-0000-0000-0000147B0000}"/>
    <cellStyle name="40% - 强调文字颜色 6 2 4 3 2 7" xfId="23312" xr:uid="{00000000-0005-0000-0000-0000157B0000}"/>
    <cellStyle name="40% - 强调文字颜色 6 2 4 3 3" xfId="3717" xr:uid="{00000000-0005-0000-0000-0000167B0000}"/>
    <cellStyle name="40% - 强调文字颜色 6 2 4 3 3 2" xfId="9128" xr:uid="{00000000-0005-0000-0000-0000177B0000}"/>
    <cellStyle name="40% - 强调文字颜色 6 2 4 3 3 2 2" xfId="20903" xr:uid="{00000000-0005-0000-0000-0000187B0000}"/>
    <cellStyle name="40% - 强调文字颜色 6 2 4 3 3 2 2 2" xfId="39811" xr:uid="{00000000-0005-0000-0000-0000197B0000}"/>
    <cellStyle name="40% - 强调文字颜色 6 2 4 3 3 2 2 3" xfId="28877" xr:uid="{00000000-0005-0000-0000-00001A7B0000}"/>
    <cellStyle name="40% - 强调文字颜色 6 2 4 3 3 2 3" xfId="35263" xr:uid="{00000000-0005-0000-0000-00001B7B0000}"/>
    <cellStyle name="40% - 强调文字颜色 6 2 4 3 3 2 4" xfId="24329" xr:uid="{00000000-0005-0000-0000-00001C7B0000}"/>
    <cellStyle name="40% - 强调文字颜色 6 2 4 3 3 3" xfId="7007" xr:uid="{00000000-0005-0000-0000-00001D7B0000}"/>
    <cellStyle name="40% - 强调文字颜色 6 2 4 3 3 3 2" xfId="19524" xr:uid="{00000000-0005-0000-0000-00001E7B0000}"/>
    <cellStyle name="40% - 强调文字颜色 6 2 4 3 3 3 2 2" xfId="38674" xr:uid="{00000000-0005-0000-0000-00001F7B0000}"/>
    <cellStyle name="40% - 强调文字颜色 6 2 4 3 3 3 2 3" xfId="27740" xr:uid="{00000000-0005-0000-0000-0000207B0000}"/>
    <cellStyle name="40% - 强调文字颜色 6 2 4 3 3 3 3" xfId="36400" xr:uid="{00000000-0005-0000-0000-0000217B0000}"/>
    <cellStyle name="40% - 强调文字颜色 6 2 4 3 3 3 4" xfId="25466" xr:uid="{00000000-0005-0000-0000-0000227B0000}"/>
    <cellStyle name="40% - 强调文字颜色 6 2 4 3 3 4" xfId="5838" xr:uid="{00000000-0005-0000-0000-0000237B0000}"/>
    <cellStyle name="40% - 强调文字颜色 6 2 4 3 3 4 2" xfId="18377" xr:uid="{00000000-0005-0000-0000-0000247B0000}"/>
    <cellStyle name="40% - 强调文字颜色 6 2 4 3 3 4 2 2" xfId="37537" xr:uid="{00000000-0005-0000-0000-0000257B0000}"/>
    <cellStyle name="40% - 强调文字颜色 6 2 4 3 3 4 3" xfId="26603" xr:uid="{00000000-0005-0000-0000-0000267B0000}"/>
    <cellStyle name="40% - 强调文字颜色 6 2 4 3 3 5" xfId="17277" xr:uid="{00000000-0005-0000-0000-0000277B0000}"/>
    <cellStyle name="40% - 强调文字颜色 6 2 4 3 3 5 2" xfId="40851" xr:uid="{00000000-0005-0000-0000-0000287B0000}"/>
    <cellStyle name="40% - 强调文字颜色 6 2 4 3 3 5 3" xfId="30065" xr:uid="{00000000-0005-0000-0000-0000297B0000}"/>
    <cellStyle name="40% - 强调文字颜色 6 2 4 3 3 6" xfId="13200" xr:uid="{00000000-0005-0000-0000-00002A7B0000}"/>
    <cellStyle name="40% - 强调文字颜色 6 2 4 3 3 6 2" xfId="34126" xr:uid="{00000000-0005-0000-0000-00002B7B0000}"/>
    <cellStyle name="40% - 强调文字颜色 6 2 4 3 3 7" xfId="23192" xr:uid="{00000000-0005-0000-0000-00002C7B0000}"/>
    <cellStyle name="40% - 强调文字颜色 6 2 4 3 4" xfId="8050" xr:uid="{00000000-0005-0000-0000-00002D7B0000}"/>
    <cellStyle name="40% - 强调文字颜色 6 2 4 3 5" xfId="4536" xr:uid="{00000000-0005-0000-0000-00002E7B0000}"/>
    <cellStyle name="40% - 强调文字颜色 6 2 4 3 6" xfId="10637" xr:uid="{00000000-0005-0000-0000-00002F7B0000}"/>
    <cellStyle name="40% - 强调文字颜色 6 2 4 4" xfId="763" xr:uid="{00000000-0005-0000-0000-0000307B0000}"/>
    <cellStyle name="40% - 强调文字颜色 6 2 4 4 2" xfId="2480" xr:uid="{00000000-0005-0000-0000-0000317B0000}"/>
    <cellStyle name="40% - 强调文字颜色 6 2 4 4 2 2" xfId="16146" xr:uid="{00000000-0005-0000-0000-0000327B0000}"/>
    <cellStyle name="40% - 强调文字颜色 6 2 4 4 2 2 2" xfId="30193" xr:uid="{00000000-0005-0000-0000-0000337B0000}"/>
    <cellStyle name="40% - 强调文字颜色 6 2 4 4 2 3" xfId="12176" xr:uid="{00000000-0005-0000-0000-0000347B0000}"/>
    <cellStyle name="40% - 强调文字颜色 6 2 4 4 2 3 2" xfId="40979" xr:uid="{00000000-0005-0000-0000-0000357B0000}"/>
    <cellStyle name="40% - 强调文字颜色 6 2 4 4 2 4" xfId="22135" xr:uid="{00000000-0005-0000-0000-0000367B0000}"/>
    <cellStyle name="40% - 强调文字颜色 6 2 4 4 3" xfId="5719" xr:uid="{00000000-0005-0000-0000-0000377B0000}"/>
    <cellStyle name="40% - 强调文字颜色 6 2 4 4 3 2" xfId="18274" xr:uid="{00000000-0005-0000-0000-0000387B0000}"/>
    <cellStyle name="40% - 强调文字颜色 6 2 4 4 3 3" xfId="13328" xr:uid="{00000000-0005-0000-0000-0000397B0000}"/>
    <cellStyle name="40% - 强调文字颜色 6 2 4 4 4" xfId="15108" xr:uid="{00000000-0005-0000-0000-00003A7B0000}"/>
    <cellStyle name="40% - 强调文字颜色 6 2 4 4 5" xfId="10765" xr:uid="{00000000-0005-0000-0000-00003B7B0000}"/>
    <cellStyle name="40% - 强调文字颜色 6 2 4 4 6" xfId="21879" xr:uid="{00000000-0005-0000-0000-00003C7B0000}"/>
    <cellStyle name="40% - 强调文字颜色 6 2 4 5" xfId="1724" xr:uid="{00000000-0005-0000-0000-00003D7B0000}"/>
    <cellStyle name="40% - 强调文字颜色 6 2 4 5 2" xfId="3105" xr:uid="{00000000-0005-0000-0000-00003E7B0000}"/>
    <cellStyle name="40% - 强调文字颜色 6 2 4 5 2 2" xfId="16710" xr:uid="{00000000-0005-0000-0000-00003F7B0000}"/>
    <cellStyle name="40% - 强调文字颜色 6 2 4 5 2 2 2" xfId="39074" xr:uid="{00000000-0005-0000-0000-0000407B0000}"/>
    <cellStyle name="40% - 强调文字颜色 6 2 4 5 2 3" xfId="12469" xr:uid="{00000000-0005-0000-0000-0000417B0000}"/>
    <cellStyle name="40% - 强调文字颜色 6 2 4 5 2 4" xfId="28140" xr:uid="{00000000-0005-0000-0000-0000427B0000}"/>
    <cellStyle name="40% - 强调文字颜色 6 2 4 5 3" xfId="7408" xr:uid="{00000000-0005-0000-0000-0000437B0000}"/>
    <cellStyle name="40% - 强调文字颜色 6 2 4 5 3 2" xfId="19924" xr:uid="{00000000-0005-0000-0000-0000447B0000}"/>
    <cellStyle name="40% - 强调文字颜色 6 2 4 5 3 2 2" xfId="41272" xr:uid="{00000000-0005-0000-0000-0000457B0000}"/>
    <cellStyle name="40% - 强调文字颜色 6 2 4 5 3 3" xfId="13621" xr:uid="{00000000-0005-0000-0000-0000467B0000}"/>
    <cellStyle name="40% - 强调文字颜色 6 2 4 5 3 4" xfId="30487" xr:uid="{00000000-0005-0000-0000-0000477B0000}"/>
    <cellStyle name="40% - 强调文字颜色 6 2 4 5 4" xfId="15494" xr:uid="{00000000-0005-0000-0000-0000487B0000}"/>
    <cellStyle name="40% - 强调文字颜色 6 2 4 5 4 2" xfId="34526" xr:uid="{00000000-0005-0000-0000-0000497B0000}"/>
    <cellStyle name="40% - 强调文字颜色 6 2 4 5 5" xfId="11059" xr:uid="{00000000-0005-0000-0000-00004A7B0000}"/>
    <cellStyle name="40% - 强调文字颜色 6 2 4 5 6" xfId="23592" xr:uid="{00000000-0005-0000-0000-00004B7B0000}"/>
    <cellStyle name="40% - 强调文字颜色 6 2 4 6" xfId="2265" xr:uid="{00000000-0005-0000-0000-00004C7B0000}"/>
    <cellStyle name="40% - 强调文字颜色 6 2 4 6 2" xfId="6259" xr:uid="{00000000-0005-0000-0000-00004D7B0000}"/>
    <cellStyle name="40% - 强调文字颜色 6 2 4 6 2 2" xfId="18787" xr:uid="{00000000-0005-0000-0000-00004E7B0000}"/>
    <cellStyle name="40% - 强调文字颜色 6 2 4 6 2 2 2" xfId="37937" xr:uid="{00000000-0005-0000-0000-00004F7B0000}"/>
    <cellStyle name="40% - 强调文字颜色 6 2 4 6 2 3" xfId="12816" xr:uid="{00000000-0005-0000-0000-0000507B0000}"/>
    <cellStyle name="40% - 强调文字颜色 6 2 4 6 2 4" xfId="27003" xr:uid="{00000000-0005-0000-0000-0000517B0000}"/>
    <cellStyle name="40% - 强调文字颜色 6 2 4 6 3" xfId="13968" xr:uid="{00000000-0005-0000-0000-0000527B0000}"/>
    <cellStyle name="40% - 强调文字颜色 6 2 4 6 3 2" xfId="41619" xr:uid="{00000000-0005-0000-0000-0000537B0000}"/>
    <cellStyle name="40% - 强调文字颜色 6 2 4 6 3 3" xfId="30834" xr:uid="{00000000-0005-0000-0000-0000547B0000}"/>
    <cellStyle name="40% - 强调文字颜色 6 2 4 6 4" xfId="15991" xr:uid="{00000000-0005-0000-0000-0000557B0000}"/>
    <cellStyle name="40% - 强调文字颜色 6 2 4 6 4 2" xfId="35663" xr:uid="{00000000-0005-0000-0000-0000567B0000}"/>
    <cellStyle name="40% - 强调文字颜色 6 2 4 6 5" xfId="11406" xr:uid="{00000000-0005-0000-0000-0000577B0000}"/>
    <cellStyle name="40% - 强调文字颜色 6 2 4 6 6" xfId="24729" xr:uid="{00000000-0005-0000-0000-0000587B0000}"/>
    <cellStyle name="40% - 强调文字颜色 6 2 4 7" xfId="3894" xr:uid="{00000000-0005-0000-0000-0000597B0000}"/>
    <cellStyle name="40% - 强调文字颜色 6 2 4 7 2" xfId="14224" xr:uid="{00000000-0005-0000-0000-00005A7B0000}"/>
    <cellStyle name="40% - 强调文字颜色 6 2 4 7 2 2" xfId="41875" xr:uid="{00000000-0005-0000-0000-00005B7B0000}"/>
    <cellStyle name="40% - 强调文字颜色 6 2 4 7 2 3" xfId="31090" xr:uid="{00000000-0005-0000-0000-00005C7B0000}"/>
    <cellStyle name="40% - 强调文字颜色 6 2 4 7 3" xfId="17418" xr:uid="{00000000-0005-0000-0000-00005D7B0000}"/>
    <cellStyle name="40% - 强调文字颜色 6 2 4 7 3 2" xfId="36800" xr:uid="{00000000-0005-0000-0000-00005E7B0000}"/>
    <cellStyle name="40% - 强调文字颜色 6 2 4 7 4" xfId="10340" xr:uid="{00000000-0005-0000-0000-00005F7B0000}"/>
    <cellStyle name="40% - 强调文字颜色 6 2 4 7 5" xfId="25866" xr:uid="{00000000-0005-0000-0000-0000607B0000}"/>
    <cellStyle name="40% - 强调文字颜色 6 2 4 8" xfId="9657" xr:uid="{00000000-0005-0000-0000-0000617B0000}"/>
    <cellStyle name="40% - 强调文字颜色 6 2 4 8 2" xfId="14481" xr:uid="{00000000-0005-0000-0000-0000627B0000}"/>
    <cellStyle name="40% - 强调文字颜色 6 2 4 8 2 2" xfId="42132" xr:uid="{00000000-0005-0000-0000-0000637B0000}"/>
    <cellStyle name="40% - 强调文字颜色 6 2 4 8 2 3" xfId="31347" xr:uid="{00000000-0005-0000-0000-0000647B0000}"/>
    <cellStyle name="40% - 强调文字颜色 6 2 4 8 3" xfId="21431" xr:uid="{00000000-0005-0000-0000-0000657B0000}"/>
    <cellStyle name="40% - 强调文字颜色 6 2 4 8 3 2" xfId="40211" xr:uid="{00000000-0005-0000-0000-0000667B0000}"/>
    <cellStyle name="40% - 强调文字颜色 6 2 4 8 4" xfId="11664" xr:uid="{00000000-0005-0000-0000-0000677B0000}"/>
    <cellStyle name="40% - 强调文字颜色 6 2 4 8 5" xfId="29277" xr:uid="{00000000-0005-0000-0000-0000687B0000}"/>
    <cellStyle name="40% - 强调文字颜色 6 2 4 9" xfId="10105" xr:uid="{00000000-0005-0000-0000-0000697B0000}"/>
    <cellStyle name="40% - 强调文字颜色 6 2 4 9 2" xfId="42388" xr:uid="{00000000-0005-0000-0000-00006A7B0000}"/>
    <cellStyle name="40% - 强调文字颜色 6 2 4 9 3" xfId="32033" xr:uid="{00000000-0005-0000-0000-00006B7B0000}"/>
    <cellStyle name="40% - 强调文字颜色 6 2 5" xfId="224" xr:uid="{00000000-0005-0000-0000-00006C7B0000}"/>
    <cellStyle name="40% - 强调文字颜色 6 2 5 2" xfId="2" xr:uid="{00000000-0005-0000-0000-00006D7B0000}"/>
    <cellStyle name="40% - 强调文字颜色 6 2 5 2 2" xfId="2108" xr:uid="{00000000-0005-0000-0000-00006E7B0000}"/>
    <cellStyle name="40% - 强调文字颜色 6 2 5 2 2 2" xfId="3489" xr:uid="{00000000-0005-0000-0000-00006F7B0000}"/>
    <cellStyle name="40% - 强调文字颜色 6 2 5 2 2 2 2" xfId="17094" xr:uid="{00000000-0005-0000-0000-0000707B0000}"/>
    <cellStyle name="40% - 强调文字颜色 6 2 5 2 2 2 3" xfId="14710" xr:uid="{00000000-0005-0000-0000-0000717B0000}"/>
    <cellStyle name="40% - 强调文字颜色 6 2 5 2 2 3" xfId="7638" xr:uid="{00000000-0005-0000-0000-0000727B0000}"/>
    <cellStyle name="40% - 强调文字颜色 6 2 5 2 2 4" xfId="15878" xr:uid="{00000000-0005-0000-0000-0000737B0000}"/>
    <cellStyle name="40% - 强调文字颜色 6 2 5 2 2 5" xfId="12743" xr:uid="{00000000-0005-0000-0000-0000747B0000}"/>
    <cellStyle name="40% - 强调文字颜色 6 2 5 2 3" xfId="4124" xr:uid="{00000000-0005-0000-0000-0000757B0000}"/>
    <cellStyle name="40% - 强调文字颜色 6 2 5 2 3 2" xfId="17647" xr:uid="{00000000-0005-0000-0000-0000767B0000}"/>
    <cellStyle name="40% - 强调文字颜色 6 2 5 2 3 2 2" xfId="41546" xr:uid="{00000000-0005-0000-0000-0000777B0000}"/>
    <cellStyle name="40% - 强调文字颜色 6 2 5 2 3 3" xfId="13895" xr:uid="{00000000-0005-0000-0000-0000787B0000}"/>
    <cellStyle name="40% - 强调文字颜色 6 2 5 2 3 4" xfId="30761" xr:uid="{00000000-0005-0000-0000-0000797B0000}"/>
    <cellStyle name="40% - 强调文字颜色 6 2 5 2 4" xfId="10041" xr:uid="{00000000-0005-0000-0000-00007A7B0000}"/>
    <cellStyle name="40% - 强调文字颜色 6 2 5 2 4 2" xfId="21815" xr:uid="{00000000-0005-0000-0000-00007B7B0000}"/>
    <cellStyle name="40% - 强调文字颜色 6 2 5 2 5" xfId="11333" xr:uid="{00000000-0005-0000-0000-00007C7B0000}"/>
    <cellStyle name="40% - 强调文字颜色 6 2 5 3" xfId="1345" xr:uid="{00000000-0005-0000-0000-00007D7B0000}"/>
    <cellStyle name="40% - 强调文字颜色 6 2 5 3 2" xfId="7810" xr:uid="{00000000-0005-0000-0000-00007E7B0000}"/>
    <cellStyle name="40% - 强调文字颜色 6 2 5 3 3" xfId="4296" xr:uid="{00000000-0005-0000-0000-00007F7B0000}"/>
    <cellStyle name="40% - 强调文字颜色 6 2 5 4" xfId="970" xr:uid="{00000000-0005-0000-0000-0000807B0000}"/>
    <cellStyle name="40% - 强调文字颜色 6 2 5 4 2" xfId="42935" xr:uid="{00000000-0005-0000-0000-0000817B0000}"/>
    <cellStyle name="40% - 强调文字颜色 6 2 5 4 3" xfId="32580" xr:uid="{00000000-0005-0000-0000-0000827B0000}"/>
    <cellStyle name="40% - 强调文字颜色 6 2 5 5" xfId="1788" xr:uid="{00000000-0005-0000-0000-0000837B0000}"/>
    <cellStyle name="40% - 强调文字颜色 6 2 5 5 2" xfId="3169" xr:uid="{00000000-0005-0000-0000-0000847B0000}"/>
    <cellStyle name="40% - 强调文字颜色 6 2 5 5 2 2" xfId="16774" xr:uid="{00000000-0005-0000-0000-0000857B0000}"/>
    <cellStyle name="40% - 强调文字颜色 6 2 5 5 3" xfId="15558" xr:uid="{00000000-0005-0000-0000-0000867B0000}"/>
    <cellStyle name="40% - 强调文字颜色 6 2 5 6" xfId="9721" xr:uid="{00000000-0005-0000-0000-0000877B0000}"/>
    <cellStyle name="40% - 强调文字颜色 6 2 5 6 2" xfId="21495" xr:uid="{00000000-0005-0000-0000-0000887B0000}"/>
    <cellStyle name="40% - 强调文字颜色 6 2 6" xfId="267" xr:uid="{00000000-0005-0000-0000-0000897B0000}"/>
    <cellStyle name="40% - 强调文字颜色 6 2 6 2" xfId="1366" xr:uid="{00000000-0005-0000-0000-00008A7B0000}"/>
    <cellStyle name="40% - 强调文字颜色 6 2 6 2 2" xfId="7843" xr:uid="{00000000-0005-0000-0000-00008B7B0000}"/>
    <cellStyle name="40% - 强调文字颜色 6 2 6 2 2 2" xfId="14854" xr:uid="{00000000-0005-0000-0000-00008C7B0000}"/>
    <cellStyle name="40% - 强调文字颜色 6 2 6 2 2 3" xfId="12580" xr:uid="{00000000-0005-0000-0000-00008D7B0000}"/>
    <cellStyle name="40% - 强调文字颜色 6 2 6 2 3" xfId="4329" xr:uid="{00000000-0005-0000-0000-00008E7B0000}"/>
    <cellStyle name="40% - 强调文字颜色 6 2 6 2 3 2" xfId="17692" xr:uid="{00000000-0005-0000-0000-00008F7B0000}"/>
    <cellStyle name="40% - 强调文字颜色 6 2 6 2 3 2 2" xfId="41383" xr:uid="{00000000-0005-0000-0000-0000907B0000}"/>
    <cellStyle name="40% - 强调文字颜色 6 2 6 2 3 3" xfId="13732" xr:uid="{00000000-0005-0000-0000-0000917B0000}"/>
    <cellStyle name="40% - 强调文字颜色 6 2 6 2 3 4" xfId="30598" xr:uid="{00000000-0005-0000-0000-0000927B0000}"/>
    <cellStyle name="40% - 强调文字颜色 6 2 6 2 4" xfId="11170" xr:uid="{00000000-0005-0000-0000-0000937B0000}"/>
    <cellStyle name="40% - 强调文字颜色 6 2 6 3" xfId="1104" xr:uid="{00000000-0005-0000-0000-0000947B0000}"/>
    <cellStyle name="40% - 强调文字颜色 6 2 6 3 2" xfId="5890" xr:uid="{00000000-0005-0000-0000-0000957B0000}"/>
    <cellStyle name="40% - 强调文字颜色 6 2 6 3 2 2" xfId="42914" xr:uid="{00000000-0005-0000-0000-0000967B0000}"/>
    <cellStyle name="40% - 强调文字颜色 6 2 6 3 2 3" xfId="32559" xr:uid="{00000000-0005-0000-0000-0000977B0000}"/>
    <cellStyle name="40% - 强调文字颜色 6 2 6 4" xfId="1916" xr:uid="{00000000-0005-0000-0000-0000987B0000}"/>
    <cellStyle name="40% - 强调文字颜色 6 2 6 4 2" xfId="3297" xr:uid="{00000000-0005-0000-0000-0000997B0000}"/>
    <cellStyle name="40% - 强调文字颜色 6 2 6 4 2 2" xfId="16902" xr:uid="{00000000-0005-0000-0000-00009A7B0000}"/>
    <cellStyle name="40% - 强调文字颜色 6 2 6 4 3" xfId="15686" xr:uid="{00000000-0005-0000-0000-00009B7B0000}"/>
    <cellStyle name="40% - 强调文字颜色 6 2 6 5" xfId="3719" xr:uid="{00000000-0005-0000-0000-00009C7B0000}"/>
    <cellStyle name="40% - 强调文字颜色 6 2 6 6" xfId="9849" xr:uid="{00000000-0005-0000-0000-00009D7B0000}"/>
    <cellStyle name="40% - 强调文字颜色 6 2 6 6 2" xfId="21623" xr:uid="{00000000-0005-0000-0000-00009E7B0000}"/>
    <cellStyle name="40% - 强调文字颜色 6 2 7" xfId="165" xr:uid="{00000000-0005-0000-0000-00009F7B0000}"/>
    <cellStyle name="40% - 强调文字颜色 6 2 7 2" xfId="1313" xr:uid="{00000000-0005-0000-0000-0000A07B0000}"/>
    <cellStyle name="40% - 强调文字颜色 6 2 7 2 2" xfId="3672" xr:uid="{00000000-0005-0000-0000-0000A17B0000}"/>
    <cellStyle name="40% - 强调文字颜色 6 2 7 2 2 2" xfId="9386" xr:uid="{00000000-0005-0000-0000-0000A27B0000}"/>
    <cellStyle name="40% - 强调文字颜色 6 2 7 2 2 2 2" xfId="21161" xr:uid="{00000000-0005-0000-0000-0000A37B0000}"/>
    <cellStyle name="40% - 强调文字颜色 6 2 7 2 2 2 2 2" xfId="40069" xr:uid="{00000000-0005-0000-0000-0000A47B0000}"/>
    <cellStyle name="40% - 强调文字颜色 6 2 7 2 2 2 2 3" xfId="29135" xr:uid="{00000000-0005-0000-0000-0000A57B0000}"/>
    <cellStyle name="40% - 强调文字颜色 6 2 7 2 2 2 3" xfId="35521" xr:uid="{00000000-0005-0000-0000-0000A67B0000}"/>
    <cellStyle name="40% - 强调文字颜色 6 2 7 2 2 2 4" xfId="24587" xr:uid="{00000000-0005-0000-0000-0000A77B0000}"/>
    <cellStyle name="40% - 强调文字颜色 6 2 7 2 2 3" xfId="7266" xr:uid="{00000000-0005-0000-0000-0000A87B0000}"/>
    <cellStyle name="40% - 强调文字颜色 6 2 7 2 2 3 2" xfId="19782" xr:uid="{00000000-0005-0000-0000-0000A97B0000}"/>
    <cellStyle name="40% - 强调文字颜色 6 2 7 2 2 3 2 2" xfId="38932" xr:uid="{00000000-0005-0000-0000-0000AA7B0000}"/>
    <cellStyle name="40% - 强调文字颜色 6 2 7 2 2 3 2 3" xfId="27998" xr:uid="{00000000-0005-0000-0000-0000AB7B0000}"/>
    <cellStyle name="40% - 强调文字颜色 6 2 7 2 2 3 3" xfId="36658" xr:uid="{00000000-0005-0000-0000-0000AC7B0000}"/>
    <cellStyle name="40% - 强调文字颜色 6 2 7 2 2 3 4" xfId="25724" xr:uid="{00000000-0005-0000-0000-0000AD7B0000}"/>
    <cellStyle name="40% - 强调文字颜色 6 2 7 2 2 4" xfId="6117" xr:uid="{00000000-0005-0000-0000-0000AE7B0000}"/>
    <cellStyle name="40% - 强调文字颜色 6 2 7 2 2 4 2" xfId="18645" xr:uid="{00000000-0005-0000-0000-0000AF7B0000}"/>
    <cellStyle name="40% - 强调文字颜色 6 2 7 2 2 4 2 2" xfId="37795" xr:uid="{00000000-0005-0000-0000-0000B07B0000}"/>
    <cellStyle name="40% - 强调文字颜色 6 2 7 2 2 4 3" xfId="26861" xr:uid="{00000000-0005-0000-0000-0000B17B0000}"/>
    <cellStyle name="40% - 强调文字颜色 6 2 7 2 2 5" xfId="17244" xr:uid="{00000000-0005-0000-0000-0000B27B0000}"/>
    <cellStyle name="40% - 强调文字颜色 6 2 7 2 2 5 2" xfId="31659" xr:uid="{00000000-0005-0000-0000-0000B37B0000}"/>
    <cellStyle name="40% - 强调文字颜色 6 2 7 2 2 6" xfId="34384" xr:uid="{00000000-0005-0000-0000-0000B47B0000}"/>
    <cellStyle name="40% - 强调文字颜色 6 2 7 2 2 7" xfId="23450" xr:uid="{00000000-0005-0000-0000-0000B57B0000}"/>
    <cellStyle name="40% - 强调文字颜色 6 2 7 2 3" xfId="7762" xr:uid="{00000000-0005-0000-0000-0000B67B0000}"/>
    <cellStyle name="40% - 强调文字颜色 6 2 7 2 4" xfId="4248" xr:uid="{00000000-0005-0000-0000-0000B77B0000}"/>
    <cellStyle name="40% - 强调文字颜色 6 2 7 3" xfId="1017" xr:uid="{00000000-0005-0000-0000-0000B87B0000}"/>
    <cellStyle name="40% - 强调文字颜色 6 2 7 3 2" xfId="8797" xr:uid="{00000000-0005-0000-0000-0000B97B0000}"/>
    <cellStyle name="40% - 强调文字颜色 6 2 7 3 2 2" xfId="20642" xr:uid="{00000000-0005-0000-0000-0000BA7B0000}"/>
    <cellStyle name="40% - 强调文字颜色 6 2 7 3 2 2 2" xfId="39579" xr:uid="{00000000-0005-0000-0000-0000BB7B0000}"/>
    <cellStyle name="40% - 强调文字颜色 6 2 7 3 2 2 3" xfId="28645" xr:uid="{00000000-0005-0000-0000-0000BC7B0000}"/>
    <cellStyle name="40% - 强调文字颜色 6 2 7 3 2 3" xfId="35031" xr:uid="{00000000-0005-0000-0000-0000BD7B0000}"/>
    <cellStyle name="40% - 强调文字颜色 6 2 7 3 2 4" xfId="24097" xr:uid="{00000000-0005-0000-0000-0000BE7B0000}"/>
    <cellStyle name="40% - 强调文字颜色 6 2 7 3 3" xfId="6771" xr:uid="{00000000-0005-0000-0000-0000BF7B0000}"/>
    <cellStyle name="40% - 强调文字颜色 6 2 7 3 3 2" xfId="19292" xr:uid="{00000000-0005-0000-0000-0000C07B0000}"/>
    <cellStyle name="40% - 强调文字颜色 6 2 7 3 3 2 2" xfId="38442" xr:uid="{00000000-0005-0000-0000-0000C17B0000}"/>
    <cellStyle name="40% - 强调文字颜色 6 2 7 3 3 2 3" xfId="27508" xr:uid="{00000000-0005-0000-0000-0000C27B0000}"/>
    <cellStyle name="40% - 强调文字颜色 6 2 7 3 3 3" xfId="36168" xr:uid="{00000000-0005-0000-0000-0000C37B0000}"/>
    <cellStyle name="40% - 强调文字颜色 6 2 7 3 3 4" xfId="25234" xr:uid="{00000000-0005-0000-0000-0000C47B0000}"/>
    <cellStyle name="40% - 强调文字颜色 6 2 7 3 4" xfId="5422" xr:uid="{00000000-0005-0000-0000-0000C57B0000}"/>
    <cellStyle name="40% - 强调文字颜色 6 2 7 3 4 2" xfId="18098" xr:uid="{00000000-0005-0000-0000-0000C67B0000}"/>
    <cellStyle name="40% - 强调文字颜色 6 2 7 3 4 2 2" xfId="37305" xr:uid="{00000000-0005-0000-0000-0000C77B0000}"/>
    <cellStyle name="40% - 强调文字颜色 6 2 7 3 4 3" xfId="26371" xr:uid="{00000000-0005-0000-0000-0000C87B0000}"/>
    <cellStyle name="40% - 强调文字颜色 6 2 7 3 5" xfId="22946" xr:uid="{00000000-0005-0000-0000-0000C97B0000}"/>
    <cellStyle name="40% - 强调文字颜色 6 2 7 3 6" xfId="33894" xr:uid="{00000000-0005-0000-0000-0000CA7B0000}"/>
    <cellStyle name="40% - 强调文字颜色 6 2 7 4" xfId="1852" xr:uid="{00000000-0005-0000-0000-0000CB7B0000}"/>
    <cellStyle name="40% - 强调文字颜色 6 2 7 4 2" xfId="3233" xr:uid="{00000000-0005-0000-0000-0000CC7B0000}"/>
    <cellStyle name="40% - 强调文字颜色 6 2 7 4 2 2" xfId="16838" xr:uid="{00000000-0005-0000-0000-0000CD7B0000}"/>
    <cellStyle name="40% - 强调文字颜色 6 2 7 4 3" xfId="15622" xr:uid="{00000000-0005-0000-0000-0000CE7B0000}"/>
    <cellStyle name="40% - 强调文字颜色 6 2 7 5" xfId="9785" xr:uid="{00000000-0005-0000-0000-0000CF7B0000}"/>
    <cellStyle name="40% - 强调文字颜色 6 2 7 5 2" xfId="21559" xr:uid="{00000000-0005-0000-0000-0000D07B0000}"/>
    <cellStyle name="40% - 强调文字颜色 6 2 8" xfId="86" xr:uid="{00000000-0005-0000-0000-0000D17B0000}"/>
    <cellStyle name="40% - 强调文字颜色 6 2 8 2" xfId="2618" xr:uid="{00000000-0005-0000-0000-0000D27B0000}"/>
    <cellStyle name="40% - 强调文字颜色 6 2 8 2 2" xfId="9462" xr:uid="{00000000-0005-0000-0000-0000D37B0000}"/>
    <cellStyle name="40% - 强调文字颜色 6 2 8 2 2 2" xfId="21237" xr:uid="{00000000-0005-0000-0000-0000D47B0000}"/>
    <cellStyle name="40% - 强调文字颜色 6 2 8 2 2 2 2" xfId="40145" xr:uid="{00000000-0005-0000-0000-0000D57B0000}"/>
    <cellStyle name="40% - 强调文字颜色 6 2 8 2 2 2 3" xfId="29211" xr:uid="{00000000-0005-0000-0000-0000D67B0000}"/>
    <cellStyle name="40% - 强调文字颜色 6 2 8 2 2 3" xfId="35597" xr:uid="{00000000-0005-0000-0000-0000D77B0000}"/>
    <cellStyle name="40% - 强调文字颜色 6 2 8 2 2 4" xfId="24663" xr:uid="{00000000-0005-0000-0000-0000D87B0000}"/>
    <cellStyle name="40% - 强调文字颜色 6 2 8 2 3" xfId="7342" xr:uid="{00000000-0005-0000-0000-0000D97B0000}"/>
    <cellStyle name="40% - 强调文字颜色 6 2 8 2 3 2" xfId="19858" xr:uid="{00000000-0005-0000-0000-0000DA7B0000}"/>
    <cellStyle name="40% - 强调文字颜色 6 2 8 2 3 2 2" xfId="39008" xr:uid="{00000000-0005-0000-0000-0000DB7B0000}"/>
    <cellStyle name="40% - 强调文字颜色 6 2 8 2 3 2 3" xfId="28074" xr:uid="{00000000-0005-0000-0000-0000DC7B0000}"/>
    <cellStyle name="40% - 强调文字颜色 6 2 8 2 3 3" xfId="36734" xr:uid="{00000000-0005-0000-0000-0000DD7B0000}"/>
    <cellStyle name="40% - 强调文字颜色 6 2 8 2 3 4" xfId="25800" xr:uid="{00000000-0005-0000-0000-0000DE7B0000}"/>
    <cellStyle name="40% - 强调文字颜色 6 2 8 2 4" xfId="6193" xr:uid="{00000000-0005-0000-0000-0000DF7B0000}"/>
    <cellStyle name="40% - 强调文字颜色 6 2 8 2 4 2" xfId="18721" xr:uid="{00000000-0005-0000-0000-0000E07B0000}"/>
    <cellStyle name="40% - 强调文字颜色 6 2 8 2 4 2 2" xfId="37871" xr:uid="{00000000-0005-0000-0000-0000E17B0000}"/>
    <cellStyle name="40% - 强调文字颜色 6 2 8 2 4 3" xfId="26937" xr:uid="{00000000-0005-0000-0000-0000E27B0000}"/>
    <cellStyle name="40% - 强调文字颜色 6 2 8 2 5" xfId="16273" xr:uid="{00000000-0005-0000-0000-0000E37B0000}"/>
    <cellStyle name="40% - 强调文字颜色 6 2 8 2 5 2" xfId="31620" xr:uid="{00000000-0005-0000-0000-0000E47B0000}"/>
    <cellStyle name="40% - 强调文字颜色 6 2 8 2 6" xfId="34460" xr:uid="{00000000-0005-0000-0000-0000E57B0000}"/>
    <cellStyle name="40% - 强调文字颜色 6 2 8 2 7" xfId="23526" xr:uid="{00000000-0005-0000-0000-0000E67B0000}"/>
    <cellStyle name="40% - 强调文字颜色 6 2 8 3" xfId="2243" xr:uid="{00000000-0005-0000-0000-0000E77B0000}"/>
    <cellStyle name="40% - 强调文字颜色 6 2 8 3 2" xfId="8970" xr:uid="{00000000-0005-0000-0000-0000E87B0000}"/>
    <cellStyle name="40% - 强调文字颜色 6 2 8 3 2 2" xfId="20745" xr:uid="{00000000-0005-0000-0000-0000E97B0000}"/>
    <cellStyle name="40% - 强调文字颜色 6 2 8 3 2 2 2" xfId="39653" xr:uid="{00000000-0005-0000-0000-0000EA7B0000}"/>
    <cellStyle name="40% - 强调文字颜色 6 2 8 3 2 2 3" xfId="28719" xr:uid="{00000000-0005-0000-0000-0000EB7B0000}"/>
    <cellStyle name="40% - 强调文字颜色 6 2 8 3 2 3" xfId="35105" xr:uid="{00000000-0005-0000-0000-0000EC7B0000}"/>
    <cellStyle name="40% - 强调文字颜色 6 2 8 3 2 4" xfId="24171" xr:uid="{00000000-0005-0000-0000-0000ED7B0000}"/>
    <cellStyle name="40% - 强调文字颜色 6 2 8 3 3" xfId="6845" xr:uid="{00000000-0005-0000-0000-0000EE7B0000}"/>
    <cellStyle name="40% - 强调文字颜色 6 2 8 3 3 2" xfId="19366" xr:uid="{00000000-0005-0000-0000-0000EF7B0000}"/>
    <cellStyle name="40% - 强调文字颜色 6 2 8 3 3 2 2" xfId="38516" xr:uid="{00000000-0005-0000-0000-0000F07B0000}"/>
    <cellStyle name="40% - 强调文字颜色 6 2 8 3 3 2 3" xfId="27582" xr:uid="{00000000-0005-0000-0000-0000F17B0000}"/>
    <cellStyle name="40% - 强调文字颜色 6 2 8 3 3 3" xfId="36242" xr:uid="{00000000-0005-0000-0000-0000F27B0000}"/>
    <cellStyle name="40% - 强调文字颜色 6 2 8 3 3 4" xfId="25308" xr:uid="{00000000-0005-0000-0000-0000F37B0000}"/>
    <cellStyle name="40% - 强调文字颜色 6 2 8 3 4" xfId="5626" xr:uid="{00000000-0005-0000-0000-0000F47B0000}"/>
    <cellStyle name="40% - 强调文字颜色 6 2 8 3 4 2" xfId="18195" xr:uid="{00000000-0005-0000-0000-0000F57B0000}"/>
    <cellStyle name="40% - 强调文字颜色 6 2 8 3 4 2 2" xfId="37379" xr:uid="{00000000-0005-0000-0000-0000F67B0000}"/>
    <cellStyle name="40% - 强调文字颜色 6 2 8 3 4 3" xfId="26445" xr:uid="{00000000-0005-0000-0000-0000F77B0000}"/>
    <cellStyle name="40% - 强调文字颜色 6 2 8 3 5" xfId="15978" xr:uid="{00000000-0005-0000-0000-0000F87B0000}"/>
    <cellStyle name="40% - 强调文字颜色 6 2 8 3 5 2" xfId="33968" xr:uid="{00000000-0005-0000-0000-0000F97B0000}"/>
    <cellStyle name="40% - 强调文字颜色 6 2 8 3 6" xfId="23034" xr:uid="{00000000-0005-0000-0000-0000FA7B0000}"/>
    <cellStyle name="40% - 强调文字颜色 6 2 8 4" xfId="7705" xr:uid="{00000000-0005-0000-0000-0000FB7B0000}"/>
    <cellStyle name="40% - 强调文字颜色 6 2 8 5" xfId="4191" xr:uid="{00000000-0005-0000-0000-0000FC7B0000}"/>
    <cellStyle name="40% - 强调文字颜色 6 2 9" xfId="162" xr:uid="{00000000-0005-0000-0000-0000FD7B0000}"/>
    <cellStyle name="40% - 强调文字颜色 6 2 9 2" xfId="3608" xr:uid="{00000000-0005-0000-0000-0000FE7B0000}"/>
    <cellStyle name="40% - 强调文字颜色 6 20" xfId="33373" xr:uid="{00000000-0005-0000-0000-0000FF7B0000}"/>
    <cellStyle name="40% - 强调文字颜色 6 21" xfId="21863" xr:uid="{00000000-0005-0000-0000-0000007C0000}"/>
    <cellStyle name="40% - 强调文字颜色 6 3" xfId="46" xr:uid="{00000000-0005-0000-0000-0000017C0000}"/>
    <cellStyle name="40% - 强调文字颜色 6 3 10" xfId="9545" xr:uid="{00000000-0005-0000-0000-0000027C0000}"/>
    <cellStyle name="40% - 强调文字颜色 6 3 10 2" xfId="21319" xr:uid="{00000000-0005-0000-0000-0000037C0000}"/>
    <cellStyle name="40% - 强调文字颜色 6 3 2" xfId="148" xr:uid="{00000000-0005-0000-0000-0000047C0000}"/>
    <cellStyle name="40% - 强调文字颜色 6 3 2 2" xfId="161" xr:uid="{00000000-0005-0000-0000-0000057C0000}"/>
    <cellStyle name="40% - 强调文字颜色 6 3 2 2 10" xfId="32389" xr:uid="{00000000-0005-0000-0000-0000067C0000}"/>
    <cellStyle name="40% - 强调文字颜色 6 3 2 2 10 2" xfId="42744" xr:uid="{00000000-0005-0000-0000-0000077C0000}"/>
    <cellStyle name="40% - 强调文字颜色 6 3 2 2 11" xfId="32701" xr:uid="{00000000-0005-0000-0000-0000087C0000}"/>
    <cellStyle name="40% - 强调文字颜色 6 3 2 2 11 2" xfId="43056" xr:uid="{00000000-0005-0000-0000-0000097C0000}"/>
    <cellStyle name="40% - 强调文字颜色 6 3 2 2 12" xfId="32957" xr:uid="{00000000-0005-0000-0000-00000A7C0000}"/>
    <cellStyle name="40% - 强调文字颜色 6 3 2 2 12 2" xfId="43312" xr:uid="{00000000-0005-0000-0000-00000B7C0000}"/>
    <cellStyle name="40% - 强调文字颜色 6 3 2 2 13" xfId="33213" xr:uid="{00000000-0005-0000-0000-00000C7C0000}"/>
    <cellStyle name="40% - 强调文字颜色 6 3 2 2 13 2" xfId="43568" xr:uid="{00000000-0005-0000-0000-00000D7C0000}"/>
    <cellStyle name="40% - 强调文字颜色 6 3 2 2 14" xfId="29837" xr:uid="{00000000-0005-0000-0000-00000E7C0000}"/>
    <cellStyle name="40% - 强调文字颜色 6 3 2 2 15" xfId="29613" xr:uid="{00000000-0005-0000-0000-00000F7C0000}"/>
    <cellStyle name="40% - 强调文字颜色 6 3 2 2 15 2" xfId="40547" xr:uid="{00000000-0005-0000-0000-0000107C0000}"/>
    <cellStyle name="40% - 强调文字颜色 6 3 2 2 16" xfId="22471" xr:uid="{00000000-0005-0000-0000-0000117C0000}"/>
    <cellStyle name="40% - 强调文字颜色 6 3 2 2 17" xfId="33469" xr:uid="{00000000-0005-0000-0000-0000127C0000}"/>
    <cellStyle name="40% - 强调文字颜色 6 3 2 2 2" xfId="1209" xr:uid="{00000000-0005-0000-0000-0000137C0000}"/>
    <cellStyle name="40% - 强调文字颜色 6 3 2 2 2 10" xfId="33085" xr:uid="{00000000-0005-0000-0000-0000147C0000}"/>
    <cellStyle name="40% - 强调文字颜色 6 3 2 2 2 10 2" xfId="43440" xr:uid="{00000000-0005-0000-0000-0000157C0000}"/>
    <cellStyle name="40% - 强调文字颜色 6 3 2 2 2 11" xfId="33341" xr:uid="{00000000-0005-0000-0000-0000167C0000}"/>
    <cellStyle name="40% - 强调文字颜色 6 3 2 2 2 11 2" xfId="43696" xr:uid="{00000000-0005-0000-0000-0000177C0000}"/>
    <cellStyle name="40% - 强调文字颜色 6 3 2 2 2 12" xfId="30015" xr:uid="{00000000-0005-0000-0000-0000187C0000}"/>
    <cellStyle name="40% - 强调文字颜色 6 3 2 2 2 12 2" xfId="40803" xr:uid="{00000000-0005-0000-0000-0000197C0000}"/>
    <cellStyle name="40% - 强调文字颜色 6 3 2 2 2 13" xfId="29741" xr:uid="{00000000-0005-0000-0000-00001A7C0000}"/>
    <cellStyle name="40% - 强调文字颜色 6 3 2 2 2 13 2" xfId="40675" xr:uid="{00000000-0005-0000-0000-00001B7C0000}"/>
    <cellStyle name="40% - 强调文字颜色 6 3 2 2 2 14" xfId="22599" xr:uid="{00000000-0005-0000-0000-00001C7C0000}"/>
    <cellStyle name="40% - 强调文字颜色 6 3 2 2 2 15" xfId="33597" xr:uid="{00000000-0005-0000-0000-00001D7C0000}"/>
    <cellStyle name="40% - 强调文字颜色 6 3 2 2 2 16" xfId="22087" xr:uid="{00000000-0005-0000-0000-00001E7C0000}"/>
    <cellStyle name="40% - 强调文字颜色 6 3 2 2 2 2" xfId="2789" xr:uid="{00000000-0005-0000-0000-00001F7C0000}"/>
    <cellStyle name="40% - 强调文字颜色 6 3 2 2 2 2 2" xfId="5939" xr:uid="{00000000-0005-0000-0000-0000207C0000}"/>
    <cellStyle name="40% - 强调文字颜色 6 3 2 2 2 2 2 2" xfId="9208" xr:uid="{00000000-0005-0000-0000-0000217C0000}"/>
    <cellStyle name="40% - 强调文字颜色 6 3 2 2 2 2 2 2 2" xfId="20983" xr:uid="{00000000-0005-0000-0000-0000227C0000}"/>
    <cellStyle name="40% - 强调文字颜色 6 3 2 2 2 2 2 2 2 2" xfId="39891" xr:uid="{00000000-0005-0000-0000-0000237C0000}"/>
    <cellStyle name="40% - 强调文字颜色 6 3 2 2 2 2 2 2 2 3" xfId="28957" xr:uid="{00000000-0005-0000-0000-0000247C0000}"/>
    <cellStyle name="40% - 强调文字颜色 6 3 2 2 2 2 2 2 3" xfId="35343" xr:uid="{00000000-0005-0000-0000-0000257C0000}"/>
    <cellStyle name="40% - 强调文字颜色 6 3 2 2 2 2 2 2 4" xfId="24409" xr:uid="{00000000-0005-0000-0000-0000267C0000}"/>
    <cellStyle name="40% - 强调文字颜色 6 3 2 2 2 2 2 3" xfId="7088" xr:uid="{00000000-0005-0000-0000-0000277C0000}"/>
    <cellStyle name="40% - 强调文字颜色 6 3 2 2 2 2 2 3 2" xfId="19604" xr:uid="{00000000-0005-0000-0000-0000287C0000}"/>
    <cellStyle name="40% - 强调文字颜色 6 3 2 2 2 2 2 3 2 2" xfId="38754" xr:uid="{00000000-0005-0000-0000-0000297C0000}"/>
    <cellStyle name="40% - 强调文字颜色 6 3 2 2 2 2 2 3 2 3" xfId="27820" xr:uid="{00000000-0005-0000-0000-00002A7C0000}"/>
    <cellStyle name="40% - 强调文字颜色 6 3 2 2 2 2 2 3 3" xfId="36480" xr:uid="{00000000-0005-0000-0000-00002B7C0000}"/>
    <cellStyle name="40% - 强调文字颜色 6 3 2 2 2 2 2 3 4" xfId="25546" xr:uid="{00000000-0005-0000-0000-00002C7C0000}"/>
    <cellStyle name="40% - 强调文字颜色 6 3 2 2 2 2 2 4" xfId="18467" xr:uid="{00000000-0005-0000-0000-00002D7C0000}"/>
    <cellStyle name="40% - 强调文字颜色 6 3 2 2 2 2 2 4 2" xfId="37617" xr:uid="{00000000-0005-0000-0000-00002E7C0000}"/>
    <cellStyle name="40% - 强调文字颜色 6 3 2 2 2 2 2 4 3" xfId="26683" xr:uid="{00000000-0005-0000-0000-00002F7C0000}"/>
    <cellStyle name="40% - 强调文字颜色 6 3 2 2 2 2 2 5" xfId="12384" xr:uid="{00000000-0005-0000-0000-0000307C0000}"/>
    <cellStyle name="40% - 强调文字颜色 6 3 2 2 2 2 2 5 2" xfId="34206" xr:uid="{00000000-0005-0000-0000-0000317C0000}"/>
    <cellStyle name="40% - 强调文字颜色 6 3 2 2 2 2 2 6" xfId="23272" xr:uid="{00000000-0005-0000-0000-0000327C0000}"/>
    <cellStyle name="40% - 强调文字颜色 6 3 2 2 2 2 3" xfId="8228" xr:uid="{00000000-0005-0000-0000-0000337C0000}"/>
    <cellStyle name="40% - 强调文字颜色 6 3 2 2 2 2 3 2" xfId="20309" xr:uid="{00000000-0005-0000-0000-0000347C0000}"/>
    <cellStyle name="40% - 强调文字颜色 6 3 2 2 2 2 3 3" xfId="13536" xr:uid="{00000000-0005-0000-0000-0000357C0000}"/>
    <cellStyle name="40% - 强调文字颜色 6 3 2 2 2 2 4" xfId="4783" xr:uid="{00000000-0005-0000-0000-0000367C0000}"/>
    <cellStyle name="40% - 强调文字颜色 6 3 2 2 2 2 4 2" xfId="41187" xr:uid="{00000000-0005-0000-0000-0000377C0000}"/>
    <cellStyle name="40% - 强调文字颜色 6 3 2 2 2 2 4 3" xfId="30401" xr:uid="{00000000-0005-0000-0000-0000387C0000}"/>
    <cellStyle name="40% - 强调文字颜色 6 3 2 2 2 2 5" xfId="16433" xr:uid="{00000000-0005-0000-0000-0000397C0000}"/>
    <cellStyle name="40% - 强调文字颜色 6 3 2 2 2 2 5 2" xfId="22658" xr:uid="{00000000-0005-0000-0000-00003A7C0000}"/>
    <cellStyle name="40% - 强调文字颜色 6 3 2 2 2 2 6" xfId="10973" xr:uid="{00000000-0005-0000-0000-00003B7C0000}"/>
    <cellStyle name="40% - 强调文字颜色 6 3 2 2 2 2 7" xfId="22343" xr:uid="{00000000-0005-0000-0000-00003C7C0000}"/>
    <cellStyle name="40% - 强调文字颜色 6 3 2 2 2 3" xfId="4880" xr:uid="{00000000-0005-0000-0000-00003D7C0000}"/>
    <cellStyle name="40% - 强调文字颜色 6 3 2 2 2 3 2" xfId="8305" xr:uid="{00000000-0005-0000-0000-00003E7C0000}"/>
    <cellStyle name="40% - 强调文字颜色 6 3 2 2 2 3 2 2" xfId="20375" xr:uid="{00000000-0005-0000-0000-00003F7C0000}"/>
    <cellStyle name="40% - 强调文字颜色 6 3 2 2 2 3 2 2 2" xfId="39385" xr:uid="{00000000-0005-0000-0000-0000407C0000}"/>
    <cellStyle name="40% - 强调文字颜色 6 3 2 2 2 3 2 2 3" xfId="28451" xr:uid="{00000000-0005-0000-0000-0000417C0000}"/>
    <cellStyle name="40% - 强调文字颜色 6 3 2 2 2 3 2 3" xfId="12714" xr:uid="{00000000-0005-0000-0000-0000427C0000}"/>
    <cellStyle name="40% - 强调文字颜色 6 3 2 2 2 3 2 3 2" xfId="34837" xr:uid="{00000000-0005-0000-0000-0000437C0000}"/>
    <cellStyle name="40% - 强调文字颜色 6 3 2 2 2 3 2 4" xfId="23903" xr:uid="{00000000-0005-0000-0000-0000447C0000}"/>
    <cellStyle name="40% - 强调文字颜色 6 3 2 2 2 3 3" xfId="6576" xr:uid="{00000000-0005-0000-0000-0000457C0000}"/>
    <cellStyle name="40% - 强调文字颜色 6 3 2 2 2 3 3 2" xfId="19098" xr:uid="{00000000-0005-0000-0000-0000467C0000}"/>
    <cellStyle name="40% - 强调文字颜色 6 3 2 2 2 3 3 2 2" xfId="38248" xr:uid="{00000000-0005-0000-0000-0000477C0000}"/>
    <cellStyle name="40% - 强调文字颜色 6 3 2 2 2 3 3 2 3" xfId="27314" xr:uid="{00000000-0005-0000-0000-0000487C0000}"/>
    <cellStyle name="40% - 强调文字颜色 6 3 2 2 2 3 3 3" xfId="13866" xr:uid="{00000000-0005-0000-0000-0000497C0000}"/>
    <cellStyle name="40% - 强调文字颜色 6 3 2 2 2 3 3 3 2" xfId="35974" xr:uid="{00000000-0005-0000-0000-00004A7C0000}"/>
    <cellStyle name="40% - 强调文字颜色 6 3 2 2 2 3 3 4" xfId="25040" xr:uid="{00000000-0005-0000-0000-00004B7C0000}"/>
    <cellStyle name="40% - 强调文字颜色 6 3 2 2 2 3 4" xfId="17859" xr:uid="{00000000-0005-0000-0000-00004C7C0000}"/>
    <cellStyle name="40% - 强调文字颜色 6 3 2 2 2 3 4 2" xfId="37111" xr:uid="{00000000-0005-0000-0000-00004D7C0000}"/>
    <cellStyle name="40% - 强调文字颜色 6 3 2 2 2 3 4 3" xfId="26177" xr:uid="{00000000-0005-0000-0000-00004E7C0000}"/>
    <cellStyle name="40% - 强调文字颜色 6 3 2 2 2 3 5" xfId="11304" xr:uid="{00000000-0005-0000-0000-00004F7C0000}"/>
    <cellStyle name="40% - 强调文字颜色 6 3 2 2 2 3 5 2" xfId="41517" xr:uid="{00000000-0005-0000-0000-0000507C0000}"/>
    <cellStyle name="40% - 强调文字颜色 6 3 2 2 2 3 5 3" xfId="30732" xr:uid="{00000000-0005-0000-0000-0000517C0000}"/>
    <cellStyle name="40% - 强调文字颜色 6 3 2 2 2 3 6" xfId="33700" xr:uid="{00000000-0005-0000-0000-0000527C0000}"/>
    <cellStyle name="40% - 强调文字颜色 6 3 2 2 2 3 7" xfId="22723" xr:uid="{00000000-0005-0000-0000-0000537C0000}"/>
    <cellStyle name="40% - 强调文字颜色 6 3 2 2 2 4" xfId="7616" xr:uid="{00000000-0005-0000-0000-0000547C0000}"/>
    <cellStyle name="40% - 强调文字颜色 6 3 2 2 2 4 2" xfId="13024" xr:uid="{00000000-0005-0000-0000-0000557C0000}"/>
    <cellStyle name="40% - 强调文字颜色 6 3 2 2 2 4 2 2" xfId="39282" xr:uid="{00000000-0005-0000-0000-0000567C0000}"/>
    <cellStyle name="40% - 强调文字颜色 6 3 2 2 2 4 2 3" xfId="28348" xr:uid="{00000000-0005-0000-0000-0000577C0000}"/>
    <cellStyle name="40% - 强调文字颜色 6 3 2 2 2 4 3" xfId="14176" xr:uid="{00000000-0005-0000-0000-0000587C0000}"/>
    <cellStyle name="40% - 强调文字颜色 6 3 2 2 2 4 3 2" xfId="41827" xr:uid="{00000000-0005-0000-0000-0000597C0000}"/>
    <cellStyle name="40% - 强调文字颜色 6 3 2 2 2 4 3 3" xfId="31042" xr:uid="{00000000-0005-0000-0000-00005A7C0000}"/>
    <cellStyle name="40% - 强调文字颜色 6 3 2 2 2 4 4" xfId="20132" xr:uid="{00000000-0005-0000-0000-00005B7C0000}"/>
    <cellStyle name="40% - 强调文字颜色 6 3 2 2 2 4 4 2" xfId="34734" xr:uid="{00000000-0005-0000-0000-00005C7C0000}"/>
    <cellStyle name="40% - 强调文字颜色 6 3 2 2 2 4 5" xfId="11614" xr:uid="{00000000-0005-0000-0000-00005D7C0000}"/>
    <cellStyle name="40% - 强调文字颜色 6 3 2 2 2 4 6" xfId="23800" xr:uid="{00000000-0005-0000-0000-00005E7C0000}"/>
    <cellStyle name="40% - 强调文字颜色 6 3 2 2 2 5" xfId="6470" xr:uid="{00000000-0005-0000-0000-00005F7C0000}"/>
    <cellStyle name="40% - 强调文字颜色 6 3 2 2 2 5 2" xfId="12000" xr:uid="{00000000-0005-0000-0000-0000607C0000}"/>
    <cellStyle name="40% - 强调文字颜色 6 3 2 2 2 5 2 2" xfId="38145" xr:uid="{00000000-0005-0000-0000-0000617C0000}"/>
    <cellStyle name="40% - 强调文字颜色 6 3 2 2 2 5 2 3" xfId="27211" xr:uid="{00000000-0005-0000-0000-0000627C0000}"/>
    <cellStyle name="40% - 强调文字颜色 6 3 2 2 2 5 3" xfId="14432" xr:uid="{00000000-0005-0000-0000-0000637C0000}"/>
    <cellStyle name="40% - 强调文字颜色 6 3 2 2 2 5 3 2" xfId="42083" xr:uid="{00000000-0005-0000-0000-0000647C0000}"/>
    <cellStyle name="40% - 强调文字颜色 6 3 2 2 2 5 3 3" xfId="31298" xr:uid="{00000000-0005-0000-0000-0000657C0000}"/>
    <cellStyle name="40% - 强调文字颜色 6 3 2 2 2 5 4" xfId="18995" xr:uid="{00000000-0005-0000-0000-0000667C0000}"/>
    <cellStyle name="40% - 强调文字颜色 6 3 2 2 2 5 4 2" xfId="35871" xr:uid="{00000000-0005-0000-0000-0000677C0000}"/>
    <cellStyle name="40% - 强调文字颜色 6 3 2 2 2 5 5" xfId="10589" xr:uid="{00000000-0005-0000-0000-0000687C0000}"/>
    <cellStyle name="40% - 强调文字颜色 6 3 2 2 2 5 6" xfId="24937" xr:uid="{00000000-0005-0000-0000-0000697C0000}"/>
    <cellStyle name="40% - 强调文字颜色 6 3 2 2 2 6" xfId="4102" xr:uid="{00000000-0005-0000-0000-00006A7C0000}"/>
    <cellStyle name="40% - 强调文字颜色 6 3 2 2 2 6 2" xfId="14689" xr:uid="{00000000-0005-0000-0000-00006B7C0000}"/>
    <cellStyle name="40% - 强调文字颜色 6 3 2 2 2 6 2 2" xfId="42340" xr:uid="{00000000-0005-0000-0000-00006C7C0000}"/>
    <cellStyle name="40% - 强调文字颜色 6 3 2 2 2 6 2 3" xfId="31555" xr:uid="{00000000-0005-0000-0000-00006D7C0000}"/>
    <cellStyle name="40% - 强调文字颜色 6 3 2 2 2 6 3" xfId="17626" xr:uid="{00000000-0005-0000-0000-00006E7C0000}"/>
    <cellStyle name="40% - 强调文字颜色 6 3 2 2 2 6 3 2" xfId="37008" xr:uid="{00000000-0005-0000-0000-00006F7C0000}"/>
    <cellStyle name="40% - 强调文字颜色 6 3 2 2 2 6 4" xfId="11872" xr:uid="{00000000-0005-0000-0000-0000707C0000}"/>
    <cellStyle name="40% - 强调文字颜色 6 3 2 2 2 6 5" xfId="26074" xr:uid="{00000000-0005-0000-0000-0000717C0000}"/>
    <cellStyle name="40% - 强调文字颜色 6 3 2 2 2 7" xfId="13152" xr:uid="{00000000-0005-0000-0000-0000727C0000}"/>
    <cellStyle name="40% - 强调文字颜色 6 3 2 2 2 7 2" xfId="32241" xr:uid="{00000000-0005-0000-0000-0000737C0000}"/>
    <cellStyle name="40% - 强调文字颜色 6 3 2 2 2 7 2 2" xfId="42596" xr:uid="{00000000-0005-0000-0000-0000747C0000}"/>
    <cellStyle name="40% - 强调文字颜色 6 3 2 2 2 7 3" xfId="40419" xr:uid="{00000000-0005-0000-0000-0000757C0000}"/>
    <cellStyle name="40% - 强调文字颜色 6 3 2 2 2 7 4" xfId="29485" xr:uid="{00000000-0005-0000-0000-0000767C0000}"/>
    <cellStyle name="40% - 强调文字颜色 6 3 2 2 2 8" xfId="15318" xr:uid="{00000000-0005-0000-0000-0000777C0000}"/>
    <cellStyle name="40% - 强调文字颜色 6 3 2 2 2 8 2" xfId="42889" xr:uid="{00000000-0005-0000-0000-0000787C0000}"/>
    <cellStyle name="40% - 强调文字颜色 6 3 2 2 2 8 3" xfId="32534" xr:uid="{00000000-0005-0000-0000-0000797C0000}"/>
    <cellStyle name="40% - 强调文字颜色 6 3 2 2 2 9" xfId="10313" xr:uid="{00000000-0005-0000-0000-00007A7C0000}"/>
    <cellStyle name="40% - 强调文字颜色 6 3 2 2 2 9 2" xfId="43184" xr:uid="{00000000-0005-0000-0000-00007B7C0000}"/>
    <cellStyle name="40% - 强调文字颜色 6 3 2 2 2 9 3" xfId="32829" xr:uid="{00000000-0005-0000-0000-00007C7C0000}"/>
    <cellStyle name="40% - 强调文字颜色 6 3 2 2 3" xfId="1310" xr:uid="{00000000-0005-0000-0000-00007D7C0000}"/>
    <cellStyle name="40% - 强调文字颜色 6 3 2 2 3 2" xfId="2253" xr:uid="{00000000-0005-0000-0000-00007E7C0000}"/>
    <cellStyle name="40% - 强调文字颜色 6 3 2 2 3 2 2" xfId="9328" xr:uid="{00000000-0005-0000-0000-00007F7C0000}"/>
    <cellStyle name="40% - 强调文字颜色 6 3 2 2 3 2 2 2" xfId="21103" xr:uid="{00000000-0005-0000-0000-0000807C0000}"/>
    <cellStyle name="40% - 强调文字颜色 6 3 2 2 3 2 2 2 2" xfId="40011" xr:uid="{00000000-0005-0000-0000-0000817C0000}"/>
    <cellStyle name="40% - 强调文字颜色 6 3 2 2 3 2 2 2 3" xfId="29077" xr:uid="{00000000-0005-0000-0000-0000827C0000}"/>
    <cellStyle name="40% - 强调文字颜色 6 3 2 2 3 2 2 3" xfId="14793" xr:uid="{00000000-0005-0000-0000-0000837C0000}"/>
    <cellStyle name="40% - 强调文字颜色 6 3 2 2 3 2 2 3 2" xfId="35463" xr:uid="{00000000-0005-0000-0000-0000847C0000}"/>
    <cellStyle name="40% - 强调文字颜色 6 3 2 2 3 2 2 4" xfId="24529" xr:uid="{00000000-0005-0000-0000-0000857C0000}"/>
    <cellStyle name="40% - 强调文字颜色 6 3 2 2 3 2 3" xfId="7208" xr:uid="{00000000-0005-0000-0000-0000867C0000}"/>
    <cellStyle name="40% - 强调文字颜色 6 3 2 2 3 2 3 2" xfId="19724" xr:uid="{00000000-0005-0000-0000-0000877C0000}"/>
    <cellStyle name="40% - 强调文字颜色 6 3 2 2 3 2 3 2 2" xfId="38874" xr:uid="{00000000-0005-0000-0000-0000887C0000}"/>
    <cellStyle name="40% - 强调文字颜色 6 3 2 2 3 2 3 2 3" xfId="27940" xr:uid="{00000000-0005-0000-0000-0000897C0000}"/>
    <cellStyle name="40% - 强调文字颜色 6 3 2 2 3 2 3 3" xfId="36600" xr:uid="{00000000-0005-0000-0000-00008A7C0000}"/>
    <cellStyle name="40% - 强调文字颜色 6 3 2 2 3 2 3 4" xfId="25666" xr:uid="{00000000-0005-0000-0000-00008B7C0000}"/>
    <cellStyle name="40% - 强调文字颜色 6 3 2 2 3 2 4" xfId="6059" xr:uid="{00000000-0005-0000-0000-00008C7C0000}"/>
    <cellStyle name="40% - 强调文字颜色 6 3 2 2 3 2 4 2" xfId="18587" xr:uid="{00000000-0005-0000-0000-00008D7C0000}"/>
    <cellStyle name="40% - 强调文字颜色 6 3 2 2 3 2 4 2 2" xfId="37737" xr:uid="{00000000-0005-0000-0000-00008E7C0000}"/>
    <cellStyle name="40% - 强调文字颜色 6 3 2 2 3 2 4 3" xfId="26803" xr:uid="{00000000-0005-0000-0000-00008F7C0000}"/>
    <cellStyle name="40% - 强调文字颜色 6 3 2 2 3 2 5" xfId="15985" xr:uid="{00000000-0005-0000-0000-0000907C0000}"/>
    <cellStyle name="40% - 强调文字颜色 6 3 2 2 3 2 5 2" xfId="31658" xr:uid="{00000000-0005-0000-0000-0000917C0000}"/>
    <cellStyle name="40% - 强调文字颜色 6 3 2 2 3 2 6" xfId="12128" xr:uid="{00000000-0005-0000-0000-0000927C0000}"/>
    <cellStyle name="40% - 强调文字颜色 6 3 2 2 3 2 6 2" xfId="34326" xr:uid="{00000000-0005-0000-0000-0000937C0000}"/>
    <cellStyle name="40% - 强调文字颜色 6 3 2 2 3 2 7" xfId="23392" xr:uid="{00000000-0005-0000-0000-0000947C0000}"/>
    <cellStyle name="40% - 强调文字颜色 6 3 2 2 3 3" xfId="3535" xr:uid="{00000000-0005-0000-0000-0000957C0000}"/>
    <cellStyle name="40% - 强调文字颜色 6 3 2 2 3 3 2" xfId="8209" xr:uid="{00000000-0005-0000-0000-0000967C0000}"/>
    <cellStyle name="40% - 强调文字颜色 6 3 2 2 3 3 2 2" xfId="20299" xr:uid="{00000000-0005-0000-0000-0000977C0000}"/>
    <cellStyle name="40% - 强调文字颜色 6 3 2 2 3 3 2 2 2" xfId="39324" xr:uid="{00000000-0005-0000-0000-0000987C0000}"/>
    <cellStyle name="40% - 强调文字颜色 6 3 2 2 3 3 2 2 3" xfId="28390" xr:uid="{00000000-0005-0000-0000-0000997C0000}"/>
    <cellStyle name="40% - 强调文字颜色 6 3 2 2 3 3 2 3" xfId="34776" xr:uid="{00000000-0005-0000-0000-00009A7C0000}"/>
    <cellStyle name="40% - 强调文字颜色 6 3 2 2 3 3 2 4" xfId="23842" xr:uid="{00000000-0005-0000-0000-00009B7C0000}"/>
    <cellStyle name="40% - 强调文字颜色 6 3 2 2 3 3 3" xfId="6514" xr:uid="{00000000-0005-0000-0000-00009C7C0000}"/>
    <cellStyle name="40% - 强调文字颜色 6 3 2 2 3 3 3 2" xfId="19037" xr:uid="{00000000-0005-0000-0000-00009D7C0000}"/>
    <cellStyle name="40% - 强调文字颜色 6 3 2 2 3 3 3 2 2" xfId="38187" xr:uid="{00000000-0005-0000-0000-00009E7C0000}"/>
    <cellStyle name="40% - 强调文字颜色 6 3 2 2 3 3 3 2 3" xfId="27253" xr:uid="{00000000-0005-0000-0000-00009F7C0000}"/>
    <cellStyle name="40% - 强调文字颜色 6 3 2 2 3 3 3 3" xfId="35913" xr:uid="{00000000-0005-0000-0000-0000A07C0000}"/>
    <cellStyle name="40% - 强调文字颜色 6 3 2 2 3 3 3 4" xfId="24979" xr:uid="{00000000-0005-0000-0000-0000A17C0000}"/>
    <cellStyle name="40% - 强调文字颜色 6 3 2 2 3 3 4" xfId="4757" xr:uid="{00000000-0005-0000-0000-0000A27C0000}"/>
    <cellStyle name="40% - 强调文字颜色 6 3 2 2 3 3 4 2" xfId="17783" xr:uid="{00000000-0005-0000-0000-0000A37C0000}"/>
    <cellStyle name="40% - 强调文字颜色 6 3 2 2 3 3 4 2 2" xfId="37050" xr:uid="{00000000-0005-0000-0000-0000A47C0000}"/>
    <cellStyle name="40% - 强调文字颜色 6 3 2 2 3 3 4 3" xfId="26116" xr:uid="{00000000-0005-0000-0000-0000A57C0000}"/>
    <cellStyle name="40% - 强调文字颜色 6 3 2 2 3 3 5" xfId="17138" xr:uid="{00000000-0005-0000-0000-0000A67C0000}"/>
    <cellStyle name="40% - 强调文字颜色 6 3 2 2 3 3 5 2" xfId="40931" xr:uid="{00000000-0005-0000-0000-0000A77C0000}"/>
    <cellStyle name="40% - 强调文字颜色 6 3 2 2 3 3 5 3" xfId="30145" xr:uid="{00000000-0005-0000-0000-0000A87C0000}"/>
    <cellStyle name="40% - 强调文字颜色 6 3 2 2 3 3 6" xfId="13280" xr:uid="{00000000-0005-0000-0000-0000A97C0000}"/>
    <cellStyle name="40% - 强调文字颜色 6 3 2 2 3 3 6 2" xfId="33639" xr:uid="{00000000-0005-0000-0000-0000AA7C0000}"/>
    <cellStyle name="40% - 强调文字颜色 6 3 2 2 3 3 7" xfId="22648" xr:uid="{00000000-0005-0000-0000-0000AB7C0000}"/>
    <cellStyle name="40% - 强调文字颜色 6 3 2 2 3 4" xfId="7759" xr:uid="{00000000-0005-0000-0000-0000AC7C0000}"/>
    <cellStyle name="40% - 强调文字颜色 6 3 2 2 3 5" xfId="4245" xr:uid="{00000000-0005-0000-0000-0000AD7C0000}"/>
    <cellStyle name="40% - 强调文字颜色 6 3 2 2 3 6" xfId="10717" xr:uid="{00000000-0005-0000-0000-0000AE7C0000}"/>
    <cellStyle name="40% - 强调文字颜色 6 3 2 2 4" xfId="843" xr:uid="{00000000-0005-0000-0000-0000AF7C0000}"/>
    <cellStyle name="40% - 强调文字颜色 6 3 2 2 4 2" xfId="2560" xr:uid="{00000000-0005-0000-0000-0000B07C0000}"/>
    <cellStyle name="40% - 强调文字颜色 6 3 2 2 4 2 2" xfId="16226" xr:uid="{00000000-0005-0000-0000-0000B17C0000}"/>
    <cellStyle name="40% - 强调文字颜色 6 3 2 2 4 2 2 2" xfId="30273" xr:uid="{00000000-0005-0000-0000-0000B27C0000}"/>
    <cellStyle name="40% - 强调文字颜色 6 3 2 2 4 2 3" xfId="12256" xr:uid="{00000000-0005-0000-0000-0000B37C0000}"/>
    <cellStyle name="40% - 强调文字颜色 6 3 2 2 4 2 3 2" xfId="41059" xr:uid="{00000000-0005-0000-0000-0000B47C0000}"/>
    <cellStyle name="40% - 强调文字颜色 6 3 2 2 4 2 4" xfId="22215" xr:uid="{00000000-0005-0000-0000-0000B57C0000}"/>
    <cellStyle name="40% - 强调文字颜色 6 3 2 2 4 3" xfId="4734" xr:uid="{00000000-0005-0000-0000-0000B67C0000}"/>
    <cellStyle name="40% - 强调文字颜色 6 3 2 2 4 3 2" xfId="17765" xr:uid="{00000000-0005-0000-0000-0000B77C0000}"/>
    <cellStyle name="40% - 强调文字颜色 6 3 2 2 4 3 3" xfId="13408" xr:uid="{00000000-0005-0000-0000-0000B87C0000}"/>
    <cellStyle name="40% - 强调文字颜色 6 3 2 2 4 4" xfId="15188" xr:uid="{00000000-0005-0000-0000-0000B97C0000}"/>
    <cellStyle name="40% - 强调文字颜色 6 3 2 2 4 5" xfId="10845" xr:uid="{00000000-0005-0000-0000-0000BA7C0000}"/>
    <cellStyle name="40% - 强调文字颜色 6 3 2 2 4 6" xfId="21959" xr:uid="{00000000-0005-0000-0000-0000BB7C0000}"/>
    <cellStyle name="40% - 强调文字颜色 6 3 2 2 5" xfId="1996" xr:uid="{00000000-0005-0000-0000-0000BC7C0000}"/>
    <cellStyle name="40% - 强调文字颜色 6 3 2 2 5 2" xfId="3377" xr:uid="{00000000-0005-0000-0000-0000BD7C0000}"/>
    <cellStyle name="40% - 强调文字颜色 6 3 2 2 5 2 2" xfId="16982" xr:uid="{00000000-0005-0000-0000-0000BE7C0000}"/>
    <cellStyle name="40% - 强调文字颜色 6 3 2 2 5 2 2 2" xfId="39154" xr:uid="{00000000-0005-0000-0000-0000BF7C0000}"/>
    <cellStyle name="40% - 强调文字颜色 6 3 2 2 5 2 3" xfId="12549" xr:uid="{00000000-0005-0000-0000-0000C07C0000}"/>
    <cellStyle name="40% - 强调文字颜色 6 3 2 2 5 2 4" xfId="28220" xr:uid="{00000000-0005-0000-0000-0000C17C0000}"/>
    <cellStyle name="40% - 强调文字颜色 6 3 2 2 5 3" xfId="7488" xr:uid="{00000000-0005-0000-0000-0000C27C0000}"/>
    <cellStyle name="40% - 强调文字颜色 6 3 2 2 5 3 2" xfId="20004" xr:uid="{00000000-0005-0000-0000-0000C37C0000}"/>
    <cellStyle name="40% - 强调文字颜色 6 3 2 2 5 3 2 2" xfId="41352" xr:uid="{00000000-0005-0000-0000-0000C47C0000}"/>
    <cellStyle name="40% - 强调文字颜色 6 3 2 2 5 3 3" xfId="13701" xr:uid="{00000000-0005-0000-0000-0000C57C0000}"/>
    <cellStyle name="40% - 强调文字颜色 6 3 2 2 5 3 4" xfId="30567" xr:uid="{00000000-0005-0000-0000-0000C67C0000}"/>
    <cellStyle name="40% - 强调文字颜色 6 3 2 2 5 4" xfId="15766" xr:uid="{00000000-0005-0000-0000-0000C77C0000}"/>
    <cellStyle name="40% - 强调文字颜色 6 3 2 2 5 4 2" xfId="34606" xr:uid="{00000000-0005-0000-0000-0000C87C0000}"/>
    <cellStyle name="40% - 强调文字颜色 6 3 2 2 5 5" xfId="11139" xr:uid="{00000000-0005-0000-0000-0000C97C0000}"/>
    <cellStyle name="40% - 强调文字颜色 6 3 2 2 5 6" xfId="23672" xr:uid="{00000000-0005-0000-0000-0000CA7C0000}"/>
    <cellStyle name="40% - 强调文字颜色 6 3 2 2 6" xfId="3737" xr:uid="{00000000-0005-0000-0000-0000CB7C0000}"/>
    <cellStyle name="40% - 强调文字颜色 6 3 2 2 6 2" xfId="6339" xr:uid="{00000000-0005-0000-0000-0000CC7C0000}"/>
    <cellStyle name="40% - 强调文字颜色 6 3 2 2 6 2 2" xfId="18867" xr:uid="{00000000-0005-0000-0000-0000CD7C0000}"/>
    <cellStyle name="40% - 强调文字颜色 6 3 2 2 6 2 2 2" xfId="38017" xr:uid="{00000000-0005-0000-0000-0000CE7C0000}"/>
    <cellStyle name="40% - 强调文字颜色 6 3 2 2 6 2 3" xfId="12896" xr:uid="{00000000-0005-0000-0000-0000CF7C0000}"/>
    <cellStyle name="40% - 强调文字颜色 6 3 2 2 6 2 4" xfId="27083" xr:uid="{00000000-0005-0000-0000-0000D07C0000}"/>
    <cellStyle name="40% - 强调文字颜色 6 3 2 2 6 3" xfId="14048" xr:uid="{00000000-0005-0000-0000-0000D17C0000}"/>
    <cellStyle name="40% - 强调文字颜色 6 3 2 2 6 3 2" xfId="41699" xr:uid="{00000000-0005-0000-0000-0000D27C0000}"/>
    <cellStyle name="40% - 强调文字颜色 6 3 2 2 6 3 3" xfId="30914" xr:uid="{00000000-0005-0000-0000-0000D37C0000}"/>
    <cellStyle name="40% - 强调文字颜色 6 3 2 2 6 4" xfId="17293" xr:uid="{00000000-0005-0000-0000-0000D47C0000}"/>
    <cellStyle name="40% - 强调文字颜色 6 3 2 2 6 4 2" xfId="35743" xr:uid="{00000000-0005-0000-0000-0000D57C0000}"/>
    <cellStyle name="40% - 强调文字颜色 6 3 2 2 6 5" xfId="11486" xr:uid="{00000000-0005-0000-0000-0000D67C0000}"/>
    <cellStyle name="40% - 强调文字颜色 6 3 2 2 6 6" xfId="24809" xr:uid="{00000000-0005-0000-0000-0000D77C0000}"/>
    <cellStyle name="40% - 强调文字颜色 6 3 2 2 7" xfId="3974" xr:uid="{00000000-0005-0000-0000-0000D87C0000}"/>
    <cellStyle name="40% - 强调文字颜色 6 3 2 2 7 2" xfId="14304" xr:uid="{00000000-0005-0000-0000-0000D97C0000}"/>
    <cellStyle name="40% - 强调文字颜色 6 3 2 2 7 2 2" xfId="41955" xr:uid="{00000000-0005-0000-0000-0000DA7C0000}"/>
    <cellStyle name="40% - 强调文字颜色 6 3 2 2 7 2 3" xfId="31170" xr:uid="{00000000-0005-0000-0000-0000DB7C0000}"/>
    <cellStyle name="40% - 强调文字颜色 6 3 2 2 7 3" xfId="17498" xr:uid="{00000000-0005-0000-0000-0000DC7C0000}"/>
    <cellStyle name="40% - 强调文字颜色 6 3 2 2 7 3 2" xfId="36880" xr:uid="{00000000-0005-0000-0000-0000DD7C0000}"/>
    <cellStyle name="40% - 强调文字颜色 6 3 2 2 7 4" xfId="10409" xr:uid="{00000000-0005-0000-0000-0000DE7C0000}"/>
    <cellStyle name="40% - 强调文字颜色 6 3 2 2 7 5" xfId="25946" xr:uid="{00000000-0005-0000-0000-0000DF7C0000}"/>
    <cellStyle name="40% - 强调文字颜色 6 3 2 2 8" xfId="9929" xr:uid="{00000000-0005-0000-0000-0000E07C0000}"/>
    <cellStyle name="40% - 强调文字颜色 6 3 2 2 8 2" xfId="14561" xr:uid="{00000000-0005-0000-0000-0000E17C0000}"/>
    <cellStyle name="40% - 强调文字颜色 6 3 2 2 8 2 2" xfId="42212" xr:uid="{00000000-0005-0000-0000-0000E27C0000}"/>
    <cellStyle name="40% - 强调文字颜色 6 3 2 2 8 2 3" xfId="31427" xr:uid="{00000000-0005-0000-0000-0000E37C0000}"/>
    <cellStyle name="40% - 强调文字颜色 6 3 2 2 8 3" xfId="21703" xr:uid="{00000000-0005-0000-0000-0000E47C0000}"/>
    <cellStyle name="40% - 强调文字颜色 6 3 2 2 8 3 2" xfId="40291" xr:uid="{00000000-0005-0000-0000-0000E57C0000}"/>
    <cellStyle name="40% - 强调文字颜色 6 3 2 2 8 4" xfId="11744" xr:uid="{00000000-0005-0000-0000-0000E67C0000}"/>
    <cellStyle name="40% - 强调文字颜色 6 3 2 2 8 5" xfId="29357" xr:uid="{00000000-0005-0000-0000-0000E77C0000}"/>
    <cellStyle name="40% - 强调文字颜色 6 3 2 2 9" xfId="10185" xr:uid="{00000000-0005-0000-0000-0000E87C0000}"/>
    <cellStyle name="40% - 强调文字颜色 6 3 2 2 9 2" xfId="42468" xr:uid="{00000000-0005-0000-0000-0000E97C0000}"/>
    <cellStyle name="40% - 强调文字颜色 6 3 2 2 9 3" xfId="32113" xr:uid="{00000000-0005-0000-0000-0000EA7C0000}"/>
    <cellStyle name="40% - 强调文字颜色 6 3 2 3" xfId="899" xr:uid="{00000000-0005-0000-0000-0000EB7C0000}"/>
    <cellStyle name="40% - 强调文字颜色 6 3 2 3 2" xfId="4780" xr:uid="{00000000-0005-0000-0000-0000EC7C0000}"/>
    <cellStyle name="40% - 强调文字颜色 6 3 2 3 2 2" xfId="8225" xr:uid="{00000000-0005-0000-0000-0000ED7C0000}"/>
    <cellStyle name="40% - 强调文字颜色 6 3 2 4" xfId="1676" xr:uid="{00000000-0005-0000-0000-0000EE7C0000}"/>
    <cellStyle name="40% - 强调文字颜色 6 3 2 4 2" xfId="3057" xr:uid="{00000000-0005-0000-0000-0000EF7C0000}"/>
    <cellStyle name="40% - 强调文字颜色 6 3 2 4 2 2" xfId="16662" xr:uid="{00000000-0005-0000-0000-0000F07C0000}"/>
    <cellStyle name="40% - 强调文字颜色 6 3 2 4 3" xfId="4747" xr:uid="{00000000-0005-0000-0000-0000F17C0000}"/>
    <cellStyle name="40% - 强调文字颜色 6 3 2 4 4" xfId="15446" xr:uid="{00000000-0005-0000-0000-0000F27C0000}"/>
    <cellStyle name="40% - 强调文字颜色 6 3 2 5" xfId="2584" xr:uid="{00000000-0005-0000-0000-0000F37C0000}"/>
    <cellStyle name="40% - 强调文字颜色 6 3 2 6" xfId="9609" xr:uid="{00000000-0005-0000-0000-0000F47C0000}"/>
    <cellStyle name="40% - 强调文字颜色 6 3 2 6 2" xfId="21383" xr:uid="{00000000-0005-0000-0000-0000F57C0000}"/>
    <cellStyle name="40% - 强调文字颜色 6 3 3" xfId="146" xr:uid="{00000000-0005-0000-0000-0000F67C0000}"/>
    <cellStyle name="40% - 强调文字颜色 6 3 3 10" xfId="32325" xr:uid="{00000000-0005-0000-0000-0000F77C0000}"/>
    <cellStyle name="40% - 强调文字颜色 6 3 3 10 2" xfId="42680" xr:uid="{00000000-0005-0000-0000-0000F87C0000}"/>
    <cellStyle name="40% - 强调文字颜色 6 3 3 11" xfId="32637" xr:uid="{00000000-0005-0000-0000-0000F97C0000}"/>
    <cellStyle name="40% - 强调文字颜色 6 3 3 11 2" xfId="42992" xr:uid="{00000000-0005-0000-0000-0000FA7C0000}"/>
    <cellStyle name="40% - 强调文字颜色 6 3 3 12" xfId="32893" xr:uid="{00000000-0005-0000-0000-0000FB7C0000}"/>
    <cellStyle name="40% - 强调文字颜色 6 3 3 12 2" xfId="43248" xr:uid="{00000000-0005-0000-0000-0000FC7C0000}"/>
    <cellStyle name="40% - 强调文字颜色 6 3 3 13" xfId="33149" xr:uid="{00000000-0005-0000-0000-0000FD7C0000}"/>
    <cellStyle name="40% - 强调文字颜色 6 3 3 13 2" xfId="43504" xr:uid="{00000000-0005-0000-0000-0000FE7C0000}"/>
    <cellStyle name="40% - 强调文字颜色 6 3 3 14" xfId="29905" xr:uid="{00000000-0005-0000-0000-0000FF7C0000}"/>
    <cellStyle name="40% - 强调文字颜色 6 3 3 15" xfId="29549" xr:uid="{00000000-0005-0000-0000-0000007D0000}"/>
    <cellStyle name="40% - 强调文字颜色 6 3 3 15 2" xfId="40483" xr:uid="{00000000-0005-0000-0000-0000017D0000}"/>
    <cellStyle name="40% - 强调文字颜色 6 3 3 16" xfId="22407" xr:uid="{00000000-0005-0000-0000-0000027D0000}"/>
    <cellStyle name="40% - 强调文字颜色 6 3 3 17" xfId="33405" xr:uid="{00000000-0005-0000-0000-0000037D0000}"/>
    <cellStyle name="40% - 强调文字颜色 6 3 3 2" xfId="154" xr:uid="{00000000-0005-0000-0000-0000047D0000}"/>
    <cellStyle name="40% - 强调文字颜色 6 3 3 2 10" xfId="33021" xr:uid="{00000000-0005-0000-0000-0000057D0000}"/>
    <cellStyle name="40% - 强调文字颜色 6 3 3 2 10 2" xfId="43376" xr:uid="{00000000-0005-0000-0000-0000067D0000}"/>
    <cellStyle name="40% - 强调文字颜色 6 3 3 2 11" xfId="33277" xr:uid="{00000000-0005-0000-0000-0000077D0000}"/>
    <cellStyle name="40% - 强调文字颜色 6 3 3 2 11 2" xfId="43632" xr:uid="{00000000-0005-0000-0000-0000087D0000}"/>
    <cellStyle name="40% - 强调文字颜色 6 3 3 2 12" xfId="29951" xr:uid="{00000000-0005-0000-0000-0000097D0000}"/>
    <cellStyle name="40% - 强调文字颜色 6 3 3 2 12 2" xfId="40739" xr:uid="{00000000-0005-0000-0000-00000A7D0000}"/>
    <cellStyle name="40% - 强调文字颜色 6 3 3 2 13" xfId="29677" xr:uid="{00000000-0005-0000-0000-00000B7D0000}"/>
    <cellStyle name="40% - 强调文字颜色 6 3 3 2 13 2" xfId="40611" xr:uid="{00000000-0005-0000-0000-00000C7D0000}"/>
    <cellStyle name="40% - 强调文字颜色 6 3 3 2 14" xfId="22535" xr:uid="{00000000-0005-0000-0000-00000D7D0000}"/>
    <cellStyle name="40% - 强调文字颜色 6 3 3 2 15" xfId="33533" xr:uid="{00000000-0005-0000-0000-00000E7D0000}"/>
    <cellStyle name="40% - 强调文字颜色 6 3 3 2 2" xfId="1305" xr:uid="{00000000-0005-0000-0000-00000F7D0000}"/>
    <cellStyle name="40% - 强调文字颜色 6 3 3 2 2 2" xfId="2828" xr:uid="{00000000-0005-0000-0000-0000107D0000}"/>
    <cellStyle name="40% - 强调文字颜色 6 3 3 2 2 2 2" xfId="8728" xr:uid="{00000000-0005-0000-0000-0000117D0000}"/>
    <cellStyle name="40% - 强调文字颜色 6 3 3 2 2 2 2 2" xfId="20611" xr:uid="{00000000-0005-0000-0000-0000127D0000}"/>
    <cellStyle name="40% - 强调文字颜色 6 3 3 2 2 2 2 2 2" xfId="39561" xr:uid="{00000000-0005-0000-0000-0000137D0000}"/>
    <cellStyle name="40% - 强调文字颜色 6 3 3 2 2 2 2 2 3" xfId="28627" xr:uid="{00000000-0005-0000-0000-0000147D0000}"/>
    <cellStyle name="40% - 强调文字颜色 6 3 3 2 2 2 2 3" xfId="14789" xr:uid="{00000000-0005-0000-0000-0000157D0000}"/>
    <cellStyle name="40% - 强调文字颜色 6 3 3 2 2 2 2 3 2" xfId="35013" xr:uid="{00000000-0005-0000-0000-0000167D0000}"/>
    <cellStyle name="40% - 强调文字颜色 6 3 3 2 2 2 2 4" xfId="24079" xr:uid="{00000000-0005-0000-0000-0000177D0000}"/>
    <cellStyle name="40% - 强调文字颜色 6 3 3 2 2 2 3" xfId="6753" xr:uid="{00000000-0005-0000-0000-0000187D0000}"/>
    <cellStyle name="40% - 强调文字颜色 6 3 3 2 2 2 3 2" xfId="19274" xr:uid="{00000000-0005-0000-0000-0000197D0000}"/>
    <cellStyle name="40% - 强调文字颜色 6 3 3 2 2 2 3 2 2" xfId="38424" xr:uid="{00000000-0005-0000-0000-00001A7D0000}"/>
    <cellStyle name="40% - 强调文字颜色 6 3 3 2 2 2 3 2 3" xfId="27490" xr:uid="{00000000-0005-0000-0000-00001B7D0000}"/>
    <cellStyle name="40% - 强调文字颜色 6 3 3 2 2 2 3 3" xfId="36150" xr:uid="{00000000-0005-0000-0000-00001C7D0000}"/>
    <cellStyle name="40% - 强调文字颜色 6 3 3 2 2 2 3 4" xfId="25216" xr:uid="{00000000-0005-0000-0000-00001D7D0000}"/>
    <cellStyle name="40% - 强调文字颜色 6 3 3 2 2 2 4" xfId="5348" xr:uid="{00000000-0005-0000-0000-00001E7D0000}"/>
    <cellStyle name="40% - 强调文字颜色 6 3 3 2 2 2 4 2" xfId="18075" xr:uid="{00000000-0005-0000-0000-00001F7D0000}"/>
    <cellStyle name="40% - 强调文字颜色 6 3 3 2 2 2 4 2 2" xfId="37287" xr:uid="{00000000-0005-0000-0000-0000207D0000}"/>
    <cellStyle name="40% - 强调文字颜色 6 3 3 2 2 2 4 3" xfId="26353" xr:uid="{00000000-0005-0000-0000-0000217D0000}"/>
    <cellStyle name="40% - 强调文字颜色 6 3 3 2 2 2 5" xfId="16466" xr:uid="{00000000-0005-0000-0000-0000227D0000}"/>
    <cellStyle name="40% - 强调文字颜色 6 3 3 2 2 2 5 2" xfId="31653" xr:uid="{00000000-0005-0000-0000-0000237D0000}"/>
    <cellStyle name="40% - 强调文字颜色 6 3 3 2 2 2 6" xfId="12320" xr:uid="{00000000-0005-0000-0000-0000247D0000}"/>
    <cellStyle name="40% - 强调文字颜色 6 3 3 2 2 2 6 2" xfId="33876" xr:uid="{00000000-0005-0000-0000-0000257D0000}"/>
    <cellStyle name="40% - 强调文字颜色 6 3 3 2 2 2 7" xfId="22924" xr:uid="{00000000-0005-0000-0000-0000267D0000}"/>
    <cellStyle name="40% - 强调文字颜色 6 3 3 2 2 3" xfId="7752" xr:uid="{00000000-0005-0000-0000-0000277D0000}"/>
    <cellStyle name="40% - 强调文字颜色 6 3 3 2 2 3 2" xfId="20173" xr:uid="{00000000-0005-0000-0000-0000287D0000}"/>
    <cellStyle name="40% - 强调文字颜色 6 3 3 2 2 3 2 2" xfId="41123" xr:uid="{00000000-0005-0000-0000-0000297D0000}"/>
    <cellStyle name="40% - 强调文字颜色 6 3 3 2 2 3 2 3" xfId="30337" xr:uid="{00000000-0005-0000-0000-00002A7D0000}"/>
    <cellStyle name="40% - 强调文字颜色 6 3 3 2 2 3 3" xfId="13472" xr:uid="{00000000-0005-0000-0000-00002B7D0000}"/>
    <cellStyle name="40% - 强调文字颜色 6 3 3 2 2 4" xfId="4238" xr:uid="{00000000-0005-0000-0000-00002C7D0000}"/>
    <cellStyle name="40% - 强调文字颜色 6 3 3 2 2 5" xfId="10909" xr:uid="{00000000-0005-0000-0000-00002D7D0000}"/>
    <cellStyle name="40% - 强调文字颜色 6 3 3 2 3" xfId="1145" xr:uid="{00000000-0005-0000-0000-00002E7D0000}"/>
    <cellStyle name="40% - 强调文字颜色 6 3 3 2 3 2" xfId="2725" xr:uid="{00000000-0005-0000-0000-00002F7D0000}"/>
    <cellStyle name="40% - 强调文字颜色 6 3 3 2 3 2 2" xfId="8196" xr:uid="{00000000-0005-0000-0000-0000307D0000}"/>
    <cellStyle name="40% - 强调文字颜色 6 3 3 2 3 2 2 2" xfId="20286" xr:uid="{00000000-0005-0000-0000-0000317D0000}"/>
    <cellStyle name="40% - 强调文字颜色 6 3 3 2 3 2 2 2 2" xfId="39312" xr:uid="{00000000-0005-0000-0000-0000327D0000}"/>
    <cellStyle name="40% - 强调文字颜色 6 3 3 2 3 2 2 3" xfId="28378" xr:uid="{00000000-0005-0000-0000-0000337D0000}"/>
    <cellStyle name="40% - 强调文字颜色 6 3 3 2 3 2 3" xfId="16369" xr:uid="{00000000-0005-0000-0000-0000347D0000}"/>
    <cellStyle name="40% - 强调文字颜色 6 3 3 2 3 2 3 2" xfId="23830" xr:uid="{00000000-0005-0000-0000-0000357D0000}"/>
    <cellStyle name="40% - 强调文字颜色 6 3 3 2 3 2 4" xfId="12650" xr:uid="{00000000-0005-0000-0000-0000367D0000}"/>
    <cellStyle name="40% - 强调文字颜色 6 3 3 2 3 2 4 2" xfId="34764" xr:uid="{00000000-0005-0000-0000-0000377D0000}"/>
    <cellStyle name="40% - 强调文字颜色 6 3 3 2 3 2 5" xfId="22279" xr:uid="{00000000-0005-0000-0000-0000387D0000}"/>
    <cellStyle name="40% - 强调文字颜色 6 3 3 2 3 3" xfId="6502" xr:uid="{00000000-0005-0000-0000-0000397D0000}"/>
    <cellStyle name="40% - 强调文字颜色 6 3 3 2 3 3 2" xfId="19025" xr:uid="{00000000-0005-0000-0000-00003A7D0000}"/>
    <cellStyle name="40% - 强调文字颜色 6 3 3 2 3 3 2 2" xfId="38175" xr:uid="{00000000-0005-0000-0000-00003B7D0000}"/>
    <cellStyle name="40% - 强调文字颜色 6 3 3 2 3 3 2 3" xfId="27241" xr:uid="{00000000-0005-0000-0000-00003C7D0000}"/>
    <cellStyle name="40% - 强调文字颜色 6 3 3 2 3 3 3" xfId="13802" xr:uid="{00000000-0005-0000-0000-00003D7D0000}"/>
    <cellStyle name="40% - 强调文字颜色 6 3 3 2 3 3 3 2" xfId="35901" xr:uid="{00000000-0005-0000-0000-00003E7D0000}"/>
    <cellStyle name="40% - 强调文字颜色 6 3 3 2 3 3 4" xfId="24967" xr:uid="{00000000-0005-0000-0000-00003F7D0000}"/>
    <cellStyle name="40% - 强调文字颜色 6 3 3 2 3 4" xfId="4740" xr:uid="{00000000-0005-0000-0000-0000407D0000}"/>
    <cellStyle name="40% - 强调文字颜色 6 3 3 2 3 4 2" xfId="17770" xr:uid="{00000000-0005-0000-0000-0000417D0000}"/>
    <cellStyle name="40% - 强调文字颜色 6 3 3 2 3 4 2 2" xfId="37038" xr:uid="{00000000-0005-0000-0000-0000427D0000}"/>
    <cellStyle name="40% - 强调文字颜色 6 3 3 2 3 4 3" xfId="26104" xr:uid="{00000000-0005-0000-0000-0000437D0000}"/>
    <cellStyle name="40% - 强调文字颜色 6 3 3 2 3 5" xfId="15254" xr:uid="{00000000-0005-0000-0000-0000447D0000}"/>
    <cellStyle name="40% - 强调文字颜色 6 3 3 2 3 5 2" xfId="41453" xr:uid="{00000000-0005-0000-0000-0000457D0000}"/>
    <cellStyle name="40% - 强调文字颜色 6 3 3 2 3 5 3" xfId="30668" xr:uid="{00000000-0005-0000-0000-0000467D0000}"/>
    <cellStyle name="40% - 强调文字颜色 6 3 3 2 3 6" xfId="11240" xr:uid="{00000000-0005-0000-0000-0000477D0000}"/>
    <cellStyle name="40% - 强调文字颜色 6 3 3 2 3 6 2" xfId="22635" xr:uid="{00000000-0005-0000-0000-0000487D0000}"/>
    <cellStyle name="40% - 强调文字颜色 6 3 3 2 3 7" xfId="33627" xr:uid="{00000000-0005-0000-0000-0000497D0000}"/>
    <cellStyle name="40% - 强调文字颜色 6 3 3 2 3 8" xfId="22023" xr:uid="{00000000-0005-0000-0000-00004A7D0000}"/>
    <cellStyle name="40% - 强调文字颜色 6 3 3 2 4" xfId="2060" xr:uid="{00000000-0005-0000-0000-00004B7D0000}"/>
    <cellStyle name="40% - 强调文字颜色 6 3 3 2 4 2" xfId="3441" xr:uid="{00000000-0005-0000-0000-00004C7D0000}"/>
    <cellStyle name="40% - 强调文字颜色 6 3 3 2 4 2 2" xfId="17046" xr:uid="{00000000-0005-0000-0000-00004D7D0000}"/>
    <cellStyle name="40% - 强调文字颜色 6 3 3 2 4 2 2 2" xfId="39218" xr:uid="{00000000-0005-0000-0000-00004E7D0000}"/>
    <cellStyle name="40% - 强调文字颜色 6 3 3 2 4 2 3" xfId="12960" xr:uid="{00000000-0005-0000-0000-00004F7D0000}"/>
    <cellStyle name="40% - 强调文字颜色 6 3 3 2 4 2 4" xfId="28284" xr:uid="{00000000-0005-0000-0000-0000507D0000}"/>
    <cellStyle name="40% - 强调文字颜色 6 3 3 2 4 3" xfId="7552" xr:uid="{00000000-0005-0000-0000-0000517D0000}"/>
    <cellStyle name="40% - 强调文字颜色 6 3 3 2 4 3 2" xfId="20068" xr:uid="{00000000-0005-0000-0000-0000527D0000}"/>
    <cellStyle name="40% - 强调文字颜色 6 3 3 2 4 3 2 2" xfId="41763" xr:uid="{00000000-0005-0000-0000-0000537D0000}"/>
    <cellStyle name="40% - 强调文字颜色 6 3 3 2 4 3 3" xfId="14112" xr:uid="{00000000-0005-0000-0000-0000547D0000}"/>
    <cellStyle name="40% - 强调文字颜色 6 3 3 2 4 3 4" xfId="30978" xr:uid="{00000000-0005-0000-0000-0000557D0000}"/>
    <cellStyle name="40% - 强调文字颜色 6 3 3 2 4 4" xfId="15830" xr:uid="{00000000-0005-0000-0000-0000567D0000}"/>
    <cellStyle name="40% - 强调文字颜色 6 3 3 2 4 4 2" xfId="34670" xr:uid="{00000000-0005-0000-0000-0000577D0000}"/>
    <cellStyle name="40% - 强调文字颜色 6 3 3 2 4 5" xfId="11550" xr:uid="{00000000-0005-0000-0000-0000587D0000}"/>
    <cellStyle name="40% - 强调文字颜色 6 3 3 2 4 6" xfId="23736" xr:uid="{00000000-0005-0000-0000-0000597D0000}"/>
    <cellStyle name="40% - 强调文字颜色 6 3 3 2 5" xfId="6406" xr:uid="{00000000-0005-0000-0000-00005A7D0000}"/>
    <cellStyle name="40% - 强调文字颜色 6 3 3 2 5 2" xfId="11936" xr:uid="{00000000-0005-0000-0000-00005B7D0000}"/>
    <cellStyle name="40% - 强调文字颜色 6 3 3 2 5 2 2" xfId="38081" xr:uid="{00000000-0005-0000-0000-00005C7D0000}"/>
    <cellStyle name="40% - 强调文字颜色 6 3 3 2 5 2 3" xfId="27147" xr:uid="{00000000-0005-0000-0000-00005D7D0000}"/>
    <cellStyle name="40% - 强调文字颜色 6 3 3 2 5 3" xfId="14368" xr:uid="{00000000-0005-0000-0000-00005E7D0000}"/>
    <cellStyle name="40% - 强调文字颜色 6 3 3 2 5 3 2" xfId="42019" xr:uid="{00000000-0005-0000-0000-00005F7D0000}"/>
    <cellStyle name="40% - 强调文字颜色 6 3 3 2 5 3 3" xfId="31234" xr:uid="{00000000-0005-0000-0000-0000607D0000}"/>
    <cellStyle name="40% - 强调文字颜色 6 3 3 2 5 4" xfId="18931" xr:uid="{00000000-0005-0000-0000-0000617D0000}"/>
    <cellStyle name="40% - 强调文字颜色 6 3 3 2 5 4 2" xfId="35807" xr:uid="{00000000-0005-0000-0000-0000627D0000}"/>
    <cellStyle name="40% - 强调文字颜色 6 3 3 2 5 5" xfId="10525" xr:uid="{00000000-0005-0000-0000-0000637D0000}"/>
    <cellStyle name="40% - 强调文字颜色 6 3 3 2 5 6" xfId="24873" xr:uid="{00000000-0005-0000-0000-0000647D0000}"/>
    <cellStyle name="40% - 强调文字颜色 6 3 3 2 6" xfId="4038" xr:uid="{00000000-0005-0000-0000-0000657D0000}"/>
    <cellStyle name="40% - 强调文字颜色 6 3 3 2 6 2" xfId="14625" xr:uid="{00000000-0005-0000-0000-0000667D0000}"/>
    <cellStyle name="40% - 强调文字颜色 6 3 3 2 6 2 2" xfId="42276" xr:uid="{00000000-0005-0000-0000-0000677D0000}"/>
    <cellStyle name="40% - 强调文字颜色 6 3 3 2 6 2 3" xfId="31491" xr:uid="{00000000-0005-0000-0000-0000687D0000}"/>
    <cellStyle name="40% - 强调文字颜色 6 3 3 2 6 3" xfId="17562" xr:uid="{00000000-0005-0000-0000-0000697D0000}"/>
    <cellStyle name="40% - 强调文字颜色 6 3 3 2 6 3 2" xfId="36944" xr:uid="{00000000-0005-0000-0000-00006A7D0000}"/>
    <cellStyle name="40% - 强调文字颜色 6 3 3 2 6 4" xfId="11808" xr:uid="{00000000-0005-0000-0000-00006B7D0000}"/>
    <cellStyle name="40% - 强调文字颜色 6 3 3 2 6 5" xfId="26010" xr:uid="{00000000-0005-0000-0000-00006C7D0000}"/>
    <cellStyle name="40% - 强调文字颜色 6 3 3 2 7" xfId="9993" xr:uid="{00000000-0005-0000-0000-00006D7D0000}"/>
    <cellStyle name="40% - 强调文字颜色 6 3 3 2 7 2" xfId="21767" xr:uid="{00000000-0005-0000-0000-00006E7D0000}"/>
    <cellStyle name="40% - 强调文字颜色 6 3 3 2 7 2 2" xfId="42532" xr:uid="{00000000-0005-0000-0000-00006F7D0000}"/>
    <cellStyle name="40% - 强调文字颜色 6 3 3 2 7 2 3" xfId="32177" xr:uid="{00000000-0005-0000-0000-0000707D0000}"/>
    <cellStyle name="40% - 强调文字颜色 6 3 3 2 7 3" xfId="13088" xr:uid="{00000000-0005-0000-0000-0000717D0000}"/>
    <cellStyle name="40% - 强调文字颜色 6 3 3 2 7 3 2" xfId="40355" xr:uid="{00000000-0005-0000-0000-0000727D0000}"/>
    <cellStyle name="40% - 强调文字颜色 6 3 3 2 7 4" xfId="29421" xr:uid="{00000000-0005-0000-0000-0000737D0000}"/>
    <cellStyle name="40% - 强调文字颜色 6 3 3 2 8" xfId="10249" xr:uid="{00000000-0005-0000-0000-0000747D0000}"/>
    <cellStyle name="40% - 强调文字颜色 6 3 3 2 8 2" xfId="42825" xr:uid="{00000000-0005-0000-0000-0000757D0000}"/>
    <cellStyle name="40% - 强调文字颜色 6 3 3 2 8 3" xfId="32470" xr:uid="{00000000-0005-0000-0000-0000767D0000}"/>
    <cellStyle name="40% - 强调文字颜色 6 3 3 2 9" xfId="32765" xr:uid="{00000000-0005-0000-0000-0000777D0000}"/>
    <cellStyle name="40% - 强调文字颜色 6 3 3 2 9 2" xfId="43120" xr:uid="{00000000-0005-0000-0000-0000787D0000}"/>
    <cellStyle name="40% - 强调文字颜色 6 3 3 3" xfId="1302" xr:uid="{00000000-0005-0000-0000-0000797D0000}"/>
    <cellStyle name="40% - 强调文字颜色 6 3 3 3 2" xfId="2645" xr:uid="{00000000-0005-0000-0000-00007A7D0000}"/>
    <cellStyle name="40% - 强调文字颜色 6 3 3 3 2 2" xfId="9264" xr:uid="{00000000-0005-0000-0000-00007B7D0000}"/>
    <cellStyle name="40% - 强调文字颜色 6 3 3 3 2 2 2" xfId="21039" xr:uid="{00000000-0005-0000-0000-00007C7D0000}"/>
    <cellStyle name="40% - 强调文字颜色 6 3 3 3 2 2 2 2" xfId="39947" xr:uid="{00000000-0005-0000-0000-00007D7D0000}"/>
    <cellStyle name="40% - 强调文字颜色 6 3 3 3 2 2 2 3" xfId="29013" xr:uid="{00000000-0005-0000-0000-00007E7D0000}"/>
    <cellStyle name="40% - 强调文字颜色 6 3 3 3 2 2 3" xfId="14784" xr:uid="{00000000-0005-0000-0000-00007F7D0000}"/>
    <cellStyle name="40% - 强调文字颜色 6 3 3 3 2 2 3 2" xfId="35399" xr:uid="{00000000-0005-0000-0000-0000807D0000}"/>
    <cellStyle name="40% - 强调文字颜色 6 3 3 3 2 2 4" xfId="24465" xr:uid="{00000000-0005-0000-0000-0000817D0000}"/>
    <cellStyle name="40% - 强调文字颜色 6 3 3 3 2 3" xfId="7144" xr:uid="{00000000-0005-0000-0000-0000827D0000}"/>
    <cellStyle name="40% - 强调文字颜色 6 3 3 3 2 3 2" xfId="19660" xr:uid="{00000000-0005-0000-0000-0000837D0000}"/>
    <cellStyle name="40% - 强调文字颜色 6 3 3 3 2 3 2 2" xfId="38810" xr:uid="{00000000-0005-0000-0000-0000847D0000}"/>
    <cellStyle name="40% - 强调文字颜色 6 3 3 3 2 3 2 3" xfId="27876" xr:uid="{00000000-0005-0000-0000-0000857D0000}"/>
    <cellStyle name="40% - 强调文字颜色 6 3 3 3 2 3 3" xfId="36536" xr:uid="{00000000-0005-0000-0000-0000867D0000}"/>
    <cellStyle name="40% - 强调文字颜色 6 3 3 3 2 3 4" xfId="25602" xr:uid="{00000000-0005-0000-0000-0000877D0000}"/>
    <cellStyle name="40% - 强调文字颜色 6 3 3 3 2 4" xfId="5995" xr:uid="{00000000-0005-0000-0000-0000887D0000}"/>
    <cellStyle name="40% - 强调文字颜色 6 3 3 3 2 4 2" xfId="18523" xr:uid="{00000000-0005-0000-0000-0000897D0000}"/>
    <cellStyle name="40% - 强调文字颜色 6 3 3 3 2 4 2 2" xfId="37673" xr:uid="{00000000-0005-0000-0000-00008A7D0000}"/>
    <cellStyle name="40% - 强调文字颜色 6 3 3 3 2 4 3" xfId="26739" xr:uid="{00000000-0005-0000-0000-00008B7D0000}"/>
    <cellStyle name="40% - 强调文字颜色 6 3 3 3 2 5" xfId="16296" xr:uid="{00000000-0005-0000-0000-00008C7D0000}"/>
    <cellStyle name="40% - 强调文字颜色 6 3 3 3 2 5 2" xfId="31650" xr:uid="{00000000-0005-0000-0000-00008D7D0000}"/>
    <cellStyle name="40% - 强调文字颜色 6 3 3 3 2 6" xfId="12064" xr:uid="{00000000-0005-0000-0000-00008E7D0000}"/>
    <cellStyle name="40% - 强调文字颜色 6 3 3 3 2 6 2" xfId="34262" xr:uid="{00000000-0005-0000-0000-00008F7D0000}"/>
    <cellStyle name="40% - 强调文字颜色 6 3 3 3 2 7" xfId="23328" xr:uid="{00000000-0005-0000-0000-0000907D0000}"/>
    <cellStyle name="40% - 强调文字颜色 6 3 3 3 3" xfId="3799" xr:uid="{00000000-0005-0000-0000-0000917D0000}"/>
    <cellStyle name="40% - 强调文字颜色 6 3 3 3 3 2" xfId="9015" xr:uid="{00000000-0005-0000-0000-0000927D0000}"/>
    <cellStyle name="40% - 强调文字颜色 6 3 3 3 3 2 2" xfId="20790" xr:uid="{00000000-0005-0000-0000-0000937D0000}"/>
    <cellStyle name="40% - 强调文字颜色 6 3 3 3 3 2 2 2" xfId="39698" xr:uid="{00000000-0005-0000-0000-0000947D0000}"/>
    <cellStyle name="40% - 强调文字颜色 6 3 3 3 3 2 2 3" xfId="28764" xr:uid="{00000000-0005-0000-0000-0000957D0000}"/>
    <cellStyle name="40% - 强调文字颜色 6 3 3 3 3 2 3" xfId="35150" xr:uid="{00000000-0005-0000-0000-0000967D0000}"/>
    <cellStyle name="40% - 强调文字颜色 6 3 3 3 3 2 4" xfId="24216" xr:uid="{00000000-0005-0000-0000-0000977D0000}"/>
    <cellStyle name="40% - 强调文字颜色 6 3 3 3 3 3" xfId="6890" xr:uid="{00000000-0005-0000-0000-0000987D0000}"/>
    <cellStyle name="40% - 强调文字颜色 6 3 3 3 3 3 2" xfId="19411" xr:uid="{00000000-0005-0000-0000-0000997D0000}"/>
    <cellStyle name="40% - 强调文字颜色 6 3 3 3 3 3 2 2" xfId="38561" xr:uid="{00000000-0005-0000-0000-00009A7D0000}"/>
    <cellStyle name="40% - 强调文字颜色 6 3 3 3 3 3 2 3" xfId="27627" xr:uid="{00000000-0005-0000-0000-00009B7D0000}"/>
    <cellStyle name="40% - 强调文字颜色 6 3 3 3 3 3 3" xfId="36287" xr:uid="{00000000-0005-0000-0000-00009C7D0000}"/>
    <cellStyle name="40% - 强调文字颜色 6 3 3 3 3 3 4" xfId="25353" xr:uid="{00000000-0005-0000-0000-00009D7D0000}"/>
    <cellStyle name="40% - 强调文字颜色 6 3 3 3 3 4" xfId="5685" xr:uid="{00000000-0005-0000-0000-00009E7D0000}"/>
    <cellStyle name="40% - 强调文字颜色 6 3 3 3 3 4 2" xfId="18247" xr:uid="{00000000-0005-0000-0000-00009F7D0000}"/>
    <cellStyle name="40% - 强调文字颜色 6 3 3 3 3 4 2 2" xfId="37424" xr:uid="{00000000-0005-0000-0000-0000A07D0000}"/>
    <cellStyle name="40% - 强调文字颜色 6 3 3 3 3 4 3" xfId="26490" xr:uid="{00000000-0005-0000-0000-0000A17D0000}"/>
    <cellStyle name="40% - 强调文字颜色 6 3 3 3 3 5" xfId="17339" xr:uid="{00000000-0005-0000-0000-0000A27D0000}"/>
    <cellStyle name="40% - 强调文字颜色 6 3 3 3 3 5 2" xfId="40867" xr:uid="{00000000-0005-0000-0000-0000A37D0000}"/>
    <cellStyle name="40% - 强调文字颜色 6 3 3 3 3 5 3" xfId="30081" xr:uid="{00000000-0005-0000-0000-0000A47D0000}"/>
    <cellStyle name="40% - 强调文字颜色 6 3 3 3 3 6" xfId="13216" xr:uid="{00000000-0005-0000-0000-0000A57D0000}"/>
    <cellStyle name="40% - 强调文字颜色 6 3 3 3 3 6 2" xfId="34013" xr:uid="{00000000-0005-0000-0000-0000A67D0000}"/>
    <cellStyle name="40% - 强调文字颜色 6 3 3 3 3 7" xfId="23079" xr:uid="{00000000-0005-0000-0000-0000A77D0000}"/>
    <cellStyle name="40% - 强调文字颜色 6 3 3 3 4" xfId="7747" xr:uid="{00000000-0005-0000-0000-0000A87D0000}"/>
    <cellStyle name="40% - 强调文字颜色 6 3 3 3 5" xfId="4233" xr:uid="{00000000-0005-0000-0000-0000A97D0000}"/>
    <cellStyle name="40% - 强调文字颜色 6 3 3 3 6" xfId="10653" xr:uid="{00000000-0005-0000-0000-0000AA7D0000}"/>
    <cellStyle name="40% - 强调文字颜色 6 3 3 4" xfId="779" xr:uid="{00000000-0005-0000-0000-0000AB7D0000}"/>
    <cellStyle name="40% - 强调文字颜色 6 3 3 4 2" xfId="2496" xr:uid="{00000000-0005-0000-0000-0000AC7D0000}"/>
    <cellStyle name="40% - 强调文字颜色 6 3 3 4 2 2" xfId="16162" xr:uid="{00000000-0005-0000-0000-0000AD7D0000}"/>
    <cellStyle name="40% - 强调文字颜色 6 3 3 4 2 2 2" xfId="30209" xr:uid="{00000000-0005-0000-0000-0000AE7D0000}"/>
    <cellStyle name="40% - 强调文字颜色 6 3 3 4 2 3" xfId="12192" xr:uid="{00000000-0005-0000-0000-0000AF7D0000}"/>
    <cellStyle name="40% - 强调文字颜色 6 3 3 4 2 3 2" xfId="40995" xr:uid="{00000000-0005-0000-0000-0000B07D0000}"/>
    <cellStyle name="40% - 强调文字颜色 6 3 3 4 2 4" xfId="22151" xr:uid="{00000000-0005-0000-0000-0000B17D0000}"/>
    <cellStyle name="40% - 强调文字颜色 6 3 3 4 3" xfId="4727" xr:uid="{00000000-0005-0000-0000-0000B27D0000}"/>
    <cellStyle name="40% - 强调文字颜色 6 3 3 4 3 2" xfId="17761" xr:uid="{00000000-0005-0000-0000-0000B37D0000}"/>
    <cellStyle name="40% - 强调文字颜色 6 3 3 4 3 3" xfId="13344" xr:uid="{00000000-0005-0000-0000-0000B47D0000}"/>
    <cellStyle name="40% - 强调文字颜色 6 3 3 4 4" xfId="15124" xr:uid="{00000000-0005-0000-0000-0000B57D0000}"/>
    <cellStyle name="40% - 强调文字颜色 6 3 3 4 5" xfId="10781" xr:uid="{00000000-0005-0000-0000-0000B67D0000}"/>
    <cellStyle name="40% - 强调文字颜色 6 3 3 4 6" xfId="21895" xr:uid="{00000000-0005-0000-0000-0000B77D0000}"/>
    <cellStyle name="40% - 强调文字颜色 6 3 3 5" xfId="1740" xr:uid="{00000000-0005-0000-0000-0000B87D0000}"/>
    <cellStyle name="40% - 强调文字颜色 6 3 3 5 2" xfId="3121" xr:uid="{00000000-0005-0000-0000-0000B97D0000}"/>
    <cellStyle name="40% - 强调文字颜色 6 3 3 5 2 2" xfId="16726" xr:uid="{00000000-0005-0000-0000-0000BA7D0000}"/>
    <cellStyle name="40% - 强调文字颜色 6 3 3 5 2 2 2" xfId="39090" xr:uid="{00000000-0005-0000-0000-0000BB7D0000}"/>
    <cellStyle name="40% - 强调文字颜色 6 3 3 5 2 3" xfId="12485" xr:uid="{00000000-0005-0000-0000-0000BC7D0000}"/>
    <cellStyle name="40% - 强调文字颜色 6 3 3 5 2 4" xfId="28156" xr:uid="{00000000-0005-0000-0000-0000BD7D0000}"/>
    <cellStyle name="40% - 强调文字颜色 6 3 3 5 3" xfId="7424" xr:uid="{00000000-0005-0000-0000-0000BE7D0000}"/>
    <cellStyle name="40% - 强调文字颜色 6 3 3 5 3 2" xfId="19940" xr:uid="{00000000-0005-0000-0000-0000BF7D0000}"/>
    <cellStyle name="40% - 强调文字颜色 6 3 3 5 3 2 2" xfId="41288" xr:uid="{00000000-0005-0000-0000-0000C07D0000}"/>
    <cellStyle name="40% - 强调文字颜色 6 3 3 5 3 3" xfId="13637" xr:uid="{00000000-0005-0000-0000-0000C17D0000}"/>
    <cellStyle name="40% - 强调文字颜色 6 3 3 5 3 4" xfId="30503" xr:uid="{00000000-0005-0000-0000-0000C27D0000}"/>
    <cellStyle name="40% - 强调文字颜色 6 3 3 5 4" xfId="15510" xr:uid="{00000000-0005-0000-0000-0000C37D0000}"/>
    <cellStyle name="40% - 强调文字颜色 6 3 3 5 4 2" xfId="34542" xr:uid="{00000000-0005-0000-0000-0000C47D0000}"/>
    <cellStyle name="40% - 强调文字颜色 6 3 3 5 5" xfId="11075" xr:uid="{00000000-0005-0000-0000-0000C57D0000}"/>
    <cellStyle name="40% - 强调文字颜色 6 3 3 5 6" xfId="23608" xr:uid="{00000000-0005-0000-0000-0000C67D0000}"/>
    <cellStyle name="40% - 强调文字颜色 6 3 3 6" xfId="2911" xr:uid="{00000000-0005-0000-0000-0000C77D0000}"/>
    <cellStyle name="40% - 强调文字颜色 6 3 3 6 2" xfId="6275" xr:uid="{00000000-0005-0000-0000-0000C87D0000}"/>
    <cellStyle name="40% - 强调文字颜色 6 3 3 6 2 2" xfId="18803" xr:uid="{00000000-0005-0000-0000-0000C97D0000}"/>
    <cellStyle name="40% - 强调文字颜色 6 3 3 6 2 2 2" xfId="37953" xr:uid="{00000000-0005-0000-0000-0000CA7D0000}"/>
    <cellStyle name="40% - 强调文字颜色 6 3 3 6 2 3" xfId="12832" xr:uid="{00000000-0005-0000-0000-0000CB7D0000}"/>
    <cellStyle name="40% - 强调文字颜色 6 3 3 6 2 4" xfId="27019" xr:uid="{00000000-0005-0000-0000-0000CC7D0000}"/>
    <cellStyle name="40% - 强调文字颜色 6 3 3 6 3" xfId="13984" xr:uid="{00000000-0005-0000-0000-0000CD7D0000}"/>
    <cellStyle name="40% - 强调文字颜色 6 3 3 6 3 2" xfId="41635" xr:uid="{00000000-0005-0000-0000-0000CE7D0000}"/>
    <cellStyle name="40% - 强调文字颜色 6 3 3 6 3 3" xfId="30850" xr:uid="{00000000-0005-0000-0000-0000CF7D0000}"/>
    <cellStyle name="40% - 强调文字颜色 6 3 3 6 4" xfId="16528" xr:uid="{00000000-0005-0000-0000-0000D07D0000}"/>
    <cellStyle name="40% - 强调文字颜色 6 3 3 6 4 2" xfId="35679" xr:uid="{00000000-0005-0000-0000-0000D17D0000}"/>
    <cellStyle name="40% - 强调文字颜色 6 3 3 6 5" xfId="11422" xr:uid="{00000000-0005-0000-0000-0000D27D0000}"/>
    <cellStyle name="40% - 强调文字颜色 6 3 3 6 6" xfId="24745" xr:uid="{00000000-0005-0000-0000-0000D37D0000}"/>
    <cellStyle name="40% - 强调文字颜色 6 3 3 7" xfId="3910" xr:uid="{00000000-0005-0000-0000-0000D47D0000}"/>
    <cellStyle name="40% - 强调文字颜色 6 3 3 7 2" xfId="14240" xr:uid="{00000000-0005-0000-0000-0000D57D0000}"/>
    <cellStyle name="40% - 强调文字颜色 6 3 3 7 2 2" xfId="41891" xr:uid="{00000000-0005-0000-0000-0000D67D0000}"/>
    <cellStyle name="40% - 强调文字颜色 6 3 3 7 2 3" xfId="31106" xr:uid="{00000000-0005-0000-0000-0000D77D0000}"/>
    <cellStyle name="40% - 强调文字颜色 6 3 3 7 3" xfId="17434" xr:uid="{00000000-0005-0000-0000-0000D87D0000}"/>
    <cellStyle name="40% - 强调文字颜色 6 3 3 7 3 2" xfId="36816" xr:uid="{00000000-0005-0000-0000-0000D97D0000}"/>
    <cellStyle name="40% - 强调文字颜色 6 3 3 7 4" xfId="10479" xr:uid="{00000000-0005-0000-0000-0000DA7D0000}"/>
    <cellStyle name="40% - 强调文字颜色 6 3 3 7 5" xfId="25882" xr:uid="{00000000-0005-0000-0000-0000DB7D0000}"/>
    <cellStyle name="40% - 强调文字颜色 6 3 3 8" xfId="9673" xr:uid="{00000000-0005-0000-0000-0000DC7D0000}"/>
    <cellStyle name="40% - 强调文字颜色 6 3 3 8 2" xfId="14497" xr:uid="{00000000-0005-0000-0000-0000DD7D0000}"/>
    <cellStyle name="40% - 强调文字颜色 6 3 3 8 2 2" xfId="42148" xr:uid="{00000000-0005-0000-0000-0000DE7D0000}"/>
    <cellStyle name="40% - 强调文字颜色 6 3 3 8 2 3" xfId="31363" xr:uid="{00000000-0005-0000-0000-0000DF7D0000}"/>
    <cellStyle name="40% - 强调文字颜色 6 3 3 8 3" xfId="21447" xr:uid="{00000000-0005-0000-0000-0000E07D0000}"/>
    <cellStyle name="40% - 强调文字颜色 6 3 3 8 3 2" xfId="40227" xr:uid="{00000000-0005-0000-0000-0000E17D0000}"/>
    <cellStyle name="40% - 强调文字颜色 6 3 3 8 4" xfId="11680" xr:uid="{00000000-0005-0000-0000-0000E27D0000}"/>
    <cellStyle name="40% - 强调文字颜色 6 3 3 8 5" xfId="29293" xr:uid="{00000000-0005-0000-0000-0000E37D0000}"/>
    <cellStyle name="40% - 强调文字颜色 6 3 3 9" xfId="10121" xr:uid="{00000000-0005-0000-0000-0000E47D0000}"/>
    <cellStyle name="40% - 强调文字颜色 6 3 3 9 2" xfId="42404" xr:uid="{00000000-0005-0000-0000-0000E57D0000}"/>
    <cellStyle name="40% - 强调文字颜色 6 3 3 9 3" xfId="32049" xr:uid="{00000000-0005-0000-0000-0000E67D0000}"/>
    <cellStyle name="40% - 强调文字颜色 6 3 4" xfId="160" xr:uid="{00000000-0005-0000-0000-0000E77D0000}"/>
    <cellStyle name="40% - 强调文字颜色 6 3 4 2" xfId="159" xr:uid="{00000000-0005-0000-0000-0000E87D0000}"/>
    <cellStyle name="40% - 强调文字颜色 6 3 4 2 2" xfId="2124" xr:uid="{00000000-0005-0000-0000-0000E97D0000}"/>
    <cellStyle name="40% - 强调文字颜色 6 3 4 2 2 2" xfId="3505" xr:uid="{00000000-0005-0000-0000-0000EA7D0000}"/>
    <cellStyle name="40% - 强调文字颜色 6 3 4 2 2 2 2" xfId="17110" xr:uid="{00000000-0005-0000-0000-0000EB7D0000}"/>
    <cellStyle name="40% - 强调文字颜色 6 3 4 2 2 2 3" xfId="14792" xr:uid="{00000000-0005-0000-0000-0000EC7D0000}"/>
    <cellStyle name="40% - 强调文字颜色 6 3 4 2 2 3" xfId="7757" xr:uid="{00000000-0005-0000-0000-0000ED7D0000}"/>
    <cellStyle name="40% - 强调文字颜色 6 3 4 2 2 4" xfId="15894" xr:uid="{00000000-0005-0000-0000-0000EE7D0000}"/>
    <cellStyle name="40% - 强调文字颜色 6 3 4 2 2 5" xfId="12591" xr:uid="{00000000-0005-0000-0000-0000EF7D0000}"/>
    <cellStyle name="40% - 强调文字颜色 6 3 4 2 3" xfId="4243" xr:uid="{00000000-0005-0000-0000-0000F07D0000}"/>
    <cellStyle name="40% - 强调文字颜色 6 3 4 2 3 2" xfId="17677" xr:uid="{00000000-0005-0000-0000-0000F17D0000}"/>
    <cellStyle name="40% - 强调文字颜色 6 3 4 2 3 2 2" xfId="41394" xr:uid="{00000000-0005-0000-0000-0000F27D0000}"/>
    <cellStyle name="40% - 强调文字颜色 6 3 4 2 3 3" xfId="13743" xr:uid="{00000000-0005-0000-0000-0000F37D0000}"/>
    <cellStyle name="40% - 强调文字颜色 6 3 4 2 3 4" xfId="30609" xr:uid="{00000000-0005-0000-0000-0000F47D0000}"/>
    <cellStyle name="40% - 强调文字颜色 6 3 4 2 4" xfId="10057" xr:uid="{00000000-0005-0000-0000-0000F57D0000}"/>
    <cellStyle name="40% - 强调文字颜色 6 3 4 2 4 2" xfId="21831" xr:uid="{00000000-0005-0000-0000-0000F67D0000}"/>
    <cellStyle name="40% - 强调文字颜色 6 3 4 2 5" xfId="11181" xr:uid="{00000000-0005-0000-0000-0000F77D0000}"/>
    <cellStyle name="40% - 强调文字颜色 6 3 4 3" xfId="1309" xr:uid="{00000000-0005-0000-0000-0000F87D0000}"/>
    <cellStyle name="40% - 强调文字颜色 6 3 4 3 2" xfId="7758" xr:uid="{00000000-0005-0000-0000-0000F97D0000}"/>
    <cellStyle name="40% - 强调文字颜色 6 3 4 3 3" xfId="4244" xr:uid="{00000000-0005-0000-0000-0000FA7D0000}"/>
    <cellStyle name="40% - 强调文字颜色 6 3 4 4" xfId="982" xr:uid="{00000000-0005-0000-0000-0000FB7D0000}"/>
    <cellStyle name="40% - 强调文字颜色 6 3 4 5" xfId="1804" xr:uid="{00000000-0005-0000-0000-0000FC7D0000}"/>
    <cellStyle name="40% - 强调文字颜色 6 3 4 5 2" xfId="3185" xr:uid="{00000000-0005-0000-0000-0000FD7D0000}"/>
    <cellStyle name="40% - 强调文字颜色 6 3 4 5 2 2" xfId="16790" xr:uid="{00000000-0005-0000-0000-0000FE7D0000}"/>
    <cellStyle name="40% - 强调文字颜色 6 3 4 5 3" xfId="15574" xr:uid="{00000000-0005-0000-0000-0000FF7D0000}"/>
    <cellStyle name="40% - 强调文字颜色 6 3 4 6" xfId="9737" xr:uid="{00000000-0005-0000-0000-0000007E0000}"/>
    <cellStyle name="40% - 强调文字颜色 6 3 4 6 2" xfId="21511" xr:uid="{00000000-0005-0000-0000-0000017E0000}"/>
    <cellStyle name="40% - 强调文字颜色 6 3 5" xfId="219" xr:uid="{00000000-0005-0000-0000-0000027E0000}"/>
    <cellStyle name="40% - 强调文字颜色 6 3 5 2" xfId="1341" xr:uid="{00000000-0005-0000-0000-0000037E0000}"/>
    <cellStyle name="40% - 强调文字颜色 6 3 5 2 2" xfId="7805" xr:uid="{00000000-0005-0000-0000-0000047E0000}"/>
    <cellStyle name="40% - 强调文字颜色 6 3 5 2 2 2" xfId="14825" xr:uid="{00000000-0005-0000-0000-0000057E0000}"/>
    <cellStyle name="40% - 强调文字颜色 6 3 5 2 2 3" xfId="12752" xr:uid="{00000000-0005-0000-0000-0000067E0000}"/>
    <cellStyle name="40% - 强调文字颜色 6 3 5 2 3" xfId="4291" xr:uid="{00000000-0005-0000-0000-0000077E0000}"/>
    <cellStyle name="40% - 强调文字颜色 6 3 5 2 3 2" xfId="17686" xr:uid="{00000000-0005-0000-0000-0000087E0000}"/>
    <cellStyle name="40% - 强调文字颜色 6 3 5 2 3 2 2" xfId="41555" xr:uid="{00000000-0005-0000-0000-0000097E0000}"/>
    <cellStyle name="40% - 强调文字颜色 6 3 5 2 3 3" xfId="13904" xr:uid="{00000000-0005-0000-0000-00000A7E0000}"/>
    <cellStyle name="40% - 强调文字颜色 6 3 5 2 3 4" xfId="30770" xr:uid="{00000000-0005-0000-0000-00000B7E0000}"/>
    <cellStyle name="40% - 强调文字颜色 6 3 5 2 4" xfId="11342" xr:uid="{00000000-0005-0000-0000-00000C7E0000}"/>
    <cellStyle name="40% - 强调文字颜色 6 3 5 3" xfId="1111" xr:uid="{00000000-0005-0000-0000-00000D7E0000}"/>
    <cellStyle name="40% - 强调文字颜色 6 3 5 3 2" xfId="5877" xr:uid="{00000000-0005-0000-0000-00000E7E0000}"/>
    <cellStyle name="40% - 强调文字颜色 6 3 5 4" xfId="1932" xr:uid="{00000000-0005-0000-0000-00000F7E0000}"/>
    <cellStyle name="40% - 强调文字颜色 6 3 5 4 2" xfId="3313" xr:uid="{00000000-0005-0000-0000-0000107E0000}"/>
    <cellStyle name="40% - 强调文字颜色 6 3 5 4 2 2" xfId="16918" xr:uid="{00000000-0005-0000-0000-0000117E0000}"/>
    <cellStyle name="40% - 强调文字颜色 6 3 5 4 3" xfId="15702" xr:uid="{00000000-0005-0000-0000-0000127E0000}"/>
    <cellStyle name="40% - 强调文字颜色 6 3 5 5" xfId="2903" xr:uid="{00000000-0005-0000-0000-0000137E0000}"/>
    <cellStyle name="40% - 强调文字颜色 6 3 5 6" xfId="9865" xr:uid="{00000000-0005-0000-0000-0000147E0000}"/>
    <cellStyle name="40% - 强调文字颜色 6 3 5 6 2" xfId="21639" xr:uid="{00000000-0005-0000-0000-0000157E0000}"/>
    <cellStyle name="40% - 强调文字颜色 6 3 6" xfId="263" xr:uid="{00000000-0005-0000-0000-0000167E0000}"/>
    <cellStyle name="40% - 强调文字颜色 6 3 6 2" xfId="1363" xr:uid="{00000000-0005-0000-0000-0000177E0000}"/>
    <cellStyle name="40% - 强调文字颜色 6 3 6 2 2" xfId="2849" xr:uid="{00000000-0005-0000-0000-0000187E0000}"/>
    <cellStyle name="40% - 强调文字颜色 6 3 6 2 2 2" xfId="9402" xr:uid="{00000000-0005-0000-0000-0000197E0000}"/>
    <cellStyle name="40% - 强调文字颜色 6 3 6 2 2 2 2" xfId="21177" xr:uid="{00000000-0005-0000-0000-00001A7E0000}"/>
    <cellStyle name="40% - 强调文字颜色 6 3 6 2 2 2 2 2" xfId="40085" xr:uid="{00000000-0005-0000-0000-00001B7E0000}"/>
    <cellStyle name="40% - 强调文字颜色 6 3 6 2 2 2 2 3" xfId="29151" xr:uid="{00000000-0005-0000-0000-00001C7E0000}"/>
    <cellStyle name="40% - 强调文字颜色 6 3 6 2 2 2 3" xfId="35537" xr:uid="{00000000-0005-0000-0000-00001D7E0000}"/>
    <cellStyle name="40% - 强调文字颜色 6 3 6 2 2 2 4" xfId="24603" xr:uid="{00000000-0005-0000-0000-00001E7E0000}"/>
    <cellStyle name="40% - 强调文字颜色 6 3 6 2 2 3" xfId="7282" xr:uid="{00000000-0005-0000-0000-00001F7E0000}"/>
    <cellStyle name="40% - 强调文字颜色 6 3 6 2 2 3 2" xfId="19798" xr:uid="{00000000-0005-0000-0000-0000207E0000}"/>
    <cellStyle name="40% - 强调文字颜色 6 3 6 2 2 3 2 2" xfId="38948" xr:uid="{00000000-0005-0000-0000-0000217E0000}"/>
    <cellStyle name="40% - 强调文字颜色 6 3 6 2 2 3 2 3" xfId="28014" xr:uid="{00000000-0005-0000-0000-0000227E0000}"/>
    <cellStyle name="40% - 强调文字颜色 6 3 6 2 2 3 3" xfId="36674" xr:uid="{00000000-0005-0000-0000-0000237E0000}"/>
    <cellStyle name="40% - 强调文字颜色 6 3 6 2 2 3 4" xfId="25740" xr:uid="{00000000-0005-0000-0000-0000247E0000}"/>
    <cellStyle name="40% - 强调文字颜色 6 3 6 2 2 4" xfId="6133" xr:uid="{00000000-0005-0000-0000-0000257E0000}"/>
    <cellStyle name="40% - 强调文字颜色 6 3 6 2 2 4 2" xfId="18661" xr:uid="{00000000-0005-0000-0000-0000267E0000}"/>
    <cellStyle name="40% - 强调文字颜色 6 3 6 2 2 4 2 2" xfId="37811" xr:uid="{00000000-0005-0000-0000-0000277E0000}"/>
    <cellStyle name="40% - 强调文字颜色 6 3 6 2 2 4 3" xfId="26877" xr:uid="{00000000-0005-0000-0000-0000287E0000}"/>
    <cellStyle name="40% - 强调文字颜色 6 3 6 2 2 5" xfId="16480" xr:uid="{00000000-0005-0000-0000-0000297E0000}"/>
    <cellStyle name="40% - 强调文字颜色 6 3 6 2 2 5 2" xfId="31717" xr:uid="{00000000-0005-0000-0000-00002A7E0000}"/>
    <cellStyle name="40% - 强调文字颜色 6 3 6 2 2 6" xfId="34400" xr:uid="{00000000-0005-0000-0000-00002B7E0000}"/>
    <cellStyle name="40% - 强调文字颜色 6 3 6 2 2 7" xfId="23466" xr:uid="{00000000-0005-0000-0000-00002C7E0000}"/>
    <cellStyle name="40% - 强调文字颜色 6 3 6 2 3" xfId="7839" xr:uid="{00000000-0005-0000-0000-00002D7E0000}"/>
    <cellStyle name="40% - 强调文字颜色 6 3 6 2 4" xfId="4325" xr:uid="{00000000-0005-0000-0000-00002E7E0000}"/>
    <cellStyle name="40% - 强调文字颜色 6 3 6 3" xfId="992" xr:uid="{00000000-0005-0000-0000-00002F7E0000}"/>
    <cellStyle name="40% - 强调文字颜色 6 3 6 3 2" xfId="8372" xr:uid="{00000000-0005-0000-0000-0000307E0000}"/>
    <cellStyle name="40% - 强调文字颜色 6 3 6 3 2 2" xfId="20430" xr:uid="{00000000-0005-0000-0000-0000317E0000}"/>
    <cellStyle name="40% - 强调文字颜色 6 3 6 3 2 2 2" xfId="39431" xr:uid="{00000000-0005-0000-0000-0000327E0000}"/>
    <cellStyle name="40% - 强调文字颜色 6 3 6 3 2 2 3" xfId="28497" xr:uid="{00000000-0005-0000-0000-0000337E0000}"/>
    <cellStyle name="40% - 强调文字颜色 6 3 6 3 2 3" xfId="34883" xr:uid="{00000000-0005-0000-0000-0000347E0000}"/>
    <cellStyle name="40% - 强调文字颜色 6 3 6 3 2 4" xfId="23949" xr:uid="{00000000-0005-0000-0000-0000357E0000}"/>
    <cellStyle name="40% - 强调文字颜色 6 3 6 3 3" xfId="6623" xr:uid="{00000000-0005-0000-0000-0000367E0000}"/>
    <cellStyle name="40% - 强调文字颜色 6 3 6 3 3 2" xfId="19144" xr:uid="{00000000-0005-0000-0000-0000377E0000}"/>
    <cellStyle name="40% - 强调文字颜色 6 3 6 3 3 2 2" xfId="38294" xr:uid="{00000000-0005-0000-0000-0000387E0000}"/>
    <cellStyle name="40% - 强调文字颜色 6 3 6 3 3 2 3" xfId="27360" xr:uid="{00000000-0005-0000-0000-0000397E0000}"/>
    <cellStyle name="40% - 强调文字颜色 6 3 6 3 3 3" xfId="36020" xr:uid="{00000000-0005-0000-0000-00003A7E0000}"/>
    <cellStyle name="40% - 强调文字颜色 6 3 6 3 3 4" xfId="25086" xr:uid="{00000000-0005-0000-0000-00003B7E0000}"/>
    <cellStyle name="40% - 强调文字颜色 6 3 6 3 4" xfId="4959" xr:uid="{00000000-0005-0000-0000-00003C7E0000}"/>
    <cellStyle name="40% - 强调文字颜色 6 3 6 3 4 2" xfId="17911" xr:uid="{00000000-0005-0000-0000-00003D7E0000}"/>
    <cellStyle name="40% - 强调文字颜色 6 3 6 3 4 2 2" xfId="37157" xr:uid="{00000000-0005-0000-0000-00003E7E0000}"/>
    <cellStyle name="40% - 强调文字颜色 6 3 6 3 4 3" xfId="26223" xr:uid="{00000000-0005-0000-0000-00003F7E0000}"/>
    <cellStyle name="40% - 强调文字颜色 6 3 6 3 5" xfId="22775" xr:uid="{00000000-0005-0000-0000-0000407E0000}"/>
    <cellStyle name="40% - 强调文字颜色 6 3 6 3 6" xfId="33746" xr:uid="{00000000-0005-0000-0000-0000417E0000}"/>
    <cellStyle name="40% - 强调文字颜色 6 3 6 4" xfId="1868" xr:uid="{00000000-0005-0000-0000-0000427E0000}"/>
    <cellStyle name="40% - 强调文字颜色 6 3 6 4 2" xfId="3249" xr:uid="{00000000-0005-0000-0000-0000437E0000}"/>
    <cellStyle name="40% - 强调文字颜色 6 3 6 4 2 2" xfId="16854" xr:uid="{00000000-0005-0000-0000-0000447E0000}"/>
    <cellStyle name="40% - 强调文字颜色 6 3 6 4 3" xfId="15638" xr:uid="{00000000-0005-0000-0000-0000457E0000}"/>
    <cellStyle name="40% - 强调文字颜色 6 3 6 5" xfId="9801" xr:uid="{00000000-0005-0000-0000-0000467E0000}"/>
    <cellStyle name="40% - 强调文字颜色 6 3 6 5 2" xfId="21575" xr:uid="{00000000-0005-0000-0000-0000477E0000}"/>
    <cellStyle name="40% - 强调文字颜色 6 3 7" xfId="157" xr:uid="{00000000-0005-0000-0000-0000487E0000}"/>
    <cellStyle name="40% - 强调文字颜色 6 3 7 2" xfId="3601" xr:uid="{00000000-0005-0000-0000-0000497E0000}"/>
    <cellStyle name="40% - 强调文字颜色 6 3 7 2 2" xfId="9478" xr:uid="{00000000-0005-0000-0000-00004A7E0000}"/>
    <cellStyle name="40% - 强调文字颜色 6 3 7 2 2 2" xfId="21253" xr:uid="{00000000-0005-0000-0000-00004B7E0000}"/>
    <cellStyle name="40% - 强调文字颜色 6 3 7 2 2 2 2" xfId="40161" xr:uid="{00000000-0005-0000-0000-00004C7E0000}"/>
    <cellStyle name="40% - 强调文字颜色 6 3 7 2 2 2 3" xfId="29227" xr:uid="{00000000-0005-0000-0000-00004D7E0000}"/>
    <cellStyle name="40% - 强调文字颜色 6 3 7 2 2 3" xfId="35613" xr:uid="{00000000-0005-0000-0000-00004E7E0000}"/>
    <cellStyle name="40% - 强调文字颜色 6 3 7 2 2 4" xfId="24679" xr:uid="{00000000-0005-0000-0000-00004F7E0000}"/>
    <cellStyle name="40% - 强调文字颜色 6 3 7 2 3" xfId="7358" xr:uid="{00000000-0005-0000-0000-0000507E0000}"/>
    <cellStyle name="40% - 强调文字颜色 6 3 7 2 3 2" xfId="19874" xr:uid="{00000000-0005-0000-0000-0000517E0000}"/>
    <cellStyle name="40% - 强调文字颜色 6 3 7 2 3 2 2" xfId="39024" xr:uid="{00000000-0005-0000-0000-0000527E0000}"/>
    <cellStyle name="40% - 强调文字颜色 6 3 7 2 3 2 3" xfId="28090" xr:uid="{00000000-0005-0000-0000-0000537E0000}"/>
    <cellStyle name="40% - 强调文字颜色 6 3 7 2 3 3" xfId="36750" xr:uid="{00000000-0005-0000-0000-0000547E0000}"/>
    <cellStyle name="40% - 强调文字颜色 6 3 7 2 3 4" xfId="25816" xr:uid="{00000000-0005-0000-0000-0000557E0000}"/>
    <cellStyle name="40% - 强调文字颜色 6 3 7 2 4" xfId="6209" xr:uid="{00000000-0005-0000-0000-0000567E0000}"/>
    <cellStyle name="40% - 强调文字颜色 6 3 7 2 4 2" xfId="18737" xr:uid="{00000000-0005-0000-0000-0000577E0000}"/>
    <cellStyle name="40% - 强调文字颜色 6 3 7 2 4 2 2" xfId="37887" xr:uid="{00000000-0005-0000-0000-0000587E0000}"/>
    <cellStyle name="40% - 强调文字颜色 6 3 7 2 4 3" xfId="26953" xr:uid="{00000000-0005-0000-0000-0000597E0000}"/>
    <cellStyle name="40% - 强调文字颜色 6 3 7 2 5" xfId="17190" xr:uid="{00000000-0005-0000-0000-00005A7E0000}"/>
    <cellStyle name="40% - 强调文字颜色 6 3 7 2 5 2" xfId="31656" xr:uid="{00000000-0005-0000-0000-00005B7E0000}"/>
    <cellStyle name="40% - 强调文字颜色 6 3 7 2 6" xfId="34476" xr:uid="{00000000-0005-0000-0000-00005C7E0000}"/>
    <cellStyle name="40% - 强调文字颜色 6 3 7 2 7" xfId="23542" xr:uid="{00000000-0005-0000-0000-00005D7E0000}"/>
    <cellStyle name="40% - 强调文字颜色 6 3 7 3" xfId="3770" xr:uid="{00000000-0005-0000-0000-00005E7E0000}"/>
    <cellStyle name="40% - 强调文字颜色 6 3 7 3 2" xfId="8459" xr:uid="{00000000-0005-0000-0000-00005F7E0000}"/>
    <cellStyle name="40% - 强调文字颜色 6 3 7 3 2 2" xfId="20499" xr:uid="{00000000-0005-0000-0000-0000607E0000}"/>
    <cellStyle name="40% - 强调文字颜色 6 3 7 3 2 2 2" xfId="39493" xr:uid="{00000000-0005-0000-0000-0000617E0000}"/>
    <cellStyle name="40% - 强调文字颜色 6 3 7 3 2 2 3" xfId="28559" xr:uid="{00000000-0005-0000-0000-0000627E0000}"/>
    <cellStyle name="40% - 强调文字颜色 6 3 7 3 2 3" xfId="34945" xr:uid="{00000000-0005-0000-0000-0000637E0000}"/>
    <cellStyle name="40% - 强调文字颜色 6 3 7 3 2 4" xfId="24011" xr:uid="{00000000-0005-0000-0000-0000647E0000}"/>
    <cellStyle name="40% - 强调文字颜色 6 3 7 3 3" xfId="6685" xr:uid="{00000000-0005-0000-0000-0000657E0000}"/>
    <cellStyle name="40% - 强调文字颜色 6 3 7 3 3 2" xfId="19206" xr:uid="{00000000-0005-0000-0000-0000667E0000}"/>
    <cellStyle name="40% - 强调文字颜色 6 3 7 3 3 2 2" xfId="38356" xr:uid="{00000000-0005-0000-0000-0000677E0000}"/>
    <cellStyle name="40% - 强调文字颜色 6 3 7 3 3 2 3" xfId="27422" xr:uid="{00000000-0005-0000-0000-0000687E0000}"/>
    <cellStyle name="40% - 强调文字颜色 6 3 7 3 3 3" xfId="36082" xr:uid="{00000000-0005-0000-0000-0000697E0000}"/>
    <cellStyle name="40% - 强调文字颜色 6 3 7 3 3 4" xfId="25148" xr:uid="{00000000-0005-0000-0000-00006A7E0000}"/>
    <cellStyle name="40% - 强调文字颜色 6 3 7 3 4" xfId="5064" xr:uid="{00000000-0005-0000-0000-00006B7E0000}"/>
    <cellStyle name="40% - 强调文字颜色 6 3 7 3 4 2" xfId="17985" xr:uid="{00000000-0005-0000-0000-00006C7E0000}"/>
    <cellStyle name="40% - 强调文字颜色 6 3 7 3 4 2 2" xfId="37219" xr:uid="{00000000-0005-0000-0000-00006D7E0000}"/>
    <cellStyle name="40% - 强调文字颜色 6 3 7 3 4 3" xfId="26285" xr:uid="{00000000-0005-0000-0000-00006E7E0000}"/>
    <cellStyle name="40% - 强调文字颜色 6 3 7 3 5" xfId="17316" xr:uid="{00000000-0005-0000-0000-00006F7E0000}"/>
    <cellStyle name="40% - 强调文字颜色 6 3 7 3 5 2" xfId="33808" xr:uid="{00000000-0005-0000-0000-0000707E0000}"/>
    <cellStyle name="40% - 强调文字颜色 6 3 7 3 6" xfId="22841" xr:uid="{00000000-0005-0000-0000-0000717E0000}"/>
    <cellStyle name="40% - 强调文字颜色 6 3 7 4" xfId="7755" xr:uid="{00000000-0005-0000-0000-0000727E0000}"/>
    <cellStyle name="40% - 强调文字颜色 6 3 7 5" xfId="4241" xr:uid="{00000000-0005-0000-0000-0000737E0000}"/>
    <cellStyle name="40% - 强调文字颜色 6 3 8" xfId="397" xr:uid="{00000000-0005-0000-0000-0000747E0000}"/>
    <cellStyle name="40% - 强调文字颜色 6 3 8 2" xfId="3609" xr:uid="{00000000-0005-0000-0000-0000757E0000}"/>
    <cellStyle name="40% - 强调文字颜色 6 3 9" xfId="1612" xr:uid="{00000000-0005-0000-0000-0000767E0000}"/>
    <cellStyle name="40% - 强调文字颜色 6 3 9 2" xfId="2993" xr:uid="{00000000-0005-0000-0000-0000777E0000}"/>
    <cellStyle name="40% - 强调文字颜色 6 3 9 2 2" xfId="8729" xr:uid="{00000000-0005-0000-0000-0000787E0000}"/>
    <cellStyle name="40% - 强调文字颜色 6 3 9 2 2 2" xfId="20612" xr:uid="{00000000-0005-0000-0000-0000797E0000}"/>
    <cellStyle name="40% - 强调文字颜色 6 3 9 2 2 2 2" xfId="39562" xr:uid="{00000000-0005-0000-0000-00007A7E0000}"/>
    <cellStyle name="40% - 强调文字颜色 6 3 9 2 2 3" xfId="28628" xr:uid="{00000000-0005-0000-0000-00007B7E0000}"/>
    <cellStyle name="40% - 强调文字颜色 6 3 9 2 3" xfId="16598" xr:uid="{00000000-0005-0000-0000-00007C7E0000}"/>
    <cellStyle name="40% - 强调文字颜色 6 3 9 2 3 2" xfId="35014" xr:uid="{00000000-0005-0000-0000-00007D7E0000}"/>
    <cellStyle name="40% - 强调文字颜色 6 3 9 2 4" xfId="24080" xr:uid="{00000000-0005-0000-0000-00007E7E0000}"/>
    <cellStyle name="40% - 强调文字颜色 6 3 9 3" xfId="6754" xr:uid="{00000000-0005-0000-0000-00007F7E0000}"/>
    <cellStyle name="40% - 强调文字颜色 6 3 9 3 2" xfId="19275" xr:uid="{00000000-0005-0000-0000-0000807E0000}"/>
    <cellStyle name="40% - 强调文字颜色 6 3 9 3 2 2" xfId="38425" xr:uid="{00000000-0005-0000-0000-0000817E0000}"/>
    <cellStyle name="40% - 强调文字颜色 6 3 9 3 2 3" xfId="27491" xr:uid="{00000000-0005-0000-0000-0000827E0000}"/>
    <cellStyle name="40% - 强调文字颜色 6 3 9 3 3" xfId="36151" xr:uid="{00000000-0005-0000-0000-0000837E0000}"/>
    <cellStyle name="40% - 强调文字颜色 6 3 9 3 4" xfId="25217" xr:uid="{00000000-0005-0000-0000-0000847E0000}"/>
    <cellStyle name="40% - 强调文字颜色 6 3 9 4" xfId="5349" xr:uid="{00000000-0005-0000-0000-0000857E0000}"/>
    <cellStyle name="40% - 强调文字颜色 6 3 9 4 2" xfId="18076" xr:uid="{00000000-0005-0000-0000-0000867E0000}"/>
    <cellStyle name="40% - 强调文字颜色 6 3 9 4 2 2" xfId="37288" xr:uid="{00000000-0005-0000-0000-0000877E0000}"/>
    <cellStyle name="40% - 强调文字颜色 6 3 9 4 3" xfId="26354" xr:uid="{00000000-0005-0000-0000-0000887E0000}"/>
    <cellStyle name="40% - 强调文字颜色 6 3 9 5" xfId="15382" xr:uid="{00000000-0005-0000-0000-0000897E0000}"/>
    <cellStyle name="40% - 强调文字颜色 6 3 9 5 2" xfId="33877" xr:uid="{00000000-0005-0000-0000-00008A7E0000}"/>
    <cellStyle name="40% - 强调文字颜色 6 3 9 6" xfId="22925" xr:uid="{00000000-0005-0000-0000-00008B7E0000}"/>
    <cellStyle name="40% - 强调文字颜色 6 4" xfId="21" xr:uid="{00000000-0005-0000-0000-00008C7E0000}"/>
    <cellStyle name="40% - 强调文字颜色 6 4 2" xfId="155" xr:uid="{00000000-0005-0000-0000-00008D7E0000}"/>
    <cellStyle name="40% - 强调文字颜色 6 4 2 10" xfId="32357" xr:uid="{00000000-0005-0000-0000-00008E7E0000}"/>
    <cellStyle name="40% - 强调文字颜色 6 4 2 10 2" xfId="42712" xr:uid="{00000000-0005-0000-0000-00008F7E0000}"/>
    <cellStyle name="40% - 强调文字颜色 6 4 2 11" xfId="32669" xr:uid="{00000000-0005-0000-0000-0000907E0000}"/>
    <cellStyle name="40% - 强调文字颜色 6 4 2 11 2" xfId="43024" xr:uid="{00000000-0005-0000-0000-0000917E0000}"/>
    <cellStyle name="40% - 强调文字颜色 6 4 2 12" xfId="32925" xr:uid="{00000000-0005-0000-0000-0000927E0000}"/>
    <cellStyle name="40% - 强调文字颜色 6 4 2 12 2" xfId="43280" xr:uid="{00000000-0005-0000-0000-0000937E0000}"/>
    <cellStyle name="40% - 强调文字颜色 6 4 2 13" xfId="33181" xr:uid="{00000000-0005-0000-0000-0000947E0000}"/>
    <cellStyle name="40% - 强调文字颜色 6 4 2 13 2" xfId="43536" xr:uid="{00000000-0005-0000-0000-0000957E0000}"/>
    <cellStyle name="40% - 强调文字颜色 6 4 2 14" xfId="29890" xr:uid="{00000000-0005-0000-0000-0000967E0000}"/>
    <cellStyle name="40% - 强调文字颜色 6 4 2 15" xfId="29581" xr:uid="{00000000-0005-0000-0000-0000977E0000}"/>
    <cellStyle name="40% - 强调文字颜色 6 4 2 15 2" xfId="40515" xr:uid="{00000000-0005-0000-0000-0000987E0000}"/>
    <cellStyle name="40% - 强调文字颜色 6 4 2 16" xfId="22439" xr:uid="{00000000-0005-0000-0000-0000997E0000}"/>
    <cellStyle name="40% - 强调文字颜色 6 4 2 17" xfId="33437" xr:uid="{00000000-0005-0000-0000-00009A7E0000}"/>
    <cellStyle name="40% - 强调文字颜色 6 4 2 2" xfId="1177" xr:uid="{00000000-0005-0000-0000-00009B7E0000}"/>
    <cellStyle name="40% - 强调文字颜色 6 4 2 2 10" xfId="33053" xr:uid="{00000000-0005-0000-0000-00009C7E0000}"/>
    <cellStyle name="40% - 强调文字颜色 6 4 2 2 10 2" xfId="43408" xr:uid="{00000000-0005-0000-0000-00009D7E0000}"/>
    <cellStyle name="40% - 强调文字颜色 6 4 2 2 11" xfId="33309" xr:uid="{00000000-0005-0000-0000-00009E7E0000}"/>
    <cellStyle name="40% - 强调文字颜色 6 4 2 2 11 2" xfId="43664" xr:uid="{00000000-0005-0000-0000-00009F7E0000}"/>
    <cellStyle name="40% - 强调文字颜色 6 4 2 2 12" xfId="29983" xr:uid="{00000000-0005-0000-0000-0000A07E0000}"/>
    <cellStyle name="40% - 强调文字颜色 6 4 2 2 12 2" xfId="40771" xr:uid="{00000000-0005-0000-0000-0000A17E0000}"/>
    <cellStyle name="40% - 强调文字颜色 6 4 2 2 13" xfId="29709" xr:uid="{00000000-0005-0000-0000-0000A27E0000}"/>
    <cellStyle name="40% - 强调文字颜色 6 4 2 2 13 2" xfId="40643" xr:uid="{00000000-0005-0000-0000-0000A37E0000}"/>
    <cellStyle name="40% - 强调文字颜色 6 4 2 2 14" xfId="22567" xr:uid="{00000000-0005-0000-0000-0000A47E0000}"/>
    <cellStyle name="40% - 强调文字颜色 6 4 2 2 15" xfId="33565" xr:uid="{00000000-0005-0000-0000-0000A57E0000}"/>
    <cellStyle name="40% - 强调文字颜色 6 4 2 2 16" xfId="22055" xr:uid="{00000000-0005-0000-0000-0000A67E0000}"/>
    <cellStyle name="40% - 强调文字颜色 6 4 2 2 2" xfId="2757" xr:uid="{00000000-0005-0000-0000-0000A77E0000}"/>
    <cellStyle name="40% - 强调文字颜色 6 4 2 2 2 2" xfId="5765" xr:uid="{00000000-0005-0000-0000-0000A87E0000}"/>
    <cellStyle name="40% - 强调文字颜色 6 4 2 2 2 2 2" xfId="9071" xr:uid="{00000000-0005-0000-0000-0000A97E0000}"/>
    <cellStyle name="40% - 强调文字颜色 6 4 2 2 2 2 2 2" xfId="20846" xr:uid="{00000000-0005-0000-0000-0000AA7E0000}"/>
    <cellStyle name="40% - 强调文字颜色 6 4 2 2 2 2 2 2 2" xfId="39754" xr:uid="{00000000-0005-0000-0000-0000AB7E0000}"/>
    <cellStyle name="40% - 强调文字颜色 6 4 2 2 2 2 2 2 3" xfId="28820" xr:uid="{00000000-0005-0000-0000-0000AC7E0000}"/>
    <cellStyle name="40% - 强调文字颜色 6 4 2 2 2 2 2 3" xfId="35206" xr:uid="{00000000-0005-0000-0000-0000AD7E0000}"/>
    <cellStyle name="40% - 强调文字颜色 6 4 2 2 2 2 2 4" xfId="24272" xr:uid="{00000000-0005-0000-0000-0000AE7E0000}"/>
    <cellStyle name="40% - 强调文字颜色 6 4 2 2 2 2 3" xfId="6950" xr:uid="{00000000-0005-0000-0000-0000AF7E0000}"/>
    <cellStyle name="40% - 强调文字颜色 6 4 2 2 2 2 3 2" xfId="19467" xr:uid="{00000000-0005-0000-0000-0000B07E0000}"/>
    <cellStyle name="40% - 强调文字颜色 6 4 2 2 2 2 3 2 2" xfId="38617" xr:uid="{00000000-0005-0000-0000-0000B17E0000}"/>
    <cellStyle name="40% - 强调文字颜色 6 4 2 2 2 2 3 2 3" xfId="27683" xr:uid="{00000000-0005-0000-0000-0000B27E0000}"/>
    <cellStyle name="40% - 强调文字颜色 6 4 2 2 2 2 3 3" xfId="36343" xr:uid="{00000000-0005-0000-0000-0000B37E0000}"/>
    <cellStyle name="40% - 强调文字颜色 6 4 2 2 2 2 3 4" xfId="25409" xr:uid="{00000000-0005-0000-0000-0000B47E0000}"/>
    <cellStyle name="40% - 强调文字颜色 6 4 2 2 2 2 4" xfId="18314" xr:uid="{00000000-0005-0000-0000-0000B57E0000}"/>
    <cellStyle name="40% - 强调文字颜色 6 4 2 2 2 2 4 2" xfId="37480" xr:uid="{00000000-0005-0000-0000-0000B67E0000}"/>
    <cellStyle name="40% - 强调文字颜色 6 4 2 2 2 2 4 3" xfId="26546" xr:uid="{00000000-0005-0000-0000-0000B77E0000}"/>
    <cellStyle name="40% - 强调文字颜色 6 4 2 2 2 2 5" xfId="12352" xr:uid="{00000000-0005-0000-0000-0000B87E0000}"/>
    <cellStyle name="40% - 强调文字颜色 6 4 2 2 2 2 5 2" xfId="34069" xr:uid="{00000000-0005-0000-0000-0000B97E0000}"/>
    <cellStyle name="40% - 强调文字颜色 6 4 2 2 2 2 6" xfId="23135" xr:uid="{00000000-0005-0000-0000-0000BA7E0000}"/>
    <cellStyle name="40% - 强调文字颜色 6 4 2 2 2 3" xfId="8936" xr:uid="{00000000-0005-0000-0000-0000BB7E0000}"/>
    <cellStyle name="40% - 强调文字颜色 6 4 2 2 2 3 2" xfId="20715" xr:uid="{00000000-0005-0000-0000-0000BC7E0000}"/>
    <cellStyle name="40% - 强调文字颜色 6 4 2 2 2 3 3" xfId="13504" xr:uid="{00000000-0005-0000-0000-0000BD7E0000}"/>
    <cellStyle name="40% - 强调文字颜色 6 4 2 2 2 4" xfId="5584" xr:uid="{00000000-0005-0000-0000-0000BE7E0000}"/>
    <cellStyle name="40% - 强调文字颜色 6 4 2 2 2 4 2" xfId="41155" xr:uid="{00000000-0005-0000-0000-0000BF7E0000}"/>
    <cellStyle name="40% - 强调文字颜色 6 4 2 2 2 4 3" xfId="30369" xr:uid="{00000000-0005-0000-0000-0000C07E0000}"/>
    <cellStyle name="40% - 强调文字颜色 6 4 2 2 2 5" xfId="16401" xr:uid="{00000000-0005-0000-0000-0000C17E0000}"/>
    <cellStyle name="40% - 强调文字颜色 6 4 2 2 2 5 2" xfId="23005" xr:uid="{00000000-0005-0000-0000-0000C27E0000}"/>
    <cellStyle name="40% - 强调文字颜色 6 4 2 2 2 6" xfId="10941" xr:uid="{00000000-0005-0000-0000-0000C37E0000}"/>
    <cellStyle name="40% - 强调文字颜色 6 4 2 2 2 7" xfId="22311" xr:uid="{00000000-0005-0000-0000-0000C47E0000}"/>
    <cellStyle name="40% - 强调文字颜色 6 4 2 2 3" xfId="5530" xr:uid="{00000000-0005-0000-0000-0000C57E0000}"/>
    <cellStyle name="40% - 强调文字颜色 6 4 2 2 3 2" xfId="8891" xr:uid="{00000000-0005-0000-0000-0000C67E0000}"/>
    <cellStyle name="40% - 强调文字颜色 6 4 2 2 3 2 2" xfId="20686" xr:uid="{00000000-0005-0000-0000-0000C77E0000}"/>
    <cellStyle name="40% - 强调文字颜色 6 4 2 2 3 2 2 2" xfId="39608" xr:uid="{00000000-0005-0000-0000-0000C87E0000}"/>
    <cellStyle name="40% - 强调文字颜色 6 4 2 2 3 2 2 3" xfId="28674" xr:uid="{00000000-0005-0000-0000-0000C97E0000}"/>
    <cellStyle name="40% - 强调文字颜色 6 4 2 2 3 2 3" xfId="12682" xr:uid="{00000000-0005-0000-0000-0000CA7E0000}"/>
    <cellStyle name="40% - 强调文字颜色 6 4 2 2 3 2 3 2" xfId="35060" xr:uid="{00000000-0005-0000-0000-0000CB7E0000}"/>
    <cellStyle name="40% - 强调文字颜色 6 4 2 2 3 2 4" xfId="24126" xr:uid="{00000000-0005-0000-0000-0000CC7E0000}"/>
    <cellStyle name="40% - 强调文字颜色 6 4 2 2 3 3" xfId="6800" xr:uid="{00000000-0005-0000-0000-0000CD7E0000}"/>
    <cellStyle name="40% - 强调文字颜色 6 4 2 2 3 3 2" xfId="19321" xr:uid="{00000000-0005-0000-0000-0000CE7E0000}"/>
    <cellStyle name="40% - 强调文字颜色 6 4 2 2 3 3 2 2" xfId="38471" xr:uid="{00000000-0005-0000-0000-0000CF7E0000}"/>
    <cellStyle name="40% - 强调文字颜色 6 4 2 2 3 3 2 3" xfId="27537" xr:uid="{00000000-0005-0000-0000-0000D07E0000}"/>
    <cellStyle name="40% - 强调文字颜色 6 4 2 2 3 3 3" xfId="13834" xr:uid="{00000000-0005-0000-0000-0000D17E0000}"/>
    <cellStyle name="40% - 强调文字颜色 6 4 2 2 3 3 3 2" xfId="36197" xr:uid="{00000000-0005-0000-0000-0000D27E0000}"/>
    <cellStyle name="40% - 强调文字颜色 6 4 2 2 3 3 4" xfId="25263" xr:uid="{00000000-0005-0000-0000-0000D37E0000}"/>
    <cellStyle name="40% - 强调文字颜色 6 4 2 2 3 4" xfId="18138" xr:uid="{00000000-0005-0000-0000-0000D47E0000}"/>
    <cellStyle name="40% - 强调文字颜色 6 4 2 2 3 4 2" xfId="37334" xr:uid="{00000000-0005-0000-0000-0000D57E0000}"/>
    <cellStyle name="40% - 强调文字颜色 6 4 2 2 3 4 3" xfId="26400" xr:uid="{00000000-0005-0000-0000-0000D67E0000}"/>
    <cellStyle name="40% - 强调文字颜色 6 4 2 2 3 5" xfId="11272" xr:uid="{00000000-0005-0000-0000-0000D77E0000}"/>
    <cellStyle name="40% - 强调文字颜色 6 4 2 2 3 5 2" xfId="41485" xr:uid="{00000000-0005-0000-0000-0000D87E0000}"/>
    <cellStyle name="40% - 强调文字颜色 6 4 2 2 3 5 3" xfId="30700" xr:uid="{00000000-0005-0000-0000-0000D97E0000}"/>
    <cellStyle name="40% - 强调文字颜色 6 4 2 2 3 6" xfId="33923" xr:uid="{00000000-0005-0000-0000-0000DA7E0000}"/>
    <cellStyle name="40% - 强调文字颜色 6 4 2 2 3 7" xfId="22984" xr:uid="{00000000-0005-0000-0000-0000DB7E0000}"/>
    <cellStyle name="40% - 强调文字颜色 6 4 2 2 4" xfId="7584" xr:uid="{00000000-0005-0000-0000-0000DC7E0000}"/>
    <cellStyle name="40% - 强调文字颜色 6 4 2 2 4 2" xfId="12992" xr:uid="{00000000-0005-0000-0000-0000DD7E0000}"/>
    <cellStyle name="40% - 强调文字颜色 6 4 2 2 4 2 2" xfId="39250" xr:uid="{00000000-0005-0000-0000-0000DE7E0000}"/>
    <cellStyle name="40% - 强调文字颜色 6 4 2 2 4 2 3" xfId="28316" xr:uid="{00000000-0005-0000-0000-0000DF7E0000}"/>
    <cellStyle name="40% - 强调文字颜色 6 4 2 2 4 3" xfId="14144" xr:uid="{00000000-0005-0000-0000-0000E07E0000}"/>
    <cellStyle name="40% - 强调文字颜色 6 4 2 2 4 3 2" xfId="41795" xr:uid="{00000000-0005-0000-0000-0000E17E0000}"/>
    <cellStyle name="40% - 强调文字颜色 6 4 2 2 4 3 3" xfId="31010" xr:uid="{00000000-0005-0000-0000-0000E27E0000}"/>
    <cellStyle name="40% - 强调文字颜色 6 4 2 2 4 4" xfId="20100" xr:uid="{00000000-0005-0000-0000-0000E37E0000}"/>
    <cellStyle name="40% - 强调文字颜色 6 4 2 2 4 4 2" xfId="34702" xr:uid="{00000000-0005-0000-0000-0000E47E0000}"/>
    <cellStyle name="40% - 强调文字颜色 6 4 2 2 4 5" xfId="11582" xr:uid="{00000000-0005-0000-0000-0000E57E0000}"/>
    <cellStyle name="40% - 强调文字颜色 6 4 2 2 4 6" xfId="23768" xr:uid="{00000000-0005-0000-0000-0000E67E0000}"/>
    <cellStyle name="40% - 强调文字颜色 6 4 2 2 5" xfId="6438" xr:uid="{00000000-0005-0000-0000-0000E77E0000}"/>
    <cellStyle name="40% - 强调文字颜色 6 4 2 2 5 2" xfId="11968" xr:uid="{00000000-0005-0000-0000-0000E87E0000}"/>
    <cellStyle name="40% - 强调文字颜色 6 4 2 2 5 2 2" xfId="38113" xr:uid="{00000000-0005-0000-0000-0000E97E0000}"/>
    <cellStyle name="40% - 强调文字颜色 6 4 2 2 5 2 3" xfId="27179" xr:uid="{00000000-0005-0000-0000-0000EA7E0000}"/>
    <cellStyle name="40% - 强调文字颜色 6 4 2 2 5 3" xfId="14400" xr:uid="{00000000-0005-0000-0000-0000EB7E0000}"/>
    <cellStyle name="40% - 强调文字颜色 6 4 2 2 5 3 2" xfId="42051" xr:uid="{00000000-0005-0000-0000-0000EC7E0000}"/>
    <cellStyle name="40% - 强调文字颜色 6 4 2 2 5 3 3" xfId="31266" xr:uid="{00000000-0005-0000-0000-0000ED7E0000}"/>
    <cellStyle name="40% - 强调文字颜色 6 4 2 2 5 4" xfId="18963" xr:uid="{00000000-0005-0000-0000-0000EE7E0000}"/>
    <cellStyle name="40% - 强调文字颜色 6 4 2 2 5 4 2" xfId="35839" xr:uid="{00000000-0005-0000-0000-0000EF7E0000}"/>
    <cellStyle name="40% - 强调文字颜色 6 4 2 2 5 5" xfId="10557" xr:uid="{00000000-0005-0000-0000-0000F07E0000}"/>
    <cellStyle name="40% - 强调文字颜色 6 4 2 2 5 6" xfId="24905" xr:uid="{00000000-0005-0000-0000-0000F17E0000}"/>
    <cellStyle name="40% - 强调文字颜色 6 4 2 2 6" xfId="4070" xr:uid="{00000000-0005-0000-0000-0000F27E0000}"/>
    <cellStyle name="40% - 强调文字颜色 6 4 2 2 6 2" xfId="14657" xr:uid="{00000000-0005-0000-0000-0000F37E0000}"/>
    <cellStyle name="40% - 强调文字颜色 6 4 2 2 6 2 2" xfId="42308" xr:uid="{00000000-0005-0000-0000-0000F47E0000}"/>
    <cellStyle name="40% - 强调文字颜色 6 4 2 2 6 2 3" xfId="31523" xr:uid="{00000000-0005-0000-0000-0000F57E0000}"/>
    <cellStyle name="40% - 强调文字颜色 6 4 2 2 6 3" xfId="17594" xr:uid="{00000000-0005-0000-0000-0000F67E0000}"/>
    <cellStyle name="40% - 强调文字颜色 6 4 2 2 6 3 2" xfId="36976" xr:uid="{00000000-0005-0000-0000-0000F77E0000}"/>
    <cellStyle name="40% - 强调文字颜色 6 4 2 2 6 4" xfId="11840" xr:uid="{00000000-0005-0000-0000-0000F87E0000}"/>
    <cellStyle name="40% - 强调文字颜色 6 4 2 2 6 5" xfId="26042" xr:uid="{00000000-0005-0000-0000-0000F97E0000}"/>
    <cellStyle name="40% - 强调文字颜色 6 4 2 2 7" xfId="13120" xr:uid="{00000000-0005-0000-0000-0000FA7E0000}"/>
    <cellStyle name="40% - 强调文字颜色 6 4 2 2 7 2" xfId="32209" xr:uid="{00000000-0005-0000-0000-0000FB7E0000}"/>
    <cellStyle name="40% - 强调文字颜色 6 4 2 2 7 2 2" xfId="42564" xr:uid="{00000000-0005-0000-0000-0000FC7E0000}"/>
    <cellStyle name="40% - 强调文字颜色 6 4 2 2 7 3" xfId="40387" xr:uid="{00000000-0005-0000-0000-0000FD7E0000}"/>
    <cellStyle name="40% - 强调文字颜色 6 4 2 2 7 4" xfId="29453" xr:uid="{00000000-0005-0000-0000-0000FE7E0000}"/>
    <cellStyle name="40% - 强调文字颜色 6 4 2 2 8" xfId="15286" xr:uid="{00000000-0005-0000-0000-0000FF7E0000}"/>
    <cellStyle name="40% - 强调文字颜色 6 4 2 2 8 2" xfId="42857" xr:uid="{00000000-0005-0000-0000-0000007F0000}"/>
    <cellStyle name="40% - 强调文字颜色 6 4 2 2 8 3" xfId="32502" xr:uid="{00000000-0005-0000-0000-0000017F0000}"/>
    <cellStyle name="40% - 强调文字颜色 6 4 2 2 9" xfId="10281" xr:uid="{00000000-0005-0000-0000-0000027F0000}"/>
    <cellStyle name="40% - 强调文字颜色 6 4 2 2 9 2" xfId="43152" xr:uid="{00000000-0005-0000-0000-0000037F0000}"/>
    <cellStyle name="40% - 强调文字颜色 6 4 2 2 9 3" xfId="32797" xr:uid="{00000000-0005-0000-0000-0000047F0000}"/>
    <cellStyle name="40% - 强调文字颜色 6 4 2 3" xfId="1306" xr:uid="{00000000-0005-0000-0000-0000057F0000}"/>
    <cellStyle name="40% - 强调文字颜色 6 4 2 3 2" xfId="2902" xr:uid="{00000000-0005-0000-0000-0000067F0000}"/>
    <cellStyle name="40% - 强调文字颜色 6 4 2 3 2 2" xfId="9296" xr:uid="{00000000-0005-0000-0000-0000077F0000}"/>
    <cellStyle name="40% - 强调文字颜色 6 4 2 3 2 2 2" xfId="21071" xr:uid="{00000000-0005-0000-0000-0000087F0000}"/>
    <cellStyle name="40% - 强调文字颜色 6 4 2 3 2 2 2 2" xfId="39979" xr:uid="{00000000-0005-0000-0000-0000097F0000}"/>
    <cellStyle name="40% - 强调文字颜色 6 4 2 3 2 2 2 3" xfId="29045" xr:uid="{00000000-0005-0000-0000-00000A7F0000}"/>
    <cellStyle name="40% - 强调文字颜色 6 4 2 3 2 2 3" xfId="14790" xr:uid="{00000000-0005-0000-0000-00000B7F0000}"/>
    <cellStyle name="40% - 强调文字颜色 6 4 2 3 2 2 3 2" xfId="35431" xr:uid="{00000000-0005-0000-0000-00000C7F0000}"/>
    <cellStyle name="40% - 强调文字颜色 6 4 2 3 2 2 4" xfId="24497" xr:uid="{00000000-0005-0000-0000-00000D7F0000}"/>
    <cellStyle name="40% - 强调文字颜色 6 4 2 3 2 3" xfId="7176" xr:uid="{00000000-0005-0000-0000-00000E7F0000}"/>
    <cellStyle name="40% - 强调文字颜色 6 4 2 3 2 3 2" xfId="19692" xr:uid="{00000000-0005-0000-0000-00000F7F0000}"/>
    <cellStyle name="40% - 强调文字颜色 6 4 2 3 2 3 2 2" xfId="38842" xr:uid="{00000000-0005-0000-0000-0000107F0000}"/>
    <cellStyle name="40% - 强调文字颜色 6 4 2 3 2 3 2 3" xfId="27908" xr:uid="{00000000-0005-0000-0000-0000117F0000}"/>
    <cellStyle name="40% - 强调文字颜色 6 4 2 3 2 3 3" xfId="36568" xr:uid="{00000000-0005-0000-0000-0000127F0000}"/>
    <cellStyle name="40% - 强调文字颜色 6 4 2 3 2 3 4" xfId="25634" xr:uid="{00000000-0005-0000-0000-0000137F0000}"/>
    <cellStyle name="40% - 强调文字颜色 6 4 2 3 2 4" xfId="6027" xr:uid="{00000000-0005-0000-0000-0000147F0000}"/>
    <cellStyle name="40% - 强调文字颜色 6 4 2 3 2 4 2" xfId="18555" xr:uid="{00000000-0005-0000-0000-0000157F0000}"/>
    <cellStyle name="40% - 强调文字颜色 6 4 2 3 2 4 2 2" xfId="37705" xr:uid="{00000000-0005-0000-0000-0000167F0000}"/>
    <cellStyle name="40% - 强调文字颜色 6 4 2 3 2 4 3" xfId="26771" xr:uid="{00000000-0005-0000-0000-0000177F0000}"/>
    <cellStyle name="40% - 强调文字颜色 6 4 2 3 2 5" xfId="16522" xr:uid="{00000000-0005-0000-0000-0000187F0000}"/>
    <cellStyle name="40% - 强调文字颜色 6 4 2 3 2 5 2" xfId="31654" xr:uid="{00000000-0005-0000-0000-0000197F0000}"/>
    <cellStyle name="40% - 强调文字颜色 6 4 2 3 2 6" xfId="12096" xr:uid="{00000000-0005-0000-0000-00001A7F0000}"/>
    <cellStyle name="40% - 强调文字颜色 6 4 2 3 2 6 2" xfId="34294" xr:uid="{00000000-0005-0000-0000-00001B7F0000}"/>
    <cellStyle name="40% - 强调文字颜色 6 4 2 3 2 7" xfId="23360" xr:uid="{00000000-0005-0000-0000-00001C7F0000}"/>
    <cellStyle name="40% - 强调文字颜色 6 4 2 3 3" xfId="2295" xr:uid="{00000000-0005-0000-0000-00001D7F0000}"/>
    <cellStyle name="40% - 强调文字颜色 6 4 2 3 3 2" xfId="8845" xr:uid="{00000000-0005-0000-0000-00001E7F0000}"/>
    <cellStyle name="40% - 强调文字颜色 6 4 2 3 3 2 2" xfId="20666" xr:uid="{00000000-0005-0000-0000-00001F7F0000}"/>
    <cellStyle name="40% - 强调文字颜色 6 4 2 3 3 2 2 2" xfId="39595" xr:uid="{00000000-0005-0000-0000-0000207F0000}"/>
    <cellStyle name="40% - 强调文字颜色 6 4 2 3 3 2 2 3" xfId="28661" xr:uid="{00000000-0005-0000-0000-0000217F0000}"/>
    <cellStyle name="40% - 强调文字颜色 6 4 2 3 3 2 3" xfId="35047" xr:uid="{00000000-0005-0000-0000-0000227F0000}"/>
    <cellStyle name="40% - 强调文字颜色 6 4 2 3 3 2 4" xfId="24113" xr:uid="{00000000-0005-0000-0000-0000237F0000}"/>
    <cellStyle name="40% - 强调文字颜色 6 4 2 3 3 3" xfId="6787" xr:uid="{00000000-0005-0000-0000-0000247F0000}"/>
    <cellStyle name="40% - 强调文字颜色 6 4 2 3 3 3 2" xfId="19308" xr:uid="{00000000-0005-0000-0000-0000257F0000}"/>
    <cellStyle name="40% - 强调文字颜色 6 4 2 3 3 3 2 2" xfId="38458" xr:uid="{00000000-0005-0000-0000-0000267F0000}"/>
    <cellStyle name="40% - 强调文字颜色 6 4 2 3 3 3 2 3" xfId="27524" xr:uid="{00000000-0005-0000-0000-0000277F0000}"/>
    <cellStyle name="40% - 强调文字颜色 6 4 2 3 3 3 3" xfId="36184" xr:uid="{00000000-0005-0000-0000-0000287F0000}"/>
    <cellStyle name="40% - 强调文字颜色 6 4 2 3 3 3 4" xfId="25250" xr:uid="{00000000-0005-0000-0000-0000297F0000}"/>
    <cellStyle name="40% - 强调文字颜色 6 4 2 3 3 4" xfId="5477" xr:uid="{00000000-0005-0000-0000-00002A7F0000}"/>
    <cellStyle name="40% - 强调文字颜色 6 4 2 3 3 4 2" xfId="18121" xr:uid="{00000000-0005-0000-0000-00002B7F0000}"/>
    <cellStyle name="40% - 强调文字颜色 6 4 2 3 3 4 2 2" xfId="37321" xr:uid="{00000000-0005-0000-0000-00002C7F0000}"/>
    <cellStyle name="40% - 强调文字颜色 6 4 2 3 3 4 3" xfId="26387" xr:uid="{00000000-0005-0000-0000-00002D7F0000}"/>
    <cellStyle name="40% - 强调文字颜色 6 4 2 3 3 5" xfId="16017" xr:uid="{00000000-0005-0000-0000-00002E7F0000}"/>
    <cellStyle name="40% - 强调文字颜色 6 4 2 3 3 5 2" xfId="40899" xr:uid="{00000000-0005-0000-0000-00002F7F0000}"/>
    <cellStyle name="40% - 强调文字颜色 6 4 2 3 3 5 3" xfId="30113" xr:uid="{00000000-0005-0000-0000-0000307F0000}"/>
    <cellStyle name="40% - 强调文字颜色 6 4 2 3 3 6" xfId="13248" xr:uid="{00000000-0005-0000-0000-0000317F0000}"/>
    <cellStyle name="40% - 强调文字颜色 6 4 2 3 3 6 2" xfId="33910" xr:uid="{00000000-0005-0000-0000-0000327F0000}"/>
    <cellStyle name="40% - 强调文字颜色 6 4 2 3 3 7" xfId="22966" xr:uid="{00000000-0005-0000-0000-0000337F0000}"/>
    <cellStyle name="40% - 强调文字颜色 6 4 2 3 4" xfId="7753" xr:uid="{00000000-0005-0000-0000-0000347F0000}"/>
    <cellStyle name="40% - 强调文字颜色 6 4 2 3 5" xfId="4239" xr:uid="{00000000-0005-0000-0000-0000357F0000}"/>
    <cellStyle name="40% - 强调文字颜色 6 4 2 3 6" xfId="10685" xr:uid="{00000000-0005-0000-0000-0000367F0000}"/>
    <cellStyle name="40% - 强调文字颜色 6 4 2 4" xfId="811" xr:uid="{00000000-0005-0000-0000-0000377F0000}"/>
    <cellStyle name="40% - 强调文字颜色 6 4 2 4 2" xfId="2528" xr:uid="{00000000-0005-0000-0000-0000387F0000}"/>
    <cellStyle name="40% - 强调文字颜色 6 4 2 4 2 2" xfId="16194" xr:uid="{00000000-0005-0000-0000-0000397F0000}"/>
    <cellStyle name="40% - 强调文字颜色 6 4 2 4 2 2 2" xfId="30241" xr:uid="{00000000-0005-0000-0000-00003A7F0000}"/>
    <cellStyle name="40% - 强调文字颜色 6 4 2 4 2 3" xfId="12224" xr:uid="{00000000-0005-0000-0000-00003B7F0000}"/>
    <cellStyle name="40% - 强调文字颜色 6 4 2 4 2 3 2" xfId="41027" xr:uid="{00000000-0005-0000-0000-00003C7F0000}"/>
    <cellStyle name="40% - 强调文字颜色 6 4 2 4 2 4" xfId="22183" xr:uid="{00000000-0005-0000-0000-00003D7F0000}"/>
    <cellStyle name="40% - 强调文字颜色 6 4 2 4 3" xfId="5754" xr:uid="{00000000-0005-0000-0000-00003E7F0000}"/>
    <cellStyle name="40% - 强调文字颜色 6 4 2 4 3 2" xfId="18304" xr:uid="{00000000-0005-0000-0000-00003F7F0000}"/>
    <cellStyle name="40% - 强调文字颜色 6 4 2 4 3 3" xfId="13376" xr:uid="{00000000-0005-0000-0000-0000407F0000}"/>
    <cellStyle name="40% - 强调文字颜色 6 4 2 4 4" xfId="15156" xr:uid="{00000000-0005-0000-0000-0000417F0000}"/>
    <cellStyle name="40% - 强调文字颜色 6 4 2 4 5" xfId="10813" xr:uid="{00000000-0005-0000-0000-0000427F0000}"/>
    <cellStyle name="40% - 强调文字颜色 6 4 2 4 6" xfId="21927" xr:uid="{00000000-0005-0000-0000-0000437F0000}"/>
    <cellStyle name="40% - 强调文字颜色 6 4 2 5" xfId="1964" xr:uid="{00000000-0005-0000-0000-0000447F0000}"/>
    <cellStyle name="40% - 强调文字颜色 6 4 2 5 2" xfId="3345" xr:uid="{00000000-0005-0000-0000-0000457F0000}"/>
    <cellStyle name="40% - 强调文字颜色 6 4 2 5 2 2" xfId="16950" xr:uid="{00000000-0005-0000-0000-0000467F0000}"/>
    <cellStyle name="40% - 强调文字颜色 6 4 2 5 2 2 2" xfId="39122" xr:uid="{00000000-0005-0000-0000-0000477F0000}"/>
    <cellStyle name="40% - 强调文字颜色 6 4 2 5 2 3" xfId="12517" xr:uid="{00000000-0005-0000-0000-0000487F0000}"/>
    <cellStyle name="40% - 强调文字颜色 6 4 2 5 2 4" xfId="28188" xr:uid="{00000000-0005-0000-0000-0000497F0000}"/>
    <cellStyle name="40% - 强调文字颜色 6 4 2 5 3" xfId="7456" xr:uid="{00000000-0005-0000-0000-00004A7F0000}"/>
    <cellStyle name="40% - 强调文字颜色 6 4 2 5 3 2" xfId="19972" xr:uid="{00000000-0005-0000-0000-00004B7F0000}"/>
    <cellStyle name="40% - 强调文字颜色 6 4 2 5 3 2 2" xfId="41320" xr:uid="{00000000-0005-0000-0000-00004C7F0000}"/>
    <cellStyle name="40% - 强调文字颜色 6 4 2 5 3 3" xfId="13669" xr:uid="{00000000-0005-0000-0000-00004D7F0000}"/>
    <cellStyle name="40% - 强调文字颜色 6 4 2 5 3 4" xfId="30535" xr:uid="{00000000-0005-0000-0000-00004E7F0000}"/>
    <cellStyle name="40% - 强调文字颜色 6 4 2 5 4" xfId="15734" xr:uid="{00000000-0005-0000-0000-00004F7F0000}"/>
    <cellStyle name="40% - 强调文字颜色 6 4 2 5 4 2" xfId="34574" xr:uid="{00000000-0005-0000-0000-0000507F0000}"/>
    <cellStyle name="40% - 强调文字颜色 6 4 2 5 5" xfId="11107" xr:uid="{00000000-0005-0000-0000-0000517F0000}"/>
    <cellStyle name="40% - 强调文字颜色 6 4 2 5 6" xfId="23640" xr:uid="{00000000-0005-0000-0000-0000527F0000}"/>
    <cellStyle name="40% - 强调文字颜色 6 4 2 6" xfId="2824" xr:uid="{00000000-0005-0000-0000-0000537F0000}"/>
    <cellStyle name="40% - 强调文字颜色 6 4 2 6 2" xfId="6307" xr:uid="{00000000-0005-0000-0000-0000547F0000}"/>
    <cellStyle name="40% - 强调文字颜色 6 4 2 6 2 2" xfId="18835" xr:uid="{00000000-0005-0000-0000-0000557F0000}"/>
    <cellStyle name="40% - 强调文字颜色 6 4 2 6 2 2 2" xfId="37985" xr:uid="{00000000-0005-0000-0000-0000567F0000}"/>
    <cellStyle name="40% - 强调文字颜色 6 4 2 6 2 3" xfId="12864" xr:uid="{00000000-0005-0000-0000-0000577F0000}"/>
    <cellStyle name="40% - 强调文字颜色 6 4 2 6 2 4" xfId="27051" xr:uid="{00000000-0005-0000-0000-0000587F0000}"/>
    <cellStyle name="40% - 强调文字颜色 6 4 2 6 3" xfId="14016" xr:uid="{00000000-0005-0000-0000-0000597F0000}"/>
    <cellStyle name="40% - 强调文字颜色 6 4 2 6 3 2" xfId="41667" xr:uid="{00000000-0005-0000-0000-00005A7F0000}"/>
    <cellStyle name="40% - 强调文字颜色 6 4 2 6 3 3" xfId="30882" xr:uid="{00000000-0005-0000-0000-00005B7F0000}"/>
    <cellStyle name="40% - 强调文字颜色 6 4 2 6 4" xfId="16463" xr:uid="{00000000-0005-0000-0000-00005C7F0000}"/>
    <cellStyle name="40% - 强调文字颜色 6 4 2 6 4 2" xfId="35711" xr:uid="{00000000-0005-0000-0000-00005D7F0000}"/>
    <cellStyle name="40% - 强调文字颜色 6 4 2 6 5" xfId="11454" xr:uid="{00000000-0005-0000-0000-00005E7F0000}"/>
    <cellStyle name="40% - 强调文字颜色 6 4 2 6 6" xfId="24777" xr:uid="{00000000-0005-0000-0000-00005F7F0000}"/>
    <cellStyle name="40% - 强调文字颜色 6 4 2 7" xfId="3942" xr:uid="{00000000-0005-0000-0000-0000607F0000}"/>
    <cellStyle name="40% - 强调文字颜色 6 4 2 7 2" xfId="14272" xr:uid="{00000000-0005-0000-0000-0000617F0000}"/>
    <cellStyle name="40% - 强调文字颜色 6 4 2 7 2 2" xfId="41923" xr:uid="{00000000-0005-0000-0000-0000627F0000}"/>
    <cellStyle name="40% - 强调文字颜色 6 4 2 7 2 3" xfId="31138" xr:uid="{00000000-0005-0000-0000-0000637F0000}"/>
    <cellStyle name="40% - 强调文字颜色 6 4 2 7 3" xfId="17466" xr:uid="{00000000-0005-0000-0000-0000647F0000}"/>
    <cellStyle name="40% - 强调文字颜色 6 4 2 7 3 2" xfId="36848" xr:uid="{00000000-0005-0000-0000-0000657F0000}"/>
    <cellStyle name="40% - 强调文字颜色 6 4 2 7 4" xfId="10464" xr:uid="{00000000-0005-0000-0000-0000667F0000}"/>
    <cellStyle name="40% - 强调文字颜色 6 4 2 7 5" xfId="25914" xr:uid="{00000000-0005-0000-0000-0000677F0000}"/>
    <cellStyle name="40% - 强调文字颜色 6 4 2 8" xfId="9897" xr:uid="{00000000-0005-0000-0000-0000687F0000}"/>
    <cellStyle name="40% - 强调文字颜色 6 4 2 8 2" xfId="14529" xr:uid="{00000000-0005-0000-0000-0000697F0000}"/>
    <cellStyle name="40% - 强调文字颜色 6 4 2 8 2 2" xfId="42180" xr:uid="{00000000-0005-0000-0000-00006A7F0000}"/>
    <cellStyle name="40% - 强调文字颜色 6 4 2 8 2 3" xfId="31395" xr:uid="{00000000-0005-0000-0000-00006B7F0000}"/>
    <cellStyle name="40% - 强调文字颜色 6 4 2 8 3" xfId="21671" xr:uid="{00000000-0005-0000-0000-00006C7F0000}"/>
    <cellStyle name="40% - 强调文字颜色 6 4 2 8 3 2" xfId="40259" xr:uid="{00000000-0005-0000-0000-00006D7F0000}"/>
    <cellStyle name="40% - 强调文字颜色 6 4 2 8 4" xfId="11712" xr:uid="{00000000-0005-0000-0000-00006E7F0000}"/>
    <cellStyle name="40% - 强调文字颜色 6 4 2 8 5" xfId="29325" xr:uid="{00000000-0005-0000-0000-00006F7F0000}"/>
    <cellStyle name="40% - 强调文字颜色 6 4 2 9" xfId="10153" xr:uid="{00000000-0005-0000-0000-0000707F0000}"/>
    <cellStyle name="40% - 强调文字颜色 6 4 2 9 2" xfId="42436" xr:uid="{00000000-0005-0000-0000-0000717F0000}"/>
    <cellStyle name="40% - 强调文字颜色 6 4 2 9 3" xfId="32081" xr:uid="{00000000-0005-0000-0000-0000727F0000}"/>
    <cellStyle name="40% - 强调文字颜色 6 4 3" xfId="963" xr:uid="{00000000-0005-0000-0000-0000737F0000}"/>
    <cellStyle name="40% - 强调文字颜色 6 4 3 2" xfId="5140" xr:uid="{00000000-0005-0000-0000-0000747F0000}"/>
    <cellStyle name="40% - 强调文字颜色 6 4 3 2 2" xfId="8527" xr:uid="{00000000-0005-0000-0000-0000757F0000}"/>
    <cellStyle name="40% - 强调文字颜色 6 4 4" xfId="1644" xr:uid="{00000000-0005-0000-0000-0000767F0000}"/>
    <cellStyle name="40% - 强调文字颜色 6 4 4 2" xfId="3025" xr:uid="{00000000-0005-0000-0000-0000777F0000}"/>
    <cellStyle name="40% - 强调文字颜色 6 4 4 2 2" xfId="16630" xr:uid="{00000000-0005-0000-0000-0000787F0000}"/>
    <cellStyle name="40% - 强调文字颜色 6 4 4 3" xfId="2841" xr:uid="{00000000-0005-0000-0000-0000797F0000}"/>
    <cellStyle name="40% - 强调文字颜色 6 4 4 4" xfId="15414" xr:uid="{00000000-0005-0000-0000-00007A7F0000}"/>
    <cellStyle name="40% - 强调文字颜色 6 4 5" xfId="2281" xr:uid="{00000000-0005-0000-0000-00007B7F0000}"/>
    <cellStyle name="40% - 强调文字颜色 6 4 5 2" xfId="2248" xr:uid="{00000000-0005-0000-0000-00007C7F0000}"/>
    <cellStyle name="40% - 强调文字颜色 6 4 5 2 2" xfId="9424" xr:uid="{00000000-0005-0000-0000-00007D7F0000}"/>
    <cellStyle name="40% - 强调文字颜色 6 4 5 2 2 2" xfId="21199" xr:uid="{00000000-0005-0000-0000-00007E7F0000}"/>
    <cellStyle name="40% - 强调文字颜色 6 4 5 2 2 2 2" xfId="40107" xr:uid="{00000000-0005-0000-0000-00007F7F0000}"/>
    <cellStyle name="40% - 强调文字颜色 6 4 5 2 2 2 3" xfId="29173" xr:uid="{00000000-0005-0000-0000-0000807F0000}"/>
    <cellStyle name="40% - 强调文字颜色 6 4 5 2 2 3" xfId="35559" xr:uid="{00000000-0005-0000-0000-0000817F0000}"/>
    <cellStyle name="40% - 强调文字颜色 6 4 5 2 2 4" xfId="24625" xr:uid="{00000000-0005-0000-0000-0000827F0000}"/>
    <cellStyle name="40% - 强调文字颜色 6 4 5 2 3" xfId="7304" xr:uid="{00000000-0005-0000-0000-0000837F0000}"/>
    <cellStyle name="40% - 强调文字颜色 6 4 5 2 3 2" xfId="19820" xr:uid="{00000000-0005-0000-0000-0000847F0000}"/>
    <cellStyle name="40% - 强调文字颜色 6 4 5 2 3 2 2" xfId="38970" xr:uid="{00000000-0005-0000-0000-0000857F0000}"/>
    <cellStyle name="40% - 强调文字颜色 6 4 5 2 3 2 3" xfId="28036" xr:uid="{00000000-0005-0000-0000-0000867F0000}"/>
    <cellStyle name="40% - 强调文字颜色 6 4 5 2 3 3" xfId="36696" xr:uid="{00000000-0005-0000-0000-0000877F0000}"/>
    <cellStyle name="40% - 强调文字颜色 6 4 5 2 3 4" xfId="25762" xr:uid="{00000000-0005-0000-0000-0000887F0000}"/>
    <cellStyle name="40% - 强调文字颜色 6 4 5 2 4" xfId="6155" xr:uid="{00000000-0005-0000-0000-0000897F0000}"/>
    <cellStyle name="40% - 强调文字颜色 6 4 5 2 4 2" xfId="18683" xr:uid="{00000000-0005-0000-0000-00008A7F0000}"/>
    <cellStyle name="40% - 强调文字颜色 6 4 5 2 4 2 2" xfId="37833" xr:uid="{00000000-0005-0000-0000-00008B7F0000}"/>
    <cellStyle name="40% - 强调文字颜色 6 4 5 2 4 3" xfId="26899" xr:uid="{00000000-0005-0000-0000-00008C7F0000}"/>
    <cellStyle name="40% - 强调文字颜色 6 4 5 2 5" xfId="15982" xr:uid="{00000000-0005-0000-0000-00008D7F0000}"/>
    <cellStyle name="40% - 强调文字颜色 6 4 5 2 5 2" xfId="34422" xr:uid="{00000000-0005-0000-0000-00008E7F0000}"/>
    <cellStyle name="40% - 强调文字颜色 6 4 5 2 6" xfId="23488" xr:uid="{00000000-0005-0000-0000-00008F7F0000}"/>
    <cellStyle name="40% - 强调文字颜色 6 4 5 3" xfId="8863" xr:uid="{00000000-0005-0000-0000-0000907F0000}"/>
    <cellStyle name="40% - 强调文字颜色 6 4 5 3 2" xfId="20676" xr:uid="{00000000-0005-0000-0000-0000917F0000}"/>
    <cellStyle name="40% - 强调文字颜色 6 4 5 3 2 2" xfId="39602" xr:uid="{00000000-0005-0000-0000-0000927F0000}"/>
    <cellStyle name="40% - 强调文字颜色 6 4 5 3 2 3" xfId="28668" xr:uid="{00000000-0005-0000-0000-0000937F0000}"/>
    <cellStyle name="40% - 强调文字颜色 6 4 5 3 3" xfId="35054" xr:uid="{00000000-0005-0000-0000-0000947F0000}"/>
    <cellStyle name="40% - 强调文字颜色 6 4 5 3 4" xfId="24120" xr:uid="{00000000-0005-0000-0000-0000957F0000}"/>
    <cellStyle name="40% - 强调文字颜色 6 4 5 4" xfId="6794" xr:uid="{00000000-0005-0000-0000-0000967F0000}"/>
    <cellStyle name="40% - 强调文字颜色 6 4 5 4 2" xfId="19315" xr:uid="{00000000-0005-0000-0000-0000977F0000}"/>
    <cellStyle name="40% - 强调文字颜色 6 4 5 4 2 2" xfId="38465" xr:uid="{00000000-0005-0000-0000-0000987F0000}"/>
    <cellStyle name="40% - 强调文字颜色 6 4 5 4 2 3" xfId="27531" xr:uid="{00000000-0005-0000-0000-0000997F0000}"/>
    <cellStyle name="40% - 强调文字颜色 6 4 5 4 3" xfId="36191" xr:uid="{00000000-0005-0000-0000-00009A7F0000}"/>
    <cellStyle name="40% - 强调文字颜色 6 4 5 4 4" xfId="25257" xr:uid="{00000000-0005-0000-0000-00009B7F0000}"/>
    <cellStyle name="40% - 强调文字颜色 6 4 5 5" xfId="5497" xr:uid="{00000000-0005-0000-0000-00009C7F0000}"/>
    <cellStyle name="40% - 强调文字颜色 6 4 5 5 2" xfId="18129" xr:uid="{00000000-0005-0000-0000-00009D7F0000}"/>
    <cellStyle name="40% - 强调文字颜色 6 4 5 5 2 2" xfId="37328" xr:uid="{00000000-0005-0000-0000-00009E7F0000}"/>
    <cellStyle name="40% - 强调文字颜色 6 4 5 5 3" xfId="26394" xr:uid="{00000000-0005-0000-0000-00009F7F0000}"/>
    <cellStyle name="40% - 强调文字颜色 6 4 5 6" xfId="16006" xr:uid="{00000000-0005-0000-0000-0000A07F0000}"/>
    <cellStyle name="40% - 强调文字颜色 6 4 5 6 2" xfId="33917" xr:uid="{00000000-0005-0000-0000-0000A17F0000}"/>
    <cellStyle name="40% - 强调文字颜色 6 4 5 7" xfId="22975" xr:uid="{00000000-0005-0000-0000-0000A27F0000}"/>
    <cellStyle name="40% - 强调文字颜色 6 4 6" xfId="3544" xr:uid="{00000000-0005-0000-0000-0000A37F0000}"/>
    <cellStyle name="40% - 强调文字颜色 6 4 6 2" xfId="3730" xr:uid="{00000000-0005-0000-0000-0000A47F0000}"/>
    <cellStyle name="40% - 强调文字颜色 6 4 6 2 2" xfId="9500" xr:uid="{00000000-0005-0000-0000-0000A57F0000}"/>
    <cellStyle name="40% - 强调文字颜色 6 4 6 2 2 2" xfId="21275" xr:uid="{00000000-0005-0000-0000-0000A67F0000}"/>
    <cellStyle name="40% - 强调文字颜色 6 4 6 2 2 2 2" xfId="40183" xr:uid="{00000000-0005-0000-0000-0000A77F0000}"/>
    <cellStyle name="40% - 强调文字颜色 6 4 6 2 2 2 3" xfId="29249" xr:uid="{00000000-0005-0000-0000-0000A87F0000}"/>
    <cellStyle name="40% - 强调文字颜色 6 4 6 2 2 3" xfId="35635" xr:uid="{00000000-0005-0000-0000-0000A97F0000}"/>
    <cellStyle name="40% - 强调文字颜色 6 4 6 2 2 4" xfId="24701" xr:uid="{00000000-0005-0000-0000-0000AA7F0000}"/>
    <cellStyle name="40% - 强调文字颜色 6 4 6 2 3" xfId="7380" xr:uid="{00000000-0005-0000-0000-0000AB7F0000}"/>
    <cellStyle name="40% - 强调文字颜色 6 4 6 2 3 2" xfId="19896" xr:uid="{00000000-0005-0000-0000-0000AC7F0000}"/>
    <cellStyle name="40% - 强调文字颜色 6 4 6 2 3 2 2" xfId="39046" xr:uid="{00000000-0005-0000-0000-0000AD7F0000}"/>
    <cellStyle name="40% - 强调文字颜色 6 4 6 2 3 2 3" xfId="28112" xr:uid="{00000000-0005-0000-0000-0000AE7F0000}"/>
    <cellStyle name="40% - 强调文字颜色 6 4 6 2 3 3" xfId="36772" xr:uid="{00000000-0005-0000-0000-0000AF7F0000}"/>
    <cellStyle name="40% - 强调文字颜色 6 4 6 2 3 4" xfId="25838" xr:uid="{00000000-0005-0000-0000-0000B07F0000}"/>
    <cellStyle name="40% - 强调文字颜色 6 4 6 2 4" xfId="6231" xr:uid="{00000000-0005-0000-0000-0000B17F0000}"/>
    <cellStyle name="40% - 强调文字颜色 6 4 6 2 4 2" xfId="18759" xr:uid="{00000000-0005-0000-0000-0000B27F0000}"/>
    <cellStyle name="40% - 强调文字颜色 6 4 6 2 4 2 2" xfId="37909" xr:uid="{00000000-0005-0000-0000-0000B37F0000}"/>
    <cellStyle name="40% - 强调文字颜色 6 4 6 2 4 3" xfId="26975" xr:uid="{00000000-0005-0000-0000-0000B47F0000}"/>
    <cellStyle name="40% - 强调文字颜色 6 4 6 2 5" xfId="17287" xr:uid="{00000000-0005-0000-0000-0000B57F0000}"/>
    <cellStyle name="40% - 强调文字颜色 6 4 6 2 5 2" xfId="34498" xr:uid="{00000000-0005-0000-0000-0000B67F0000}"/>
    <cellStyle name="40% - 强调文字颜色 6 4 6 2 6" xfId="23564" xr:uid="{00000000-0005-0000-0000-0000B77F0000}"/>
    <cellStyle name="40% - 强调文字颜色 6 4 6 3" xfId="8946" xr:uid="{00000000-0005-0000-0000-0000B87F0000}"/>
    <cellStyle name="40% - 强调文字颜色 6 4 6 3 2" xfId="20721" xr:uid="{00000000-0005-0000-0000-0000B97F0000}"/>
    <cellStyle name="40% - 强调文字颜色 6 4 6 3 2 2" xfId="39629" xr:uid="{00000000-0005-0000-0000-0000BA7F0000}"/>
    <cellStyle name="40% - 强调文字颜色 6 4 6 3 2 3" xfId="28695" xr:uid="{00000000-0005-0000-0000-0000BB7F0000}"/>
    <cellStyle name="40% - 强调文字颜色 6 4 6 3 3" xfId="35081" xr:uid="{00000000-0005-0000-0000-0000BC7F0000}"/>
    <cellStyle name="40% - 强调文字颜色 6 4 6 3 4" xfId="24147" xr:uid="{00000000-0005-0000-0000-0000BD7F0000}"/>
    <cellStyle name="40% - 强调文字颜色 6 4 6 4" xfId="6821" xr:uid="{00000000-0005-0000-0000-0000BE7F0000}"/>
    <cellStyle name="40% - 强调文字颜色 6 4 6 4 2" xfId="19342" xr:uid="{00000000-0005-0000-0000-0000BF7F0000}"/>
    <cellStyle name="40% - 强调文字颜色 6 4 6 4 2 2" xfId="38492" xr:uid="{00000000-0005-0000-0000-0000C07F0000}"/>
    <cellStyle name="40% - 强调文字颜色 6 4 6 4 2 3" xfId="27558" xr:uid="{00000000-0005-0000-0000-0000C17F0000}"/>
    <cellStyle name="40% - 强调文字颜色 6 4 6 4 3" xfId="36218" xr:uid="{00000000-0005-0000-0000-0000C27F0000}"/>
    <cellStyle name="40% - 强调文字颜色 6 4 6 4 4" xfId="25284" xr:uid="{00000000-0005-0000-0000-0000C37F0000}"/>
    <cellStyle name="40% - 强调文字颜色 6 4 6 5" xfId="5595" xr:uid="{00000000-0005-0000-0000-0000C47F0000}"/>
    <cellStyle name="40% - 强调文字颜色 6 4 6 5 2" xfId="18169" xr:uid="{00000000-0005-0000-0000-0000C57F0000}"/>
    <cellStyle name="40% - 强调文字颜色 6 4 6 5 2 2" xfId="37355" xr:uid="{00000000-0005-0000-0000-0000C67F0000}"/>
    <cellStyle name="40% - 强调文字颜色 6 4 6 5 3" xfId="26421" xr:uid="{00000000-0005-0000-0000-0000C77F0000}"/>
    <cellStyle name="40% - 强调文字颜色 6 4 6 6" xfId="17145" xr:uid="{00000000-0005-0000-0000-0000C87F0000}"/>
    <cellStyle name="40% - 强调文字颜色 6 4 6 6 2" xfId="33944" xr:uid="{00000000-0005-0000-0000-0000C97F0000}"/>
    <cellStyle name="40% - 强调文字颜色 6 4 6 7" xfId="23010" xr:uid="{00000000-0005-0000-0000-0000CA7F0000}"/>
    <cellStyle name="40% - 强调文字颜色 6 4 7" xfId="9577" xr:uid="{00000000-0005-0000-0000-0000CB7F0000}"/>
    <cellStyle name="40% - 强调文字颜色 6 4 7 2" xfId="21351" xr:uid="{00000000-0005-0000-0000-0000CC7F0000}"/>
    <cellStyle name="40% - 强调文字颜色 6 5" xfId="91" xr:uid="{00000000-0005-0000-0000-0000CD7F0000}"/>
    <cellStyle name="40% - 强调文字颜色 6 5 10" xfId="32989" xr:uid="{00000000-0005-0000-0000-0000CE7F0000}"/>
    <cellStyle name="40% - 强调文字颜色 6 5 10 2" xfId="43344" xr:uid="{00000000-0005-0000-0000-0000CF7F0000}"/>
    <cellStyle name="40% - 强调文字颜色 6 5 11" xfId="33245" xr:uid="{00000000-0005-0000-0000-0000D07F0000}"/>
    <cellStyle name="40% - 强调文字颜色 6 5 11 2" xfId="43600" xr:uid="{00000000-0005-0000-0000-0000D17F0000}"/>
    <cellStyle name="40% - 强调文字颜色 6 5 12" xfId="29805" xr:uid="{00000000-0005-0000-0000-0000D27F0000}"/>
    <cellStyle name="40% - 强调文字颜色 6 5 13" xfId="29645" xr:uid="{00000000-0005-0000-0000-0000D37F0000}"/>
    <cellStyle name="40% - 强调文字颜色 6 5 13 2" xfId="40579" xr:uid="{00000000-0005-0000-0000-0000D47F0000}"/>
    <cellStyle name="40% - 强调文字颜色 6 5 14" xfId="22503" xr:uid="{00000000-0005-0000-0000-0000D57F0000}"/>
    <cellStyle name="40% - 强调文字颜色 6 5 15" xfId="33501" xr:uid="{00000000-0005-0000-0000-0000D67F0000}"/>
    <cellStyle name="40% - 强调文字颜色 6 5 2" xfId="151" xr:uid="{00000000-0005-0000-0000-0000D77F0000}"/>
    <cellStyle name="40% - 强调文字颜色 6 5 2 2" xfId="2028" xr:uid="{00000000-0005-0000-0000-0000D87F0000}"/>
    <cellStyle name="40% - 强调文字颜色 6 5 2 2 2" xfId="3409" xr:uid="{00000000-0005-0000-0000-0000D97F0000}"/>
    <cellStyle name="40% - 强调文字颜色 6 5 2 2 2 2" xfId="17014" xr:uid="{00000000-0005-0000-0000-0000DA7F0000}"/>
    <cellStyle name="40% - 强调文字颜色 6 5 2 2 2 3" xfId="14787" xr:uid="{00000000-0005-0000-0000-0000DB7F0000}"/>
    <cellStyle name="40% - 强调文字颜色 6 5 2 2 3" xfId="7750" xr:uid="{00000000-0005-0000-0000-0000DC7F0000}"/>
    <cellStyle name="40% - 强调文字颜色 6 5 2 2 4" xfId="15798" xr:uid="{00000000-0005-0000-0000-0000DD7F0000}"/>
    <cellStyle name="40% - 强调文字颜色 6 5 2 2 5" xfId="12288" xr:uid="{00000000-0005-0000-0000-0000DE7F0000}"/>
    <cellStyle name="40% - 强调文字颜色 6 5 2 3" xfId="4236" xr:uid="{00000000-0005-0000-0000-0000DF7F0000}"/>
    <cellStyle name="40% - 强调文字颜色 6 5 2 3 2" xfId="17675" xr:uid="{00000000-0005-0000-0000-0000E07F0000}"/>
    <cellStyle name="40% - 强调文字颜色 6 5 2 3 2 2" xfId="42619" xr:uid="{00000000-0005-0000-0000-0000E17F0000}"/>
    <cellStyle name="40% - 强调文字颜色 6 5 2 3 3" xfId="13440" xr:uid="{00000000-0005-0000-0000-0000E27F0000}"/>
    <cellStyle name="40% - 强调文字颜色 6 5 2 3 4" xfId="32264" xr:uid="{00000000-0005-0000-0000-0000E37F0000}"/>
    <cellStyle name="40% - 强调文字颜色 6 5 2 4" xfId="9961" xr:uid="{00000000-0005-0000-0000-0000E47F0000}"/>
    <cellStyle name="40% - 强调文字颜色 6 5 2 4 2" xfId="21735" xr:uid="{00000000-0005-0000-0000-0000E57F0000}"/>
    <cellStyle name="40% - 强调文字颜色 6 5 2 4 2 2" xfId="41091" xr:uid="{00000000-0005-0000-0000-0000E67F0000}"/>
    <cellStyle name="40% - 强调文字颜色 6 5 2 4 3" xfId="30305" xr:uid="{00000000-0005-0000-0000-0000E77F0000}"/>
    <cellStyle name="40% - 强调文字颜色 6 5 2 5" xfId="10877" xr:uid="{00000000-0005-0000-0000-0000E87F0000}"/>
    <cellStyle name="40% - 强调文字颜色 6 5 3" xfId="1280" xr:uid="{00000000-0005-0000-0000-0000E97F0000}"/>
    <cellStyle name="40% - 强调文字颜色 6 5 3 2" xfId="7710" xr:uid="{00000000-0005-0000-0000-0000EA7F0000}"/>
    <cellStyle name="40% - 强调文字颜色 6 5 3 2 2" xfId="14756" xr:uid="{00000000-0005-0000-0000-0000EB7F0000}"/>
    <cellStyle name="40% - 强调文字颜色 6 5 3 2 3" xfId="12611" xr:uid="{00000000-0005-0000-0000-0000EC7F0000}"/>
    <cellStyle name="40% - 强调文字颜色 6 5 3 3" xfId="4196" xr:uid="{00000000-0005-0000-0000-0000ED7F0000}"/>
    <cellStyle name="40% - 强调文字颜色 6 5 3 3 2" xfId="17664" xr:uid="{00000000-0005-0000-0000-0000EE7F0000}"/>
    <cellStyle name="40% - 强调文字颜色 6 5 3 3 2 2" xfId="41414" xr:uid="{00000000-0005-0000-0000-0000EF7F0000}"/>
    <cellStyle name="40% - 强调文字颜色 6 5 3 3 3" xfId="13763" xr:uid="{00000000-0005-0000-0000-0000F07F0000}"/>
    <cellStyle name="40% - 强调文字颜色 6 5 3 3 4" xfId="30629" xr:uid="{00000000-0005-0000-0000-0000F17F0000}"/>
    <cellStyle name="40% - 强调文字颜色 6 5 3 4" xfId="11201" xr:uid="{00000000-0005-0000-0000-0000F27F0000}"/>
    <cellStyle name="40% - 强调文字颜色 6 5 4" xfId="1053" xr:uid="{00000000-0005-0000-0000-0000F37F0000}"/>
    <cellStyle name="40% - 强调文字颜色 6 5 4 2" xfId="2665" xr:uid="{00000000-0005-0000-0000-0000F47F0000}"/>
    <cellStyle name="40% - 强调文字颜色 6 5 4 2 2" xfId="16313" xr:uid="{00000000-0005-0000-0000-0000F57F0000}"/>
    <cellStyle name="40% - 强调文字颜色 6 5 4 2 2 2" xfId="30946" xr:uid="{00000000-0005-0000-0000-0000F67F0000}"/>
    <cellStyle name="40% - 强调文字颜色 6 5 4 2 3" xfId="12928" xr:uid="{00000000-0005-0000-0000-0000F77F0000}"/>
    <cellStyle name="40% - 强调文字颜色 6 5 4 2 3 2" xfId="41731" xr:uid="{00000000-0005-0000-0000-0000F87F0000}"/>
    <cellStyle name="40% - 强调文字颜色 6 5 4 2 4" xfId="22247" xr:uid="{00000000-0005-0000-0000-0000F97F0000}"/>
    <cellStyle name="40% - 强调文字颜色 6 5 4 3" xfId="4829" xr:uid="{00000000-0005-0000-0000-0000FA7F0000}"/>
    <cellStyle name="40% - 强调文字颜色 6 5 4 3 2" xfId="17826" xr:uid="{00000000-0005-0000-0000-0000FB7F0000}"/>
    <cellStyle name="40% - 强调文字颜色 6 5 4 3 3" xfId="14080" xr:uid="{00000000-0005-0000-0000-0000FC7F0000}"/>
    <cellStyle name="40% - 强调文字颜色 6 5 4 4" xfId="15222" xr:uid="{00000000-0005-0000-0000-0000FD7F0000}"/>
    <cellStyle name="40% - 强调文字颜色 6 5 4 5" xfId="11518" xr:uid="{00000000-0005-0000-0000-0000FE7F0000}"/>
    <cellStyle name="40% - 强调文字颜色 6 5 4 6" xfId="21991" xr:uid="{00000000-0005-0000-0000-0000FF7F0000}"/>
    <cellStyle name="40% - 强调文字颜色 6 5 5" xfId="1708" xr:uid="{00000000-0005-0000-0000-000000800000}"/>
    <cellStyle name="40% - 强调文字颜色 6 5 5 2" xfId="3089" xr:uid="{00000000-0005-0000-0000-000001800000}"/>
    <cellStyle name="40% - 强调文字颜色 6 5 5 2 2" xfId="16694" xr:uid="{00000000-0005-0000-0000-000002800000}"/>
    <cellStyle name="40% - 强调文字颜色 6 5 5 2 2 2" xfId="39186" xr:uid="{00000000-0005-0000-0000-000003800000}"/>
    <cellStyle name="40% - 强调文字颜色 6 5 5 2 3" xfId="14336" xr:uid="{00000000-0005-0000-0000-000004800000}"/>
    <cellStyle name="40% - 强调文字颜色 6 5 5 2 4" xfId="28252" xr:uid="{00000000-0005-0000-0000-000005800000}"/>
    <cellStyle name="40% - 强调文字颜色 6 5 5 3" xfId="7520" xr:uid="{00000000-0005-0000-0000-000006800000}"/>
    <cellStyle name="40% - 强调文字颜色 6 5 5 3 2" xfId="20036" xr:uid="{00000000-0005-0000-0000-000007800000}"/>
    <cellStyle name="40% - 强调文字颜色 6 5 5 3 2 2" xfId="41987" xr:uid="{00000000-0005-0000-0000-000008800000}"/>
    <cellStyle name="40% - 强调文字颜色 6 5 5 3 3" xfId="31202" xr:uid="{00000000-0005-0000-0000-000009800000}"/>
    <cellStyle name="40% - 强调文字颜色 6 5 5 4" xfId="15478" xr:uid="{00000000-0005-0000-0000-00000A800000}"/>
    <cellStyle name="40% - 强调文字颜色 6 5 5 4 2" xfId="34638" xr:uid="{00000000-0005-0000-0000-00000B800000}"/>
    <cellStyle name="40% - 强调文字颜色 6 5 5 5" xfId="10377" xr:uid="{00000000-0005-0000-0000-00000C800000}"/>
    <cellStyle name="40% - 强调文字颜色 6 5 5 6" xfId="23704" xr:uid="{00000000-0005-0000-0000-00000D800000}"/>
    <cellStyle name="40% - 强调文字颜色 6 5 6" xfId="2686" xr:uid="{00000000-0005-0000-0000-00000E800000}"/>
    <cellStyle name="40% - 强调文字颜色 6 5 6 2" xfId="6372" xr:uid="{00000000-0005-0000-0000-00000F800000}"/>
    <cellStyle name="40% - 强调文字颜色 6 5 6 2 2" xfId="18899" xr:uid="{00000000-0005-0000-0000-000010800000}"/>
    <cellStyle name="40% - 强调文字颜色 6 5 6 2 2 2" xfId="38049" xr:uid="{00000000-0005-0000-0000-000011800000}"/>
    <cellStyle name="40% - 强调文字颜色 6 5 6 2 3" xfId="14593" xr:uid="{00000000-0005-0000-0000-000012800000}"/>
    <cellStyle name="40% - 强调文字颜色 6 5 6 2 4" xfId="27115" xr:uid="{00000000-0005-0000-0000-000013800000}"/>
    <cellStyle name="40% - 强调文字颜色 6 5 6 3" xfId="16331" xr:uid="{00000000-0005-0000-0000-000014800000}"/>
    <cellStyle name="40% - 强调文字颜色 6 5 6 3 2" xfId="42244" xr:uid="{00000000-0005-0000-0000-000015800000}"/>
    <cellStyle name="40% - 强调文字颜色 6 5 6 3 3" xfId="31459" xr:uid="{00000000-0005-0000-0000-000016800000}"/>
    <cellStyle name="40% - 强调文字颜色 6 5 6 4" xfId="11776" xr:uid="{00000000-0005-0000-0000-000017800000}"/>
    <cellStyle name="40% - 强调文字颜色 6 5 6 4 2" xfId="35775" xr:uid="{00000000-0005-0000-0000-000018800000}"/>
    <cellStyle name="40% - 强调文字颜色 6 5 6 5" xfId="24841" xr:uid="{00000000-0005-0000-0000-000019800000}"/>
    <cellStyle name="40% - 强调文字颜色 6 5 7" xfId="4006" xr:uid="{00000000-0005-0000-0000-00001A800000}"/>
    <cellStyle name="40% - 强调文字颜色 6 5 7 2" xfId="17530" xr:uid="{00000000-0005-0000-0000-00001B800000}"/>
    <cellStyle name="40% - 强调文字颜色 6 5 7 2 2" xfId="42500" xr:uid="{00000000-0005-0000-0000-00001C800000}"/>
    <cellStyle name="40% - 强调文字颜色 6 5 7 2 3" xfId="32145" xr:uid="{00000000-0005-0000-0000-00001D800000}"/>
    <cellStyle name="40% - 强调文字颜色 6 5 7 3" xfId="36912" xr:uid="{00000000-0005-0000-0000-00001E800000}"/>
    <cellStyle name="40% - 强调文字颜色 6 5 7 4" xfId="25978" xr:uid="{00000000-0005-0000-0000-00001F800000}"/>
    <cellStyle name="40% - 强调文字颜色 6 5 8" xfId="9641" xr:uid="{00000000-0005-0000-0000-000020800000}"/>
    <cellStyle name="40% - 强调文字颜色 6 5 8 2" xfId="21415" xr:uid="{00000000-0005-0000-0000-000021800000}"/>
    <cellStyle name="40% - 强调文字颜色 6 5 8 2 2" xfId="42789" xr:uid="{00000000-0005-0000-0000-000022800000}"/>
    <cellStyle name="40% - 强调文字颜色 6 5 8 2 3" xfId="32434" xr:uid="{00000000-0005-0000-0000-000023800000}"/>
    <cellStyle name="40% - 强调文字颜色 6 5 8 3" xfId="40323" xr:uid="{00000000-0005-0000-0000-000024800000}"/>
    <cellStyle name="40% - 强调文字颜色 6 5 8 4" xfId="29389" xr:uid="{00000000-0005-0000-0000-000025800000}"/>
    <cellStyle name="40% - 强调文字颜色 6 5 9" xfId="10217" xr:uid="{00000000-0005-0000-0000-000026800000}"/>
    <cellStyle name="40% - 强调文字颜色 6 5 9 2" xfId="43088" xr:uid="{00000000-0005-0000-0000-000027800000}"/>
    <cellStyle name="40% - 强调文字颜色 6 5 9 3" xfId="32733" xr:uid="{00000000-0005-0000-0000-000028800000}"/>
    <cellStyle name="40% - 强调文字颜色 6 6" xfId="111" xr:uid="{00000000-0005-0000-0000-000029800000}"/>
    <cellStyle name="40% - 强调文字颜色 6 6 2" xfId="108" xr:uid="{00000000-0005-0000-0000-00002A800000}"/>
    <cellStyle name="40% - 强调文字颜色 6 6 2 2" xfId="2092" xr:uid="{00000000-0005-0000-0000-00002B800000}"/>
    <cellStyle name="40% - 强调文字颜色 6 6 2 2 2" xfId="3473" xr:uid="{00000000-0005-0000-0000-00002C800000}"/>
    <cellStyle name="40% - 强调文字颜色 6 6 2 2 2 2" xfId="9232" xr:uid="{00000000-0005-0000-0000-00002D800000}"/>
    <cellStyle name="40% - 强调文字颜色 6 6 2 2 2 2 2" xfId="21007" xr:uid="{00000000-0005-0000-0000-00002E800000}"/>
    <cellStyle name="40% - 强调文字颜色 6 6 2 2 2 2 2 2" xfId="39915" xr:uid="{00000000-0005-0000-0000-00002F800000}"/>
    <cellStyle name="40% - 强调文字颜色 6 6 2 2 2 2 3" xfId="28981" xr:uid="{00000000-0005-0000-0000-000030800000}"/>
    <cellStyle name="40% - 强调文字颜色 6 6 2 2 2 3" xfId="17078" xr:uid="{00000000-0005-0000-0000-000031800000}"/>
    <cellStyle name="40% - 强调文字颜色 6 6 2 2 2 3 2" xfId="35367" xr:uid="{00000000-0005-0000-0000-000032800000}"/>
    <cellStyle name="40% - 强调文字颜色 6 6 2 2 2 4" xfId="14764" xr:uid="{00000000-0005-0000-0000-000033800000}"/>
    <cellStyle name="40% - 强调文字颜色 6 6 2 2 2 5" xfId="24433" xr:uid="{00000000-0005-0000-0000-000034800000}"/>
    <cellStyle name="40% - 强调文字颜色 6 6 2 2 3" xfId="7112" xr:uid="{00000000-0005-0000-0000-000035800000}"/>
    <cellStyle name="40% - 强调文字颜色 6 6 2 2 3 2" xfId="19628" xr:uid="{00000000-0005-0000-0000-000036800000}"/>
    <cellStyle name="40% - 强调文字颜色 6 6 2 2 3 2 2" xfId="38778" xr:uid="{00000000-0005-0000-0000-000037800000}"/>
    <cellStyle name="40% - 强调文字颜色 6 6 2 2 3 2 3" xfId="27844" xr:uid="{00000000-0005-0000-0000-000038800000}"/>
    <cellStyle name="40% - 强调文字颜色 6 6 2 2 3 3" xfId="36504" xr:uid="{00000000-0005-0000-0000-000039800000}"/>
    <cellStyle name="40% - 强调文字颜色 6 6 2 2 3 4" xfId="25570" xr:uid="{00000000-0005-0000-0000-00003A800000}"/>
    <cellStyle name="40% - 强调文字颜色 6 6 2 2 4" xfId="5963" xr:uid="{00000000-0005-0000-0000-00003B800000}"/>
    <cellStyle name="40% - 强调文字颜色 6 6 2 2 4 2" xfId="18491" xr:uid="{00000000-0005-0000-0000-00003C800000}"/>
    <cellStyle name="40% - 强调文字颜色 6 6 2 2 4 2 2" xfId="37641" xr:uid="{00000000-0005-0000-0000-00003D800000}"/>
    <cellStyle name="40% - 强调文字颜色 6 6 2 2 4 3" xfId="26707" xr:uid="{00000000-0005-0000-0000-00003E800000}"/>
    <cellStyle name="40% - 强调文字颜色 6 6 2 2 5" xfId="15862" xr:uid="{00000000-0005-0000-0000-00003F800000}"/>
    <cellStyle name="40% - 强调文字颜色 6 6 2 2 5 2" xfId="31632" xr:uid="{00000000-0005-0000-0000-000040800000}"/>
    <cellStyle name="40% - 强调文字颜色 6 6 2 2 6" xfId="12427" xr:uid="{00000000-0005-0000-0000-000041800000}"/>
    <cellStyle name="40% - 强调文字颜色 6 6 2 2 6 2" xfId="34230" xr:uid="{00000000-0005-0000-0000-000042800000}"/>
    <cellStyle name="40% - 强调文字颜色 6 6 2 2 7" xfId="23296" xr:uid="{00000000-0005-0000-0000-000043800000}"/>
    <cellStyle name="40% - 强调文字颜色 6 6 2 3" xfId="7723" xr:uid="{00000000-0005-0000-0000-000044800000}"/>
    <cellStyle name="40% - 强调文字颜色 6 6 2 3 2" xfId="20167" xr:uid="{00000000-0005-0000-0000-000045800000}"/>
    <cellStyle name="40% - 强调文字颜色 6 6 2 3 2 2" xfId="41230" xr:uid="{00000000-0005-0000-0000-000046800000}"/>
    <cellStyle name="40% - 强调文字颜色 6 6 2 3 2 3" xfId="30445" xr:uid="{00000000-0005-0000-0000-000047800000}"/>
    <cellStyle name="40% - 强调文字颜色 6 6 2 3 3" xfId="13579" xr:uid="{00000000-0005-0000-0000-000048800000}"/>
    <cellStyle name="40% - 强调文字颜色 6 6 2 4" xfId="4209" xr:uid="{00000000-0005-0000-0000-000049800000}"/>
    <cellStyle name="40% - 强调文字颜色 6 6 2 5" xfId="10025" xr:uid="{00000000-0005-0000-0000-00004A800000}"/>
    <cellStyle name="40% - 强调文字颜色 6 6 2 5 2" xfId="21799" xr:uid="{00000000-0005-0000-0000-00004B800000}"/>
    <cellStyle name="40% - 强调文字颜色 6 6 2 6" xfId="11016" xr:uid="{00000000-0005-0000-0000-00004C800000}"/>
    <cellStyle name="40% - 强调文字颜色 6 6 3" xfId="1772" xr:uid="{00000000-0005-0000-0000-00004D800000}"/>
    <cellStyle name="40% - 强调文字颜色 6 6 3 2" xfId="3153" xr:uid="{00000000-0005-0000-0000-00004E800000}"/>
    <cellStyle name="40% - 强调文字颜色 6 6 3 2 2" xfId="8277" xr:uid="{00000000-0005-0000-0000-00004F800000}"/>
    <cellStyle name="40% - 强调文字颜色 6 6 3 2 2 2" xfId="20352" xr:uid="{00000000-0005-0000-0000-000050800000}"/>
    <cellStyle name="40% - 强调文字颜色 6 6 3 2 2 2 2" xfId="39367" xr:uid="{00000000-0005-0000-0000-000051800000}"/>
    <cellStyle name="40% - 强调文字颜色 6 6 3 2 2 3" xfId="28433" xr:uid="{00000000-0005-0000-0000-000052800000}"/>
    <cellStyle name="40% - 强调文字颜色 6 6 3 2 3" xfId="16758" xr:uid="{00000000-0005-0000-0000-000053800000}"/>
    <cellStyle name="40% - 强调文字颜色 6 6 3 2 3 2" xfId="34819" xr:uid="{00000000-0005-0000-0000-000054800000}"/>
    <cellStyle name="40% - 强调文字颜色 6 6 3 2 4" xfId="14766" xr:uid="{00000000-0005-0000-0000-000055800000}"/>
    <cellStyle name="40% - 强调文字颜色 6 6 3 2 5" xfId="23885" xr:uid="{00000000-0005-0000-0000-000056800000}"/>
    <cellStyle name="40% - 强调文字颜色 6 6 3 3" xfId="6557" xr:uid="{00000000-0005-0000-0000-000057800000}"/>
    <cellStyle name="40% - 强调文字颜色 6 6 3 3 2" xfId="19080" xr:uid="{00000000-0005-0000-0000-000058800000}"/>
    <cellStyle name="40% - 强调文字颜色 6 6 3 3 2 2" xfId="38230" xr:uid="{00000000-0005-0000-0000-000059800000}"/>
    <cellStyle name="40% - 强调文字颜色 6 6 3 3 2 3" xfId="27296" xr:uid="{00000000-0005-0000-0000-00005A800000}"/>
    <cellStyle name="40% - 强调文字颜色 6 6 3 3 3" xfId="35956" xr:uid="{00000000-0005-0000-0000-00005B800000}"/>
    <cellStyle name="40% - 强调文字颜色 6 6 3 3 4" xfId="25022" xr:uid="{00000000-0005-0000-0000-00005C800000}"/>
    <cellStyle name="40% - 强调文字颜色 6 6 3 4" xfId="4846" xr:uid="{00000000-0005-0000-0000-00005D800000}"/>
    <cellStyle name="40% - 强调文字颜色 6 6 3 4 2" xfId="17837" xr:uid="{00000000-0005-0000-0000-00005E800000}"/>
    <cellStyle name="40% - 强调文字颜色 6 6 3 4 2 2" xfId="37093" xr:uid="{00000000-0005-0000-0000-00005F800000}"/>
    <cellStyle name="40% - 强调文字颜色 6 6 3 4 3" xfId="26159" xr:uid="{00000000-0005-0000-0000-000060800000}"/>
    <cellStyle name="40% - 强调文字颜色 6 6 3 5" xfId="15542" xr:uid="{00000000-0005-0000-0000-000061800000}"/>
    <cellStyle name="40% - 强调文字颜色 6 6 3 5 2" xfId="31634" xr:uid="{00000000-0005-0000-0000-000062800000}"/>
    <cellStyle name="40% - 强调文字颜色 6 6 3 6" xfId="12032" xr:uid="{00000000-0005-0000-0000-000063800000}"/>
    <cellStyle name="40% - 强调文字颜色 6 6 3 6 2" xfId="33682" xr:uid="{00000000-0005-0000-0000-000064800000}"/>
    <cellStyle name="40% - 强调文字颜色 6 6 3 7" xfId="22701" xr:uid="{00000000-0005-0000-0000-000065800000}"/>
    <cellStyle name="40% - 强调文字颜色 6 6 4" xfId="7725" xr:uid="{00000000-0005-0000-0000-000066800000}"/>
    <cellStyle name="40% - 强调文字颜色 6 6 4 2" xfId="20169" xr:uid="{00000000-0005-0000-0000-000067800000}"/>
    <cellStyle name="40% - 强调文字颜色 6 6 4 2 2" xfId="42632" xr:uid="{00000000-0005-0000-0000-000068800000}"/>
    <cellStyle name="40% - 强调文字颜色 6 6 4 2 3" xfId="32277" xr:uid="{00000000-0005-0000-0000-000069800000}"/>
    <cellStyle name="40% - 强调文字颜色 6 6 4 3" xfId="13184" xr:uid="{00000000-0005-0000-0000-00006A800000}"/>
    <cellStyle name="40% - 强调文字颜色 6 6 5" xfId="4211" xr:uid="{00000000-0005-0000-0000-00006B800000}"/>
    <cellStyle name="40% - 强调文字颜色 6 6 5 2" xfId="40835" xr:uid="{00000000-0005-0000-0000-00006C800000}"/>
    <cellStyle name="40% - 强调文字颜色 6 6 5 3" xfId="30049" xr:uid="{00000000-0005-0000-0000-00006D800000}"/>
    <cellStyle name="40% - 强调文字颜色 6 6 6" xfId="9705" xr:uid="{00000000-0005-0000-0000-00006E800000}"/>
    <cellStyle name="40% - 强调文字颜色 6 6 6 2" xfId="21479" xr:uid="{00000000-0005-0000-0000-00006F800000}"/>
    <cellStyle name="40% - 强调文字颜色 6 6 7" xfId="10621" xr:uid="{00000000-0005-0000-0000-000070800000}"/>
    <cellStyle name="40% - 强调文字颜色 6 7" xfId="71" xr:uid="{00000000-0005-0000-0000-000071800000}"/>
    <cellStyle name="40% - 强调文字颜色 6 7 2" xfId="1900" xr:uid="{00000000-0005-0000-0000-000072800000}"/>
    <cellStyle name="40% - 强调文字颜色 6 7 2 2" xfId="3281" xr:uid="{00000000-0005-0000-0000-000073800000}"/>
    <cellStyle name="40% - 强调文字颜色 6 7 2 2 2" xfId="9360" xr:uid="{00000000-0005-0000-0000-000074800000}"/>
    <cellStyle name="40% - 强调文字颜色 6 7 2 2 2 2" xfId="21135" xr:uid="{00000000-0005-0000-0000-000075800000}"/>
    <cellStyle name="40% - 强调文字颜色 6 7 2 2 2 2 2" xfId="40043" xr:uid="{00000000-0005-0000-0000-000076800000}"/>
    <cellStyle name="40% - 强调文字颜色 6 7 2 2 2 3" xfId="29109" xr:uid="{00000000-0005-0000-0000-000077800000}"/>
    <cellStyle name="40% - 强调文字颜色 6 7 2 2 3" xfId="16886" xr:uid="{00000000-0005-0000-0000-000078800000}"/>
    <cellStyle name="40% - 强调文字颜色 6 7 2 2 3 2" xfId="35495" xr:uid="{00000000-0005-0000-0000-000079800000}"/>
    <cellStyle name="40% - 强调文字颜色 6 7 2 2 4" xfId="12763" xr:uid="{00000000-0005-0000-0000-00007A800000}"/>
    <cellStyle name="40% - 强调文字颜色 6 7 2 2 5" xfId="24561" xr:uid="{00000000-0005-0000-0000-00007B800000}"/>
    <cellStyle name="40% - 强调文字颜色 6 7 2 3" xfId="7240" xr:uid="{00000000-0005-0000-0000-00007C800000}"/>
    <cellStyle name="40% - 强调文字颜色 6 7 2 3 2" xfId="19756" xr:uid="{00000000-0005-0000-0000-00007D800000}"/>
    <cellStyle name="40% - 强调文字颜色 6 7 2 3 2 2" xfId="38906" xr:uid="{00000000-0005-0000-0000-00007E800000}"/>
    <cellStyle name="40% - 强调文字颜色 6 7 2 3 2 3" xfId="27972" xr:uid="{00000000-0005-0000-0000-00007F800000}"/>
    <cellStyle name="40% - 强调文字颜色 6 7 2 3 3" xfId="13915" xr:uid="{00000000-0005-0000-0000-000080800000}"/>
    <cellStyle name="40% - 强调文字颜色 6 7 2 3 3 2" xfId="36632" xr:uid="{00000000-0005-0000-0000-000081800000}"/>
    <cellStyle name="40% - 强调文字颜色 6 7 2 3 4" xfId="25698" xr:uid="{00000000-0005-0000-0000-000082800000}"/>
    <cellStyle name="40% - 强调文字颜色 6 7 2 4" xfId="6091" xr:uid="{00000000-0005-0000-0000-000083800000}"/>
    <cellStyle name="40% - 强调文字颜色 6 7 2 4 2" xfId="18619" xr:uid="{00000000-0005-0000-0000-000084800000}"/>
    <cellStyle name="40% - 强调文字颜色 6 7 2 4 2 2" xfId="37769" xr:uid="{00000000-0005-0000-0000-000085800000}"/>
    <cellStyle name="40% - 强调文字颜色 6 7 2 4 3" xfId="26835" xr:uid="{00000000-0005-0000-0000-000086800000}"/>
    <cellStyle name="40% - 强调文字颜色 6 7 2 5" xfId="15670" xr:uid="{00000000-0005-0000-0000-000087800000}"/>
    <cellStyle name="40% - 强调文字颜色 6 7 2 5 2" xfId="41566" xr:uid="{00000000-0005-0000-0000-000088800000}"/>
    <cellStyle name="40% - 强调文字颜色 6 7 2 5 3" xfId="30781" xr:uid="{00000000-0005-0000-0000-000089800000}"/>
    <cellStyle name="40% - 强调文字颜色 6 7 2 6" xfId="11353" xr:uid="{00000000-0005-0000-0000-00008A800000}"/>
    <cellStyle name="40% - 强调文字颜色 6 7 2 6 2" xfId="34358" xr:uid="{00000000-0005-0000-0000-00008B800000}"/>
    <cellStyle name="40% - 强调文字颜色 6 7 2 7" xfId="23424" xr:uid="{00000000-0005-0000-0000-00008C800000}"/>
    <cellStyle name="40% - 强调文字颜色 6 7 3" xfId="4975" xr:uid="{00000000-0005-0000-0000-00008D800000}"/>
    <cellStyle name="40% - 强调文字颜色 6 7 3 2" xfId="8388" xr:uid="{00000000-0005-0000-0000-00008E800000}"/>
    <cellStyle name="40% - 强调文字颜色 6 7 3 2 2" xfId="20442" xr:uid="{00000000-0005-0000-0000-00008F800000}"/>
    <cellStyle name="40% - 强调文字颜色 6 7 3 2 2 2" xfId="39440" xr:uid="{00000000-0005-0000-0000-000090800000}"/>
    <cellStyle name="40% - 强调文字颜色 6 7 3 2 2 3" xfId="28506" xr:uid="{00000000-0005-0000-0000-000091800000}"/>
    <cellStyle name="40% - 强调文字颜色 6 7 3 2 3" xfId="14742" xr:uid="{00000000-0005-0000-0000-000092800000}"/>
    <cellStyle name="40% - 强调文字颜色 6 7 3 2 3 2" xfId="34892" xr:uid="{00000000-0005-0000-0000-000093800000}"/>
    <cellStyle name="40% - 强调文字颜色 6 7 3 2 4" xfId="23958" xr:uid="{00000000-0005-0000-0000-000094800000}"/>
    <cellStyle name="40% - 强调文字颜色 6 7 3 3" xfId="6632" xr:uid="{00000000-0005-0000-0000-000095800000}"/>
    <cellStyle name="40% - 强调文字颜色 6 7 3 3 2" xfId="19153" xr:uid="{00000000-0005-0000-0000-000096800000}"/>
    <cellStyle name="40% - 强调文字颜色 6 7 3 3 2 2" xfId="38303" xr:uid="{00000000-0005-0000-0000-000097800000}"/>
    <cellStyle name="40% - 强调文字颜色 6 7 3 3 2 3" xfId="27369" xr:uid="{00000000-0005-0000-0000-000098800000}"/>
    <cellStyle name="40% - 强调文字颜色 6 7 3 3 3" xfId="36029" xr:uid="{00000000-0005-0000-0000-000099800000}"/>
    <cellStyle name="40% - 强调文字颜色 6 7 3 3 4" xfId="25095" xr:uid="{00000000-0005-0000-0000-00009A800000}"/>
    <cellStyle name="40% - 强调文字颜色 6 7 3 4" xfId="17921" xr:uid="{00000000-0005-0000-0000-00009B800000}"/>
    <cellStyle name="40% - 强调文字颜色 6 7 3 4 2" xfId="37166" xr:uid="{00000000-0005-0000-0000-00009C800000}"/>
    <cellStyle name="40% - 强调文字颜色 6 7 3 4 3" xfId="26232" xr:uid="{00000000-0005-0000-0000-00009D800000}"/>
    <cellStyle name="40% - 强调文字颜色 6 7 3 5" xfId="12160" xr:uid="{00000000-0005-0000-0000-00009E800000}"/>
    <cellStyle name="40% - 强调文字颜色 6 7 3 5 2" xfId="31614" xr:uid="{00000000-0005-0000-0000-00009F800000}"/>
    <cellStyle name="40% - 强调文字颜色 6 7 3 6" xfId="33755" xr:uid="{00000000-0005-0000-0000-0000A0800000}"/>
    <cellStyle name="40% - 强调文字颜色 6 7 3 7" xfId="22785" xr:uid="{00000000-0005-0000-0000-0000A1800000}"/>
    <cellStyle name="40% - 强调文字颜色 6 7 4" xfId="7692" xr:uid="{00000000-0005-0000-0000-0000A2800000}"/>
    <cellStyle name="40% - 强调文字颜色 6 7 4 2" xfId="20160" xr:uid="{00000000-0005-0000-0000-0000A3800000}"/>
    <cellStyle name="40% - 强调文字颜色 6 7 4 2 2" xfId="42942" xr:uid="{00000000-0005-0000-0000-0000A4800000}"/>
    <cellStyle name="40% - 强调文字颜色 6 7 4 2 3" xfId="32587" xr:uid="{00000000-0005-0000-0000-0000A5800000}"/>
    <cellStyle name="40% - 强调文字颜色 6 7 4 3" xfId="13312" xr:uid="{00000000-0005-0000-0000-0000A6800000}"/>
    <cellStyle name="40% - 强调文字颜色 6 7 5" xfId="4178" xr:uid="{00000000-0005-0000-0000-0000A7800000}"/>
    <cellStyle name="40% - 强调文字颜色 6 7 5 2" xfId="40963" xr:uid="{00000000-0005-0000-0000-0000A8800000}"/>
    <cellStyle name="40% - 强调文字颜色 6 7 5 3" xfId="30177" xr:uid="{00000000-0005-0000-0000-0000A9800000}"/>
    <cellStyle name="40% - 强调文字颜色 6 7 6" xfId="9833" xr:uid="{00000000-0005-0000-0000-0000AA800000}"/>
    <cellStyle name="40% - 强调文字颜色 6 7 6 2" xfId="21607" xr:uid="{00000000-0005-0000-0000-0000AB800000}"/>
    <cellStyle name="40% - 强调文字颜色 6 7 7" xfId="10749" xr:uid="{00000000-0005-0000-0000-0000AC800000}"/>
    <cellStyle name="40% - 强调文字颜色 6 8" xfId="178" xr:uid="{00000000-0005-0000-0000-0000AD800000}"/>
    <cellStyle name="40% - 强调文字颜色 6 8 2" xfId="1836" xr:uid="{00000000-0005-0000-0000-0000AE800000}"/>
    <cellStyle name="40% - 强调文字颜色 6 8 2 2" xfId="3217" xr:uid="{00000000-0005-0000-0000-0000AF800000}"/>
    <cellStyle name="40% - 强调文字颜色 6 8 2 2 2" xfId="9436" xr:uid="{00000000-0005-0000-0000-0000B0800000}"/>
    <cellStyle name="40% - 强调文字颜色 6 8 2 2 2 2" xfId="21211" xr:uid="{00000000-0005-0000-0000-0000B1800000}"/>
    <cellStyle name="40% - 强调文字颜色 6 8 2 2 2 2 2" xfId="40119" xr:uid="{00000000-0005-0000-0000-0000B2800000}"/>
    <cellStyle name="40% - 强调文字颜色 6 8 2 2 2 3" xfId="29185" xr:uid="{00000000-0005-0000-0000-0000B3800000}"/>
    <cellStyle name="40% - 强调文字颜色 6 8 2 2 3" xfId="16822" xr:uid="{00000000-0005-0000-0000-0000B4800000}"/>
    <cellStyle name="40% - 强调文字颜色 6 8 2 2 3 2" xfId="35571" xr:uid="{00000000-0005-0000-0000-0000B5800000}"/>
    <cellStyle name="40% - 强调文字颜色 6 8 2 2 4" xfId="14801" xr:uid="{00000000-0005-0000-0000-0000B6800000}"/>
    <cellStyle name="40% - 强调文字颜色 6 8 2 2 5" xfId="24637" xr:uid="{00000000-0005-0000-0000-0000B7800000}"/>
    <cellStyle name="40% - 强调文字颜色 6 8 2 3" xfId="7316" xr:uid="{00000000-0005-0000-0000-0000B8800000}"/>
    <cellStyle name="40% - 强调文字颜色 6 8 2 3 2" xfId="19832" xr:uid="{00000000-0005-0000-0000-0000B9800000}"/>
    <cellStyle name="40% - 强调文字颜色 6 8 2 3 2 2" xfId="38982" xr:uid="{00000000-0005-0000-0000-0000BA800000}"/>
    <cellStyle name="40% - 强调文字颜色 6 8 2 3 2 3" xfId="28048" xr:uid="{00000000-0005-0000-0000-0000BB800000}"/>
    <cellStyle name="40% - 强调文字颜色 6 8 2 3 3" xfId="36708" xr:uid="{00000000-0005-0000-0000-0000BC800000}"/>
    <cellStyle name="40% - 强调文字颜色 6 8 2 3 4" xfId="25774" xr:uid="{00000000-0005-0000-0000-0000BD800000}"/>
    <cellStyle name="40% - 强调文字颜色 6 8 2 4" xfId="6167" xr:uid="{00000000-0005-0000-0000-0000BE800000}"/>
    <cellStyle name="40% - 强调文字颜色 6 8 2 4 2" xfId="18695" xr:uid="{00000000-0005-0000-0000-0000BF800000}"/>
    <cellStyle name="40% - 强调文字颜色 6 8 2 4 2 2" xfId="37845" xr:uid="{00000000-0005-0000-0000-0000C0800000}"/>
    <cellStyle name="40% - 强调文字颜色 6 8 2 4 3" xfId="26911" xr:uid="{00000000-0005-0000-0000-0000C1800000}"/>
    <cellStyle name="40% - 强调文字颜色 6 8 2 5" xfId="15606" xr:uid="{00000000-0005-0000-0000-0000C2800000}"/>
    <cellStyle name="40% - 强调文字颜色 6 8 2 5 2" xfId="31666" xr:uid="{00000000-0005-0000-0000-0000C3800000}"/>
    <cellStyle name="40% - 强调文字颜色 6 8 2 6" xfId="12426" xr:uid="{00000000-0005-0000-0000-0000C4800000}"/>
    <cellStyle name="40% - 强调文字颜色 6 8 2 6 2" xfId="34434" xr:uid="{00000000-0005-0000-0000-0000C5800000}"/>
    <cellStyle name="40% - 强调文字颜色 6 8 2 7" xfId="23500" xr:uid="{00000000-0005-0000-0000-0000C6800000}"/>
    <cellStyle name="40% - 强调文字颜色 6 8 3" xfId="5802" xr:uid="{00000000-0005-0000-0000-0000C7800000}"/>
    <cellStyle name="40% - 强调文字颜色 6 8 3 2" xfId="9099" xr:uid="{00000000-0005-0000-0000-0000C8800000}"/>
    <cellStyle name="40% - 强调文字颜色 6 8 3 2 2" xfId="20874" xr:uid="{00000000-0005-0000-0000-0000C9800000}"/>
    <cellStyle name="40% - 强调文字颜色 6 8 3 2 2 2" xfId="39782" xr:uid="{00000000-0005-0000-0000-0000CA800000}"/>
    <cellStyle name="40% - 强调文字颜色 6 8 3 2 2 3" xfId="28848" xr:uid="{00000000-0005-0000-0000-0000CB800000}"/>
    <cellStyle name="40% - 强调文字颜色 6 8 3 2 3" xfId="35234" xr:uid="{00000000-0005-0000-0000-0000CC800000}"/>
    <cellStyle name="40% - 强调文字颜色 6 8 3 2 4" xfId="24300" xr:uid="{00000000-0005-0000-0000-0000CD800000}"/>
    <cellStyle name="40% - 强调文字颜色 6 8 3 3" xfId="6978" xr:uid="{00000000-0005-0000-0000-0000CE800000}"/>
    <cellStyle name="40% - 强调文字颜色 6 8 3 3 2" xfId="19495" xr:uid="{00000000-0005-0000-0000-0000CF800000}"/>
    <cellStyle name="40% - 强调文字颜色 6 8 3 3 2 2" xfId="38645" xr:uid="{00000000-0005-0000-0000-0000D0800000}"/>
    <cellStyle name="40% - 强调文字颜色 6 8 3 3 2 3" xfId="27711" xr:uid="{00000000-0005-0000-0000-0000D1800000}"/>
    <cellStyle name="40% - 强调文字颜色 6 8 3 3 3" xfId="36371" xr:uid="{00000000-0005-0000-0000-0000D2800000}"/>
    <cellStyle name="40% - 强调文字颜色 6 8 3 3 4" xfId="25437" xr:uid="{00000000-0005-0000-0000-0000D3800000}"/>
    <cellStyle name="40% - 强调文字颜色 6 8 3 4" xfId="18345" xr:uid="{00000000-0005-0000-0000-0000D4800000}"/>
    <cellStyle name="40% - 强调文字颜色 6 8 3 4 2" xfId="37508" xr:uid="{00000000-0005-0000-0000-0000D5800000}"/>
    <cellStyle name="40% - 强调文字颜色 6 8 3 4 3" xfId="26574" xr:uid="{00000000-0005-0000-0000-0000D6800000}"/>
    <cellStyle name="40% - 强调文字颜色 6 8 3 5" xfId="13578" xr:uid="{00000000-0005-0000-0000-0000D7800000}"/>
    <cellStyle name="40% - 强调文字颜色 6 8 3 5 2" xfId="41229" xr:uid="{00000000-0005-0000-0000-0000D8800000}"/>
    <cellStyle name="40% - 强调文字颜色 6 8 3 5 3" xfId="30443" xr:uid="{00000000-0005-0000-0000-0000D9800000}"/>
    <cellStyle name="40% - 强调文字颜色 6 8 3 6" xfId="34097" xr:uid="{00000000-0005-0000-0000-0000DA800000}"/>
    <cellStyle name="40% - 强调文字颜色 6 8 3 7" xfId="23163" xr:uid="{00000000-0005-0000-0000-0000DB800000}"/>
    <cellStyle name="40% - 强调文字颜色 6 8 4" xfId="7771" xr:uid="{00000000-0005-0000-0000-0000DC800000}"/>
    <cellStyle name="40% - 强调文字颜色 6 8 5" xfId="4257" xr:uid="{00000000-0005-0000-0000-0000DD800000}"/>
    <cellStyle name="40% - 强调文字颜色 6 8 6" xfId="9769" xr:uid="{00000000-0005-0000-0000-0000DE800000}"/>
    <cellStyle name="40% - 强调文字颜色 6 8 6 2" xfId="21543" xr:uid="{00000000-0005-0000-0000-0000DF800000}"/>
    <cellStyle name="40% - 强调文字颜色 6 8 7" xfId="11015" xr:uid="{00000000-0005-0000-0000-0000E0800000}"/>
    <cellStyle name="40% - 强调文字颜色 6 9" xfId="150" xr:uid="{00000000-0005-0000-0000-0000E1800000}"/>
    <cellStyle name="40% - 强调文字颜色 6 9 2" xfId="2242" xr:uid="{00000000-0005-0000-0000-0000E2800000}"/>
    <cellStyle name="40% - 强调文字颜色 6 9 2 2" xfId="9039" xr:uid="{00000000-0005-0000-0000-0000E3800000}"/>
    <cellStyle name="40% - 强调文字颜色 6 9 2 2 2" xfId="20814" xr:uid="{00000000-0005-0000-0000-0000E4800000}"/>
    <cellStyle name="40% - 强调文字颜色 6 9 2 2 2 2" xfId="39722" xr:uid="{00000000-0005-0000-0000-0000E5800000}"/>
    <cellStyle name="40% - 强调文字颜色 6 9 2 2 2 3" xfId="28788" xr:uid="{00000000-0005-0000-0000-0000E6800000}"/>
    <cellStyle name="40% - 强调文字颜色 6 9 2 2 3" xfId="14786" xr:uid="{00000000-0005-0000-0000-0000E7800000}"/>
    <cellStyle name="40% - 强调文字颜色 6 9 2 2 3 2" xfId="35174" xr:uid="{00000000-0005-0000-0000-0000E8800000}"/>
    <cellStyle name="40% - 强调文字颜色 6 9 2 2 4" xfId="24240" xr:uid="{00000000-0005-0000-0000-0000E9800000}"/>
    <cellStyle name="40% - 强调文字颜色 6 9 2 3" xfId="6916" xr:uid="{00000000-0005-0000-0000-0000EA800000}"/>
    <cellStyle name="40% - 强调文字颜色 6 9 2 3 2" xfId="19435" xr:uid="{00000000-0005-0000-0000-0000EB800000}"/>
    <cellStyle name="40% - 强调文字颜色 6 9 2 3 2 2" xfId="38585" xr:uid="{00000000-0005-0000-0000-0000EC800000}"/>
    <cellStyle name="40% - 强调文字颜色 6 9 2 3 2 3" xfId="27651" xr:uid="{00000000-0005-0000-0000-0000ED800000}"/>
    <cellStyle name="40% - 强调文字颜色 6 9 2 3 3" xfId="36311" xr:uid="{00000000-0005-0000-0000-0000EE800000}"/>
    <cellStyle name="40% - 强调文字颜色 6 9 2 3 4" xfId="25377" xr:uid="{00000000-0005-0000-0000-0000EF800000}"/>
    <cellStyle name="40% - 强调文字颜色 6 9 2 4" xfId="5723" xr:uid="{00000000-0005-0000-0000-0000F0800000}"/>
    <cellStyle name="40% - 强调文字颜色 6 9 2 4 2" xfId="18277" xr:uid="{00000000-0005-0000-0000-0000F1800000}"/>
    <cellStyle name="40% - 强调文字颜色 6 9 2 4 2 2" xfId="37448" xr:uid="{00000000-0005-0000-0000-0000F2800000}"/>
    <cellStyle name="40% - 强调文字颜色 6 9 2 4 3" xfId="26514" xr:uid="{00000000-0005-0000-0000-0000F3800000}"/>
    <cellStyle name="40% - 强调文字颜色 6 9 2 5" xfId="15977" xr:uid="{00000000-0005-0000-0000-0000F4800000}"/>
    <cellStyle name="40% - 强调文字颜色 6 9 2 5 2" xfId="31652" xr:uid="{00000000-0005-0000-0000-0000F5800000}"/>
    <cellStyle name="40% - 强调文字颜色 6 9 2 6" xfId="12800" xr:uid="{00000000-0005-0000-0000-0000F6800000}"/>
    <cellStyle name="40% - 强调文字颜色 6 9 2 6 2" xfId="34037" xr:uid="{00000000-0005-0000-0000-0000F7800000}"/>
    <cellStyle name="40% - 强调文字颜色 6 9 2 7" xfId="23103" xr:uid="{00000000-0005-0000-0000-0000F8800000}"/>
    <cellStyle name="40% - 强调文字颜色 6 9 3" xfId="7749" xr:uid="{00000000-0005-0000-0000-0000F9800000}"/>
    <cellStyle name="40% - 强调文字颜色 6 9 3 2" xfId="20172" xr:uid="{00000000-0005-0000-0000-0000FA800000}"/>
    <cellStyle name="40% - 强调文字颜色 6 9 3 2 2" xfId="41603" xr:uid="{00000000-0005-0000-0000-0000FB800000}"/>
    <cellStyle name="40% - 强调文字颜色 6 9 3 2 3" xfId="30818" xr:uid="{00000000-0005-0000-0000-0000FC800000}"/>
    <cellStyle name="40% - 强调文字颜色 6 9 3 3" xfId="13952" xr:uid="{00000000-0005-0000-0000-0000FD800000}"/>
    <cellStyle name="40% - 强调文字颜色 6 9 4" xfId="4235" xr:uid="{00000000-0005-0000-0000-0000FE800000}"/>
    <cellStyle name="40% - 强调文字颜色 6 9 5" xfId="11390" xr:uid="{00000000-0005-0000-0000-0000FF800000}"/>
    <cellStyle name="40% - 着色 1" xfId="716" builtinId="31" customBuiltin="1"/>
    <cellStyle name="40% - 着色 2" xfId="720" builtinId="35" customBuiltin="1"/>
    <cellStyle name="40% - 着色 3" xfId="724" builtinId="39" customBuiltin="1"/>
    <cellStyle name="40% - 着色 4" xfId="728" builtinId="43" customBuiltin="1"/>
    <cellStyle name="40% - 着色 5" xfId="732" builtinId="47" customBuiltin="1"/>
    <cellStyle name="40% - 着色 6" xfId="736" builtinId="51" customBuiltin="1"/>
    <cellStyle name="60% - 强调文字颜色 1 2" xfId="2230" xr:uid="{00000000-0005-0000-0000-000001810000}"/>
    <cellStyle name="60% - 强调文字颜色 1 2 2" xfId="2161" xr:uid="{00000000-0005-0000-0000-000002810000}"/>
    <cellStyle name="60% - 强调文字颜色 1 2 3" xfId="3822" xr:uid="{00000000-0005-0000-0000-000003810000}"/>
    <cellStyle name="60% - 强调文字颜色 2 2" xfId="3860" xr:uid="{00000000-0005-0000-0000-000005810000}"/>
    <cellStyle name="60% - 强调文字颜色 2 2 2" xfId="3751" xr:uid="{00000000-0005-0000-0000-000006810000}"/>
    <cellStyle name="60% - 强调文字颜色 2 2 3" xfId="2340" xr:uid="{00000000-0005-0000-0000-000007810000}"/>
    <cellStyle name="60% - 强调文字颜色 3 2" xfId="2309" xr:uid="{00000000-0005-0000-0000-000009810000}"/>
    <cellStyle name="60% - 强调文字颜色 3 2 2" xfId="2592" xr:uid="{00000000-0005-0000-0000-00000A810000}"/>
    <cellStyle name="60% - 强调文字颜色 3 2 3" xfId="3538" xr:uid="{00000000-0005-0000-0000-00000B810000}"/>
    <cellStyle name="60% - 强调文字颜色 4 2" xfId="3534" xr:uid="{00000000-0005-0000-0000-00000D810000}"/>
    <cellStyle name="60% - 强调文字颜色 4 2 2" xfId="2159" xr:uid="{00000000-0005-0000-0000-00000E810000}"/>
    <cellStyle name="60% - 强调文字颜色 4 2 3" xfId="2863" xr:uid="{00000000-0005-0000-0000-00000F810000}"/>
    <cellStyle name="60% - 强调文字颜色 5 2" xfId="2449" xr:uid="{00000000-0005-0000-0000-000011810000}"/>
    <cellStyle name="60% - 强调文字颜色 5 2 2" xfId="2433" xr:uid="{00000000-0005-0000-0000-000012810000}"/>
    <cellStyle name="60% - 强调文字颜色 5 2 3" xfId="2434" xr:uid="{00000000-0005-0000-0000-000013810000}"/>
    <cellStyle name="60% - 强调文字颜色 6 2" xfId="2336" xr:uid="{00000000-0005-0000-0000-000015810000}"/>
    <cellStyle name="60% - 强调文字颜色 6 2 2" xfId="2392" xr:uid="{00000000-0005-0000-0000-000016810000}"/>
    <cellStyle name="60% - 强调文字颜色 6 2 3" xfId="2234" xr:uid="{00000000-0005-0000-0000-000017810000}"/>
    <cellStyle name="60% - 着色 1" xfId="717" builtinId="32" customBuiltin="1"/>
    <cellStyle name="60% - 着色 2" xfId="721" builtinId="36" customBuiltin="1"/>
    <cellStyle name="60% - 着色 3" xfId="725" builtinId="40" customBuiltin="1"/>
    <cellStyle name="60% - 着色 4" xfId="729" builtinId="44" customBuiltin="1"/>
    <cellStyle name="60% - 着色 5" xfId="733" builtinId="48" customBuiltin="1"/>
    <cellStyle name="60% - 着色 6" xfId="737" builtinId="52" customBuiltin="1"/>
    <cellStyle name="百分比 2" xfId="2199" xr:uid="{00000000-0005-0000-0000-000018810000}"/>
    <cellStyle name="百分比 2 2" xfId="2865" xr:uid="{00000000-0005-0000-0000-000019810000}"/>
    <cellStyle name="标题" xfId="698" builtinId="15" customBuiltin="1"/>
    <cellStyle name="标题 1" xfId="699" builtinId="16" customBuiltin="1"/>
    <cellStyle name="标题 2" xfId="700" builtinId="17" customBuiltin="1"/>
    <cellStyle name="标题 3" xfId="701" builtinId="18" customBuiltin="1"/>
    <cellStyle name="标题 4" xfId="702" builtinId="19" customBuiltin="1"/>
    <cellStyle name="标题 4 2" xfId="3699" xr:uid="{00000000-0005-0000-0000-00001F810000}"/>
    <cellStyle name="标题 4 2 2" xfId="3555" xr:uid="{00000000-0005-0000-0000-000020810000}"/>
    <cellStyle name="标题 4 2 3" xfId="3537" xr:uid="{00000000-0005-0000-0000-000021810000}"/>
    <cellStyle name="标题 5" xfId="2181" xr:uid="{00000000-0005-0000-0000-000022810000}"/>
    <cellStyle name="标题 5 2" xfId="2211" xr:uid="{00000000-0005-0000-0000-000023810000}"/>
    <cellStyle name="标题 5 3" xfId="2313" xr:uid="{00000000-0005-0000-0000-000024810000}"/>
    <cellStyle name="差" xfId="704" builtinId="27" customBuiltin="1"/>
    <cellStyle name="差 2" xfId="3548" xr:uid="{00000000-0005-0000-0000-000026810000}"/>
    <cellStyle name="差 2 2" xfId="2384" xr:uid="{00000000-0005-0000-0000-000027810000}"/>
    <cellStyle name="差 2 3" xfId="2206" xr:uid="{00000000-0005-0000-0000-000028810000}"/>
    <cellStyle name="常规" xfId="0" builtinId="0"/>
    <cellStyle name="常规 10" xfId="738" xr:uid="{00000000-0005-0000-0000-00002A810000}"/>
    <cellStyle name="常规 10 2" xfId="2612" xr:uid="{00000000-0005-0000-0000-00002B810000}"/>
    <cellStyle name="常规 10 2 2" xfId="30444" xr:uid="{00000000-0005-0000-0000-00002C810000}"/>
    <cellStyle name="常规 10 3" xfId="15092" xr:uid="{00000000-0005-0000-0000-00002D810000}"/>
    <cellStyle name="常规 11" xfId="3878" xr:uid="{00000000-0005-0000-0000-00002E810000}"/>
    <cellStyle name="常规 11 2" xfId="14453" xr:uid="{00000000-0005-0000-0000-00002F810000}"/>
    <cellStyle name="常规 11 2 2" xfId="42104" xr:uid="{00000000-0005-0000-0000-000030810000}"/>
    <cellStyle name="常规 11 2 3" xfId="31319" xr:uid="{00000000-0005-0000-0000-000031810000}"/>
    <cellStyle name="常规 11 3" xfId="17402" xr:uid="{00000000-0005-0000-0000-000032810000}"/>
    <cellStyle name="常规 11 4" xfId="11635" xr:uid="{00000000-0005-0000-0000-000033810000}"/>
    <cellStyle name="常规 12" xfId="11648" xr:uid="{00000000-0005-0000-0000-000034810000}"/>
    <cellStyle name="常规 2" xfId="252" xr:uid="{00000000-0005-0000-0000-000035810000}"/>
    <cellStyle name="常规 2 2" xfId="147" xr:uid="{00000000-0005-0000-0000-000036810000}"/>
    <cellStyle name="常规 2 2 2" xfId="747" xr:uid="{00000000-0005-0000-0000-000037810000}"/>
    <cellStyle name="常规 2 2 2 2" xfId="4778" xr:uid="{00000000-0005-0000-0000-000038810000}"/>
    <cellStyle name="常规 2 2 2 2 2" xfId="8224" xr:uid="{00000000-0005-0000-0000-000039810000}"/>
    <cellStyle name="常规 2 2 3" xfId="1073" xr:uid="{00000000-0005-0000-0000-00003A810000}"/>
    <cellStyle name="常规 2 2 3 2" xfId="2855" xr:uid="{00000000-0005-0000-0000-00003B810000}"/>
    <cellStyle name="常规 2 2 3 2 2" xfId="8223" xr:uid="{00000000-0005-0000-0000-00003C810000}"/>
    <cellStyle name="常规 2 2 3 2 3" xfId="4777" xr:uid="{00000000-0005-0000-0000-00003D810000}"/>
    <cellStyle name="常规 2 2 3 3" xfId="5392" xr:uid="{00000000-0005-0000-0000-00003E810000}"/>
    <cellStyle name="常规 2 2 4" xfId="1031" xr:uid="{00000000-0005-0000-0000-00003F810000}"/>
    <cellStyle name="常规 2 2 4 2" xfId="4776" xr:uid="{00000000-0005-0000-0000-000040810000}"/>
    <cellStyle name="常规 2 2 4 2 2" xfId="8222" xr:uid="{00000000-0005-0000-0000-000041810000}"/>
    <cellStyle name="常规 2 3" xfId="145" xr:uid="{00000000-0005-0000-0000-000042810000}"/>
    <cellStyle name="常规 2 3 10" xfId="430" xr:uid="{00000000-0005-0000-0000-000043810000}"/>
    <cellStyle name="常规 2 3 10 2" xfId="2195" xr:uid="{00000000-0005-0000-0000-000044810000}"/>
    <cellStyle name="常规 2 3 10 2 2" xfId="9447" xr:uid="{00000000-0005-0000-0000-000045810000}"/>
    <cellStyle name="常规 2 3 10 2 2 2" xfId="21222" xr:uid="{00000000-0005-0000-0000-000046810000}"/>
    <cellStyle name="常规 2 3 10 2 2 2 2" xfId="40130" xr:uid="{00000000-0005-0000-0000-000047810000}"/>
    <cellStyle name="常规 2 3 10 2 2 2 3" xfId="29196" xr:uid="{00000000-0005-0000-0000-000048810000}"/>
    <cellStyle name="常规 2 3 10 2 2 3" xfId="35582" xr:uid="{00000000-0005-0000-0000-000049810000}"/>
    <cellStyle name="常规 2 3 10 2 2 4" xfId="24648" xr:uid="{00000000-0005-0000-0000-00004A810000}"/>
    <cellStyle name="常规 2 3 10 2 3" xfId="7327" xr:uid="{00000000-0005-0000-0000-00004B810000}"/>
    <cellStyle name="常规 2 3 10 2 3 2" xfId="19843" xr:uid="{00000000-0005-0000-0000-00004C810000}"/>
    <cellStyle name="常规 2 3 10 2 3 2 2" xfId="38993" xr:uid="{00000000-0005-0000-0000-00004D810000}"/>
    <cellStyle name="常规 2 3 10 2 3 2 3" xfId="28059" xr:uid="{00000000-0005-0000-0000-00004E810000}"/>
    <cellStyle name="常规 2 3 10 2 3 3" xfId="36719" xr:uid="{00000000-0005-0000-0000-00004F810000}"/>
    <cellStyle name="常规 2 3 10 2 3 4" xfId="25785" xr:uid="{00000000-0005-0000-0000-000050810000}"/>
    <cellStyle name="常规 2 3 10 2 4" xfId="6178" xr:uid="{00000000-0005-0000-0000-000051810000}"/>
    <cellStyle name="常规 2 3 10 2 4 2" xfId="18706" xr:uid="{00000000-0005-0000-0000-000052810000}"/>
    <cellStyle name="常规 2 3 10 2 4 2 2" xfId="37856" xr:uid="{00000000-0005-0000-0000-000053810000}"/>
    <cellStyle name="常规 2 3 10 2 4 3" xfId="26922" xr:uid="{00000000-0005-0000-0000-000054810000}"/>
    <cellStyle name="常规 2 3 10 2 5" xfId="15943" xr:uid="{00000000-0005-0000-0000-000055810000}"/>
    <cellStyle name="常规 2 3 10 2 5 2" xfId="31830" xr:uid="{00000000-0005-0000-0000-000056810000}"/>
    <cellStyle name="常规 2 3 10 2 6" xfId="34445" xr:uid="{00000000-0005-0000-0000-000057810000}"/>
    <cellStyle name="常规 2 3 10 2 7" xfId="23511" xr:uid="{00000000-0005-0000-0000-000058810000}"/>
    <cellStyle name="常规 2 3 10 3" xfId="3612" xr:uid="{00000000-0005-0000-0000-000059810000}"/>
    <cellStyle name="常规 2 3 10 3 2" xfId="8428" xr:uid="{00000000-0005-0000-0000-00005A810000}"/>
    <cellStyle name="常规 2 3 10 3 2 2" xfId="20474" xr:uid="{00000000-0005-0000-0000-00005B810000}"/>
    <cellStyle name="常规 2 3 10 3 2 2 2" xfId="39471" xr:uid="{00000000-0005-0000-0000-00005C810000}"/>
    <cellStyle name="常规 2 3 10 3 2 2 3" xfId="28537" xr:uid="{00000000-0005-0000-0000-00005D810000}"/>
    <cellStyle name="常规 2 3 10 3 2 3" xfId="34923" xr:uid="{00000000-0005-0000-0000-00005E810000}"/>
    <cellStyle name="常规 2 3 10 3 2 4" xfId="23989" xr:uid="{00000000-0005-0000-0000-00005F810000}"/>
    <cellStyle name="常规 2 3 10 3 3" xfId="6663" xr:uid="{00000000-0005-0000-0000-000060810000}"/>
    <cellStyle name="常规 2 3 10 3 3 2" xfId="19184" xr:uid="{00000000-0005-0000-0000-000061810000}"/>
    <cellStyle name="常规 2 3 10 3 3 2 2" xfId="38334" xr:uid="{00000000-0005-0000-0000-000062810000}"/>
    <cellStyle name="常规 2 3 10 3 3 2 3" xfId="27400" xr:uid="{00000000-0005-0000-0000-000063810000}"/>
    <cellStyle name="常规 2 3 10 3 3 3" xfId="36060" xr:uid="{00000000-0005-0000-0000-000064810000}"/>
    <cellStyle name="常规 2 3 10 3 3 4" xfId="25126" xr:uid="{00000000-0005-0000-0000-000065810000}"/>
    <cellStyle name="常规 2 3 10 3 4" xfId="5027" xr:uid="{00000000-0005-0000-0000-000066810000}"/>
    <cellStyle name="常规 2 3 10 3 4 2" xfId="17958" xr:uid="{00000000-0005-0000-0000-000067810000}"/>
    <cellStyle name="常规 2 3 10 3 4 2 2" xfId="37197" xr:uid="{00000000-0005-0000-0000-000068810000}"/>
    <cellStyle name="常规 2 3 10 3 4 3" xfId="26263" xr:uid="{00000000-0005-0000-0000-000069810000}"/>
    <cellStyle name="常规 2 3 10 3 5" xfId="17199" xr:uid="{00000000-0005-0000-0000-00006A810000}"/>
    <cellStyle name="常规 2 3 10 3 5 2" xfId="33786" xr:uid="{00000000-0005-0000-0000-00006B810000}"/>
    <cellStyle name="常规 2 3 10 3 6" xfId="22817" xr:uid="{00000000-0005-0000-0000-00006C810000}"/>
    <cellStyle name="常规 2 3 10 4" xfId="7963" xr:uid="{00000000-0005-0000-0000-00006D810000}"/>
    <cellStyle name="常规 2 3 10 5" xfId="4449" xr:uid="{00000000-0005-0000-0000-00006E810000}"/>
    <cellStyle name="常规 2 3 11" xfId="481" xr:uid="{00000000-0005-0000-0000-00006F810000}"/>
    <cellStyle name="常规 2 3 11 2" xfId="3820" xr:uid="{00000000-0005-0000-0000-000070810000}"/>
    <cellStyle name="常规 2 3 12" xfId="1581" xr:uid="{00000000-0005-0000-0000-000071810000}"/>
    <cellStyle name="常规 2 3 12 2" xfId="2962" xr:uid="{00000000-0005-0000-0000-000072810000}"/>
    <cellStyle name="常规 2 3 12 2 2" xfId="8395" xr:uid="{00000000-0005-0000-0000-000073810000}"/>
    <cellStyle name="常规 2 3 12 2 2 2" xfId="20449" xr:uid="{00000000-0005-0000-0000-000074810000}"/>
    <cellStyle name="常规 2 3 12 2 2 2 2" xfId="39446" xr:uid="{00000000-0005-0000-0000-000075810000}"/>
    <cellStyle name="常规 2 3 12 2 2 3" xfId="28512" xr:uid="{00000000-0005-0000-0000-000076810000}"/>
    <cellStyle name="常规 2 3 12 2 3" xfId="16567" xr:uid="{00000000-0005-0000-0000-000077810000}"/>
    <cellStyle name="常规 2 3 12 2 3 2" xfId="34898" xr:uid="{00000000-0005-0000-0000-000078810000}"/>
    <cellStyle name="常规 2 3 12 2 4" xfId="23964" xr:uid="{00000000-0005-0000-0000-000079810000}"/>
    <cellStyle name="常规 2 3 12 3" xfId="6638" xr:uid="{00000000-0005-0000-0000-00007A810000}"/>
    <cellStyle name="常规 2 3 12 3 2" xfId="19159" xr:uid="{00000000-0005-0000-0000-00007B810000}"/>
    <cellStyle name="常规 2 3 12 3 2 2" xfId="38309" xr:uid="{00000000-0005-0000-0000-00007C810000}"/>
    <cellStyle name="常规 2 3 12 3 2 3" xfId="27375" xr:uid="{00000000-0005-0000-0000-00007D810000}"/>
    <cellStyle name="常规 2 3 12 3 3" xfId="36035" xr:uid="{00000000-0005-0000-0000-00007E810000}"/>
    <cellStyle name="常规 2 3 12 3 4" xfId="25101" xr:uid="{00000000-0005-0000-0000-00007F810000}"/>
    <cellStyle name="常规 2 3 12 4" xfId="4982" xr:uid="{00000000-0005-0000-0000-000080810000}"/>
    <cellStyle name="常规 2 3 12 4 2" xfId="17927" xr:uid="{00000000-0005-0000-0000-000081810000}"/>
    <cellStyle name="常规 2 3 12 4 2 2" xfId="37172" xr:uid="{00000000-0005-0000-0000-000082810000}"/>
    <cellStyle name="常规 2 3 12 4 3" xfId="26238" xr:uid="{00000000-0005-0000-0000-000083810000}"/>
    <cellStyle name="常规 2 3 12 5" xfId="15351" xr:uid="{00000000-0005-0000-0000-000084810000}"/>
    <cellStyle name="常规 2 3 12 5 2" xfId="33761" xr:uid="{00000000-0005-0000-0000-000085810000}"/>
    <cellStyle name="常规 2 3 12 6" xfId="22792" xr:uid="{00000000-0005-0000-0000-000086810000}"/>
    <cellStyle name="常规 2 3 13" xfId="9514" xr:uid="{00000000-0005-0000-0000-000087810000}"/>
    <cellStyle name="常规 2 3 13 2" xfId="21288" xr:uid="{00000000-0005-0000-0000-000088810000}"/>
    <cellStyle name="常规 2 3 2" xfId="538" xr:uid="{00000000-0005-0000-0000-000089810000}"/>
    <cellStyle name="常规 2 3 2 10" xfId="44" xr:uid="{00000000-0005-0000-0000-00008A810000}"/>
    <cellStyle name="常规 2 3 2 10 2" xfId="2193" xr:uid="{00000000-0005-0000-0000-00008B810000}"/>
    <cellStyle name="常规 2 3 2 11" xfId="1584" xr:uid="{00000000-0005-0000-0000-00008C810000}"/>
    <cellStyle name="常规 2 3 2 11 2" xfId="2965" xr:uid="{00000000-0005-0000-0000-00008D810000}"/>
    <cellStyle name="常规 2 3 2 11 2 2" xfId="8367" xr:uid="{00000000-0005-0000-0000-00008E810000}"/>
    <cellStyle name="常规 2 3 2 11 2 2 2" xfId="20427" xr:uid="{00000000-0005-0000-0000-00008F810000}"/>
    <cellStyle name="常规 2 3 2 11 2 2 2 2" xfId="39428" xr:uid="{00000000-0005-0000-0000-000090810000}"/>
    <cellStyle name="常规 2 3 2 11 2 2 3" xfId="28494" xr:uid="{00000000-0005-0000-0000-000091810000}"/>
    <cellStyle name="常规 2 3 2 11 2 3" xfId="16570" xr:uid="{00000000-0005-0000-0000-000092810000}"/>
    <cellStyle name="常规 2 3 2 11 2 3 2" xfId="34880" xr:uid="{00000000-0005-0000-0000-000093810000}"/>
    <cellStyle name="常规 2 3 2 11 2 4" xfId="23946" xr:uid="{00000000-0005-0000-0000-000094810000}"/>
    <cellStyle name="常规 2 3 2 11 3" xfId="6620" xr:uid="{00000000-0005-0000-0000-000095810000}"/>
    <cellStyle name="常规 2 3 2 11 3 2" xfId="19141" xr:uid="{00000000-0005-0000-0000-000096810000}"/>
    <cellStyle name="常规 2 3 2 11 3 2 2" xfId="38291" xr:uid="{00000000-0005-0000-0000-000097810000}"/>
    <cellStyle name="常规 2 3 2 11 3 2 3" xfId="27357" xr:uid="{00000000-0005-0000-0000-000098810000}"/>
    <cellStyle name="常规 2 3 2 11 3 3" xfId="36017" xr:uid="{00000000-0005-0000-0000-000099810000}"/>
    <cellStyle name="常规 2 3 2 11 3 4" xfId="25083" xr:uid="{00000000-0005-0000-0000-00009A810000}"/>
    <cellStyle name="常规 2 3 2 11 4" xfId="4954" xr:uid="{00000000-0005-0000-0000-00009B810000}"/>
    <cellStyle name="常规 2 3 2 11 4 2" xfId="17908" xr:uid="{00000000-0005-0000-0000-00009C810000}"/>
    <cellStyle name="常规 2 3 2 11 4 2 2" xfId="37154" xr:uid="{00000000-0005-0000-0000-00009D810000}"/>
    <cellStyle name="常规 2 3 2 11 4 3" xfId="26220" xr:uid="{00000000-0005-0000-0000-00009E810000}"/>
    <cellStyle name="常规 2 3 2 11 5" xfId="15354" xr:uid="{00000000-0005-0000-0000-00009F810000}"/>
    <cellStyle name="常规 2 3 2 11 5 2" xfId="33743" xr:uid="{00000000-0005-0000-0000-0000A0810000}"/>
    <cellStyle name="常规 2 3 2 11 6" xfId="22772" xr:uid="{00000000-0005-0000-0000-0000A1810000}"/>
    <cellStyle name="常规 2 3 2 12" xfId="9517" xr:uid="{00000000-0005-0000-0000-0000A2810000}"/>
    <cellStyle name="常规 2 3 2 12 2" xfId="21291" xr:uid="{00000000-0005-0000-0000-0000A3810000}"/>
    <cellStyle name="常规 2 3 2 2" xfId="293" xr:uid="{00000000-0005-0000-0000-0000A4810000}"/>
    <cellStyle name="常规 2 3 2 2 10" xfId="1600" xr:uid="{00000000-0005-0000-0000-0000A5810000}"/>
    <cellStyle name="常规 2 3 2 2 10 2" xfId="2981" xr:uid="{00000000-0005-0000-0000-0000A6810000}"/>
    <cellStyle name="常规 2 3 2 2 10 2 2" xfId="9121" xr:uid="{00000000-0005-0000-0000-0000A7810000}"/>
    <cellStyle name="常规 2 3 2 2 10 2 2 2" xfId="20896" xr:uid="{00000000-0005-0000-0000-0000A8810000}"/>
    <cellStyle name="常规 2 3 2 2 10 2 2 2 2" xfId="39804" xr:uid="{00000000-0005-0000-0000-0000A9810000}"/>
    <cellStyle name="常规 2 3 2 2 10 2 2 3" xfId="28870" xr:uid="{00000000-0005-0000-0000-0000AA810000}"/>
    <cellStyle name="常规 2 3 2 2 10 2 3" xfId="16586" xr:uid="{00000000-0005-0000-0000-0000AB810000}"/>
    <cellStyle name="常规 2 3 2 2 10 2 3 2" xfId="35256" xr:uid="{00000000-0005-0000-0000-0000AC810000}"/>
    <cellStyle name="常规 2 3 2 2 10 2 4" xfId="24322" xr:uid="{00000000-0005-0000-0000-0000AD810000}"/>
    <cellStyle name="常规 2 3 2 2 10 3" xfId="7000" xr:uid="{00000000-0005-0000-0000-0000AE810000}"/>
    <cellStyle name="常规 2 3 2 2 10 3 2" xfId="19517" xr:uid="{00000000-0005-0000-0000-0000AF810000}"/>
    <cellStyle name="常规 2 3 2 2 10 3 2 2" xfId="38667" xr:uid="{00000000-0005-0000-0000-0000B0810000}"/>
    <cellStyle name="常规 2 3 2 2 10 3 2 3" xfId="27733" xr:uid="{00000000-0005-0000-0000-0000B1810000}"/>
    <cellStyle name="常规 2 3 2 2 10 3 3" xfId="36393" xr:uid="{00000000-0005-0000-0000-0000B2810000}"/>
    <cellStyle name="常规 2 3 2 2 10 3 4" xfId="25459" xr:uid="{00000000-0005-0000-0000-0000B3810000}"/>
    <cellStyle name="常规 2 3 2 2 10 4" xfId="5828" xr:uid="{00000000-0005-0000-0000-0000B4810000}"/>
    <cellStyle name="常规 2 3 2 2 10 4 2" xfId="18369" xr:uid="{00000000-0005-0000-0000-0000B5810000}"/>
    <cellStyle name="常规 2 3 2 2 10 4 2 2" xfId="37530" xr:uid="{00000000-0005-0000-0000-0000B6810000}"/>
    <cellStyle name="常规 2 3 2 2 10 4 3" xfId="26596" xr:uid="{00000000-0005-0000-0000-0000B7810000}"/>
    <cellStyle name="常规 2 3 2 2 10 5" xfId="15370" xr:uid="{00000000-0005-0000-0000-0000B8810000}"/>
    <cellStyle name="常规 2 3 2 2 10 5 2" xfId="34119" xr:uid="{00000000-0005-0000-0000-0000B9810000}"/>
    <cellStyle name="常规 2 3 2 2 10 6" xfId="23185" xr:uid="{00000000-0005-0000-0000-0000BA810000}"/>
    <cellStyle name="常规 2 3 2 2 11" xfId="9533" xr:uid="{00000000-0005-0000-0000-0000BB810000}"/>
    <cellStyle name="常规 2 3 2 2 11 2" xfId="21307" xr:uid="{00000000-0005-0000-0000-0000BC810000}"/>
    <cellStyle name="常规 2 3 2 2 2" xfId="523" xr:uid="{00000000-0005-0000-0000-0000BD810000}"/>
    <cellStyle name="常规 2 3 2 2 2 10" xfId="9565" xr:uid="{00000000-0005-0000-0000-0000BE810000}"/>
    <cellStyle name="常规 2 3 2 2 2 10 2" xfId="21339" xr:uid="{00000000-0005-0000-0000-0000BF810000}"/>
    <cellStyle name="常规 2 3 2 2 2 2" xfId="143" xr:uid="{00000000-0005-0000-0000-0000C0810000}"/>
    <cellStyle name="常规 2 3 2 2 2 2 2" xfId="139" xr:uid="{00000000-0005-0000-0000-0000C1810000}"/>
    <cellStyle name="常规 2 3 2 2 2 2 2 10" xfId="32409" xr:uid="{00000000-0005-0000-0000-0000C2810000}"/>
    <cellStyle name="常规 2 3 2 2 2 2 2 10 2" xfId="42764" xr:uid="{00000000-0005-0000-0000-0000C3810000}"/>
    <cellStyle name="常规 2 3 2 2 2 2 2 11" xfId="32721" xr:uid="{00000000-0005-0000-0000-0000C4810000}"/>
    <cellStyle name="常规 2 3 2 2 2 2 2 11 2" xfId="43076" xr:uid="{00000000-0005-0000-0000-0000C5810000}"/>
    <cellStyle name="常规 2 3 2 2 2 2 2 12" xfId="32977" xr:uid="{00000000-0005-0000-0000-0000C6810000}"/>
    <cellStyle name="常规 2 3 2 2 2 2 2 12 2" xfId="43332" xr:uid="{00000000-0005-0000-0000-0000C7810000}"/>
    <cellStyle name="常规 2 3 2 2 2 2 2 13" xfId="33233" xr:uid="{00000000-0005-0000-0000-0000C8810000}"/>
    <cellStyle name="常规 2 3 2 2 2 2 2 13 2" xfId="43588" xr:uid="{00000000-0005-0000-0000-0000C9810000}"/>
    <cellStyle name="常规 2 3 2 2 2 2 2 14" xfId="29834" xr:uid="{00000000-0005-0000-0000-0000CA810000}"/>
    <cellStyle name="常规 2 3 2 2 2 2 2 15" xfId="29633" xr:uid="{00000000-0005-0000-0000-0000CB810000}"/>
    <cellStyle name="常规 2 3 2 2 2 2 2 15 2" xfId="40567" xr:uid="{00000000-0005-0000-0000-0000CC810000}"/>
    <cellStyle name="常规 2 3 2 2 2 2 2 16" xfId="22491" xr:uid="{00000000-0005-0000-0000-0000CD810000}"/>
    <cellStyle name="常规 2 3 2 2 2 2 2 17" xfId="33489" xr:uid="{00000000-0005-0000-0000-0000CE810000}"/>
    <cellStyle name="常规 2 3 2 2 2 2 2 2" xfId="1229" xr:uid="{00000000-0005-0000-0000-0000CF810000}"/>
    <cellStyle name="常规 2 3 2 2 2 2 2 2 10" xfId="33105" xr:uid="{00000000-0005-0000-0000-0000D0810000}"/>
    <cellStyle name="常规 2 3 2 2 2 2 2 2 10 2" xfId="43460" xr:uid="{00000000-0005-0000-0000-0000D1810000}"/>
    <cellStyle name="常规 2 3 2 2 2 2 2 2 11" xfId="33361" xr:uid="{00000000-0005-0000-0000-0000D2810000}"/>
    <cellStyle name="常规 2 3 2 2 2 2 2 2 11 2" xfId="43716" xr:uid="{00000000-0005-0000-0000-0000D3810000}"/>
    <cellStyle name="常规 2 3 2 2 2 2 2 2 12" xfId="30035" xr:uid="{00000000-0005-0000-0000-0000D4810000}"/>
    <cellStyle name="常规 2 3 2 2 2 2 2 2 12 2" xfId="40823" xr:uid="{00000000-0005-0000-0000-0000D5810000}"/>
    <cellStyle name="常规 2 3 2 2 2 2 2 2 13" xfId="29761" xr:uid="{00000000-0005-0000-0000-0000D6810000}"/>
    <cellStyle name="常规 2 3 2 2 2 2 2 2 13 2" xfId="40695" xr:uid="{00000000-0005-0000-0000-0000D7810000}"/>
    <cellStyle name="常规 2 3 2 2 2 2 2 2 14" xfId="22619" xr:uid="{00000000-0005-0000-0000-0000D8810000}"/>
    <cellStyle name="常规 2 3 2 2 2 2 2 2 15" xfId="33617" xr:uid="{00000000-0005-0000-0000-0000D9810000}"/>
    <cellStyle name="常规 2 3 2 2 2 2 2 2 16" xfId="22107" xr:uid="{00000000-0005-0000-0000-0000DA810000}"/>
    <cellStyle name="常规 2 3 2 2 2 2 2 2 2" xfId="2809" xr:uid="{00000000-0005-0000-0000-0000DB810000}"/>
    <cellStyle name="常规 2 3 2 2 2 2 2 2 2 2" xfId="5951" xr:uid="{00000000-0005-0000-0000-0000DC810000}"/>
    <cellStyle name="常规 2 3 2 2 2 2 2 2 2 2 2" xfId="9220" xr:uid="{00000000-0005-0000-0000-0000DD810000}"/>
    <cellStyle name="常规 2 3 2 2 2 2 2 2 2 2 2 2" xfId="20995" xr:uid="{00000000-0005-0000-0000-0000DE810000}"/>
    <cellStyle name="常规 2 3 2 2 2 2 2 2 2 2 2 2 2" xfId="39903" xr:uid="{00000000-0005-0000-0000-0000DF810000}"/>
    <cellStyle name="常规 2 3 2 2 2 2 2 2 2 2 2 2 3" xfId="28969" xr:uid="{00000000-0005-0000-0000-0000E0810000}"/>
    <cellStyle name="常规 2 3 2 2 2 2 2 2 2 2 2 3" xfId="35355" xr:uid="{00000000-0005-0000-0000-0000E1810000}"/>
    <cellStyle name="常规 2 3 2 2 2 2 2 2 2 2 2 4" xfId="24421" xr:uid="{00000000-0005-0000-0000-0000E2810000}"/>
    <cellStyle name="常规 2 3 2 2 2 2 2 2 2 2 3" xfId="7100" xr:uid="{00000000-0005-0000-0000-0000E3810000}"/>
    <cellStyle name="常规 2 3 2 2 2 2 2 2 2 2 3 2" xfId="19616" xr:uid="{00000000-0005-0000-0000-0000E4810000}"/>
    <cellStyle name="常规 2 3 2 2 2 2 2 2 2 2 3 2 2" xfId="38766" xr:uid="{00000000-0005-0000-0000-0000E5810000}"/>
    <cellStyle name="常规 2 3 2 2 2 2 2 2 2 2 3 2 3" xfId="27832" xr:uid="{00000000-0005-0000-0000-0000E6810000}"/>
    <cellStyle name="常规 2 3 2 2 2 2 2 2 2 2 3 3" xfId="36492" xr:uid="{00000000-0005-0000-0000-0000E7810000}"/>
    <cellStyle name="常规 2 3 2 2 2 2 2 2 2 2 3 4" xfId="25558" xr:uid="{00000000-0005-0000-0000-0000E8810000}"/>
    <cellStyle name="常规 2 3 2 2 2 2 2 2 2 2 4" xfId="18479" xr:uid="{00000000-0005-0000-0000-0000E9810000}"/>
    <cellStyle name="常规 2 3 2 2 2 2 2 2 2 2 4 2" xfId="37629" xr:uid="{00000000-0005-0000-0000-0000EA810000}"/>
    <cellStyle name="常规 2 3 2 2 2 2 2 2 2 2 4 3" xfId="26695" xr:uid="{00000000-0005-0000-0000-0000EB810000}"/>
    <cellStyle name="常规 2 3 2 2 2 2 2 2 2 2 5" xfId="12404" xr:uid="{00000000-0005-0000-0000-0000EC810000}"/>
    <cellStyle name="常规 2 3 2 2 2 2 2 2 2 2 5 2" xfId="34218" xr:uid="{00000000-0005-0000-0000-0000ED810000}"/>
    <cellStyle name="常规 2 3 2 2 2 2 2 2 2 2 6" xfId="23284" xr:uid="{00000000-0005-0000-0000-0000EE810000}"/>
    <cellStyle name="常规 2 3 2 2 2 2 2 2 2 3" xfId="8221" xr:uid="{00000000-0005-0000-0000-0000EF810000}"/>
    <cellStyle name="常规 2 3 2 2 2 2 2 2 2 3 2" xfId="20307" xr:uid="{00000000-0005-0000-0000-0000F0810000}"/>
    <cellStyle name="常规 2 3 2 2 2 2 2 2 2 3 3" xfId="13556" xr:uid="{00000000-0005-0000-0000-0000F1810000}"/>
    <cellStyle name="常规 2 3 2 2 2 2 2 2 2 4" xfId="4775" xr:uid="{00000000-0005-0000-0000-0000F2810000}"/>
    <cellStyle name="常规 2 3 2 2 2 2 2 2 2 4 2" xfId="41207" xr:uid="{00000000-0005-0000-0000-0000F3810000}"/>
    <cellStyle name="常规 2 3 2 2 2 2 2 2 2 4 3" xfId="30421" xr:uid="{00000000-0005-0000-0000-0000F4810000}"/>
    <cellStyle name="常规 2 3 2 2 2 2 2 2 2 5" xfId="16453" xr:uid="{00000000-0005-0000-0000-0000F5810000}"/>
    <cellStyle name="常规 2 3 2 2 2 2 2 2 2 5 2" xfId="22656" xr:uid="{00000000-0005-0000-0000-0000F6810000}"/>
    <cellStyle name="常规 2 3 2 2 2 2 2 2 2 6" xfId="10993" xr:uid="{00000000-0005-0000-0000-0000F7810000}"/>
    <cellStyle name="常规 2 3 2 2 2 2 2 2 2 7" xfId="22363" xr:uid="{00000000-0005-0000-0000-0000F8810000}"/>
    <cellStyle name="常规 2 3 2 2 2 2 2 2 3" xfId="5263" xr:uid="{00000000-0005-0000-0000-0000F9810000}"/>
    <cellStyle name="常规 2 3 2 2 2 2 2 2 3 2" xfId="8648" xr:uid="{00000000-0005-0000-0000-0000FA810000}"/>
    <cellStyle name="常规 2 3 2 2 2 2 2 2 3 2 2" xfId="20581" xr:uid="{00000000-0005-0000-0000-0000FB810000}"/>
    <cellStyle name="常规 2 3 2 2 2 2 2 2 3 2 2 2" xfId="39541" xr:uid="{00000000-0005-0000-0000-0000FC810000}"/>
    <cellStyle name="常规 2 3 2 2 2 2 2 2 3 2 2 3" xfId="28607" xr:uid="{00000000-0005-0000-0000-0000FD810000}"/>
    <cellStyle name="常规 2 3 2 2 2 2 2 2 3 2 3" xfId="12734" xr:uid="{00000000-0005-0000-0000-0000FE810000}"/>
    <cellStyle name="常规 2 3 2 2 2 2 2 2 3 2 3 2" xfId="34993" xr:uid="{00000000-0005-0000-0000-0000FF810000}"/>
    <cellStyle name="常规 2 3 2 2 2 2 2 2 3 2 4" xfId="24059" xr:uid="{00000000-0005-0000-0000-000000820000}"/>
    <cellStyle name="常规 2 3 2 2 2 2 2 2 3 3" xfId="6733" xr:uid="{00000000-0005-0000-0000-000001820000}"/>
    <cellStyle name="常规 2 3 2 2 2 2 2 2 3 3 2" xfId="19254" xr:uid="{00000000-0005-0000-0000-000002820000}"/>
    <cellStyle name="常规 2 3 2 2 2 2 2 2 3 3 2 2" xfId="38404" xr:uid="{00000000-0005-0000-0000-000003820000}"/>
    <cellStyle name="常规 2 3 2 2 2 2 2 2 3 3 2 3" xfId="27470" xr:uid="{00000000-0005-0000-0000-000004820000}"/>
    <cellStyle name="常规 2 3 2 2 2 2 2 2 3 3 3" xfId="13886" xr:uid="{00000000-0005-0000-0000-000005820000}"/>
    <cellStyle name="常规 2 3 2 2 2 2 2 2 3 3 3 2" xfId="36130" xr:uid="{00000000-0005-0000-0000-000006820000}"/>
    <cellStyle name="常规 2 3 2 2 2 2 2 2 3 3 4" xfId="25196" xr:uid="{00000000-0005-0000-0000-000007820000}"/>
    <cellStyle name="常规 2 3 2 2 2 2 2 2 3 4" xfId="18048" xr:uid="{00000000-0005-0000-0000-000008820000}"/>
    <cellStyle name="常规 2 3 2 2 2 2 2 2 3 4 2" xfId="37267" xr:uid="{00000000-0005-0000-0000-000009820000}"/>
    <cellStyle name="常规 2 3 2 2 2 2 2 2 3 4 3" xfId="26333" xr:uid="{00000000-0005-0000-0000-00000A820000}"/>
    <cellStyle name="常规 2 3 2 2 2 2 2 2 3 5" xfId="11324" xr:uid="{00000000-0005-0000-0000-00000B820000}"/>
    <cellStyle name="常规 2 3 2 2 2 2 2 2 3 5 2" xfId="41537" xr:uid="{00000000-0005-0000-0000-00000C820000}"/>
    <cellStyle name="常规 2 3 2 2 2 2 2 2 3 5 3" xfId="30752" xr:uid="{00000000-0005-0000-0000-00000D820000}"/>
    <cellStyle name="常规 2 3 2 2 2 2 2 2 3 6" xfId="33856" xr:uid="{00000000-0005-0000-0000-00000E820000}"/>
    <cellStyle name="常规 2 3 2 2 2 2 2 2 3 7" xfId="22900" xr:uid="{00000000-0005-0000-0000-00000F820000}"/>
    <cellStyle name="常规 2 3 2 2 2 2 2 2 4" xfId="7636" xr:uid="{00000000-0005-0000-0000-000010820000}"/>
    <cellStyle name="常规 2 3 2 2 2 2 2 2 4 2" xfId="13044" xr:uid="{00000000-0005-0000-0000-000011820000}"/>
    <cellStyle name="常规 2 3 2 2 2 2 2 2 4 2 2" xfId="39302" xr:uid="{00000000-0005-0000-0000-000012820000}"/>
    <cellStyle name="常规 2 3 2 2 2 2 2 2 4 2 3" xfId="28368" xr:uid="{00000000-0005-0000-0000-000013820000}"/>
    <cellStyle name="常规 2 3 2 2 2 2 2 2 4 3" xfId="14196" xr:uid="{00000000-0005-0000-0000-000014820000}"/>
    <cellStyle name="常规 2 3 2 2 2 2 2 2 4 3 2" xfId="41847" xr:uid="{00000000-0005-0000-0000-000015820000}"/>
    <cellStyle name="常规 2 3 2 2 2 2 2 2 4 3 3" xfId="31062" xr:uid="{00000000-0005-0000-0000-000016820000}"/>
    <cellStyle name="常规 2 3 2 2 2 2 2 2 4 4" xfId="20152" xr:uid="{00000000-0005-0000-0000-000017820000}"/>
    <cellStyle name="常规 2 3 2 2 2 2 2 2 4 4 2" xfId="34754" xr:uid="{00000000-0005-0000-0000-000018820000}"/>
    <cellStyle name="常规 2 3 2 2 2 2 2 2 4 5" xfId="11634" xr:uid="{00000000-0005-0000-0000-000019820000}"/>
    <cellStyle name="常规 2 3 2 2 2 2 2 2 4 6" xfId="23820" xr:uid="{00000000-0005-0000-0000-00001A820000}"/>
    <cellStyle name="常规 2 3 2 2 2 2 2 2 5" xfId="6490" xr:uid="{00000000-0005-0000-0000-00001B820000}"/>
    <cellStyle name="常规 2 3 2 2 2 2 2 2 5 2" xfId="12020" xr:uid="{00000000-0005-0000-0000-00001C820000}"/>
    <cellStyle name="常规 2 3 2 2 2 2 2 2 5 2 2" xfId="38165" xr:uid="{00000000-0005-0000-0000-00001D820000}"/>
    <cellStyle name="常规 2 3 2 2 2 2 2 2 5 2 3" xfId="27231" xr:uid="{00000000-0005-0000-0000-00001E820000}"/>
    <cellStyle name="常规 2 3 2 2 2 2 2 2 5 3" xfId="14452" xr:uid="{00000000-0005-0000-0000-00001F820000}"/>
    <cellStyle name="常规 2 3 2 2 2 2 2 2 5 3 2" xfId="42103" xr:uid="{00000000-0005-0000-0000-000020820000}"/>
    <cellStyle name="常规 2 3 2 2 2 2 2 2 5 3 3" xfId="31318" xr:uid="{00000000-0005-0000-0000-000021820000}"/>
    <cellStyle name="常规 2 3 2 2 2 2 2 2 5 4" xfId="19015" xr:uid="{00000000-0005-0000-0000-000022820000}"/>
    <cellStyle name="常规 2 3 2 2 2 2 2 2 5 4 2" xfId="35891" xr:uid="{00000000-0005-0000-0000-000023820000}"/>
    <cellStyle name="常规 2 3 2 2 2 2 2 2 5 5" xfId="10609" xr:uid="{00000000-0005-0000-0000-000024820000}"/>
    <cellStyle name="常规 2 3 2 2 2 2 2 2 5 6" xfId="24957" xr:uid="{00000000-0005-0000-0000-000025820000}"/>
    <cellStyle name="常规 2 3 2 2 2 2 2 2 6" xfId="4122" xr:uid="{00000000-0005-0000-0000-000026820000}"/>
    <cellStyle name="常规 2 3 2 2 2 2 2 2 6 2" xfId="14709" xr:uid="{00000000-0005-0000-0000-000027820000}"/>
    <cellStyle name="常规 2 3 2 2 2 2 2 2 6 2 2" xfId="42360" xr:uid="{00000000-0005-0000-0000-000028820000}"/>
    <cellStyle name="常规 2 3 2 2 2 2 2 2 6 2 3" xfId="31575" xr:uid="{00000000-0005-0000-0000-000029820000}"/>
    <cellStyle name="常规 2 3 2 2 2 2 2 2 6 3" xfId="17646" xr:uid="{00000000-0005-0000-0000-00002A820000}"/>
    <cellStyle name="常规 2 3 2 2 2 2 2 2 6 3 2" xfId="37028" xr:uid="{00000000-0005-0000-0000-00002B820000}"/>
    <cellStyle name="常规 2 3 2 2 2 2 2 2 6 4" xfId="11892" xr:uid="{00000000-0005-0000-0000-00002C820000}"/>
    <cellStyle name="常规 2 3 2 2 2 2 2 2 6 5" xfId="26094" xr:uid="{00000000-0005-0000-0000-00002D820000}"/>
    <cellStyle name="常规 2 3 2 2 2 2 2 2 7" xfId="13172" xr:uid="{00000000-0005-0000-0000-00002E820000}"/>
    <cellStyle name="常规 2 3 2 2 2 2 2 2 7 2" xfId="32261" xr:uid="{00000000-0005-0000-0000-00002F820000}"/>
    <cellStyle name="常规 2 3 2 2 2 2 2 2 7 2 2" xfId="42616" xr:uid="{00000000-0005-0000-0000-000030820000}"/>
    <cellStyle name="常规 2 3 2 2 2 2 2 2 7 3" xfId="40439" xr:uid="{00000000-0005-0000-0000-000031820000}"/>
    <cellStyle name="常规 2 3 2 2 2 2 2 2 7 4" xfId="29505" xr:uid="{00000000-0005-0000-0000-000032820000}"/>
    <cellStyle name="常规 2 3 2 2 2 2 2 2 8" xfId="15338" xr:uid="{00000000-0005-0000-0000-000033820000}"/>
    <cellStyle name="常规 2 3 2 2 2 2 2 2 8 2" xfId="42909" xr:uid="{00000000-0005-0000-0000-000034820000}"/>
    <cellStyle name="常规 2 3 2 2 2 2 2 2 8 3" xfId="32554" xr:uid="{00000000-0005-0000-0000-000035820000}"/>
    <cellStyle name="常规 2 3 2 2 2 2 2 2 9" xfId="10333" xr:uid="{00000000-0005-0000-0000-000036820000}"/>
    <cellStyle name="常规 2 3 2 2 2 2 2 2 9 2" xfId="43204" xr:uid="{00000000-0005-0000-0000-000037820000}"/>
    <cellStyle name="常规 2 3 2 2 2 2 2 2 9 3" xfId="32849" xr:uid="{00000000-0005-0000-0000-000038820000}"/>
    <cellStyle name="常规 2 3 2 2 2 2 2 3" xfId="1298" xr:uid="{00000000-0005-0000-0000-000039820000}"/>
    <cellStyle name="常规 2 3 2 2 2 2 2 3 2" xfId="3819" xr:uid="{00000000-0005-0000-0000-00003A820000}"/>
    <cellStyle name="常规 2 3 2 2 2 2 2 3 2 2" xfId="9348" xr:uid="{00000000-0005-0000-0000-00003B820000}"/>
    <cellStyle name="常规 2 3 2 2 2 2 2 3 2 2 2" xfId="21123" xr:uid="{00000000-0005-0000-0000-00003C820000}"/>
    <cellStyle name="常规 2 3 2 2 2 2 2 3 2 2 2 2" xfId="40031" xr:uid="{00000000-0005-0000-0000-00003D820000}"/>
    <cellStyle name="常规 2 3 2 2 2 2 2 3 2 2 2 3" xfId="29097" xr:uid="{00000000-0005-0000-0000-00003E820000}"/>
    <cellStyle name="常规 2 3 2 2 2 2 2 3 2 2 3" xfId="14780" xr:uid="{00000000-0005-0000-0000-00003F820000}"/>
    <cellStyle name="常规 2 3 2 2 2 2 2 3 2 2 3 2" xfId="35483" xr:uid="{00000000-0005-0000-0000-000040820000}"/>
    <cellStyle name="常规 2 3 2 2 2 2 2 3 2 2 4" xfId="24549" xr:uid="{00000000-0005-0000-0000-000041820000}"/>
    <cellStyle name="常规 2 3 2 2 2 2 2 3 2 3" xfId="7228" xr:uid="{00000000-0005-0000-0000-000042820000}"/>
    <cellStyle name="常规 2 3 2 2 2 2 2 3 2 3 2" xfId="19744" xr:uid="{00000000-0005-0000-0000-000043820000}"/>
    <cellStyle name="常规 2 3 2 2 2 2 2 3 2 3 2 2" xfId="38894" xr:uid="{00000000-0005-0000-0000-000044820000}"/>
    <cellStyle name="常规 2 3 2 2 2 2 2 3 2 3 2 3" xfId="27960" xr:uid="{00000000-0005-0000-0000-000045820000}"/>
    <cellStyle name="常规 2 3 2 2 2 2 2 3 2 3 3" xfId="36620" xr:uid="{00000000-0005-0000-0000-000046820000}"/>
    <cellStyle name="常规 2 3 2 2 2 2 2 3 2 3 4" xfId="25686" xr:uid="{00000000-0005-0000-0000-000047820000}"/>
    <cellStyle name="常规 2 3 2 2 2 2 2 3 2 4" xfId="6079" xr:uid="{00000000-0005-0000-0000-000048820000}"/>
    <cellStyle name="常规 2 3 2 2 2 2 2 3 2 4 2" xfId="18607" xr:uid="{00000000-0005-0000-0000-000049820000}"/>
    <cellStyle name="常规 2 3 2 2 2 2 2 3 2 4 2 2" xfId="37757" xr:uid="{00000000-0005-0000-0000-00004A820000}"/>
    <cellStyle name="常规 2 3 2 2 2 2 2 3 2 4 3" xfId="26823" xr:uid="{00000000-0005-0000-0000-00004B820000}"/>
    <cellStyle name="常规 2 3 2 2 2 2 2 3 2 5" xfId="17355" xr:uid="{00000000-0005-0000-0000-00004C820000}"/>
    <cellStyle name="常规 2 3 2 2 2 2 2 3 2 5 2" xfId="31647" xr:uid="{00000000-0005-0000-0000-00004D820000}"/>
    <cellStyle name="常规 2 3 2 2 2 2 2 3 2 6" xfId="12148" xr:uid="{00000000-0005-0000-0000-00004E820000}"/>
    <cellStyle name="常规 2 3 2 2 2 2 2 3 2 6 2" xfId="34346" xr:uid="{00000000-0005-0000-0000-00004F820000}"/>
    <cellStyle name="常规 2 3 2 2 2 2 2 3 2 7" xfId="23412" xr:uid="{00000000-0005-0000-0000-000050820000}"/>
    <cellStyle name="常规 2 3 2 2 2 2 2 3 3" xfId="2835" xr:uid="{00000000-0005-0000-0000-000051820000}"/>
    <cellStyle name="常规 2 3 2 2 2 2 2 3 3 2" xfId="9076" xr:uid="{00000000-0005-0000-0000-000052820000}"/>
    <cellStyle name="常规 2 3 2 2 2 2 2 3 3 2 2" xfId="20851" xr:uid="{00000000-0005-0000-0000-000053820000}"/>
    <cellStyle name="常规 2 3 2 2 2 2 2 3 3 2 2 2" xfId="39759" xr:uid="{00000000-0005-0000-0000-000054820000}"/>
    <cellStyle name="常规 2 3 2 2 2 2 2 3 3 2 2 3" xfId="28825" xr:uid="{00000000-0005-0000-0000-000055820000}"/>
    <cellStyle name="常规 2 3 2 2 2 2 2 3 3 2 3" xfId="35211" xr:uid="{00000000-0005-0000-0000-000056820000}"/>
    <cellStyle name="常规 2 3 2 2 2 2 2 3 3 2 4" xfId="24277" xr:uid="{00000000-0005-0000-0000-000057820000}"/>
    <cellStyle name="常规 2 3 2 2 2 2 2 3 3 3" xfId="6955" xr:uid="{00000000-0005-0000-0000-000058820000}"/>
    <cellStyle name="常规 2 3 2 2 2 2 2 3 3 3 2" xfId="19472" xr:uid="{00000000-0005-0000-0000-000059820000}"/>
    <cellStyle name="常规 2 3 2 2 2 2 2 3 3 3 2 2" xfId="38622" xr:uid="{00000000-0005-0000-0000-00005A820000}"/>
    <cellStyle name="常规 2 3 2 2 2 2 2 3 3 3 2 3" xfId="27688" xr:uid="{00000000-0005-0000-0000-00005B820000}"/>
    <cellStyle name="常规 2 3 2 2 2 2 2 3 3 3 3" xfId="36348" xr:uid="{00000000-0005-0000-0000-00005C820000}"/>
    <cellStyle name="常规 2 3 2 2 2 2 2 3 3 3 4" xfId="25414" xr:uid="{00000000-0005-0000-0000-00005D820000}"/>
    <cellStyle name="常规 2 3 2 2 2 2 2 3 3 4" xfId="5772" xr:uid="{00000000-0005-0000-0000-00005E820000}"/>
    <cellStyle name="常规 2 3 2 2 2 2 2 3 3 4 2" xfId="18320" xr:uid="{00000000-0005-0000-0000-00005F820000}"/>
    <cellStyle name="常规 2 3 2 2 2 2 2 3 3 4 2 2" xfId="37485" xr:uid="{00000000-0005-0000-0000-000060820000}"/>
    <cellStyle name="常规 2 3 2 2 2 2 2 3 3 4 3" xfId="26551" xr:uid="{00000000-0005-0000-0000-000061820000}"/>
    <cellStyle name="常规 2 3 2 2 2 2 2 3 3 5" xfId="16471" xr:uid="{00000000-0005-0000-0000-000062820000}"/>
    <cellStyle name="常规 2 3 2 2 2 2 2 3 3 5 2" xfId="40951" xr:uid="{00000000-0005-0000-0000-000063820000}"/>
    <cellStyle name="常规 2 3 2 2 2 2 2 3 3 5 3" xfId="30165" xr:uid="{00000000-0005-0000-0000-000064820000}"/>
    <cellStyle name="常规 2 3 2 2 2 2 2 3 3 6" xfId="13300" xr:uid="{00000000-0005-0000-0000-000065820000}"/>
    <cellStyle name="常规 2 3 2 2 2 2 2 3 3 6 2" xfId="34074" xr:uid="{00000000-0005-0000-0000-000066820000}"/>
    <cellStyle name="常规 2 3 2 2 2 2 2 3 3 7" xfId="23140" xr:uid="{00000000-0005-0000-0000-000067820000}"/>
    <cellStyle name="常规 2 3 2 2 2 2 2 3 4" xfId="7743" xr:uid="{00000000-0005-0000-0000-000068820000}"/>
    <cellStyle name="常规 2 3 2 2 2 2 2 3 5" xfId="4229" xr:uid="{00000000-0005-0000-0000-000069820000}"/>
    <cellStyle name="常规 2 3 2 2 2 2 2 3 6" xfId="10737" xr:uid="{00000000-0005-0000-0000-00006A820000}"/>
    <cellStyle name="常规 2 3 2 2 2 2 2 4" xfId="863" xr:uid="{00000000-0005-0000-0000-00006B820000}"/>
    <cellStyle name="常规 2 3 2 2 2 2 2 4 2" xfId="2580" xr:uid="{00000000-0005-0000-0000-00006C820000}"/>
    <cellStyle name="常规 2 3 2 2 2 2 2 4 2 2" xfId="16246" xr:uid="{00000000-0005-0000-0000-00006D820000}"/>
    <cellStyle name="常规 2 3 2 2 2 2 2 4 2 2 2" xfId="30293" xr:uid="{00000000-0005-0000-0000-00006E820000}"/>
    <cellStyle name="常规 2 3 2 2 2 2 2 4 2 3" xfId="12276" xr:uid="{00000000-0005-0000-0000-00006F820000}"/>
    <cellStyle name="常规 2 3 2 2 2 2 2 4 2 3 2" xfId="41079" xr:uid="{00000000-0005-0000-0000-000070820000}"/>
    <cellStyle name="常规 2 3 2 2 2 2 2 4 2 4" xfId="22235" xr:uid="{00000000-0005-0000-0000-000071820000}"/>
    <cellStyle name="常规 2 3 2 2 2 2 2 4 3" xfId="5813" xr:uid="{00000000-0005-0000-0000-000072820000}"/>
    <cellStyle name="常规 2 3 2 2 2 2 2 4 3 2" xfId="18356" xr:uid="{00000000-0005-0000-0000-000073820000}"/>
    <cellStyle name="常规 2 3 2 2 2 2 2 4 3 3" xfId="13428" xr:uid="{00000000-0005-0000-0000-000074820000}"/>
    <cellStyle name="常规 2 3 2 2 2 2 2 4 4" xfId="15208" xr:uid="{00000000-0005-0000-0000-000075820000}"/>
    <cellStyle name="常规 2 3 2 2 2 2 2 4 5" xfId="10865" xr:uid="{00000000-0005-0000-0000-000076820000}"/>
    <cellStyle name="常规 2 3 2 2 2 2 2 4 6" xfId="21979" xr:uid="{00000000-0005-0000-0000-000077820000}"/>
    <cellStyle name="常规 2 3 2 2 2 2 2 5" xfId="2016" xr:uid="{00000000-0005-0000-0000-000078820000}"/>
    <cellStyle name="常规 2 3 2 2 2 2 2 5 2" xfId="3397" xr:uid="{00000000-0005-0000-0000-000079820000}"/>
    <cellStyle name="常规 2 3 2 2 2 2 2 5 2 2" xfId="17002" xr:uid="{00000000-0005-0000-0000-00007A820000}"/>
    <cellStyle name="常规 2 3 2 2 2 2 2 5 2 2 2" xfId="39174" xr:uid="{00000000-0005-0000-0000-00007B820000}"/>
    <cellStyle name="常规 2 3 2 2 2 2 2 5 2 3" xfId="12569" xr:uid="{00000000-0005-0000-0000-00007C820000}"/>
    <cellStyle name="常规 2 3 2 2 2 2 2 5 2 4" xfId="28240" xr:uid="{00000000-0005-0000-0000-00007D820000}"/>
    <cellStyle name="常规 2 3 2 2 2 2 2 5 3" xfId="7508" xr:uid="{00000000-0005-0000-0000-00007E820000}"/>
    <cellStyle name="常规 2 3 2 2 2 2 2 5 3 2" xfId="20024" xr:uid="{00000000-0005-0000-0000-00007F820000}"/>
    <cellStyle name="常规 2 3 2 2 2 2 2 5 3 2 2" xfId="41372" xr:uid="{00000000-0005-0000-0000-000080820000}"/>
    <cellStyle name="常规 2 3 2 2 2 2 2 5 3 3" xfId="13721" xr:uid="{00000000-0005-0000-0000-000081820000}"/>
    <cellStyle name="常规 2 3 2 2 2 2 2 5 3 4" xfId="30587" xr:uid="{00000000-0005-0000-0000-000082820000}"/>
    <cellStyle name="常规 2 3 2 2 2 2 2 5 4" xfId="15786" xr:uid="{00000000-0005-0000-0000-000083820000}"/>
    <cellStyle name="常规 2 3 2 2 2 2 2 5 4 2" xfId="34626" xr:uid="{00000000-0005-0000-0000-000084820000}"/>
    <cellStyle name="常规 2 3 2 2 2 2 2 5 5" xfId="11159" xr:uid="{00000000-0005-0000-0000-000085820000}"/>
    <cellStyle name="常规 2 3 2 2 2 2 2 5 6" xfId="23692" xr:uid="{00000000-0005-0000-0000-000086820000}"/>
    <cellStyle name="常规 2 3 2 2 2 2 2 6" xfId="2906" xr:uid="{00000000-0005-0000-0000-000087820000}"/>
    <cellStyle name="常规 2 3 2 2 2 2 2 6 2" xfId="6359" xr:uid="{00000000-0005-0000-0000-000088820000}"/>
    <cellStyle name="常规 2 3 2 2 2 2 2 6 2 2" xfId="18887" xr:uid="{00000000-0005-0000-0000-000089820000}"/>
    <cellStyle name="常规 2 3 2 2 2 2 2 6 2 2 2" xfId="38037" xr:uid="{00000000-0005-0000-0000-00008A820000}"/>
    <cellStyle name="常规 2 3 2 2 2 2 2 6 2 3" xfId="12916" xr:uid="{00000000-0005-0000-0000-00008B820000}"/>
    <cellStyle name="常规 2 3 2 2 2 2 2 6 2 4" xfId="27103" xr:uid="{00000000-0005-0000-0000-00008C820000}"/>
    <cellStyle name="常规 2 3 2 2 2 2 2 6 3" xfId="14068" xr:uid="{00000000-0005-0000-0000-00008D820000}"/>
    <cellStyle name="常规 2 3 2 2 2 2 2 6 3 2" xfId="41719" xr:uid="{00000000-0005-0000-0000-00008E820000}"/>
    <cellStyle name="常规 2 3 2 2 2 2 2 6 3 3" xfId="30934" xr:uid="{00000000-0005-0000-0000-00008F820000}"/>
    <cellStyle name="常规 2 3 2 2 2 2 2 6 4" xfId="16525" xr:uid="{00000000-0005-0000-0000-000090820000}"/>
    <cellStyle name="常规 2 3 2 2 2 2 2 6 4 2" xfId="35763" xr:uid="{00000000-0005-0000-0000-000091820000}"/>
    <cellStyle name="常规 2 3 2 2 2 2 2 6 5" xfId="11506" xr:uid="{00000000-0005-0000-0000-000092820000}"/>
    <cellStyle name="常规 2 3 2 2 2 2 2 6 6" xfId="24829" xr:uid="{00000000-0005-0000-0000-000093820000}"/>
    <cellStyle name="常规 2 3 2 2 2 2 2 7" xfId="3994" xr:uid="{00000000-0005-0000-0000-000094820000}"/>
    <cellStyle name="常规 2 3 2 2 2 2 2 7 2" xfId="14324" xr:uid="{00000000-0005-0000-0000-000095820000}"/>
    <cellStyle name="常规 2 3 2 2 2 2 2 7 2 2" xfId="41975" xr:uid="{00000000-0005-0000-0000-000096820000}"/>
    <cellStyle name="常规 2 3 2 2 2 2 2 7 2 3" xfId="31190" xr:uid="{00000000-0005-0000-0000-000097820000}"/>
    <cellStyle name="常规 2 3 2 2 2 2 2 7 3" xfId="17518" xr:uid="{00000000-0005-0000-0000-000098820000}"/>
    <cellStyle name="常规 2 3 2 2 2 2 2 7 3 2" xfId="36900" xr:uid="{00000000-0005-0000-0000-000099820000}"/>
    <cellStyle name="常规 2 3 2 2 2 2 2 7 4" xfId="10406" xr:uid="{00000000-0005-0000-0000-00009A820000}"/>
    <cellStyle name="常规 2 3 2 2 2 2 2 7 5" xfId="25966" xr:uid="{00000000-0005-0000-0000-00009B820000}"/>
    <cellStyle name="常规 2 3 2 2 2 2 2 8" xfId="9949" xr:uid="{00000000-0005-0000-0000-00009C820000}"/>
    <cellStyle name="常规 2 3 2 2 2 2 2 8 2" xfId="14581" xr:uid="{00000000-0005-0000-0000-00009D820000}"/>
    <cellStyle name="常规 2 3 2 2 2 2 2 8 2 2" xfId="42232" xr:uid="{00000000-0005-0000-0000-00009E820000}"/>
    <cellStyle name="常规 2 3 2 2 2 2 2 8 2 3" xfId="31447" xr:uid="{00000000-0005-0000-0000-00009F820000}"/>
    <cellStyle name="常规 2 3 2 2 2 2 2 8 3" xfId="21723" xr:uid="{00000000-0005-0000-0000-0000A0820000}"/>
    <cellStyle name="常规 2 3 2 2 2 2 2 8 3 2" xfId="40311" xr:uid="{00000000-0005-0000-0000-0000A1820000}"/>
    <cellStyle name="常规 2 3 2 2 2 2 2 8 4" xfId="11764" xr:uid="{00000000-0005-0000-0000-0000A2820000}"/>
    <cellStyle name="常规 2 3 2 2 2 2 2 8 5" xfId="29377" xr:uid="{00000000-0005-0000-0000-0000A3820000}"/>
    <cellStyle name="常规 2 3 2 2 2 2 2 9" xfId="10205" xr:uid="{00000000-0005-0000-0000-0000A4820000}"/>
    <cellStyle name="常规 2 3 2 2 2 2 2 9 2" xfId="42488" xr:uid="{00000000-0005-0000-0000-0000A5820000}"/>
    <cellStyle name="常规 2 3 2 2 2 2 2 9 3" xfId="32133" xr:uid="{00000000-0005-0000-0000-0000A6820000}"/>
    <cellStyle name="常规 2 3 2 2 2 2 3" xfId="895" xr:uid="{00000000-0005-0000-0000-0000A7820000}"/>
    <cellStyle name="常规 2 3 2 2 2 2 3 2" xfId="4796" xr:uid="{00000000-0005-0000-0000-0000A8820000}"/>
    <cellStyle name="常规 2 3 2 2 2 2 3 2 2" xfId="8238" xr:uid="{00000000-0005-0000-0000-0000A9820000}"/>
    <cellStyle name="常规 2 3 2 2 2 2 4" xfId="1696" xr:uid="{00000000-0005-0000-0000-0000AA820000}"/>
    <cellStyle name="常规 2 3 2 2 2 2 4 2" xfId="3077" xr:uid="{00000000-0005-0000-0000-0000AB820000}"/>
    <cellStyle name="常规 2 3 2 2 2 2 4 2 2" xfId="16682" xr:uid="{00000000-0005-0000-0000-0000AC820000}"/>
    <cellStyle name="常规 2 3 2 2 2 2 4 3" xfId="4708" xr:uid="{00000000-0005-0000-0000-0000AD820000}"/>
    <cellStyle name="常规 2 3 2 2 2 2 4 4" xfId="15466" xr:uid="{00000000-0005-0000-0000-0000AE820000}"/>
    <cellStyle name="常规 2 3 2 2 2 2 5" xfId="2933" xr:uid="{00000000-0005-0000-0000-0000AF820000}"/>
    <cellStyle name="常规 2 3 2 2 2 2 6" xfId="9629" xr:uid="{00000000-0005-0000-0000-0000B0820000}"/>
    <cellStyle name="常规 2 3 2 2 2 2 6 2" xfId="21403" xr:uid="{00000000-0005-0000-0000-0000B1820000}"/>
    <cellStyle name="常规 2 3 2 2 2 3" xfId="60" xr:uid="{00000000-0005-0000-0000-0000B2820000}"/>
    <cellStyle name="常规 2 3 2 2 2 3 10" xfId="32345" xr:uid="{00000000-0005-0000-0000-0000B3820000}"/>
    <cellStyle name="常规 2 3 2 2 2 3 10 2" xfId="42700" xr:uid="{00000000-0005-0000-0000-0000B4820000}"/>
    <cellStyle name="常规 2 3 2 2 2 3 11" xfId="32657" xr:uid="{00000000-0005-0000-0000-0000B5820000}"/>
    <cellStyle name="常规 2 3 2 2 2 3 11 2" xfId="43012" xr:uid="{00000000-0005-0000-0000-0000B6820000}"/>
    <cellStyle name="常规 2 3 2 2 2 3 12" xfId="32913" xr:uid="{00000000-0005-0000-0000-0000B7820000}"/>
    <cellStyle name="常规 2 3 2 2 2 3 12 2" xfId="43268" xr:uid="{00000000-0005-0000-0000-0000B8820000}"/>
    <cellStyle name="常规 2 3 2 2 2 3 13" xfId="33169" xr:uid="{00000000-0005-0000-0000-0000B9820000}"/>
    <cellStyle name="常规 2 3 2 2 2 3 13 2" xfId="43524" xr:uid="{00000000-0005-0000-0000-0000BA820000}"/>
    <cellStyle name="常规 2 3 2 2 2 3 14" xfId="29836" xr:uid="{00000000-0005-0000-0000-0000BB820000}"/>
    <cellStyle name="常规 2 3 2 2 2 3 15" xfId="29569" xr:uid="{00000000-0005-0000-0000-0000BC820000}"/>
    <cellStyle name="常规 2 3 2 2 2 3 15 2" xfId="40503" xr:uid="{00000000-0005-0000-0000-0000BD820000}"/>
    <cellStyle name="常规 2 3 2 2 2 3 16" xfId="22427" xr:uid="{00000000-0005-0000-0000-0000BE820000}"/>
    <cellStyle name="常规 2 3 2 2 2 3 17" xfId="33425" xr:uid="{00000000-0005-0000-0000-0000BF820000}"/>
    <cellStyle name="常规 2 3 2 2 2 3 2" xfId="75" xr:uid="{00000000-0005-0000-0000-0000C0820000}"/>
    <cellStyle name="常规 2 3 2 2 2 3 2 10" xfId="33041" xr:uid="{00000000-0005-0000-0000-0000C1820000}"/>
    <cellStyle name="常规 2 3 2 2 2 3 2 10 2" xfId="43396" xr:uid="{00000000-0005-0000-0000-0000C2820000}"/>
    <cellStyle name="常规 2 3 2 2 2 3 2 11" xfId="33297" xr:uid="{00000000-0005-0000-0000-0000C3820000}"/>
    <cellStyle name="常规 2 3 2 2 2 3 2 11 2" xfId="43652" xr:uid="{00000000-0005-0000-0000-0000C4820000}"/>
    <cellStyle name="常规 2 3 2 2 2 3 2 12" xfId="29971" xr:uid="{00000000-0005-0000-0000-0000C5820000}"/>
    <cellStyle name="常规 2 3 2 2 2 3 2 12 2" xfId="40759" xr:uid="{00000000-0005-0000-0000-0000C6820000}"/>
    <cellStyle name="常规 2 3 2 2 2 3 2 13" xfId="29697" xr:uid="{00000000-0005-0000-0000-0000C7820000}"/>
    <cellStyle name="常规 2 3 2 2 2 3 2 13 2" xfId="40631" xr:uid="{00000000-0005-0000-0000-0000C8820000}"/>
    <cellStyle name="常规 2 3 2 2 2 3 2 14" xfId="22555" xr:uid="{00000000-0005-0000-0000-0000C9820000}"/>
    <cellStyle name="常规 2 3 2 2 2 3 2 15" xfId="33553" xr:uid="{00000000-0005-0000-0000-0000CA820000}"/>
    <cellStyle name="常规 2 3 2 2 2 3 2 2" xfId="1270" xr:uid="{00000000-0005-0000-0000-0000CB820000}"/>
    <cellStyle name="常规 2 3 2 2 2 3 2 2 2" xfId="3814" xr:uid="{00000000-0005-0000-0000-0000CC820000}"/>
    <cellStyle name="常规 2 3 2 2 2 3 2 2 2 2" xfId="9186" xr:uid="{00000000-0005-0000-0000-0000CD820000}"/>
    <cellStyle name="常规 2 3 2 2 2 3 2 2 2 2 2" xfId="20961" xr:uid="{00000000-0005-0000-0000-0000CE820000}"/>
    <cellStyle name="常规 2 3 2 2 2 3 2 2 2 2 2 2" xfId="39869" xr:uid="{00000000-0005-0000-0000-0000CF820000}"/>
    <cellStyle name="常规 2 3 2 2 2 3 2 2 2 2 2 3" xfId="28935" xr:uid="{00000000-0005-0000-0000-0000D0820000}"/>
    <cellStyle name="常规 2 3 2 2 2 3 2 2 2 2 3" xfId="14744" xr:uid="{00000000-0005-0000-0000-0000D1820000}"/>
    <cellStyle name="常规 2 3 2 2 2 3 2 2 2 2 3 2" xfId="35321" xr:uid="{00000000-0005-0000-0000-0000D2820000}"/>
    <cellStyle name="常规 2 3 2 2 2 3 2 2 2 2 4" xfId="24387" xr:uid="{00000000-0005-0000-0000-0000D3820000}"/>
    <cellStyle name="常规 2 3 2 2 2 3 2 2 2 3" xfId="7065" xr:uid="{00000000-0005-0000-0000-0000D4820000}"/>
    <cellStyle name="常规 2 3 2 2 2 3 2 2 2 3 2" xfId="19582" xr:uid="{00000000-0005-0000-0000-0000D5820000}"/>
    <cellStyle name="常规 2 3 2 2 2 3 2 2 2 3 2 2" xfId="38732" xr:uid="{00000000-0005-0000-0000-0000D6820000}"/>
    <cellStyle name="常规 2 3 2 2 2 3 2 2 2 3 2 3" xfId="27798" xr:uid="{00000000-0005-0000-0000-0000D7820000}"/>
    <cellStyle name="常规 2 3 2 2 2 3 2 2 2 3 3" xfId="36458" xr:uid="{00000000-0005-0000-0000-0000D8820000}"/>
    <cellStyle name="常规 2 3 2 2 2 3 2 2 2 3 4" xfId="25524" xr:uid="{00000000-0005-0000-0000-0000D9820000}"/>
    <cellStyle name="常规 2 3 2 2 2 3 2 2 2 4" xfId="5911" xr:uid="{00000000-0005-0000-0000-0000DA820000}"/>
    <cellStyle name="常规 2 3 2 2 2 3 2 2 2 4 2" xfId="18443" xr:uid="{00000000-0005-0000-0000-0000DB820000}"/>
    <cellStyle name="常规 2 3 2 2 2 3 2 2 2 4 2 2" xfId="37595" xr:uid="{00000000-0005-0000-0000-0000DC820000}"/>
    <cellStyle name="常规 2 3 2 2 2 3 2 2 2 4 3" xfId="26661" xr:uid="{00000000-0005-0000-0000-0000DD820000}"/>
    <cellStyle name="常规 2 3 2 2 2 3 2 2 2 5" xfId="17350" xr:uid="{00000000-0005-0000-0000-0000DE820000}"/>
    <cellStyle name="常规 2 3 2 2 2 3 2 2 2 5 2" xfId="31616" xr:uid="{00000000-0005-0000-0000-0000DF820000}"/>
    <cellStyle name="常规 2 3 2 2 2 3 2 2 2 6" xfId="12340" xr:uid="{00000000-0005-0000-0000-0000E0820000}"/>
    <cellStyle name="常规 2 3 2 2 2 3 2 2 2 6 2" xfId="34184" xr:uid="{00000000-0005-0000-0000-0000E1820000}"/>
    <cellStyle name="常规 2 3 2 2 2 3 2 2 2 7" xfId="23250" xr:uid="{00000000-0005-0000-0000-0000E2820000}"/>
    <cellStyle name="常规 2 3 2 2 2 3 2 2 3" xfId="7694" xr:uid="{00000000-0005-0000-0000-0000E3820000}"/>
    <cellStyle name="常规 2 3 2 2 2 3 2 2 3 2" xfId="20162" xr:uid="{00000000-0005-0000-0000-0000E4820000}"/>
    <cellStyle name="常规 2 3 2 2 2 3 2 2 3 2 2" xfId="41143" xr:uid="{00000000-0005-0000-0000-0000E5820000}"/>
    <cellStyle name="常规 2 3 2 2 2 3 2 2 3 2 3" xfId="30357" xr:uid="{00000000-0005-0000-0000-0000E6820000}"/>
    <cellStyle name="常规 2 3 2 2 2 3 2 2 3 3" xfId="13492" xr:uid="{00000000-0005-0000-0000-0000E7820000}"/>
    <cellStyle name="常规 2 3 2 2 2 3 2 2 4" xfId="4180" xr:uid="{00000000-0005-0000-0000-0000E8820000}"/>
    <cellStyle name="常规 2 3 2 2 2 3 2 2 5" xfId="10929" xr:uid="{00000000-0005-0000-0000-0000E9820000}"/>
    <cellStyle name="常规 2 3 2 2 2 3 2 3" xfId="1165" xr:uid="{00000000-0005-0000-0000-0000EA820000}"/>
    <cellStyle name="常规 2 3 2 2 2 3 2 3 2" xfId="2745" xr:uid="{00000000-0005-0000-0000-0000EB820000}"/>
    <cellStyle name="常规 2 3 2 2 2 3 2 3 2 2" xfId="8274" xr:uid="{00000000-0005-0000-0000-0000EC820000}"/>
    <cellStyle name="常规 2 3 2 2 2 3 2 3 2 2 2" xfId="20349" xr:uid="{00000000-0005-0000-0000-0000ED820000}"/>
    <cellStyle name="常规 2 3 2 2 2 3 2 3 2 2 2 2" xfId="39364" xr:uid="{00000000-0005-0000-0000-0000EE820000}"/>
    <cellStyle name="常规 2 3 2 2 2 3 2 3 2 2 3" xfId="28430" xr:uid="{00000000-0005-0000-0000-0000EF820000}"/>
    <cellStyle name="常规 2 3 2 2 2 3 2 3 2 3" xfId="16389" xr:uid="{00000000-0005-0000-0000-0000F0820000}"/>
    <cellStyle name="常规 2 3 2 2 2 3 2 3 2 3 2" xfId="23882" xr:uid="{00000000-0005-0000-0000-0000F1820000}"/>
    <cellStyle name="常规 2 3 2 2 2 3 2 3 2 4" xfId="12670" xr:uid="{00000000-0005-0000-0000-0000F2820000}"/>
    <cellStyle name="常规 2 3 2 2 2 3 2 3 2 4 2" xfId="34816" xr:uid="{00000000-0005-0000-0000-0000F3820000}"/>
    <cellStyle name="常规 2 3 2 2 2 3 2 3 2 5" xfId="22299" xr:uid="{00000000-0005-0000-0000-0000F4820000}"/>
    <cellStyle name="常规 2 3 2 2 2 3 2 3 3" xfId="6554" xr:uid="{00000000-0005-0000-0000-0000F5820000}"/>
    <cellStyle name="常规 2 3 2 2 2 3 2 3 3 2" xfId="19077" xr:uid="{00000000-0005-0000-0000-0000F6820000}"/>
    <cellStyle name="常规 2 3 2 2 2 3 2 3 3 2 2" xfId="38227" xr:uid="{00000000-0005-0000-0000-0000F7820000}"/>
    <cellStyle name="常规 2 3 2 2 2 3 2 3 3 2 3" xfId="27293" xr:uid="{00000000-0005-0000-0000-0000F8820000}"/>
    <cellStyle name="常规 2 3 2 2 2 3 2 3 3 3" xfId="13822" xr:uid="{00000000-0005-0000-0000-0000F9820000}"/>
    <cellStyle name="常规 2 3 2 2 2 3 2 3 3 3 2" xfId="35953" xr:uid="{00000000-0005-0000-0000-0000FA820000}"/>
    <cellStyle name="常规 2 3 2 2 2 3 2 3 3 4" xfId="25019" xr:uid="{00000000-0005-0000-0000-0000FB820000}"/>
    <cellStyle name="常规 2 3 2 2 2 3 2 3 4" xfId="4843" xr:uid="{00000000-0005-0000-0000-0000FC820000}"/>
    <cellStyle name="常规 2 3 2 2 2 3 2 3 4 2" xfId="17834" xr:uid="{00000000-0005-0000-0000-0000FD820000}"/>
    <cellStyle name="常规 2 3 2 2 2 3 2 3 4 2 2" xfId="37090" xr:uid="{00000000-0005-0000-0000-0000FE820000}"/>
    <cellStyle name="常规 2 3 2 2 2 3 2 3 4 3" xfId="26156" xr:uid="{00000000-0005-0000-0000-0000FF820000}"/>
    <cellStyle name="常规 2 3 2 2 2 3 2 3 5" xfId="15274" xr:uid="{00000000-0005-0000-0000-000000830000}"/>
    <cellStyle name="常规 2 3 2 2 2 3 2 3 5 2" xfId="41473" xr:uid="{00000000-0005-0000-0000-000001830000}"/>
    <cellStyle name="常规 2 3 2 2 2 3 2 3 5 3" xfId="30688" xr:uid="{00000000-0005-0000-0000-000002830000}"/>
    <cellStyle name="常规 2 3 2 2 2 3 2 3 6" xfId="11260" xr:uid="{00000000-0005-0000-0000-000003830000}"/>
    <cellStyle name="常规 2 3 2 2 2 3 2 3 6 2" xfId="22698" xr:uid="{00000000-0005-0000-0000-000004830000}"/>
    <cellStyle name="常规 2 3 2 2 2 3 2 3 7" xfId="33679" xr:uid="{00000000-0005-0000-0000-000005830000}"/>
    <cellStyle name="常规 2 3 2 2 2 3 2 3 8" xfId="22043" xr:uid="{00000000-0005-0000-0000-000006830000}"/>
    <cellStyle name="常规 2 3 2 2 2 3 2 4" xfId="2080" xr:uid="{00000000-0005-0000-0000-000007830000}"/>
    <cellStyle name="常规 2 3 2 2 2 3 2 4 2" xfId="3461" xr:uid="{00000000-0005-0000-0000-000008830000}"/>
    <cellStyle name="常规 2 3 2 2 2 3 2 4 2 2" xfId="17066" xr:uid="{00000000-0005-0000-0000-000009830000}"/>
    <cellStyle name="常规 2 3 2 2 2 3 2 4 2 2 2" xfId="39238" xr:uid="{00000000-0005-0000-0000-00000A830000}"/>
    <cellStyle name="常规 2 3 2 2 2 3 2 4 2 3" xfId="12980" xr:uid="{00000000-0005-0000-0000-00000B830000}"/>
    <cellStyle name="常规 2 3 2 2 2 3 2 4 2 4" xfId="28304" xr:uid="{00000000-0005-0000-0000-00000C830000}"/>
    <cellStyle name="常规 2 3 2 2 2 3 2 4 3" xfId="7572" xr:uid="{00000000-0005-0000-0000-00000D830000}"/>
    <cellStyle name="常规 2 3 2 2 2 3 2 4 3 2" xfId="20088" xr:uid="{00000000-0005-0000-0000-00000E830000}"/>
    <cellStyle name="常规 2 3 2 2 2 3 2 4 3 2 2" xfId="41783" xr:uid="{00000000-0005-0000-0000-00000F830000}"/>
    <cellStyle name="常规 2 3 2 2 2 3 2 4 3 3" xfId="14132" xr:uid="{00000000-0005-0000-0000-000010830000}"/>
    <cellStyle name="常规 2 3 2 2 2 3 2 4 3 4" xfId="30998" xr:uid="{00000000-0005-0000-0000-000011830000}"/>
    <cellStyle name="常规 2 3 2 2 2 3 2 4 4" xfId="15850" xr:uid="{00000000-0005-0000-0000-000012830000}"/>
    <cellStyle name="常规 2 3 2 2 2 3 2 4 4 2" xfId="34690" xr:uid="{00000000-0005-0000-0000-000013830000}"/>
    <cellStyle name="常规 2 3 2 2 2 3 2 4 5" xfId="11570" xr:uid="{00000000-0005-0000-0000-000014830000}"/>
    <cellStyle name="常规 2 3 2 2 2 3 2 4 6" xfId="23756" xr:uid="{00000000-0005-0000-0000-000015830000}"/>
    <cellStyle name="常规 2 3 2 2 2 3 2 5" xfId="6426" xr:uid="{00000000-0005-0000-0000-000016830000}"/>
    <cellStyle name="常规 2 3 2 2 2 3 2 5 2" xfId="11956" xr:uid="{00000000-0005-0000-0000-000017830000}"/>
    <cellStyle name="常规 2 3 2 2 2 3 2 5 2 2" xfId="38101" xr:uid="{00000000-0005-0000-0000-000018830000}"/>
    <cellStyle name="常规 2 3 2 2 2 3 2 5 2 3" xfId="27167" xr:uid="{00000000-0005-0000-0000-000019830000}"/>
    <cellStyle name="常规 2 3 2 2 2 3 2 5 3" xfId="14388" xr:uid="{00000000-0005-0000-0000-00001A830000}"/>
    <cellStyle name="常规 2 3 2 2 2 3 2 5 3 2" xfId="42039" xr:uid="{00000000-0005-0000-0000-00001B830000}"/>
    <cellStyle name="常规 2 3 2 2 2 3 2 5 3 3" xfId="31254" xr:uid="{00000000-0005-0000-0000-00001C830000}"/>
    <cellStyle name="常规 2 3 2 2 2 3 2 5 4" xfId="18951" xr:uid="{00000000-0005-0000-0000-00001D830000}"/>
    <cellStyle name="常规 2 3 2 2 2 3 2 5 4 2" xfId="35827" xr:uid="{00000000-0005-0000-0000-00001E830000}"/>
    <cellStyle name="常规 2 3 2 2 2 3 2 5 5" xfId="10545" xr:uid="{00000000-0005-0000-0000-00001F830000}"/>
    <cellStyle name="常规 2 3 2 2 2 3 2 5 6" xfId="24893" xr:uid="{00000000-0005-0000-0000-000020830000}"/>
    <cellStyle name="常规 2 3 2 2 2 3 2 6" xfId="4058" xr:uid="{00000000-0005-0000-0000-000021830000}"/>
    <cellStyle name="常规 2 3 2 2 2 3 2 6 2" xfId="14645" xr:uid="{00000000-0005-0000-0000-000022830000}"/>
    <cellStyle name="常规 2 3 2 2 2 3 2 6 2 2" xfId="42296" xr:uid="{00000000-0005-0000-0000-000023830000}"/>
    <cellStyle name="常规 2 3 2 2 2 3 2 6 2 3" xfId="31511" xr:uid="{00000000-0005-0000-0000-000024830000}"/>
    <cellStyle name="常规 2 3 2 2 2 3 2 6 3" xfId="17582" xr:uid="{00000000-0005-0000-0000-000025830000}"/>
    <cellStyle name="常规 2 3 2 2 2 3 2 6 3 2" xfId="36964" xr:uid="{00000000-0005-0000-0000-000026830000}"/>
    <cellStyle name="常规 2 3 2 2 2 3 2 6 4" xfId="11828" xr:uid="{00000000-0005-0000-0000-000027830000}"/>
    <cellStyle name="常规 2 3 2 2 2 3 2 6 5" xfId="26030" xr:uid="{00000000-0005-0000-0000-000028830000}"/>
    <cellStyle name="常规 2 3 2 2 2 3 2 7" xfId="10013" xr:uid="{00000000-0005-0000-0000-000029830000}"/>
    <cellStyle name="常规 2 3 2 2 2 3 2 7 2" xfId="21787" xr:uid="{00000000-0005-0000-0000-00002A830000}"/>
    <cellStyle name="常规 2 3 2 2 2 3 2 7 2 2" xfId="42552" xr:uid="{00000000-0005-0000-0000-00002B830000}"/>
    <cellStyle name="常规 2 3 2 2 2 3 2 7 2 3" xfId="32197" xr:uid="{00000000-0005-0000-0000-00002C830000}"/>
    <cellStyle name="常规 2 3 2 2 2 3 2 7 3" xfId="13108" xr:uid="{00000000-0005-0000-0000-00002D830000}"/>
    <cellStyle name="常规 2 3 2 2 2 3 2 7 3 2" xfId="40375" xr:uid="{00000000-0005-0000-0000-00002E830000}"/>
    <cellStyle name="常规 2 3 2 2 2 3 2 7 4" xfId="29441" xr:uid="{00000000-0005-0000-0000-00002F830000}"/>
    <cellStyle name="常规 2 3 2 2 2 3 2 8" xfId="10269" xr:uid="{00000000-0005-0000-0000-000030830000}"/>
    <cellStyle name="常规 2 3 2 2 2 3 2 8 2" xfId="42845" xr:uid="{00000000-0005-0000-0000-000031830000}"/>
    <cellStyle name="常规 2 3 2 2 2 3 2 8 3" xfId="32490" xr:uid="{00000000-0005-0000-0000-000032830000}"/>
    <cellStyle name="常规 2 3 2 2 2 3 2 9" xfId="32785" xr:uid="{00000000-0005-0000-0000-000033830000}"/>
    <cellStyle name="常规 2 3 2 2 2 3 2 9 2" xfId="43140" xr:uid="{00000000-0005-0000-0000-000034830000}"/>
    <cellStyle name="常规 2 3 2 2 2 3 3" xfId="1264" xr:uid="{00000000-0005-0000-0000-000035830000}"/>
    <cellStyle name="常规 2 3 2 2 2 3 3 2" xfId="3813" xr:uid="{00000000-0005-0000-0000-000036830000}"/>
    <cellStyle name="常规 2 3 2 2 2 3 3 2 2" xfId="9284" xr:uid="{00000000-0005-0000-0000-000037830000}"/>
    <cellStyle name="常规 2 3 2 2 2 3 3 2 2 2" xfId="21059" xr:uid="{00000000-0005-0000-0000-000038830000}"/>
    <cellStyle name="常规 2 3 2 2 2 3 3 2 2 2 2" xfId="39967" xr:uid="{00000000-0005-0000-0000-000039830000}"/>
    <cellStyle name="常规 2 3 2 2 2 3 3 2 2 2 3" xfId="29033" xr:uid="{00000000-0005-0000-0000-00003A830000}"/>
    <cellStyle name="常规 2 3 2 2 2 3 3 2 2 3" xfId="14737" xr:uid="{00000000-0005-0000-0000-00003B830000}"/>
    <cellStyle name="常规 2 3 2 2 2 3 3 2 2 3 2" xfId="35419" xr:uid="{00000000-0005-0000-0000-00003C830000}"/>
    <cellStyle name="常规 2 3 2 2 2 3 3 2 2 4" xfId="24485" xr:uid="{00000000-0005-0000-0000-00003D830000}"/>
    <cellStyle name="常规 2 3 2 2 2 3 3 2 3" xfId="7164" xr:uid="{00000000-0005-0000-0000-00003E830000}"/>
    <cellStyle name="常规 2 3 2 2 2 3 3 2 3 2" xfId="19680" xr:uid="{00000000-0005-0000-0000-00003F830000}"/>
    <cellStyle name="常规 2 3 2 2 2 3 3 2 3 2 2" xfId="38830" xr:uid="{00000000-0005-0000-0000-000040830000}"/>
    <cellStyle name="常规 2 3 2 2 2 3 3 2 3 2 3" xfId="27896" xr:uid="{00000000-0005-0000-0000-000041830000}"/>
    <cellStyle name="常规 2 3 2 2 2 3 3 2 3 3" xfId="36556" xr:uid="{00000000-0005-0000-0000-000042830000}"/>
    <cellStyle name="常规 2 3 2 2 2 3 3 2 3 4" xfId="25622" xr:uid="{00000000-0005-0000-0000-000043830000}"/>
    <cellStyle name="常规 2 3 2 2 2 3 3 2 4" xfId="6015" xr:uid="{00000000-0005-0000-0000-000044830000}"/>
    <cellStyle name="常规 2 3 2 2 2 3 3 2 4 2" xfId="18543" xr:uid="{00000000-0005-0000-0000-000045830000}"/>
    <cellStyle name="常规 2 3 2 2 2 3 3 2 4 2 2" xfId="37693" xr:uid="{00000000-0005-0000-0000-000046830000}"/>
    <cellStyle name="常规 2 3 2 2 2 3 3 2 4 3" xfId="26759" xr:uid="{00000000-0005-0000-0000-000047830000}"/>
    <cellStyle name="常规 2 3 2 2 2 3 3 2 5" xfId="17349" xr:uid="{00000000-0005-0000-0000-000048830000}"/>
    <cellStyle name="常规 2 3 2 2 2 3 3 2 5 2" xfId="31608" xr:uid="{00000000-0005-0000-0000-000049830000}"/>
    <cellStyle name="常规 2 3 2 2 2 3 3 2 6" xfId="12084" xr:uid="{00000000-0005-0000-0000-00004A830000}"/>
    <cellStyle name="常规 2 3 2 2 2 3 3 2 6 2" xfId="34282" xr:uid="{00000000-0005-0000-0000-00004B830000}"/>
    <cellStyle name="常规 2 3 2 2 2 3 3 2 7" xfId="23348" xr:uid="{00000000-0005-0000-0000-00004C830000}"/>
    <cellStyle name="常规 2 3 2 2 2 3 3 3" xfId="3864" xr:uid="{00000000-0005-0000-0000-00004D830000}"/>
    <cellStyle name="常规 2 3 2 2 2 3 3 3 2" xfId="8252" xr:uid="{00000000-0005-0000-0000-00004E830000}"/>
    <cellStyle name="常规 2 3 2 2 2 3 3 3 2 2" xfId="20330" xr:uid="{00000000-0005-0000-0000-00004F830000}"/>
    <cellStyle name="常规 2 3 2 2 2 3 3 3 2 2 2" xfId="39348" xr:uid="{00000000-0005-0000-0000-000050830000}"/>
    <cellStyle name="常规 2 3 2 2 2 3 3 3 2 2 3" xfId="28414" xr:uid="{00000000-0005-0000-0000-000051830000}"/>
    <cellStyle name="常规 2 3 2 2 2 3 3 3 2 3" xfId="34800" xr:uid="{00000000-0005-0000-0000-000052830000}"/>
    <cellStyle name="常规 2 3 2 2 2 3 3 3 2 4" xfId="23866" xr:uid="{00000000-0005-0000-0000-000053830000}"/>
    <cellStyle name="常规 2 3 2 2 2 3 3 3 3" xfId="6538" xr:uid="{00000000-0005-0000-0000-000054830000}"/>
    <cellStyle name="常规 2 3 2 2 2 3 3 3 3 2" xfId="19061" xr:uid="{00000000-0005-0000-0000-000055830000}"/>
    <cellStyle name="常规 2 3 2 2 2 3 3 3 3 2 2" xfId="38211" xr:uid="{00000000-0005-0000-0000-000056830000}"/>
    <cellStyle name="常规 2 3 2 2 2 3 3 3 3 2 3" xfId="27277" xr:uid="{00000000-0005-0000-0000-000057830000}"/>
    <cellStyle name="常规 2 3 2 2 2 3 3 3 3 3" xfId="35937" xr:uid="{00000000-0005-0000-0000-000058830000}"/>
    <cellStyle name="常规 2 3 2 2 2 3 3 3 3 4" xfId="25003" xr:uid="{00000000-0005-0000-0000-000059830000}"/>
    <cellStyle name="常规 2 3 2 2 2 3 3 3 4" xfId="4813" xr:uid="{00000000-0005-0000-0000-00005A830000}"/>
    <cellStyle name="常规 2 3 2 2 2 3 3 3 4 2" xfId="17814" xr:uid="{00000000-0005-0000-0000-00005B830000}"/>
    <cellStyle name="常规 2 3 2 2 2 3 3 3 4 2 2" xfId="37074" xr:uid="{00000000-0005-0000-0000-00005C830000}"/>
    <cellStyle name="常规 2 3 2 2 2 3 3 3 4 3" xfId="26140" xr:uid="{00000000-0005-0000-0000-00005D830000}"/>
    <cellStyle name="常规 2 3 2 2 2 3 3 3 5" xfId="17389" xr:uid="{00000000-0005-0000-0000-00005E830000}"/>
    <cellStyle name="常规 2 3 2 2 2 3 3 3 5 2" xfId="40887" xr:uid="{00000000-0005-0000-0000-00005F830000}"/>
    <cellStyle name="常规 2 3 2 2 2 3 3 3 5 3" xfId="30101" xr:uid="{00000000-0005-0000-0000-000060830000}"/>
    <cellStyle name="常规 2 3 2 2 2 3 3 3 6" xfId="13236" xr:uid="{00000000-0005-0000-0000-000061830000}"/>
    <cellStyle name="常规 2 3 2 2 2 3 3 3 6 2" xfId="33663" xr:uid="{00000000-0005-0000-0000-000062830000}"/>
    <cellStyle name="常规 2 3 2 2 2 3 3 3 7" xfId="22679" xr:uid="{00000000-0005-0000-0000-000063830000}"/>
    <cellStyle name="常规 2 3 2 2 2 3 3 4" xfId="7685" xr:uid="{00000000-0005-0000-0000-000064830000}"/>
    <cellStyle name="常规 2 3 2 2 2 3 3 5" xfId="4171" xr:uid="{00000000-0005-0000-0000-000065830000}"/>
    <cellStyle name="常规 2 3 2 2 2 3 3 6" xfId="10673" xr:uid="{00000000-0005-0000-0000-000066830000}"/>
    <cellStyle name="常规 2 3 2 2 2 3 4" xfId="799" xr:uid="{00000000-0005-0000-0000-000067830000}"/>
    <cellStyle name="常规 2 3 2 2 2 3 4 2" xfId="2516" xr:uid="{00000000-0005-0000-0000-000068830000}"/>
    <cellStyle name="常规 2 3 2 2 2 3 4 2 2" xfId="16182" xr:uid="{00000000-0005-0000-0000-000069830000}"/>
    <cellStyle name="常规 2 3 2 2 2 3 4 2 2 2" xfId="30229" xr:uid="{00000000-0005-0000-0000-00006A830000}"/>
    <cellStyle name="常规 2 3 2 2 2 3 4 2 3" xfId="12212" xr:uid="{00000000-0005-0000-0000-00006B830000}"/>
    <cellStyle name="常规 2 3 2 2 2 3 4 2 3 2" xfId="41015" xr:uid="{00000000-0005-0000-0000-00006C830000}"/>
    <cellStyle name="常规 2 3 2 2 2 3 4 2 4" xfId="22171" xr:uid="{00000000-0005-0000-0000-00006D830000}"/>
    <cellStyle name="常规 2 3 2 2 2 3 4 3" xfId="5639" xr:uid="{00000000-0005-0000-0000-00006E830000}"/>
    <cellStyle name="常规 2 3 2 2 2 3 4 3 2" xfId="18204" xr:uid="{00000000-0005-0000-0000-00006F830000}"/>
    <cellStyle name="常规 2 3 2 2 2 3 4 3 3" xfId="13364" xr:uid="{00000000-0005-0000-0000-000070830000}"/>
    <cellStyle name="常规 2 3 2 2 2 3 4 4" xfId="15144" xr:uid="{00000000-0005-0000-0000-000071830000}"/>
    <cellStyle name="常规 2 3 2 2 2 3 4 5" xfId="10801" xr:uid="{00000000-0005-0000-0000-000072830000}"/>
    <cellStyle name="常规 2 3 2 2 2 3 4 6" xfId="21915" xr:uid="{00000000-0005-0000-0000-000073830000}"/>
    <cellStyle name="常规 2 3 2 2 2 3 5" xfId="1760" xr:uid="{00000000-0005-0000-0000-000074830000}"/>
    <cellStyle name="常规 2 3 2 2 2 3 5 2" xfId="3141" xr:uid="{00000000-0005-0000-0000-000075830000}"/>
    <cellStyle name="常规 2 3 2 2 2 3 5 2 2" xfId="16746" xr:uid="{00000000-0005-0000-0000-000076830000}"/>
    <cellStyle name="常规 2 3 2 2 2 3 5 2 2 2" xfId="39110" xr:uid="{00000000-0005-0000-0000-000077830000}"/>
    <cellStyle name="常规 2 3 2 2 2 3 5 2 3" xfId="12505" xr:uid="{00000000-0005-0000-0000-000078830000}"/>
    <cellStyle name="常规 2 3 2 2 2 3 5 2 4" xfId="28176" xr:uid="{00000000-0005-0000-0000-000079830000}"/>
    <cellStyle name="常规 2 3 2 2 2 3 5 3" xfId="7444" xr:uid="{00000000-0005-0000-0000-00007A830000}"/>
    <cellStyle name="常规 2 3 2 2 2 3 5 3 2" xfId="19960" xr:uid="{00000000-0005-0000-0000-00007B830000}"/>
    <cellStyle name="常规 2 3 2 2 2 3 5 3 2 2" xfId="41308" xr:uid="{00000000-0005-0000-0000-00007C830000}"/>
    <cellStyle name="常规 2 3 2 2 2 3 5 3 3" xfId="13657" xr:uid="{00000000-0005-0000-0000-00007D830000}"/>
    <cellStyle name="常规 2 3 2 2 2 3 5 3 4" xfId="30523" xr:uid="{00000000-0005-0000-0000-00007E830000}"/>
    <cellStyle name="常规 2 3 2 2 2 3 5 4" xfId="15530" xr:uid="{00000000-0005-0000-0000-00007F830000}"/>
    <cellStyle name="常规 2 3 2 2 2 3 5 4 2" xfId="34562" xr:uid="{00000000-0005-0000-0000-000080830000}"/>
    <cellStyle name="常规 2 3 2 2 2 3 5 5" xfId="11095" xr:uid="{00000000-0005-0000-0000-000081830000}"/>
    <cellStyle name="常规 2 3 2 2 2 3 5 6" xfId="23628" xr:uid="{00000000-0005-0000-0000-000082830000}"/>
    <cellStyle name="常规 2 3 2 2 2 3 6" xfId="2239" xr:uid="{00000000-0005-0000-0000-000083830000}"/>
    <cellStyle name="常规 2 3 2 2 2 3 6 2" xfId="6295" xr:uid="{00000000-0005-0000-0000-000084830000}"/>
    <cellStyle name="常规 2 3 2 2 2 3 6 2 2" xfId="18823" xr:uid="{00000000-0005-0000-0000-000085830000}"/>
    <cellStyle name="常规 2 3 2 2 2 3 6 2 2 2" xfId="37973" xr:uid="{00000000-0005-0000-0000-000086830000}"/>
    <cellStyle name="常规 2 3 2 2 2 3 6 2 3" xfId="12852" xr:uid="{00000000-0005-0000-0000-000087830000}"/>
    <cellStyle name="常规 2 3 2 2 2 3 6 2 4" xfId="27039" xr:uid="{00000000-0005-0000-0000-000088830000}"/>
    <cellStyle name="常规 2 3 2 2 2 3 6 3" xfId="14004" xr:uid="{00000000-0005-0000-0000-000089830000}"/>
    <cellStyle name="常规 2 3 2 2 2 3 6 3 2" xfId="41655" xr:uid="{00000000-0005-0000-0000-00008A830000}"/>
    <cellStyle name="常规 2 3 2 2 2 3 6 3 3" xfId="30870" xr:uid="{00000000-0005-0000-0000-00008B830000}"/>
    <cellStyle name="常规 2 3 2 2 2 3 6 4" xfId="15975" xr:uid="{00000000-0005-0000-0000-00008C830000}"/>
    <cellStyle name="常规 2 3 2 2 2 3 6 4 2" xfId="35699" xr:uid="{00000000-0005-0000-0000-00008D830000}"/>
    <cellStyle name="常规 2 3 2 2 2 3 6 5" xfId="11442" xr:uid="{00000000-0005-0000-0000-00008E830000}"/>
    <cellStyle name="常规 2 3 2 2 2 3 6 6" xfId="24765" xr:uid="{00000000-0005-0000-0000-00008F830000}"/>
    <cellStyle name="常规 2 3 2 2 2 3 7" xfId="3930" xr:uid="{00000000-0005-0000-0000-000090830000}"/>
    <cellStyle name="常规 2 3 2 2 2 3 7 2" xfId="14260" xr:uid="{00000000-0005-0000-0000-000091830000}"/>
    <cellStyle name="常规 2 3 2 2 2 3 7 2 2" xfId="41911" xr:uid="{00000000-0005-0000-0000-000092830000}"/>
    <cellStyle name="常规 2 3 2 2 2 3 7 2 3" xfId="31126" xr:uid="{00000000-0005-0000-0000-000093830000}"/>
    <cellStyle name="常规 2 3 2 2 2 3 7 3" xfId="17454" xr:uid="{00000000-0005-0000-0000-000094830000}"/>
    <cellStyle name="常规 2 3 2 2 2 3 7 3 2" xfId="36836" xr:uid="{00000000-0005-0000-0000-000095830000}"/>
    <cellStyle name="常规 2 3 2 2 2 3 7 4" xfId="10408" xr:uid="{00000000-0005-0000-0000-000096830000}"/>
    <cellStyle name="常规 2 3 2 2 2 3 7 5" xfId="25902" xr:uid="{00000000-0005-0000-0000-000097830000}"/>
    <cellStyle name="常规 2 3 2 2 2 3 8" xfId="9693" xr:uid="{00000000-0005-0000-0000-000098830000}"/>
    <cellStyle name="常规 2 3 2 2 2 3 8 2" xfId="14517" xr:uid="{00000000-0005-0000-0000-000099830000}"/>
    <cellStyle name="常规 2 3 2 2 2 3 8 2 2" xfId="42168" xr:uid="{00000000-0005-0000-0000-00009A830000}"/>
    <cellStyle name="常规 2 3 2 2 2 3 8 2 3" xfId="31383" xr:uid="{00000000-0005-0000-0000-00009B830000}"/>
    <cellStyle name="常规 2 3 2 2 2 3 8 3" xfId="21467" xr:uid="{00000000-0005-0000-0000-00009C830000}"/>
    <cellStyle name="常规 2 3 2 2 2 3 8 3 2" xfId="40247" xr:uid="{00000000-0005-0000-0000-00009D830000}"/>
    <cellStyle name="常规 2 3 2 2 2 3 8 4" xfId="11700" xr:uid="{00000000-0005-0000-0000-00009E830000}"/>
    <cellStyle name="常规 2 3 2 2 2 3 8 5" xfId="29313" xr:uid="{00000000-0005-0000-0000-00009F830000}"/>
    <cellStyle name="常规 2 3 2 2 2 3 9" xfId="10141" xr:uid="{00000000-0005-0000-0000-0000A0830000}"/>
    <cellStyle name="常规 2 3 2 2 2 3 9 2" xfId="42424" xr:uid="{00000000-0005-0000-0000-0000A1830000}"/>
    <cellStyle name="常规 2 3 2 2 2 3 9 3" xfId="32069" xr:uid="{00000000-0005-0000-0000-0000A2830000}"/>
    <cellStyle name="常规 2 3 2 2 2 4" xfId="55" xr:uid="{00000000-0005-0000-0000-0000A3830000}"/>
    <cellStyle name="常规 2 3 2 2 2 4 2" xfId="546" xr:uid="{00000000-0005-0000-0000-0000A4830000}"/>
    <cellStyle name="常规 2 3 2 2 2 4 2 2" xfId="2144" xr:uid="{00000000-0005-0000-0000-0000A5830000}"/>
    <cellStyle name="常规 2 3 2 2 2 4 2 2 2" xfId="3525" xr:uid="{00000000-0005-0000-0000-0000A6830000}"/>
    <cellStyle name="常规 2 3 2 2 2 4 2 2 2 2" xfId="17130" xr:uid="{00000000-0005-0000-0000-0000A7830000}"/>
    <cellStyle name="常规 2 3 2 2 2 4 2 2 2 3" xfId="14997" xr:uid="{00000000-0005-0000-0000-0000A8830000}"/>
    <cellStyle name="常规 2 3 2 2 2 4 2 2 3" xfId="8055" xr:uid="{00000000-0005-0000-0000-0000A9830000}"/>
    <cellStyle name="常规 2 3 2 2 2 4 2 2 4" xfId="15914" xr:uid="{00000000-0005-0000-0000-0000AA830000}"/>
    <cellStyle name="常规 2 3 2 2 2 4 2 2 5" xfId="12571" xr:uid="{00000000-0005-0000-0000-0000AB830000}"/>
    <cellStyle name="常规 2 3 2 2 2 4 2 3" xfId="4541" xr:uid="{00000000-0005-0000-0000-0000AC830000}"/>
    <cellStyle name="常规 2 3 2 2 2 4 2 3 2" xfId="17711" xr:uid="{00000000-0005-0000-0000-0000AD830000}"/>
    <cellStyle name="常规 2 3 2 2 2 4 2 3 2 2" xfId="41374" xr:uid="{00000000-0005-0000-0000-0000AE830000}"/>
    <cellStyle name="常规 2 3 2 2 2 4 2 3 3" xfId="13723" xr:uid="{00000000-0005-0000-0000-0000AF830000}"/>
    <cellStyle name="常规 2 3 2 2 2 4 2 3 4" xfId="30589" xr:uid="{00000000-0005-0000-0000-0000B0830000}"/>
    <cellStyle name="常规 2 3 2 2 2 4 2 4" xfId="10077" xr:uid="{00000000-0005-0000-0000-0000B1830000}"/>
    <cellStyle name="常规 2 3 2 2 2 4 2 4 2" xfId="21851" xr:uid="{00000000-0005-0000-0000-0000B2830000}"/>
    <cellStyle name="常规 2 3 2 2 2 4 2 5" xfId="11161" xr:uid="{00000000-0005-0000-0000-0000B3830000}"/>
    <cellStyle name="常规 2 3 2 2 2 4 3" xfId="1261" xr:uid="{00000000-0005-0000-0000-0000B4830000}"/>
    <cellStyle name="常规 2 3 2 2 2 4 3 2" xfId="7680" xr:uid="{00000000-0005-0000-0000-0000B5830000}"/>
    <cellStyle name="常规 2 3 2 2 2 4 3 3" xfId="4166" xr:uid="{00000000-0005-0000-0000-0000B6830000}"/>
    <cellStyle name="常规 2 3 2 2 2 4 4" xfId="897" xr:uid="{00000000-0005-0000-0000-0000B7830000}"/>
    <cellStyle name="常规 2 3 2 2 2 4 5" xfId="1824" xr:uid="{00000000-0005-0000-0000-0000B8830000}"/>
    <cellStyle name="常规 2 3 2 2 2 4 5 2" xfId="3205" xr:uid="{00000000-0005-0000-0000-0000B9830000}"/>
    <cellStyle name="常规 2 3 2 2 2 4 5 2 2" xfId="16810" xr:uid="{00000000-0005-0000-0000-0000BA830000}"/>
    <cellStyle name="常规 2 3 2 2 2 4 5 3" xfId="15594" xr:uid="{00000000-0005-0000-0000-0000BB830000}"/>
    <cellStyle name="常规 2 3 2 2 2 4 6" xfId="9757" xr:uid="{00000000-0005-0000-0000-0000BC830000}"/>
    <cellStyle name="常规 2 3 2 2 2 4 6 2" xfId="21531" xr:uid="{00000000-0005-0000-0000-0000BD830000}"/>
    <cellStyle name="常规 2 3 2 2 2 5" xfId="140" xr:uid="{00000000-0005-0000-0000-0000BE830000}"/>
    <cellStyle name="常规 2 3 2 2 2 5 2" xfId="1299" xr:uid="{00000000-0005-0000-0000-0000BF830000}"/>
    <cellStyle name="常规 2 3 2 2 2 5 2 2" xfId="7744" xr:uid="{00000000-0005-0000-0000-0000C0830000}"/>
    <cellStyle name="常规 2 3 2 2 2 5 2 2 2" xfId="14781" xr:uid="{00000000-0005-0000-0000-0000C1830000}"/>
    <cellStyle name="常规 2 3 2 2 2 5 2 2 3" xfId="12446" xr:uid="{00000000-0005-0000-0000-0000C2830000}"/>
    <cellStyle name="常规 2 3 2 2 2 5 2 3" xfId="4230" xr:uid="{00000000-0005-0000-0000-0000C3830000}"/>
    <cellStyle name="常规 2 3 2 2 2 5 2 3 2" xfId="17674" xr:uid="{00000000-0005-0000-0000-0000C4830000}"/>
    <cellStyle name="常规 2 3 2 2 2 5 2 3 2 2" xfId="41249" xr:uid="{00000000-0005-0000-0000-0000C5830000}"/>
    <cellStyle name="常规 2 3 2 2 2 5 2 3 3" xfId="13598" xr:uid="{00000000-0005-0000-0000-0000C6830000}"/>
    <cellStyle name="常规 2 3 2 2 2 5 2 3 4" xfId="30464" xr:uid="{00000000-0005-0000-0000-0000C7830000}"/>
    <cellStyle name="常规 2 3 2 2 2 5 2 4" xfId="11035" xr:uid="{00000000-0005-0000-0000-0000C8830000}"/>
    <cellStyle name="常规 2 3 2 2 2 5 3" xfId="1071" xr:uid="{00000000-0005-0000-0000-0000C9830000}"/>
    <cellStyle name="常规 2 3 2 2 2 5 3 2" xfId="5935" xr:uid="{00000000-0005-0000-0000-0000CA830000}"/>
    <cellStyle name="常规 2 3 2 2 2 5 4" xfId="1952" xr:uid="{00000000-0005-0000-0000-0000CB830000}"/>
    <cellStyle name="常规 2 3 2 2 2 5 4 2" xfId="3333" xr:uid="{00000000-0005-0000-0000-0000CC830000}"/>
    <cellStyle name="常规 2 3 2 2 2 5 4 2 2" xfId="16938" xr:uid="{00000000-0005-0000-0000-0000CD830000}"/>
    <cellStyle name="常规 2 3 2 2 2 5 4 3" xfId="15722" xr:uid="{00000000-0005-0000-0000-0000CE830000}"/>
    <cellStyle name="常规 2 3 2 2 2 5 5" xfId="2261" xr:uid="{00000000-0005-0000-0000-0000CF830000}"/>
    <cellStyle name="常规 2 3 2 2 2 5 6" xfId="9885" xr:uid="{00000000-0005-0000-0000-0000D0830000}"/>
    <cellStyle name="常规 2 3 2 2 2 5 6 2" xfId="21659" xr:uid="{00000000-0005-0000-0000-0000D1830000}"/>
    <cellStyle name="常规 2 3 2 2 2 6" xfId="40" xr:uid="{00000000-0005-0000-0000-0000D2830000}"/>
    <cellStyle name="常规 2 3 2 2 2 6 2" xfId="1252" xr:uid="{00000000-0005-0000-0000-0000D3830000}"/>
    <cellStyle name="常规 2 3 2 2 2 6 2 2" xfId="2587" xr:uid="{00000000-0005-0000-0000-0000D4830000}"/>
    <cellStyle name="常规 2 3 2 2 2 6 2 2 2" xfId="9422" xr:uid="{00000000-0005-0000-0000-0000D5830000}"/>
    <cellStyle name="常规 2 3 2 2 2 6 2 2 2 2" xfId="21197" xr:uid="{00000000-0005-0000-0000-0000D6830000}"/>
    <cellStyle name="常规 2 3 2 2 2 6 2 2 2 2 2" xfId="40105" xr:uid="{00000000-0005-0000-0000-0000D7830000}"/>
    <cellStyle name="常规 2 3 2 2 2 6 2 2 2 2 3" xfId="29171" xr:uid="{00000000-0005-0000-0000-0000D8830000}"/>
    <cellStyle name="常规 2 3 2 2 2 6 2 2 2 3" xfId="35557" xr:uid="{00000000-0005-0000-0000-0000D9830000}"/>
    <cellStyle name="常规 2 3 2 2 2 6 2 2 2 4" xfId="24623" xr:uid="{00000000-0005-0000-0000-0000DA830000}"/>
    <cellStyle name="常规 2 3 2 2 2 6 2 2 3" xfId="7302" xr:uid="{00000000-0005-0000-0000-0000DB830000}"/>
    <cellStyle name="常规 2 3 2 2 2 6 2 2 3 2" xfId="19818" xr:uid="{00000000-0005-0000-0000-0000DC830000}"/>
    <cellStyle name="常规 2 3 2 2 2 6 2 2 3 2 2" xfId="38968" xr:uid="{00000000-0005-0000-0000-0000DD830000}"/>
    <cellStyle name="常规 2 3 2 2 2 6 2 2 3 2 3" xfId="28034" xr:uid="{00000000-0005-0000-0000-0000DE830000}"/>
    <cellStyle name="常规 2 3 2 2 2 6 2 2 3 3" xfId="36694" xr:uid="{00000000-0005-0000-0000-0000DF830000}"/>
    <cellStyle name="常规 2 3 2 2 2 6 2 2 3 4" xfId="25760" xr:uid="{00000000-0005-0000-0000-0000E0830000}"/>
    <cellStyle name="常规 2 3 2 2 2 6 2 2 4" xfId="6153" xr:uid="{00000000-0005-0000-0000-0000E1830000}"/>
    <cellStyle name="常规 2 3 2 2 2 6 2 2 4 2" xfId="18681" xr:uid="{00000000-0005-0000-0000-0000E2830000}"/>
    <cellStyle name="常规 2 3 2 2 2 6 2 2 4 2 2" xfId="37831" xr:uid="{00000000-0005-0000-0000-0000E3830000}"/>
    <cellStyle name="常规 2 3 2 2 2 6 2 2 4 3" xfId="26897" xr:uid="{00000000-0005-0000-0000-0000E4830000}"/>
    <cellStyle name="常规 2 3 2 2 2 6 2 2 5" xfId="16252" xr:uid="{00000000-0005-0000-0000-0000E5830000}"/>
    <cellStyle name="常规 2 3 2 2 2 6 2 2 5 2" xfId="31593" xr:uid="{00000000-0005-0000-0000-0000E6830000}"/>
    <cellStyle name="常规 2 3 2 2 2 6 2 2 6" xfId="34420" xr:uid="{00000000-0005-0000-0000-0000E7830000}"/>
    <cellStyle name="常规 2 3 2 2 2 6 2 2 7" xfId="23486" xr:uid="{00000000-0005-0000-0000-0000E8830000}"/>
    <cellStyle name="常规 2 3 2 2 2 6 2 3" xfId="7669" xr:uid="{00000000-0005-0000-0000-0000E9830000}"/>
    <cellStyle name="常规 2 3 2 2 2 6 2 4" xfId="4155" xr:uid="{00000000-0005-0000-0000-0000EA830000}"/>
    <cellStyle name="常规 2 3 2 2 2 6 3" xfId="1012" xr:uid="{00000000-0005-0000-0000-0000EB830000}"/>
    <cellStyle name="常规 2 3 2 2 2 6 3 2" xfId="8219" xr:uid="{00000000-0005-0000-0000-0000EC830000}"/>
    <cellStyle name="常规 2 3 2 2 2 6 3 2 2" xfId="20306" xr:uid="{00000000-0005-0000-0000-0000ED830000}"/>
    <cellStyle name="常规 2 3 2 2 2 6 3 2 2 2" xfId="39329" xr:uid="{00000000-0005-0000-0000-0000EE830000}"/>
    <cellStyle name="常规 2 3 2 2 2 6 3 2 2 3" xfId="28395" xr:uid="{00000000-0005-0000-0000-0000EF830000}"/>
    <cellStyle name="常规 2 3 2 2 2 6 3 2 3" xfId="34781" xr:uid="{00000000-0005-0000-0000-0000F0830000}"/>
    <cellStyle name="常规 2 3 2 2 2 6 3 2 4" xfId="23847" xr:uid="{00000000-0005-0000-0000-0000F1830000}"/>
    <cellStyle name="常规 2 3 2 2 2 6 3 3" xfId="6519" xr:uid="{00000000-0005-0000-0000-0000F2830000}"/>
    <cellStyle name="常规 2 3 2 2 2 6 3 3 2" xfId="19042" xr:uid="{00000000-0005-0000-0000-0000F3830000}"/>
    <cellStyle name="常规 2 3 2 2 2 6 3 3 2 2" xfId="38192" xr:uid="{00000000-0005-0000-0000-0000F4830000}"/>
    <cellStyle name="常规 2 3 2 2 2 6 3 3 2 3" xfId="27258" xr:uid="{00000000-0005-0000-0000-0000F5830000}"/>
    <cellStyle name="常规 2 3 2 2 2 6 3 3 3" xfId="35918" xr:uid="{00000000-0005-0000-0000-0000F6830000}"/>
    <cellStyle name="常规 2 3 2 2 2 6 3 3 4" xfId="24984" xr:uid="{00000000-0005-0000-0000-0000F7830000}"/>
    <cellStyle name="常规 2 3 2 2 2 6 3 4" xfId="4770" xr:uid="{00000000-0005-0000-0000-0000F8830000}"/>
    <cellStyle name="常规 2 3 2 2 2 6 3 4 2" xfId="17789" xr:uid="{00000000-0005-0000-0000-0000F9830000}"/>
    <cellStyle name="常规 2 3 2 2 2 6 3 4 2 2" xfId="37055" xr:uid="{00000000-0005-0000-0000-0000FA830000}"/>
    <cellStyle name="常规 2 3 2 2 2 6 3 4 3" xfId="26121" xr:uid="{00000000-0005-0000-0000-0000FB830000}"/>
    <cellStyle name="常规 2 3 2 2 2 6 3 5" xfId="22655" xr:uid="{00000000-0005-0000-0000-0000FC830000}"/>
    <cellStyle name="常规 2 3 2 2 2 6 3 6" xfId="33644" xr:uid="{00000000-0005-0000-0000-0000FD830000}"/>
    <cellStyle name="常规 2 3 2 2 2 6 4" xfId="1888" xr:uid="{00000000-0005-0000-0000-0000FE830000}"/>
    <cellStyle name="常规 2 3 2 2 2 6 4 2" xfId="3269" xr:uid="{00000000-0005-0000-0000-0000FF830000}"/>
    <cellStyle name="常规 2 3 2 2 2 6 4 2 2" xfId="16874" xr:uid="{00000000-0005-0000-0000-000000840000}"/>
    <cellStyle name="常规 2 3 2 2 2 6 4 3" xfId="15658" xr:uid="{00000000-0005-0000-0000-000001840000}"/>
    <cellStyle name="常规 2 3 2 2 2 6 5" xfId="9821" xr:uid="{00000000-0005-0000-0000-000002840000}"/>
    <cellStyle name="常规 2 3 2 2 2 6 5 2" xfId="21595" xr:uid="{00000000-0005-0000-0000-000003840000}"/>
    <cellStyle name="常规 2 3 2 2 2 7" xfId="134" xr:uid="{00000000-0005-0000-0000-000004840000}"/>
    <cellStyle name="常规 2 3 2 2 2 7 2" xfId="3581" xr:uid="{00000000-0005-0000-0000-000005840000}"/>
    <cellStyle name="常规 2 3 2 2 2 7 2 2" xfId="9498" xr:uid="{00000000-0005-0000-0000-000006840000}"/>
    <cellStyle name="常规 2 3 2 2 2 7 2 2 2" xfId="21273" xr:uid="{00000000-0005-0000-0000-000007840000}"/>
    <cellStyle name="常规 2 3 2 2 2 7 2 2 2 2" xfId="40181" xr:uid="{00000000-0005-0000-0000-000008840000}"/>
    <cellStyle name="常规 2 3 2 2 2 7 2 2 2 3" xfId="29247" xr:uid="{00000000-0005-0000-0000-000009840000}"/>
    <cellStyle name="常规 2 3 2 2 2 7 2 2 3" xfId="35633" xr:uid="{00000000-0005-0000-0000-00000A840000}"/>
    <cellStyle name="常规 2 3 2 2 2 7 2 2 4" xfId="24699" xr:uid="{00000000-0005-0000-0000-00000B840000}"/>
    <cellStyle name="常规 2 3 2 2 2 7 2 3" xfId="7378" xr:uid="{00000000-0005-0000-0000-00000C840000}"/>
    <cellStyle name="常规 2 3 2 2 2 7 2 3 2" xfId="19894" xr:uid="{00000000-0005-0000-0000-00000D840000}"/>
    <cellStyle name="常规 2 3 2 2 2 7 2 3 2 2" xfId="39044" xr:uid="{00000000-0005-0000-0000-00000E840000}"/>
    <cellStyle name="常规 2 3 2 2 2 7 2 3 2 3" xfId="28110" xr:uid="{00000000-0005-0000-0000-00000F840000}"/>
    <cellStyle name="常规 2 3 2 2 2 7 2 3 3" xfId="36770" xr:uid="{00000000-0005-0000-0000-000010840000}"/>
    <cellStyle name="常规 2 3 2 2 2 7 2 3 4" xfId="25836" xr:uid="{00000000-0005-0000-0000-000011840000}"/>
    <cellStyle name="常规 2 3 2 2 2 7 2 4" xfId="6229" xr:uid="{00000000-0005-0000-0000-000012840000}"/>
    <cellStyle name="常规 2 3 2 2 2 7 2 4 2" xfId="18757" xr:uid="{00000000-0005-0000-0000-000013840000}"/>
    <cellStyle name="常规 2 3 2 2 2 7 2 4 2 2" xfId="37907" xr:uid="{00000000-0005-0000-0000-000014840000}"/>
    <cellStyle name="常规 2 3 2 2 2 7 2 4 3" xfId="26973" xr:uid="{00000000-0005-0000-0000-000015840000}"/>
    <cellStyle name="常规 2 3 2 2 2 7 2 5" xfId="17172" xr:uid="{00000000-0005-0000-0000-000016840000}"/>
    <cellStyle name="常规 2 3 2 2 2 7 2 5 2" xfId="31644" xr:uid="{00000000-0005-0000-0000-000017840000}"/>
    <cellStyle name="常规 2 3 2 2 2 7 2 6" xfId="34496" xr:uid="{00000000-0005-0000-0000-000018840000}"/>
    <cellStyle name="常规 2 3 2 2 2 7 2 7" xfId="23562" xr:uid="{00000000-0005-0000-0000-000019840000}"/>
    <cellStyle name="常规 2 3 2 2 2 7 3" xfId="3797" xr:uid="{00000000-0005-0000-0000-00001A840000}"/>
    <cellStyle name="常规 2 3 2 2 2 7 3 2" xfId="8984" xr:uid="{00000000-0005-0000-0000-00001B840000}"/>
    <cellStyle name="常规 2 3 2 2 2 7 3 2 2" xfId="20759" xr:uid="{00000000-0005-0000-0000-00001C840000}"/>
    <cellStyle name="常规 2 3 2 2 2 7 3 2 2 2" xfId="39667" xr:uid="{00000000-0005-0000-0000-00001D840000}"/>
    <cellStyle name="常规 2 3 2 2 2 7 3 2 2 3" xfId="28733" xr:uid="{00000000-0005-0000-0000-00001E840000}"/>
    <cellStyle name="常规 2 3 2 2 2 7 3 2 3" xfId="35119" xr:uid="{00000000-0005-0000-0000-00001F840000}"/>
    <cellStyle name="常规 2 3 2 2 2 7 3 2 4" xfId="24185" xr:uid="{00000000-0005-0000-0000-000020840000}"/>
    <cellStyle name="常规 2 3 2 2 2 7 3 3" xfId="6859" xr:uid="{00000000-0005-0000-0000-000021840000}"/>
    <cellStyle name="常规 2 3 2 2 2 7 3 3 2" xfId="19380" xr:uid="{00000000-0005-0000-0000-000022840000}"/>
    <cellStyle name="常规 2 3 2 2 2 7 3 3 2 2" xfId="38530" xr:uid="{00000000-0005-0000-0000-000023840000}"/>
    <cellStyle name="常规 2 3 2 2 2 7 3 3 2 3" xfId="27596" xr:uid="{00000000-0005-0000-0000-000024840000}"/>
    <cellStyle name="常规 2 3 2 2 2 7 3 3 3" xfId="36256" xr:uid="{00000000-0005-0000-0000-000025840000}"/>
    <cellStyle name="常规 2 3 2 2 2 7 3 3 4" xfId="25322" xr:uid="{00000000-0005-0000-0000-000026840000}"/>
    <cellStyle name="常规 2 3 2 2 2 7 3 4" xfId="5647" xr:uid="{00000000-0005-0000-0000-000027840000}"/>
    <cellStyle name="常规 2 3 2 2 2 7 3 4 2" xfId="18212" xr:uid="{00000000-0005-0000-0000-000028840000}"/>
    <cellStyle name="常规 2 3 2 2 2 7 3 4 2 2" xfId="37393" xr:uid="{00000000-0005-0000-0000-000029840000}"/>
    <cellStyle name="常规 2 3 2 2 2 7 3 4 3" xfId="26459" xr:uid="{00000000-0005-0000-0000-00002A840000}"/>
    <cellStyle name="常规 2 3 2 2 2 7 3 5" xfId="17337" xr:uid="{00000000-0005-0000-0000-00002B840000}"/>
    <cellStyle name="常规 2 3 2 2 2 7 3 5 2" xfId="33982" xr:uid="{00000000-0005-0000-0000-00002C840000}"/>
    <cellStyle name="常规 2 3 2 2 2 7 3 6" xfId="23048" xr:uid="{00000000-0005-0000-0000-00002D840000}"/>
    <cellStyle name="常规 2 3 2 2 2 7 4" xfId="7740" xr:uid="{00000000-0005-0000-0000-00002E840000}"/>
    <cellStyle name="常规 2 3 2 2 2 7 5" xfId="4226" xr:uid="{00000000-0005-0000-0000-00002F840000}"/>
    <cellStyle name="常规 2 3 2 2 2 8" xfId="29" xr:uid="{00000000-0005-0000-0000-000030840000}"/>
    <cellStyle name="常规 2 3 2 2 2 8 2" xfId="2668" xr:uid="{00000000-0005-0000-0000-000031840000}"/>
    <cellStyle name="常规 2 3 2 2 2 9" xfId="1632" xr:uid="{00000000-0005-0000-0000-000032840000}"/>
    <cellStyle name="常规 2 3 2 2 2 9 2" xfId="3013" xr:uid="{00000000-0005-0000-0000-000033840000}"/>
    <cellStyle name="常规 2 3 2 2 2 9 2 2" xfId="8978" xr:uid="{00000000-0005-0000-0000-000034840000}"/>
    <cellStyle name="常规 2 3 2 2 2 9 2 2 2" xfId="20753" xr:uid="{00000000-0005-0000-0000-000035840000}"/>
    <cellStyle name="常规 2 3 2 2 2 9 2 2 2 2" xfId="39661" xr:uid="{00000000-0005-0000-0000-000036840000}"/>
    <cellStyle name="常规 2 3 2 2 2 9 2 2 3" xfId="28727" xr:uid="{00000000-0005-0000-0000-000037840000}"/>
    <cellStyle name="常规 2 3 2 2 2 9 2 3" xfId="16618" xr:uid="{00000000-0005-0000-0000-000038840000}"/>
    <cellStyle name="常规 2 3 2 2 2 9 2 3 2" xfId="35113" xr:uid="{00000000-0005-0000-0000-000039840000}"/>
    <cellStyle name="常规 2 3 2 2 2 9 2 4" xfId="24179" xr:uid="{00000000-0005-0000-0000-00003A840000}"/>
    <cellStyle name="常规 2 3 2 2 2 9 3" xfId="6853" xr:uid="{00000000-0005-0000-0000-00003B840000}"/>
    <cellStyle name="常规 2 3 2 2 2 9 3 2" xfId="19374" xr:uid="{00000000-0005-0000-0000-00003C840000}"/>
    <cellStyle name="常规 2 3 2 2 2 9 3 2 2" xfId="38524" xr:uid="{00000000-0005-0000-0000-00003D840000}"/>
    <cellStyle name="常规 2 3 2 2 2 9 3 2 3" xfId="27590" xr:uid="{00000000-0005-0000-0000-00003E840000}"/>
    <cellStyle name="常规 2 3 2 2 2 9 3 3" xfId="36250" xr:uid="{00000000-0005-0000-0000-00003F840000}"/>
    <cellStyle name="常规 2 3 2 2 2 9 3 4" xfId="25316" xr:uid="{00000000-0005-0000-0000-000040840000}"/>
    <cellStyle name="常规 2 3 2 2 2 9 4" xfId="5640" xr:uid="{00000000-0005-0000-0000-000041840000}"/>
    <cellStyle name="常规 2 3 2 2 2 9 4 2" xfId="18205" xr:uid="{00000000-0005-0000-0000-000042840000}"/>
    <cellStyle name="常规 2 3 2 2 2 9 4 2 2" xfId="37387" xr:uid="{00000000-0005-0000-0000-000043840000}"/>
    <cellStyle name="常规 2 3 2 2 2 9 4 3" xfId="26453" xr:uid="{00000000-0005-0000-0000-000044840000}"/>
    <cellStyle name="常规 2 3 2 2 2 9 5" xfId="15402" xr:uid="{00000000-0005-0000-0000-000045840000}"/>
    <cellStyle name="常规 2 3 2 2 2 9 5 2" xfId="33976" xr:uid="{00000000-0005-0000-0000-000046840000}"/>
    <cellStyle name="常规 2 3 2 2 2 9 6" xfId="23042" xr:uid="{00000000-0005-0000-0000-000047840000}"/>
    <cellStyle name="常规 2 3 2 2 3" xfId="658" xr:uid="{00000000-0005-0000-0000-000048840000}"/>
    <cellStyle name="常规 2 3 2 2 3 2" xfId="133" xr:uid="{00000000-0005-0000-0000-000049840000}"/>
    <cellStyle name="常规 2 3 2 2 3 2 10" xfId="32377" xr:uid="{00000000-0005-0000-0000-00004A840000}"/>
    <cellStyle name="常规 2 3 2 2 3 2 10 2" xfId="42732" xr:uid="{00000000-0005-0000-0000-00004B840000}"/>
    <cellStyle name="常规 2 3 2 2 3 2 11" xfId="32689" xr:uid="{00000000-0005-0000-0000-00004C840000}"/>
    <cellStyle name="常规 2 3 2 2 3 2 11 2" xfId="43044" xr:uid="{00000000-0005-0000-0000-00004D840000}"/>
    <cellStyle name="常规 2 3 2 2 3 2 12" xfId="32945" xr:uid="{00000000-0005-0000-0000-00004E840000}"/>
    <cellStyle name="常规 2 3 2 2 3 2 12 2" xfId="43300" xr:uid="{00000000-0005-0000-0000-00004F840000}"/>
    <cellStyle name="常规 2 3 2 2 3 2 13" xfId="33201" xr:uid="{00000000-0005-0000-0000-000050840000}"/>
    <cellStyle name="常规 2 3 2 2 3 2 13 2" xfId="43556" xr:uid="{00000000-0005-0000-0000-000051840000}"/>
    <cellStyle name="常规 2 3 2 2 3 2 14" xfId="29892" xr:uid="{00000000-0005-0000-0000-000052840000}"/>
    <cellStyle name="常规 2 3 2 2 3 2 15" xfId="29601" xr:uid="{00000000-0005-0000-0000-000053840000}"/>
    <cellStyle name="常规 2 3 2 2 3 2 15 2" xfId="40535" xr:uid="{00000000-0005-0000-0000-000054840000}"/>
    <cellStyle name="常规 2 3 2 2 3 2 16" xfId="22459" xr:uid="{00000000-0005-0000-0000-000055840000}"/>
    <cellStyle name="常规 2 3 2 2 3 2 17" xfId="33457" xr:uid="{00000000-0005-0000-0000-000056840000}"/>
    <cellStyle name="常规 2 3 2 2 3 2 2" xfId="1197" xr:uid="{00000000-0005-0000-0000-000057840000}"/>
    <cellStyle name="常规 2 3 2 2 3 2 2 10" xfId="33073" xr:uid="{00000000-0005-0000-0000-000058840000}"/>
    <cellStyle name="常规 2 3 2 2 3 2 2 10 2" xfId="43428" xr:uid="{00000000-0005-0000-0000-000059840000}"/>
    <cellStyle name="常规 2 3 2 2 3 2 2 11" xfId="33329" xr:uid="{00000000-0005-0000-0000-00005A840000}"/>
    <cellStyle name="常规 2 3 2 2 3 2 2 11 2" xfId="43684" xr:uid="{00000000-0005-0000-0000-00005B840000}"/>
    <cellStyle name="常规 2 3 2 2 3 2 2 12" xfId="30003" xr:uid="{00000000-0005-0000-0000-00005C840000}"/>
    <cellStyle name="常规 2 3 2 2 3 2 2 12 2" xfId="40791" xr:uid="{00000000-0005-0000-0000-00005D840000}"/>
    <cellStyle name="常规 2 3 2 2 3 2 2 13" xfId="29729" xr:uid="{00000000-0005-0000-0000-00005E840000}"/>
    <cellStyle name="常规 2 3 2 2 3 2 2 13 2" xfId="40663" xr:uid="{00000000-0005-0000-0000-00005F840000}"/>
    <cellStyle name="常规 2 3 2 2 3 2 2 14" xfId="22587" xr:uid="{00000000-0005-0000-0000-000060840000}"/>
    <cellStyle name="常规 2 3 2 2 3 2 2 15" xfId="33585" xr:uid="{00000000-0005-0000-0000-000061840000}"/>
    <cellStyle name="常规 2 3 2 2 3 2 2 16" xfId="22075" xr:uid="{00000000-0005-0000-0000-000062840000}"/>
    <cellStyle name="常规 2 3 2 2 3 2 2 2" xfId="2777" xr:uid="{00000000-0005-0000-0000-000063840000}"/>
    <cellStyle name="常规 2 3 2 2 3 2 2 2 2" xfId="5251" xr:uid="{00000000-0005-0000-0000-000064840000}"/>
    <cellStyle name="常规 2 3 2 2 3 2 2 2 2 2" xfId="8636" xr:uid="{00000000-0005-0000-0000-000065840000}"/>
    <cellStyle name="常规 2 3 2 2 3 2 2 2 2 2 2" xfId="20576" xr:uid="{00000000-0005-0000-0000-000066840000}"/>
    <cellStyle name="常规 2 3 2 2 3 2 2 2 2 2 2 2" xfId="39537" xr:uid="{00000000-0005-0000-0000-000067840000}"/>
    <cellStyle name="常规 2 3 2 2 3 2 2 2 2 2 2 3" xfId="28603" xr:uid="{00000000-0005-0000-0000-000068840000}"/>
    <cellStyle name="常规 2 3 2 2 3 2 2 2 2 2 3" xfId="34989" xr:uid="{00000000-0005-0000-0000-000069840000}"/>
    <cellStyle name="常规 2 3 2 2 3 2 2 2 2 2 4" xfId="24055" xr:uid="{00000000-0005-0000-0000-00006A840000}"/>
    <cellStyle name="常规 2 3 2 2 3 2 2 2 2 3" xfId="6729" xr:uid="{00000000-0005-0000-0000-00006B840000}"/>
    <cellStyle name="常规 2 3 2 2 3 2 2 2 2 3 2" xfId="19250" xr:uid="{00000000-0005-0000-0000-00006C840000}"/>
    <cellStyle name="常规 2 3 2 2 3 2 2 2 2 3 2 2" xfId="38400" xr:uid="{00000000-0005-0000-0000-00006D840000}"/>
    <cellStyle name="常规 2 3 2 2 3 2 2 2 2 3 2 3" xfId="27466" xr:uid="{00000000-0005-0000-0000-00006E840000}"/>
    <cellStyle name="常规 2 3 2 2 3 2 2 2 2 3 3" xfId="36126" xr:uid="{00000000-0005-0000-0000-00006F840000}"/>
    <cellStyle name="常规 2 3 2 2 3 2 2 2 2 3 4" xfId="25192" xr:uid="{00000000-0005-0000-0000-000070840000}"/>
    <cellStyle name="常规 2 3 2 2 3 2 2 2 2 4" xfId="18044" xr:uid="{00000000-0005-0000-0000-000071840000}"/>
    <cellStyle name="常规 2 3 2 2 3 2 2 2 2 4 2" xfId="37263" xr:uid="{00000000-0005-0000-0000-000072840000}"/>
    <cellStyle name="常规 2 3 2 2 3 2 2 2 2 4 3" xfId="26329" xr:uid="{00000000-0005-0000-0000-000073840000}"/>
    <cellStyle name="常规 2 3 2 2 3 2 2 2 2 5" xfId="12372" xr:uid="{00000000-0005-0000-0000-000074840000}"/>
    <cellStyle name="常规 2 3 2 2 3 2 2 2 2 5 2" xfId="33852" xr:uid="{00000000-0005-0000-0000-000075840000}"/>
    <cellStyle name="常规 2 3 2 2 3 2 2 2 2 6" xfId="22895" xr:uid="{00000000-0005-0000-0000-000076840000}"/>
    <cellStyle name="常规 2 3 2 2 3 2 2 2 3" xfId="8218" xr:uid="{00000000-0005-0000-0000-000077840000}"/>
    <cellStyle name="常规 2 3 2 2 3 2 2 2 3 2" xfId="20305" xr:uid="{00000000-0005-0000-0000-000078840000}"/>
    <cellStyle name="常规 2 3 2 2 3 2 2 2 3 3" xfId="13524" xr:uid="{00000000-0005-0000-0000-000079840000}"/>
    <cellStyle name="常规 2 3 2 2 3 2 2 2 4" xfId="4768" xr:uid="{00000000-0005-0000-0000-00007A840000}"/>
    <cellStyle name="常规 2 3 2 2 3 2 2 2 4 2" xfId="41175" xr:uid="{00000000-0005-0000-0000-00007B840000}"/>
    <cellStyle name="常规 2 3 2 2 3 2 2 2 4 3" xfId="30389" xr:uid="{00000000-0005-0000-0000-00007C840000}"/>
    <cellStyle name="常规 2 3 2 2 3 2 2 2 5" xfId="16421" xr:uid="{00000000-0005-0000-0000-00007D840000}"/>
    <cellStyle name="常规 2 3 2 2 3 2 2 2 5 2" xfId="22654" xr:uid="{00000000-0005-0000-0000-00007E840000}"/>
    <cellStyle name="常规 2 3 2 2 3 2 2 2 6" xfId="10961" xr:uid="{00000000-0005-0000-0000-00007F840000}"/>
    <cellStyle name="常规 2 3 2 2 3 2 2 2 7" xfId="22331" xr:uid="{00000000-0005-0000-0000-000080840000}"/>
    <cellStyle name="常规 2 3 2 2 3 2 2 3" xfId="5641" xr:uid="{00000000-0005-0000-0000-000081840000}"/>
    <cellStyle name="常规 2 3 2 2 3 2 2 3 2" xfId="8979" xr:uid="{00000000-0005-0000-0000-000082840000}"/>
    <cellStyle name="常规 2 3 2 2 3 2 2 3 2 2" xfId="20754" xr:uid="{00000000-0005-0000-0000-000083840000}"/>
    <cellStyle name="常规 2 3 2 2 3 2 2 3 2 2 2" xfId="39662" xr:uid="{00000000-0005-0000-0000-000084840000}"/>
    <cellStyle name="常规 2 3 2 2 3 2 2 3 2 2 3" xfId="28728" xr:uid="{00000000-0005-0000-0000-000085840000}"/>
    <cellStyle name="常规 2 3 2 2 3 2 2 3 2 3" xfId="12702" xr:uid="{00000000-0005-0000-0000-000086840000}"/>
    <cellStyle name="常规 2 3 2 2 3 2 2 3 2 3 2" xfId="35114" xr:uid="{00000000-0005-0000-0000-000087840000}"/>
    <cellStyle name="常规 2 3 2 2 3 2 2 3 2 4" xfId="24180" xr:uid="{00000000-0005-0000-0000-000088840000}"/>
    <cellStyle name="常规 2 3 2 2 3 2 2 3 3" xfId="6854" xr:uid="{00000000-0005-0000-0000-000089840000}"/>
    <cellStyle name="常规 2 3 2 2 3 2 2 3 3 2" xfId="19375" xr:uid="{00000000-0005-0000-0000-00008A840000}"/>
    <cellStyle name="常规 2 3 2 2 3 2 2 3 3 2 2" xfId="38525" xr:uid="{00000000-0005-0000-0000-00008B840000}"/>
    <cellStyle name="常规 2 3 2 2 3 2 2 3 3 2 3" xfId="27591" xr:uid="{00000000-0005-0000-0000-00008C840000}"/>
    <cellStyle name="常规 2 3 2 2 3 2 2 3 3 3" xfId="13854" xr:uid="{00000000-0005-0000-0000-00008D840000}"/>
    <cellStyle name="常规 2 3 2 2 3 2 2 3 3 3 2" xfId="36251" xr:uid="{00000000-0005-0000-0000-00008E840000}"/>
    <cellStyle name="常规 2 3 2 2 3 2 2 3 3 4" xfId="25317" xr:uid="{00000000-0005-0000-0000-00008F840000}"/>
    <cellStyle name="常规 2 3 2 2 3 2 2 3 4" xfId="18206" xr:uid="{00000000-0005-0000-0000-000090840000}"/>
    <cellStyle name="常规 2 3 2 2 3 2 2 3 4 2" xfId="37388" xr:uid="{00000000-0005-0000-0000-000091840000}"/>
    <cellStyle name="常规 2 3 2 2 3 2 2 3 4 3" xfId="26454" xr:uid="{00000000-0005-0000-0000-000092840000}"/>
    <cellStyle name="常规 2 3 2 2 3 2 2 3 5" xfId="11292" xr:uid="{00000000-0005-0000-0000-000093840000}"/>
    <cellStyle name="常规 2 3 2 2 3 2 2 3 5 2" xfId="41505" xr:uid="{00000000-0005-0000-0000-000094840000}"/>
    <cellStyle name="常规 2 3 2 2 3 2 2 3 5 3" xfId="30720" xr:uid="{00000000-0005-0000-0000-000095840000}"/>
    <cellStyle name="常规 2 3 2 2 3 2 2 3 6" xfId="33977" xr:uid="{00000000-0005-0000-0000-000096840000}"/>
    <cellStyle name="常规 2 3 2 2 3 2 2 3 7" xfId="23043" xr:uid="{00000000-0005-0000-0000-000097840000}"/>
    <cellStyle name="常规 2 3 2 2 3 2 2 4" xfId="7604" xr:uid="{00000000-0005-0000-0000-000098840000}"/>
    <cellStyle name="常规 2 3 2 2 3 2 2 4 2" xfId="13012" xr:uid="{00000000-0005-0000-0000-000099840000}"/>
    <cellStyle name="常规 2 3 2 2 3 2 2 4 2 2" xfId="39270" xr:uid="{00000000-0005-0000-0000-00009A840000}"/>
    <cellStyle name="常规 2 3 2 2 3 2 2 4 2 3" xfId="28336" xr:uid="{00000000-0005-0000-0000-00009B840000}"/>
    <cellStyle name="常规 2 3 2 2 3 2 2 4 3" xfId="14164" xr:uid="{00000000-0005-0000-0000-00009C840000}"/>
    <cellStyle name="常规 2 3 2 2 3 2 2 4 3 2" xfId="41815" xr:uid="{00000000-0005-0000-0000-00009D840000}"/>
    <cellStyle name="常规 2 3 2 2 3 2 2 4 3 3" xfId="31030" xr:uid="{00000000-0005-0000-0000-00009E840000}"/>
    <cellStyle name="常规 2 3 2 2 3 2 2 4 4" xfId="20120" xr:uid="{00000000-0005-0000-0000-00009F840000}"/>
    <cellStyle name="常规 2 3 2 2 3 2 2 4 4 2" xfId="34722" xr:uid="{00000000-0005-0000-0000-0000A0840000}"/>
    <cellStyle name="常规 2 3 2 2 3 2 2 4 5" xfId="11602" xr:uid="{00000000-0005-0000-0000-0000A1840000}"/>
    <cellStyle name="常规 2 3 2 2 3 2 2 4 6" xfId="23788" xr:uid="{00000000-0005-0000-0000-0000A2840000}"/>
    <cellStyle name="常规 2 3 2 2 3 2 2 5" xfId="6458" xr:uid="{00000000-0005-0000-0000-0000A3840000}"/>
    <cellStyle name="常规 2 3 2 2 3 2 2 5 2" xfId="11988" xr:uid="{00000000-0005-0000-0000-0000A4840000}"/>
    <cellStyle name="常规 2 3 2 2 3 2 2 5 2 2" xfId="38133" xr:uid="{00000000-0005-0000-0000-0000A5840000}"/>
    <cellStyle name="常规 2 3 2 2 3 2 2 5 2 3" xfId="27199" xr:uid="{00000000-0005-0000-0000-0000A6840000}"/>
    <cellStyle name="常规 2 3 2 2 3 2 2 5 3" xfId="14420" xr:uid="{00000000-0005-0000-0000-0000A7840000}"/>
    <cellStyle name="常规 2 3 2 2 3 2 2 5 3 2" xfId="42071" xr:uid="{00000000-0005-0000-0000-0000A8840000}"/>
    <cellStyle name="常规 2 3 2 2 3 2 2 5 3 3" xfId="31286" xr:uid="{00000000-0005-0000-0000-0000A9840000}"/>
    <cellStyle name="常规 2 3 2 2 3 2 2 5 4" xfId="18983" xr:uid="{00000000-0005-0000-0000-0000AA840000}"/>
    <cellStyle name="常规 2 3 2 2 3 2 2 5 4 2" xfId="35859" xr:uid="{00000000-0005-0000-0000-0000AB840000}"/>
    <cellStyle name="常规 2 3 2 2 3 2 2 5 5" xfId="10577" xr:uid="{00000000-0005-0000-0000-0000AC840000}"/>
    <cellStyle name="常规 2 3 2 2 3 2 2 5 6" xfId="24925" xr:uid="{00000000-0005-0000-0000-0000AD840000}"/>
    <cellStyle name="常规 2 3 2 2 3 2 2 6" xfId="4090" xr:uid="{00000000-0005-0000-0000-0000AE840000}"/>
    <cellStyle name="常规 2 3 2 2 3 2 2 6 2" xfId="14677" xr:uid="{00000000-0005-0000-0000-0000AF840000}"/>
    <cellStyle name="常规 2 3 2 2 3 2 2 6 2 2" xfId="42328" xr:uid="{00000000-0005-0000-0000-0000B0840000}"/>
    <cellStyle name="常规 2 3 2 2 3 2 2 6 2 3" xfId="31543" xr:uid="{00000000-0005-0000-0000-0000B1840000}"/>
    <cellStyle name="常规 2 3 2 2 3 2 2 6 3" xfId="17614" xr:uid="{00000000-0005-0000-0000-0000B2840000}"/>
    <cellStyle name="常规 2 3 2 2 3 2 2 6 3 2" xfId="36996" xr:uid="{00000000-0005-0000-0000-0000B3840000}"/>
    <cellStyle name="常规 2 3 2 2 3 2 2 6 4" xfId="11860" xr:uid="{00000000-0005-0000-0000-0000B4840000}"/>
    <cellStyle name="常规 2 3 2 2 3 2 2 6 5" xfId="26062" xr:uid="{00000000-0005-0000-0000-0000B5840000}"/>
    <cellStyle name="常规 2 3 2 2 3 2 2 7" xfId="13140" xr:uid="{00000000-0005-0000-0000-0000B6840000}"/>
    <cellStyle name="常规 2 3 2 2 3 2 2 7 2" xfId="32229" xr:uid="{00000000-0005-0000-0000-0000B7840000}"/>
    <cellStyle name="常规 2 3 2 2 3 2 2 7 2 2" xfId="42584" xr:uid="{00000000-0005-0000-0000-0000B8840000}"/>
    <cellStyle name="常规 2 3 2 2 3 2 2 7 3" xfId="40407" xr:uid="{00000000-0005-0000-0000-0000B9840000}"/>
    <cellStyle name="常规 2 3 2 2 3 2 2 7 4" xfId="29473" xr:uid="{00000000-0005-0000-0000-0000BA840000}"/>
    <cellStyle name="常规 2 3 2 2 3 2 2 8" xfId="15306" xr:uid="{00000000-0005-0000-0000-0000BB840000}"/>
    <cellStyle name="常规 2 3 2 2 3 2 2 8 2" xfId="42877" xr:uid="{00000000-0005-0000-0000-0000BC840000}"/>
    <cellStyle name="常规 2 3 2 2 3 2 2 8 3" xfId="32522" xr:uid="{00000000-0005-0000-0000-0000BD840000}"/>
    <cellStyle name="常规 2 3 2 2 3 2 2 9" xfId="10301" xr:uid="{00000000-0005-0000-0000-0000BE840000}"/>
    <cellStyle name="常规 2 3 2 2 3 2 2 9 2" xfId="43172" xr:uid="{00000000-0005-0000-0000-0000BF840000}"/>
    <cellStyle name="常规 2 3 2 2 3 2 2 9 3" xfId="32817" xr:uid="{00000000-0005-0000-0000-0000C0840000}"/>
    <cellStyle name="常规 2 3 2 2 3 2 3" xfId="1296" xr:uid="{00000000-0005-0000-0000-0000C1840000}"/>
    <cellStyle name="常规 2 3 2 2 3 2 3 2" xfId="2913" xr:uid="{00000000-0005-0000-0000-0000C2840000}"/>
    <cellStyle name="常规 2 3 2 2 3 2 3 2 2" xfId="9316" xr:uid="{00000000-0005-0000-0000-0000C3840000}"/>
    <cellStyle name="常规 2 3 2 2 3 2 3 2 2 2" xfId="21091" xr:uid="{00000000-0005-0000-0000-0000C4840000}"/>
    <cellStyle name="常规 2 3 2 2 3 2 3 2 2 2 2" xfId="39999" xr:uid="{00000000-0005-0000-0000-0000C5840000}"/>
    <cellStyle name="常规 2 3 2 2 3 2 3 2 2 2 3" xfId="29065" xr:uid="{00000000-0005-0000-0000-0000C6840000}"/>
    <cellStyle name="常规 2 3 2 2 3 2 3 2 2 3" xfId="14778" xr:uid="{00000000-0005-0000-0000-0000C7840000}"/>
    <cellStyle name="常规 2 3 2 2 3 2 3 2 2 3 2" xfId="35451" xr:uid="{00000000-0005-0000-0000-0000C8840000}"/>
    <cellStyle name="常规 2 3 2 2 3 2 3 2 2 4" xfId="24517" xr:uid="{00000000-0005-0000-0000-0000C9840000}"/>
    <cellStyle name="常规 2 3 2 2 3 2 3 2 3" xfId="7196" xr:uid="{00000000-0005-0000-0000-0000CA840000}"/>
    <cellStyle name="常规 2 3 2 2 3 2 3 2 3 2" xfId="19712" xr:uid="{00000000-0005-0000-0000-0000CB840000}"/>
    <cellStyle name="常规 2 3 2 2 3 2 3 2 3 2 2" xfId="38862" xr:uid="{00000000-0005-0000-0000-0000CC840000}"/>
    <cellStyle name="常规 2 3 2 2 3 2 3 2 3 2 3" xfId="27928" xr:uid="{00000000-0005-0000-0000-0000CD840000}"/>
    <cellStyle name="常规 2 3 2 2 3 2 3 2 3 3" xfId="36588" xr:uid="{00000000-0005-0000-0000-0000CE840000}"/>
    <cellStyle name="常规 2 3 2 2 3 2 3 2 3 4" xfId="25654" xr:uid="{00000000-0005-0000-0000-0000CF840000}"/>
    <cellStyle name="常规 2 3 2 2 3 2 3 2 4" xfId="6047" xr:uid="{00000000-0005-0000-0000-0000D0840000}"/>
    <cellStyle name="常规 2 3 2 2 3 2 3 2 4 2" xfId="18575" xr:uid="{00000000-0005-0000-0000-0000D1840000}"/>
    <cellStyle name="常规 2 3 2 2 3 2 3 2 4 2 2" xfId="37725" xr:uid="{00000000-0005-0000-0000-0000D2840000}"/>
    <cellStyle name="常规 2 3 2 2 3 2 3 2 4 3" xfId="26791" xr:uid="{00000000-0005-0000-0000-0000D3840000}"/>
    <cellStyle name="常规 2 3 2 2 3 2 3 2 5" xfId="16530" xr:uid="{00000000-0005-0000-0000-0000D4840000}"/>
    <cellStyle name="常规 2 3 2 2 3 2 3 2 5 2" xfId="31643" xr:uid="{00000000-0005-0000-0000-0000D5840000}"/>
    <cellStyle name="常规 2 3 2 2 3 2 3 2 6" xfId="12116" xr:uid="{00000000-0005-0000-0000-0000D6840000}"/>
    <cellStyle name="常规 2 3 2 2 3 2 3 2 6 2" xfId="34314" xr:uid="{00000000-0005-0000-0000-0000D7840000}"/>
    <cellStyle name="常规 2 3 2 2 3 2 3 2 7" xfId="23380" xr:uid="{00000000-0005-0000-0000-0000D8840000}"/>
    <cellStyle name="常规 2 3 2 2 3 2 3 3" xfId="2246" xr:uid="{00000000-0005-0000-0000-0000D9840000}"/>
    <cellStyle name="常规 2 3 2 2 3 2 3 3 2" xfId="9168" xr:uid="{00000000-0005-0000-0000-0000DA840000}"/>
    <cellStyle name="常规 2 3 2 2 3 2 3 3 2 2" xfId="20943" xr:uid="{00000000-0005-0000-0000-0000DB840000}"/>
    <cellStyle name="常规 2 3 2 2 3 2 3 3 2 2 2" xfId="39851" xr:uid="{00000000-0005-0000-0000-0000DC840000}"/>
    <cellStyle name="常规 2 3 2 2 3 2 3 3 2 2 3" xfId="28917" xr:uid="{00000000-0005-0000-0000-0000DD840000}"/>
    <cellStyle name="常规 2 3 2 2 3 2 3 3 2 3" xfId="35303" xr:uid="{00000000-0005-0000-0000-0000DE840000}"/>
    <cellStyle name="常规 2 3 2 2 3 2 3 3 2 4" xfId="24369" xr:uid="{00000000-0005-0000-0000-0000DF840000}"/>
    <cellStyle name="常规 2 3 2 2 3 2 3 3 3" xfId="7047" xr:uid="{00000000-0005-0000-0000-0000E0840000}"/>
    <cellStyle name="常规 2 3 2 2 3 2 3 3 3 2" xfId="19564" xr:uid="{00000000-0005-0000-0000-0000E1840000}"/>
    <cellStyle name="常规 2 3 2 2 3 2 3 3 3 2 2" xfId="38714" xr:uid="{00000000-0005-0000-0000-0000E2840000}"/>
    <cellStyle name="常规 2 3 2 2 3 2 3 3 3 2 3" xfId="27780" xr:uid="{00000000-0005-0000-0000-0000E3840000}"/>
    <cellStyle name="常规 2 3 2 2 3 2 3 3 3 3" xfId="36440" xr:uid="{00000000-0005-0000-0000-0000E4840000}"/>
    <cellStyle name="常规 2 3 2 2 3 2 3 3 3 4" xfId="25506" xr:uid="{00000000-0005-0000-0000-0000E5840000}"/>
    <cellStyle name="常规 2 3 2 2 3 2 3 3 4" xfId="5887" xr:uid="{00000000-0005-0000-0000-0000E6840000}"/>
    <cellStyle name="常规 2 3 2 2 3 2 3 3 4 2" xfId="18423" xr:uid="{00000000-0005-0000-0000-0000E7840000}"/>
    <cellStyle name="常规 2 3 2 2 3 2 3 3 4 2 2" xfId="37577" xr:uid="{00000000-0005-0000-0000-0000E8840000}"/>
    <cellStyle name="常规 2 3 2 2 3 2 3 3 4 3" xfId="26643" xr:uid="{00000000-0005-0000-0000-0000E9840000}"/>
    <cellStyle name="常规 2 3 2 2 3 2 3 3 5" xfId="15981" xr:uid="{00000000-0005-0000-0000-0000EA840000}"/>
    <cellStyle name="常规 2 3 2 2 3 2 3 3 5 2" xfId="40919" xr:uid="{00000000-0005-0000-0000-0000EB840000}"/>
    <cellStyle name="常规 2 3 2 2 3 2 3 3 5 3" xfId="30133" xr:uid="{00000000-0005-0000-0000-0000EC840000}"/>
    <cellStyle name="常规 2 3 2 2 3 2 3 3 6" xfId="13268" xr:uid="{00000000-0005-0000-0000-0000ED840000}"/>
    <cellStyle name="常规 2 3 2 2 3 2 3 3 6 2" xfId="34166" xr:uid="{00000000-0005-0000-0000-0000EE840000}"/>
    <cellStyle name="常规 2 3 2 2 3 2 3 3 7" xfId="23232" xr:uid="{00000000-0005-0000-0000-0000EF840000}"/>
    <cellStyle name="常规 2 3 2 2 3 2 3 4" xfId="7739" xr:uid="{00000000-0005-0000-0000-0000F0840000}"/>
    <cellStyle name="常规 2 3 2 2 3 2 3 5" xfId="4225" xr:uid="{00000000-0005-0000-0000-0000F1840000}"/>
    <cellStyle name="常规 2 3 2 2 3 2 3 6" xfId="10705" xr:uid="{00000000-0005-0000-0000-0000F2840000}"/>
    <cellStyle name="常规 2 3 2 2 3 2 4" xfId="831" xr:uid="{00000000-0005-0000-0000-0000F3840000}"/>
    <cellStyle name="常规 2 3 2 2 3 2 4 2" xfId="2548" xr:uid="{00000000-0005-0000-0000-0000F4840000}"/>
    <cellStyle name="常规 2 3 2 2 3 2 4 2 2" xfId="16214" xr:uid="{00000000-0005-0000-0000-0000F5840000}"/>
    <cellStyle name="常规 2 3 2 2 3 2 4 2 2 2" xfId="30261" xr:uid="{00000000-0005-0000-0000-0000F6840000}"/>
    <cellStyle name="常规 2 3 2 2 3 2 4 2 3" xfId="12244" xr:uid="{00000000-0005-0000-0000-0000F7840000}"/>
    <cellStyle name="常规 2 3 2 2 3 2 4 2 3 2" xfId="41047" xr:uid="{00000000-0005-0000-0000-0000F8840000}"/>
    <cellStyle name="常规 2 3 2 2 3 2 4 2 4" xfId="22203" xr:uid="{00000000-0005-0000-0000-0000F9840000}"/>
    <cellStyle name="常规 2 3 2 2 3 2 4 3" xfId="4714" xr:uid="{00000000-0005-0000-0000-0000FA840000}"/>
    <cellStyle name="常规 2 3 2 2 3 2 4 3 2" xfId="17751" xr:uid="{00000000-0005-0000-0000-0000FB840000}"/>
    <cellStyle name="常规 2 3 2 2 3 2 4 3 3" xfId="13396" xr:uid="{00000000-0005-0000-0000-0000FC840000}"/>
    <cellStyle name="常规 2 3 2 2 3 2 4 4" xfId="15176" xr:uid="{00000000-0005-0000-0000-0000FD840000}"/>
    <cellStyle name="常规 2 3 2 2 3 2 4 5" xfId="10833" xr:uid="{00000000-0005-0000-0000-0000FE840000}"/>
    <cellStyle name="常规 2 3 2 2 3 2 4 6" xfId="21947" xr:uid="{00000000-0005-0000-0000-0000FF840000}"/>
    <cellStyle name="常规 2 3 2 2 3 2 5" xfId="1984" xr:uid="{00000000-0005-0000-0000-000000850000}"/>
    <cellStyle name="常规 2 3 2 2 3 2 5 2" xfId="3365" xr:uid="{00000000-0005-0000-0000-000001850000}"/>
    <cellStyle name="常规 2 3 2 2 3 2 5 2 2" xfId="16970" xr:uid="{00000000-0005-0000-0000-000002850000}"/>
    <cellStyle name="常规 2 3 2 2 3 2 5 2 2 2" xfId="39142" xr:uid="{00000000-0005-0000-0000-000003850000}"/>
    <cellStyle name="常规 2 3 2 2 3 2 5 2 3" xfId="12537" xr:uid="{00000000-0005-0000-0000-000004850000}"/>
    <cellStyle name="常规 2 3 2 2 3 2 5 2 4" xfId="28208" xr:uid="{00000000-0005-0000-0000-000005850000}"/>
    <cellStyle name="常规 2 3 2 2 3 2 5 3" xfId="7476" xr:uid="{00000000-0005-0000-0000-000006850000}"/>
    <cellStyle name="常规 2 3 2 2 3 2 5 3 2" xfId="19992" xr:uid="{00000000-0005-0000-0000-000007850000}"/>
    <cellStyle name="常规 2 3 2 2 3 2 5 3 2 2" xfId="41340" xr:uid="{00000000-0005-0000-0000-000008850000}"/>
    <cellStyle name="常规 2 3 2 2 3 2 5 3 3" xfId="13689" xr:uid="{00000000-0005-0000-0000-000009850000}"/>
    <cellStyle name="常规 2 3 2 2 3 2 5 3 4" xfId="30555" xr:uid="{00000000-0005-0000-0000-00000A850000}"/>
    <cellStyle name="常规 2 3 2 2 3 2 5 4" xfId="15754" xr:uid="{00000000-0005-0000-0000-00000B850000}"/>
    <cellStyle name="常规 2 3 2 2 3 2 5 4 2" xfId="34594" xr:uid="{00000000-0005-0000-0000-00000C850000}"/>
    <cellStyle name="常规 2 3 2 2 3 2 5 5" xfId="11127" xr:uid="{00000000-0005-0000-0000-00000D850000}"/>
    <cellStyle name="常规 2 3 2 2 3 2 5 6" xfId="23660" xr:uid="{00000000-0005-0000-0000-00000E850000}"/>
    <cellStyle name="常规 2 3 2 2 3 2 6" xfId="3745" xr:uid="{00000000-0005-0000-0000-00000F850000}"/>
    <cellStyle name="常规 2 3 2 2 3 2 6 2" xfId="6327" xr:uid="{00000000-0005-0000-0000-000010850000}"/>
    <cellStyle name="常规 2 3 2 2 3 2 6 2 2" xfId="18855" xr:uid="{00000000-0005-0000-0000-000011850000}"/>
    <cellStyle name="常规 2 3 2 2 3 2 6 2 2 2" xfId="38005" xr:uid="{00000000-0005-0000-0000-000012850000}"/>
    <cellStyle name="常规 2 3 2 2 3 2 6 2 3" xfId="12884" xr:uid="{00000000-0005-0000-0000-000013850000}"/>
    <cellStyle name="常规 2 3 2 2 3 2 6 2 4" xfId="27071" xr:uid="{00000000-0005-0000-0000-000014850000}"/>
    <cellStyle name="常规 2 3 2 2 3 2 6 3" xfId="14036" xr:uid="{00000000-0005-0000-0000-000015850000}"/>
    <cellStyle name="常规 2 3 2 2 3 2 6 3 2" xfId="41687" xr:uid="{00000000-0005-0000-0000-000016850000}"/>
    <cellStyle name="常规 2 3 2 2 3 2 6 3 3" xfId="30902" xr:uid="{00000000-0005-0000-0000-000017850000}"/>
    <cellStyle name="常规 2 3 2 2 3 2 6 4" xfId="17298" xr:uid="{00000000-0005-0000-0000-000018850000}"/>
    <cellStyle name="常规 2 3 2 2 3 2 6 4 2" xfId="35731" xr:uid="{00000000-0005-0000-0000-000019850000}"/>
    <cellStyle name="常规 2 3 2 2 3 2 6 5" xfId="11474" xr:uid="{00000000-0005-0000-0000-00001A850000}"/>
    <cellStyle name="常规 2 3 2 2 3 2 6 6" xfId="24797" xr:uid="{00000000-0005-0000-0000-00001B850000}"/>
    <cellStyle name="常规 2 3 2 2 3 2 7" xfId="3962" xr:uid="{00000000-0005-0000-0000-00001C850000}"/>
    <cellStyle name="常规 2 3 2 2 3 2 7 2" xfId="14292" xr:uid="{00000000-0005-0000-0000-00001D850000}"/>
    <cellStyle name="常规 2 3 2 2 3 2 7 2 2" xfId="41943" xr:uid="{00000000-0005-0000-0000-00001E850000}"/>
    <cellStyle name="常规 2 3 2 2 3 2 7 2 3" xfId="31158" xr:uid="{00000000-0005-0000-0000-00001F850000}"/>
    <cellStyle name="常规 2 3 2 2 3 2 7 3" xfId="17486" xr:uid="{00000000-0005-0000-0000-000020850000}"/>
    <cellStyle name="常规 2 3 2 2 3 2 7 3 2" xfId="36868" xr:uid="{00000000-0005-0000-0000-000021850000}"/>
    <cellStyle name="常规 2 3 2 2 3 2 7 4" xfId="10466" xr:uid="{00000000-0005-0000-0000-000022850000}"/>
    <cellStyle name="常规 2 3 2 2 3 2 7 5" xfId="25934" xr:uid="{00000000-0005-0000-0000-000023850000}"/>
    <cellStyle name="常规 2 3 2 2 3 2 8" xfId="9917" xr:uid="{00000000-0005-0000-0000-000024850000}"/>
    <cellStyle name="常规 2 3 2 2 3 2 8 2" xfId="14549" xr:uid="{00000000-0005-0000-0000-000025850000}"/>
    <cellStyle name="常规 2 3 2 2 3 2 8 2 2" xfId="42200" xr:uid="{00000000-0005-0000-0000-000026850000}"/>
    <cellStyle name="常规 2 3 2 2 3 2 8 2 3" xfId="31415" xr:uid="{00000000-0005-0000-0000-000027850000}"/>
    <cellStyle name="常规 2 3 2 2 3 2 8 3" xfId="21691" xr:uid="{00000000-0005-0000-0000-000028850000}"/>
    <cellStyle name="常规 2 3 2 2 3 2 8 3 2" xfId="40279" xr:uid="{00000000-0005-0000-0000-000029850000}"/>
    <cellStyle name="常规 2 3 2 2 3 2 8 4" xfId="11732" xr:uid="{00000000-0005-0000-0000-00002A850000}"/>
    <cellStyle name="常规 2 3 2 2 3 2 8 5" xfId="29345" xr:uid="{00000000-0005-0000-0000-00002B850000}"/>
    <cellStyle name="常规 2 3 2 2 3 2 9" xfId="10173" xr:uid="{00000000-0005-0000-0000-00002C850000}"/>
    <cellStyle name="常规 2 3 2 2 3 2 9 2" xfId="42456" xr:uid="{00000000-0005-0000-0000-00002D850000}"/>
    <cellStyle name="常规 2 3 2 2 3 2 9 3" xfId="32101" xr:uid="{00000000-0005-0000-0000-00002E850000}"/>
    <cellStyle name="常规 2 3 2 2 3 3" xfId="965" xr:uid="{00000000-0005-0000-0000-00002F850000}"/>
    <cellStyle name="常规 2 3 2 2 3 3 2" xfId="4767" xr:uid="{00000000-0005-0000-0000-000030850000}"/>
    <cellStyle name="常规 2 3 2 2 3 3 2 2" xfId="8217" xr:uid="{00000000-0005-0000-0000-000031850000}"/>
    <cellStyle name="常规 2 3 2 2 3 4" xfId="1664" xr:uid="{00000000-0005-0000-0000-000032850000}"/>
    <cellStyle name="常规 2 3 2 2 3 4 2" xfId="3045" xr:uid="{00000000-0005-0000-0000-000033850000}"/>
    <cellStyle name="常规 2 3 2 2 3 4 2 2" xfId="16650" xr:uid="{00000000-0005-0000-0000-000034850000}"/>
    <cellStyle name="常规 2 3 2 2 3 4 3" xfId="4769" xr:uid="{00000000-0005-0000-0000-000035850000}"/>
    <cellStyle name="常规 2 3 2 2 3 4 4" xfId="15434" xr:uid="{00000000-0005-0000-0000-000036850000}"/>
    <cellStyle name="常规 2 3 2 2 3 5" xfId="2887" xr:uid="{00000000-0005-0000-0000-000037850000}"/>
    <cellStyle name="常规 2 3 2 2 3 6" xfId="9597" xr:uid="{00000000-0005-0000-0000-000038850000}"/>
    <cellStyle name="常规 2 3 2 2 3 6 2" xfId="21371" xr:uid="{00000000-0005-0000-0000-000039850000}"/>
    <cellStyle name="常规 2 3 2 2 4" xfId="439" xr:uid="{00000000-0005-0000-0000-00003A850000}"/>
    <cellStyle name="常规 2 3 2 2 4 10" xfId="32313" xr:uid="{00000000-0005-0000-0000-00003B850000}"/>
    <cellStyle name="常规 2 3 2 2 4 10 2" xfId="42668" xr:uid="{00000000-0005-0000-0000-00003C850000}"/>
    <cellStyle name="常规 2 3 2 2 4 11" xfId="32625" xr:uid="{00000000-0005-0000-0000-00003D850000}"/>
    <cellStyle name="常规 2 3 2 2 4 11 2" xfId="42980" xr:uid="{00000000-0005-0000-0000-00003E850000}"/>
    <cellStyle name="常规 2 3 2 2 4 12" xfId="32881" xr:uid="{00000000-0005-0000-0000-00003F850000}"/>
    <cellStyle name="常规 2 3 2 2 4 12 2" xfId="43236" xr:uid="{00000000-0005-0000-0000-000040850000}"/>
    <cellStyle name="常规 2 3 2 2 4 13" xfId="33137" xr:uid="{00000000-0005-0000-0000-000041850000}"/>
    <cellStyle name="常规 2 3 2 2 4 13 2" xfId="43492" xr:uid="{00000000-0005-0000-0000-000042850000}"/>
    <cellStyle name="常规 2 3 2 2 4 14" xfId="29804" xr:uid="{00000000-0005-0000-0000-000043850000}"/>
    <cellStyle name="常规 2 3 2 2 4 15" xfId="29537" xr:uid="{00000000-0005-0000-0000-000044850000}"/>
    <cellStyle name="常规 2 3 2 2 4 15 2" xfId="40471" xr:uid="{00000000-0005-0000-0000-000045850000}"/>
    <cellStyle name="常规 2 3 2 2 4 16" xfId="22395" xr:uid="{00000000-0005-0000-0000-000046850000}"/>
    <cellStyle name="常规 2 3 2 2 4 17" xfId="33393" xr:uid="{00000000-0005-0000-0000-000047850000}"/>
    <cellStyle name="常规 2 3 2 2 4 2" xfId="567" xr:uid="{00000000-0005-0000-0000-000048850000}"/>
    <cellStyle name="常规 2 3 2 2 4 2 10" xfId="33009" xr:uid="{00000000-0005-0000-0000-000049850000}"/>
    <cellStyle name="常规 2 3 2 2 4 2 10 2" xfId="43364" xr:uid="{00000000-0005-0000-0000-00004A850000}"/>
    <cellStyle name="常规 2 3 2 2 4 2 11" xfId="33265" xr:uid="{00000000-0005-0000-0000-00004B850000}"/>
    <cellStyle name="常规 2 3 2 2 4 2 11 2" xfId="43620" xr:uid="{00000000-0005-0000-0000-00004C850000}"/>
    <cellStyle name="常规 2 3 2 2 4 2 12" xfId="29939" xr:uid="{00000000-0005-0000-0000-00004D850000}"/>
    <cellStyle name="常规 2 3 2 2 4 2 12 2" xfId="40727" xr:uid="{00000000-0005-0000-0000-00004E850000}"/>
    <cellStyle name="常规 2 3 2 2 4 2 13" xfId="29665" xr:uid="{00000000-0005-0000-0000-00004F850000}"/>
    <cellStyle name="常规 2 3 2 2 4 2 13 2" xfId="40599" xr:uid="{00000000-0005-0000-0000-000050850000}"/>
    <cellStyle name="常规 2 3 2 2 4 2 14" xfId="22523" xr:uid="{00000000-0005-0000-0000-000051850000}"/>
    <cellStyle name="常规 2 3 2 2 4 2 15" xfId="33521" xr:uid="{00000000-0005-0000-0000-000052850000}"/>
    <cellStyle name="常规 2 3 2 2 4 2 2" xfId="1513" xr:uid="{00000000-0005-0000-0000-000053850000}"/>
    <cellStyle name="常规 2 3 2 2 4 2 2 2" xfId="3552" xr:uid="{00000000-0005-0000-0000-000054850000}"/>
    <cellStyle name="常规 2 3 2 2 4 2 2 2 2" xfId="8974" xr:uid="{00000000-0005-0000-0000-000055850000}"/>
    <cellStyle name="常规 2 3 2 2 4 2 2 2 2 2" xfId="20749" xr:uid="{00000000-0005-0000-0000-000056850000}"/>
    <cellStyle name="常规 2 3 2 2 4 2 2 2 2 2 2" xfId="39657" xr:uid="{00000000-0005-0000-0000-000057850000}"/>
    <cellStyle name="常规 2 3 2 2 4 2 2 2 2 2 3" xfId="28723" xr:uid="{00000000-0005-0000-0000-000058850000}"/>
    <cellStyle name="常规 2 3 2 2 4 2 2 2 2 3" xfId="15005" xr:uid="{00000000-0005-0000-0000-000059850000}"/>
    <cellStyle name="常规 2 3 2 2 4 2 2 2 2 3 2" xfId="35109" xr:uid="{00000000-0005-0000-0000-00005A850000}"/>
    <cellStyle name="常规 2 3 2 2 4 2 2 2 2 4" xfId="24175" xr:uid="{00000000-0005-0000-0000-00005B850000}"/>
    <cellStyle name="常规 2 3 2 2 4 2 2 2 3" xfId="6849" xr:uid="{00000000-0005-0000-0000-00005C850000}"/>
    <cellStyle name="常规 2 3 2 2 4 2 2 2 3 2" xfId="19370" xr:uid="{00000000-0005-0000-0000-00005D850000}"/>
    <cellStyle name="常规 2 3 2 2 4 2 2 2 3 2 2" xfId="38520" xr:uid="{00000000-0005-0000-0000-00005E850000}"/>
    <cellStyle name="常规 2 3 2 2 4 2 2 2 3 2 3" xfId="27586" xr:uid="{00000000-0005-0000-0000-00005F850000}"/>
    <cellStyle name="常规 2 3 2 2 4 2 2 2 3 3" xfId="36246" xr:uid="{00000000-0005-0000-0000-000060850000}"/>
    <cellStyle name="常规 2 3 2 2 4 2 2 2 3 4" xfId="25312" xr:uid="{00000000-0005-0000-0000-000061850000}"/>
    <cellStyle name="常规 2 3 2 2 4 2 2 2 4" xfId="5632" xr:uid="{00000000-0005-0000-0000-000062850000}"/>
    <cellStyle name="常规 2 3 2 2 4 2 2 2 4 2" xfId="18199" xr:uid="{00000000-0005-0000-0000-000063850000}"/>
    <cellStyle name="常规 2 3 2 2 4 2 2 2 4 2 2" xfId="37383" xr:uid="{00000000-0005-0000-0000-000064850000}"/>
    <cellStyle name="常规 2 3 2 2 4 2 2 2 4 3" xfId="26449" xr:uid="{00000000-0005-0000-0000-000065850000}"/>
    <cellStyle name="常规 2 3 2 2 4 2 2 2 5" xfId="17149" xr:uid="{00000000-0005-0000-0000-000066850000}"/>
    <cellStyle name="常规 2 3 2 2 4 2 2 2 5 2" xfId="31930" xr:uid="{00000000-0005-0000-0000-000067850000}"/>
    <cellStyle name="常规 2 3 2 2 4 2 2 2 6" xfId="12308" xr:uid="{00000000-0005-0000-0000-000068850000}"/>
    <cellStyle name="常规 2 3 2 2 4 2 2 2 6 2" xfId="33972" xr:uid="{00000000-0005-0000-0000-000069850000}"/>
    <cellStyle name="常规 2 3 2 2 4 2 2 2 7" xfId="23038" xr:uid="{00000000-0005-0000-0000-00006A850000}"/>
    <cellStyle name="常规 2 3 2 2 4 2 2 3" xfId="8070" xr:uid="{00000000-0005-0000-0000-00006B850000}"/>
    <cellStyle name="常规 2 3 2 2 4 2 2 3 2" xfId="20245" xr:uid="{00000000-0005-0000-0000-00006C850000}"/>
    <cellStyle name="常规 2 3 2 2 4 2 2 3 2 2" xfId="41111" xr:uid="{00000000-0005-0000-0000-00006D850000}"/>
    <cellStyle name="常规 2 3 2 2 4 2 2 3 2 3" xfId="30325" xr:uid="{00000000-0005-0000-0000-00006E850000}"/>
    <cellStyle name="常规 2 3 2 2 4 2 2 3 3" xfId="13460" xr:uid="{00000000-0005-0000-0000-00006F850000}"/>
    <cellStyle name="常规 2 3 2 2 4 2 2 4" xfId="4556" xr:uid="{00000000-0005-0000-0000-000070850000}"/>
    <cellStyle name="常规 2 3 2 2 4 2 2 5" xfId="10897" xr:uid="{00000000-0005-0000-0000-000071850000}"/>
    <cellStyle name="常规 2 3 2 2 4 2 3" xfId="1133" xr:uid="{00000000-0005-0000-0000-000072850000}"/>
    <cellStyle name="常规 2 3 2 2 4 2 3 2" xfId="2713" xr:uid="{00000000-0005-0000-0000-000073850000}"/>
    <cellStyle name="常规 2 3 2 2 4 2 3 2 2" xfId="8897" xr:uid="{00000000-0005-0000-0000-000074850000}"/>
    <cellStyle name="常规 2 3 2 2 4 2 3 2 2 2" xfId="20691" xr:uid="{00000000-0005-0000-0000-000075850000}"/>
    <cellStyle name="常规 2 3 2 2 4 2 3 2 2 2 2" xfId="39611" xr:uid="{00000000-0005-0000-0000-000076850000}"/>
    <cellStyle name="常规 2 3 2 2 4 2 3 2 2 3" xfId="28677" xr:uid="{00000000-0005-0000-0000-000077850000}"/>
    <cellStyle name="常规 2 3 2 2 4 2 3 2 3" xfId="16357" xr:uid="{00000000-0005-0000-0000-000078850000}"/>
    <cellStyle name="常规 2 3 2 2 4 2 3 2 3 2" xfId="24129" xr:uid="{00000000-0005-0000-0000-000079850000}"/>
    <cellStyle name="常规 2 3 2 2 4 2 3 2 4" xfId="12638" xr:uid="{00000000-0005-0000-0000-00007A850000}"/>
    <cellStyle name="常规 2 3 2 2 4 2 3 2 4 2" xfId="35063" xr:uid="{00000000-0005-0000-0000-00007B850000}"/>
    <cellStyle name="常规 2 3 2 2 4 2 3 2 5" xfId="22267" xr:uid="{00000000-0005-0000-0000-00007C850000}"/>
    <cellStyle name="常规 2 3 2 2 4 2 3 3" xfId="6803" xr:uid="{00000000-0005-0000-0000-00007D850000}"/>
    <cellStyle name="常规 2 3 2 2 4 2 3 3 2" xfId="19324" xr:uid="{00000000-0005-0000-0000-00007E850000}"/>
    <cellStyle name="常规 2 3 2 2 4 2 3 3 2 2" xfId="38474" xr:uid="{00000000-0005-0000-0000-00007F850000}"/>
    <cellStyle name="常规 2 3 2 2 4 2 3 3 2 3" xfId="27540" xr:uid="{00000000-0005-0000-0000-000080850000}"/>
    <cellStyle name="常规 2 3 2 2 4 2 3 3 3" xfId="13790" xr:uid="{00000000-0005-0000-0000-000081850000}"/>
    <cellStyle name="常规 2 3 2 2 4 2 3 3 3 2" xfId="36200" xr:uid="{00000000-0005-0000-0000-000082850000}"/>
    <cellStyle name="常规 2 3 2 2 4 2 3 3 4" xfId="25266" xr:uid="{00000000-0005-0000-0000-000083850000}"/>
    <cellStyle name="常规 2 3 2 2 4 2 3 4" xfId="5537" xr:uid="{00000000-0005-0000-0000-000084850000}"/>
    <cellStyle name="常规 2 3 2 2 4 2 3 4 2" xfId="18143" xr:uid="{00000000-0005-0000-0000-000085850000}"/>
    <cellStyle name="常规 2 3 2 2 4 2 3 4 2 2" xfId="37337" xr:uid="{00000000-0005-0000-0000-000086850000}"/>
    <cellStyle name="常规 2 3 2 2 4 2 3 4 3" xfId="26403" xr:uid="{00000000-0005-0000-0000-000087850000}"/>
    <cellStyle name="常规 2 3 2 2 4 2 3 5" xfId="15242" xr:uid="{00000000-0005-0000-0000-000088850000}"/>
    <cellStyle name="常规 2 3 2 2 4 2 3 5 2" xfId="41441" xr:uid="{00000000-0005-0000-0000-000089850000}"/>
    <cellStyle name="常规 2 3 2 2 4 2 3 5 3" xfId="30656" xr:uid="{00000000-0005-0000-0000-00008A850000}"/>
    <cellStyle name="常规 2 3 2 2 4 2 3 6" xfId="11228" xr:uid="{00000000-0005-0000-0000-00008B850000}"/>
    <cellStyle name="常规 2 3 2 2 4 2 3 6 2" xfId="22988" xr:uid="{00000000-0005-0000-0000-00008C850000}"/>
    <cellStyle name="常规 2 3 2 2 4 2 3 7" xfId="33926" xr:uid="{00000000-0005-0000-0000-00008D850000}"/>
    <cellStyle name="常规 2 3 2 2 4 2 3 8" xfId="22011" xr:uid="{00000000-0005-0000-0000-00008E850000}"/>
    <cellStyle name="常规 2 3 2 2 4 2 4" xfId="2048" xr:uid="{00000000-0005-0000-0000-00008F850000}"/>
    <cellStyle name="常规 2 3 2 2 4 2 4 2" xfId="3429" xr:uid="{00000000-0005-0000-0000-000090850000}"/>
    <cellStyle name="常规 2 3 2 2 4 2 4 2 2" xfId="17034" xr:uid="{00000000-0005-0000-0000-000091850000}"/>
    <cellStyle name="常规 2 3 2 2 4 2 4 2 2 2" xfId="39206" xr:uid="{00000000-0005-0000-0000-000092850000}"/>
    <cellStyle name="常规 2 3 2 2 4 2 4 2 3" xfId="12948" xr:uid="{00000000-0005-0000-0000-000093850000}"/>
    <cellStyle name="常规 2 3 2 2 4 2 4 2 4" xfId="28272" xr:uid="{00000000-0005-0000-0000-000094850000}"/>
    <cellStyle name="常规 2 3 2 2 4 2 4 3" xfId="7540" xr:uid="{00000000-0005-0000-0000-000095850000}"/>
    <cellStyle name="常规 2 3 2 2 4 2 4 3 2" xfId="20056" xr:uid="{00000000-0005-0000-0000-000096850000}"/>
    <cellStyle name="常规 2 3 2 2 4 2 4 3 2 2" xfId="41751" xr:uid="{00000000-0005-0000-0000-000097850000}"/>
    <cellStyle name="常规 2 3 2 2 4 2 4 3 3" xfId="14100" xr:uid="{00000000-0005-0000-0000-000098850000}"/>
    <cellStyle name="常规 2 3 2 2 4 2 4 3 4" xfId="30966" xr:uid="{00000000-0005-0000-0000-000099850000}"/>
    <cellStyle name="常规 2 3 2 2 4 2 4 4" xfId="15818" xr:uid="{00000000-0005-0000-0000-00009A850000}"/>
    <cellStyle name="常规 2 3 2 2 4 2 4 4 2" xfId="34658" xr:uid="{00000000-0005-0000-0000-00009B850000}"/>
    <cellStyle name="常规 2 3 2 2 4 2 4 5" xfId="11538" xr:uid="{00000000-0005-0000-0000-00009C850000}"/>
    <cellStyle name="常规 2 3 2 2 4 2 4 6" xfId="23724" xr:uid="{00000000-0005-0000-0000-00009D850000}"/>
    <cellStyle name="常规 2 3 2 2 4 2 5" xfId="6394" xr:uid="{00000000-0005-0000-0000-00009E850000}"/>
    <cellStyle name="常规 2 3 2 2 4 2 5 2" xfId="11924" xr:uid="{00000000-0005-0000-0000-00009F850000}"/>
    <cellStyle name="常规 2 3 2 2 4 2 5 2 2" xfId="38069" xr:uid="{00000000-0005-0000-0000-0000A0850000}"/>
    <cellStyle name="常规 2 3 2 2 4 2 5 2 3" xfId="27135" xr:uid="{00000000-0005-0000-0000-0000A1850000}"/>
    <cellStyle name="常规 2 3 2 2 4 2 5 3" xfId="14356" xr:uid="{00000000-0005-0000-0000-0000A2850000}"/>
    <cellStyle name="常规 2 3 2 2 4 2 5 3 2" xfId="42007" xr:uid="{00000000-0005-0000-0000-0000A3850000}"/>
    <cellStyle name="常规 2 3 2 2 4 2 5 3 3" xfId="31222" xr:uid="{00000000-0005-0000-0000-0000A4850000}"/>
    <cellStyle name="常规 2 3 2 2 4 2 5 4" xfId="18919" xr:uid="{00000000-0005-0000-0000-0000A5850000}"/>
    <cellStyle name="常规 2 3 2 2 4 2 5 4 2" xfId="35795" xr:uid="{00000000-0005-0000-0000-0000A6850000}"/>
    <cellStyle name="常规 2 3 2 2 4 2 5 5" xfId="10513" xr:uid="{00000000-0005-0000-0000-0000A7850000}"/>
    <cellStyle name="常规 2 3 2 2 4 2 5 6" xfId="24861" xr:uid="{00000000-0005-0000-0000-0000A8850000}"/>
    <cellStyle name="常规 2 3 2 2 4 2 6" xfId="4026" xr:uid="{00000000-0005-0000-0000-0000A9850000}"/>
    <cellStyle name="常规 2 3 2 2 4 2 6 2" xfId="14613" xr:uid="{00000000-0005-0000-0000-0000AA850000}"/>
    <cellStyle name="常规 2 3 2 2 4 2 6 2 2" xfId="42264" xr:uid="{00000000-0005-0000-0000-0000AB850000}"/>
    <cellStyle name="常规 2 3 2 2 4 2 6 2 3" xfId="31479" xr:uid="{00000000-0005-0000-0000-0000AC850000}"/>
    <cellStyle name="常规 2 3 2 2 4 2 6 3" xfId="17550" xr:uid="{00000000-0005-0000-0000-0000AD850000}"/>
    <cellStyle name="常规 2 3 2 2 4 2 6 3 2" xfId="36932" xr:uid="{00000000-0005-0000-0000-0000AE850000}"/>
    <cellStyle name="常规 2 3 2 2 4 2 6 4" xfId="11796" xr:uid="{00000000-0005-0000-0000-0000AF850000}"/>
    <cellStyle name="常规 2 3 2 2 4 2 6 5" xfId="25998" xr:uid="{00000000-0005-0000-0000-0000B0850000}"/>
    <cellStyle name="常规 2 3 2 2 4 2 7" xfId="9981" xr:uid="{00000000-0005-0000-0000-0000B1850000}"/>
    <cellStyle name="常规 2 3 2 2 4 2 7 2" xfId="21755" xr:uid="{00000000-0005-0000-0000-0000B2850000}"/>
    <cellStyle name="常规 2 3 2 2 4 2 7 2 2" xfId="42520" xr:uid="{00000000-0005-0000-0000-0000B3850000}"/>
    <cellStyle name="常规 2 3 2 2 4 2 7 2 3" xfId="32165" xr:uid="{00000000-0005-0000-0000-0000B4850000}"/>
    <cellStyle name="常规 2 3 2 2 4 2 7 3" xfId="13076" xr:uid="{00000000-0005-0000-0000-0000B5850000}"/>
    <cellStyle name="常规 2 3 2 2 4 2 7 3 2" xfId="40343" xr:uid="{00000000-0005-0000-0000-0000B6850000}"/>
    <cellStyle name="常规 2 3 2 2 4 2 7 4" xfId="29409" xr:uid="{00000000-0005-0000-0000-0000B7850000}"/>
    <cellStyle name="常规 2 3 2 2 4 2 8" xfId="10237" xr:uid="{00000000-0005-0000-0000-0000B8850000}"/>
    <cellStyle name="常规 2 3 2 2 4 2 8 2" xfId="42813" xr:uid="{00000000-0005-0000-0000-0000B9850000}"/>
    <cellStyle name="常规 2 3 2 2 4 2 8 3" xfId="32458" xr:uid="{00000000-0005-0000-0000-0000BA850000}"/>
    <cellStyle name="常规 2 3 2 2 4 2 9" xfId="32753" xr:uid="{00000000-0005-0000-0000-0000BB850000}"/>
    <cellStyle name="常规 2 3 2 2 4 2 9 2" xfId="43108" xr:uid="{00000000-0005-0000-0000-0000BC850000}"/>
    <cellStyle name="常规 2 3 2 2 4 3" xfId="1451" xr:uid="{00000000-0005-0000-0000-0000BD850000}"/>
    <cellStyle name="常规 2 3 2 2 4 3 2" xfId="3602" xr:uid="{00000000-0005-0000-0000-0000BE850000}"/>
    <cellStyle name="常规 2 3 2 2 4 3 2 2" xfId="9252" xr:uid="{00000000-0005-0000-0000-0000BF850000}"/>
    <cellStyle name="常规 2 3 2 2 4 3 2 2 2" xfId="21027" xr:uid="{00000000-0005-0000-0000-0000C0850000}"/>
    <cellStyle name="常规 2 3 2 2 4 3 2 2 2 2" xfId="39935" xr:uid="{00000000-0005-0000-0000-0000C1850000}"/>
    <cellStyle name="常规 2 3 2 2 4 3 2 2 2 3" xfId="29001" xr:uid="{00000000-0005-0000-0000-0000C2850000}"/>
    <cellStyle name="常规 2 3 2 2 4 3 2 2 3" xfId="14939" xr:uid="{00000000-0005-0000-0000-0000C3850000}"/>
    <cellStyle name="常规 2 3 2 2 4 3 2 2 3 2" xfId="35387" xr:uid="{00000000-0005-0000-0000-0000C4850000}"/>
    <cellStyle name="常规 2 3 2 2 4 3 2 2 4" xfId="24453" xr:uid="{00000000-0005-0000-0000-0000C5850000}"/>
    <cellStyle name="常规 2 3 2 2 4 3 2 3" xfId="7132" xr:uid="{00000000-0005-0000-0000-0000C6850000}"/>
    <cellStyle name="常规 2 3 2 2 4 3 2 3 2" xfId="19648" xr:uid="{00000000-0005-0000-0000-0000C7850000}"/>
    <cellStyle name="常规 2 3 2 2 4 3 2 3 2 2" xfId="38798" xr:uid="{00000000-0005-0000-0000-0000C8850000}"/>
    <cellStyle name="常规 2 3 2 2 4 3 2 3 2 3" xfId="27864" xr:uid="{00000000-0005-0000-0000-0000C9850000}"/>
    <cellStyle name="常规 2 3 2 2 4 3 2 3 3" xfId="36524" xr:uid="{00000000-0005-0000-0000-0000CA850000}"/>
    <cellStyle name="常规 2 3 2 2 4 3 2 3 4" xfId="25590" xr:uid="{00000000-0005-0000-0000-0000CB850000}"/>
    <cellStyle name="常规 2 3 2 2 4 3 2 4" xfId="5983" xr:uid="{00000000-0005-0000-0000-0000CC850000}"/>
    <cellStyle name="常规 2 3 2 2 4 3 2 4 2" xfId="18511" xr:uid="{00000000-0005-0000-0000-0000CD850000}"/>
    <cellStyle name="常规 2 3 2 2 4 3 2 4 2 2" xfId="37661" xr:uid="{00000000-0005-0000-0000-0000CE850000}"/>
    <cellStyle name="常规 2 3 2 2 4 3 2 4 3" xfId="26727" xr:uid="{00000000-0005-0000-0000-0000CF850000}"/>
    <cellStyle name="常规 2 3 2 2 4 3 2 5" xfId="17191" xr:uid="{00000000-0005-0000-0000-0000D0850000}"/>
    <cellStyle name="常规 2 3 2 2 4 3 2 5 2" xfId="31834" xr:uid="{00000000-0005-0000-0000-0000D1850000}"/>
    <cellStyle name="常规 2 3 2 2 4 3 2 6" xfId="12052" xr:uid="{00000000-0005-0000-0000-0000D2850000}"/>
    <cellStyle name="常规 2 3 2 2 4 3 2 6 2" xfId="34250" xr:uid="{00000000-0005-0000-0000-0000D3850000}"/>
    <cellStyle name="常规 2 3 2 2 4 3 2 7" xfId="23316" xr:uid="{00000000-0005-0000-0000-0000D4850000}"/>
    <cellStyle name="常规 2 3 2 2 4 3 3" xfId="2840" xr:uid="{00000000-0005-0000-0000-0000D5850000}"/>
    <cellStyle name="常规 2 3 2 2 4 3 3 2" xfId="8670" xr:uid="{00000000-0005-0000-0000-0000D6850000}"/>
    <cellStyle name="常规 2 3 2 2 4 3 3 2 2" xfId="20589" xr:uid="{00000000-0005-0000-0000-0000D7850000}"/>
    <cellStyle name="常规 2 3 2 2 4 3 3 2 2 2" xfId="39546" xr:uid="{00000000-0005-0000-0000-0000D8850000}"/>
    <cellStyle name="常规 2 3 2 2 4 3 3 2 2 3" xfId="28612" xr:uid="{00000000-0005-0000-0000-0000D9850000}"/>
    <cellStyle name="常规 2 3 2 2 4 3 3 2 3" xfId="34998" xr:uid="{00000000-0005-0000-0000-0000DA850000}"/>
    <cellStyle name="常规 2 3 2 2 4 3 3 2 4" xfId="24064" xr:uid="{00000000-0005-0000-0000-0000DB850000}"/>
    <cellStyle name="常规 2 3 2 2 4 3 3 3" xfId="6738" xr:uid="{00000000-0005-0000-0000-0000DC850000}"/>
    <cellStyle name="常规 2 3 2 2 4 3 3 3 2" xfId="19259" xr:uid="{00000000-0005-0000-0000-0000DD850000}"/>
    <cellStyle name="常规 2 3 2 2 4 3 3 3 2 2" xfId="38409" xr:uid="{00000000-0005-0000-0000-0000DE850000}"/>
    <cellStyle name="常规 2 3 2 2 4 3 3 3 2 3" xfId="27475" xr:uid="{00000000-0005-0000-0000-0000DF850000}"/>
    <cellStyle name="常规 2 3 2 2 4 3 3 3 3" xfId="36135" xr:uid="{00000000-0005-0000-0000-0000E0850000}"/>
    <cellStyle name="常规 2 3 2 2 4 3 3 3 4" xfId="25201" xr:uid="{00000000-0005-0000-0000-0000E1850000}"/>
    <cellStyle name="常规 2 3 2 2 4 3 3 4" xfId="5287" xr:uid="{00000000-0005-0000-0000-0000E2850000}"/>
    <cellStyle name="常规 2 3 2 2 4 3 3 4 2" xfId="18056" xr:uid="{00000000-0005-0000-0000-0000E3850000}"/>
    <cellStyle name="常规 2 3 2 2 4 3 3 4 2 2" xfId="37272" xr:uid="{00000000-0005-0000-0000-0000E4850000}"/>
    <cellStyle name="常规 2 3 2 2 4 3 3 4 3" xfId="26338" xr:uid="{00000000-0005-0000-0000-0000E5850000}"/>
    <cellStyle name="常规 2 3 2 2 4 3 3 5" xfId="16476" xr:uid="{00000000-0005-0000-0000-0000E6850000}"/>
    <cellStyle name="常规 2 3 2 2 4 3 3 5 2" xfId="40855" xr:uid="{00000000-0005-0000-0000-0000E7850000}"/>
    <cellStyle name="常规 2 3 2 2 4 3 3 5 3" xfId="30069" xr:uid="{00000000-0005-0000-0000-0000E8850000}"/>
    <cellStyle name="常规 2 3 2 2 4 3 3 6" xfId="13204" xr:uid="{00000000-0005-0000-0000-0000E9850000}"/>
    <cellStyle name="常规 2 3 2 2 4 3 3 6 2" xfId="33861" xr:uid="{00000000-0005-0000-0000-0000EA850000}"/>
    <cellStyle name="常规 2 3 2 2 4 3 3 7" xfId="22906" xr:uid="{00000000-0005-0000-0000-0000EB850000}"/>
    <cellStyle name="常规 2 3 2 2 4 3 4" xfId="7969" xr:uid="{00000000-0005-0000-0000-0000EC850000}"/>
    <cellStyle name="常规 2 3 2 2 4 3 5" xfId="4455" xr:uid="{00000000-0005-0000-0000-0000ED850000}"/>
    <cellStyle name="常规 2 3 2 2 4 3 6" xfId="10641" xr:uid="{00000000-0005-0000-0000-0000EE850000}"/>
    <cellStyle name="常规 2 3 2 2 4 4" xfId="767" xr:uid="{00000000-0005-0000-0000-0000EF850000}"/>
    <cellStyle name="常规 2 3 2 2 4 4 2" xfId="2484" xr:uid="{00000000-0005-0000-0000-0000F0850000}"/>
    <cellStyle name="常规 2 3 2 2 4 4 2 2" xfId="16150" xr:uid="{00000000-0005-0000-0000-0000F1850000}"/>
    <cellStyle name="常规 2 3 2 2 4 4 2 2 2" xfId="30197" xr:uid="{00000000-0005-0000-0000-0000F2850000}"/>
    <cellStyle name="常规 2 3 2 2 4 4 2 3" xfId="12180" xr:uid="{00000000-0005-0000-0000-0000F3850000}"/>
    <cellStyle name="常规 2 3 2 2 4 4 2 3 2" xfId="40983" xr:uid="{00000000-0005-0000-0000-0000F4850000}"/>
    <cellStyle name="常规 2 3 2 2 4 4 2 4" xfId="22139" xr:uid="{00000000-0005-0000-0000-0000F5850000}"/>
    <cellStyle name="常规 2 3 2 2 4 4 3" xfId="5457" xr:uid="{00000000-0005-0000-0000-0000F6850000}"/>
    <cellStyle name="常规 2 3 2 2 4 4 3 2" xfId="18115" xr:uid="{00000000-0005-0000-0000-0000F7850000}"/>
    <cellStyle name="常规 2 3 2 2 4 4 3 3" xfId="13332" xr:uid="{00000000-0005-0000-0000-0000F8850000}"/>
    <cellStyle name="常规 2 3 2 2 4 4 4" xfId="15112" xr:uid="{00000000-0005-0000-0000-0000F9850000}"/>
    <cellStyle name="常规 2 3 2 2 4 4 5" xfId="10769" xr:uid="{00000000-0005-0000-0000-0000FA850000}"/>
    <cellStyle name="常规 2 3 2 2 4 4 6" xfId="21883" xr:uid="{00000000-0005-0000-0000-0000FB850000}"/>
    <cellStyle name="常规 2 3 2 2 4 5" xfId="1728" xr:uid="{00000000-0005-0000-0000-0000FC850000}"/>
    <cellStyle name="常规 2 3 2 2 4 5 2" xfId="3109" xr:uid="{00000000-0005-0000-0000-0000FD850000}"/>
    <cellStyle name="常规 2 3 2 2 4 5 2 2" xfId="16714" xr:uid="{00000000-0005-0000-0000-0000FE850000}"/>
    <cellStyle name="常规 2 3 2 2 4 5 2 2 2" xfId="39078" xr:uid="{00000000-0005-0000-0000-0000FF850000}"/>
    <cellStyle name="常规 2 3 2 2 4 5 2 3" xfId="12473" xr:uid="{00000000-0005-0000-0000-000000860000}"/>
    <cellStyle name="常规 2 3 2 2 4 5 2 4" xfId="28144" xr:uid="{00000000-0005-0000-0000-000001860000}"/>
    <cellStyle name="常规 2 3 2 2 4 5 3" xfId="7412" xr:uid="{00000000-0005-0000-0000-000002860000}"/>
    <cellStyle name="常规 2 3 2 2 4 5 3 2" xfId="19928" xr:uid="{00000000-0005-0000-0000-000003860000}"/>
    <cellStyle name="常规 2 3 2 2 4 5 3 2 2" xfId="41276" xr:uid="{00000000-0005-0000-0000-000004860000}"/>
    <cellStyle name="常规 2 3 2 2 4 5 3 3" xfId="13625" xr:uid="{00000000-0005-0000-0000-000005860000}"/>
    <cellStyle name="常规 2 3 2 2 4 5 3 4" xfId="30491" xr:uid="{00000000-0005-0000-0000-000006860000}"/>
    <cellStyle name="常规 2 3 2 2 4 5 4" xfId="15498" xr:uid="{00000000-0005-0000-0000-000007860000}"/>
    <cellStyle name="常规 2 3 2 2 4 5 4 2" xfId="34530" xr:uid="{00000000-0005-0000-0000-000008860000}"/>
    <cellStyle name="常规 2 3 2 2 4 5 5" xfId="11063" xr:uid="{00000000-0005-0000-0000-000009860000}"/>
    <cellStyle name="常规 2 3 2 2 4 5 6" xfId="23596" xr:uid="{00000000-0005-0000-0000-00000A860000}"/>
    <cellStyle name="常规 2 3 2 2 4 6" xfId="2820" xr:uid="{00000000-0005-0000-0000-00000B860000}"/>
    <cellStyle name="常规 2 3 2 2 4 6 2" xfId="6263" xr:uid="{00000000-0005-0000-0000-00000C860000}"/>
    <cellStyle name="常规 2 3 2 2 4 6 2 2" xfId="18791" xr:uid="{00000000-0005-0000-0000-00000D860000}"/>
    <cellStyle name="常规 2 3 2 2 4 6 2 2 2" xfId="37941" xr:uid="{00000000-0005-0000-0000-00000E860000}"/>
    <cellStyle name="常规 2 3 2 2 4 6 2 3" xfId="12820" xr:uid="{00000000-0005-0000-0000-00000F860000}"/>
    <cellStyle name="常规 2 3 2 2 4 6 2 4" xfId="27007" xr:uid="{00000000-0005-0000-0000-000010860000}"/>
    <cellStyle name="常规 2 3 2 2 4 6 3" xfId="13972" xr:uid="{00000000-0005-0000-0000-000011860000}"/>
    <cellStyle name="常规 2 3 2 2 4 6 3 2" xfId="41623" xr:uid="{00000000-0005-0000-0000-000012860000}"/>
    <cellStyle name="常规 2 3 2 2 4 6 3 3" xfId="30838" xr:uid="{00000000-0005-0000-0000-000013860000}"/>
    <cellStyle name="常规 2 3 2 2 4 6 4" xfId="16462" xr:uid="{00000000-0005-0000-0000-000014860000}"/>
    <cellStyle name="常规 2 3 2 2 4 6 4 2" xfId="35667" xr:uid="{00000000-0005-0000-0000-000015860000}"/>
    <cellStyle name="常规 2 3 2 2 4 6 5" xfId="11410" xr:uid="{00000000-0005-0000-0000-000016860000}"/>
    <cellStyle name="常规 2 3 2 2 4 6 6" xfId="24733" xr:uid="{00000000-0005-0000-0000-000017860000}"/>
    <cellStyle name="常规 2 3 2 2 4 7" xfId="3898" xr:uid="{00000000-0005-0000-0000-000018860000}"/>
    <cellStyle name="常规 2 3 2 2 4 7 2" xfId="14228" xr:uid="{00000000-0005-0000-0000-000019860000}"/>
    <cellStyle name="常规 2 3 2 2 4 7 2 2" xfId="41879" xr:uid="{00000000-0005-0000-0000-00001A860000}"/>
    <cellStyle name="常规 2 3 2 2 4 7 2 3" xfId="31094" xr:uid="{00000000-0005-0000-0000-00001B860000}"/>
    <cellStyle name="常规 2 3 2 2 4 7 3" xfId="17422" xr:uid="{00000000-0005-0000-0000-00001C860000}"/>
    <cellStyle name="常规 2 3 2 2 4 7 3 2" xfId="36804" xr:uid="{00000000-0005-0000-0000-00001D860000}"/>
    <cellStyle name="常规 2 3 2 2 4 7 4" xfId="10376" xr:uid="{00000000-0005-0000-0000-00001E860000}"/>
    <cellStyle name="常规 2 3 2 2 4 7 5" xfId="25870" xr:uid="{00000000-0005-0000-0000-00001F860000}"/>
    <cellStyle name="常规 2 3 2 2 4 8" xfId="9661" xr:uid="{00000000-0005-0000-0000-000020860000}"/>
    <cellStyle name="常规 2 3 2 2 4 8 2" xfId="14485" xr:uid="{00000000-0005-0000-0000-000021860000}"/>
    <cellStyle name="常规 2 3 2 2 4 8 2 2" xfId="42136" xr:uid="{00000000-0005-0000-0000-000022860000}"/>
    <cellStyle name="常规 2 3 2 2 4 8 2 3" xfId="31351" xr:uid="{00000000-0005-0000-0000-000023860000}"/>
    <cellStyle name="常规 2 3 2 2 4 8 3" xfId="21435" xr:uid="{00000000-0005-0000-0000-000024860000}"/>
    <cellStyle name="常规 2 3 2 2 4 8 3 2" xfId="40215" xr:uid="{00000000-0005-0000-0000-000025860000}"/>
    <cellStyle name="常规 2 3 2 2 4 8 4" xfId="11668" xr:uid="{00000000-0005-0000-0000-000026860000}"/>
    <cellStyle name="常规 2 3 2 2 4 8 5" xfId="29281" xr:uid="{00000000-0005-0000-0000-000027860000}"/>
    <cellStyle name="常规 2 3 2 2 4 9" xfId="10109" xr:uid="{00000000-0005-0000-0000-000028860000}"/>
    <cellStyle name="常规 2 3 2 2 4 9 2" xfId="42392" xr:uid="{00000000-0005-0000-0000-000029860000}"/>
    <cellStyle name="常规 2 3 2 2 4 9 3" xfId="32037" xr:uid="{00000000-0005-0000-0000-00002A860000}"/>
    <cellStyle name="常规 2 3 2 2 5" xfId="81" xr:uid="{00000000-0005-0000-0000-00002B860000}"/>
    <cellStyle name="常规 2 3 2 2 5 2" xfId="440" xr:uid="{00000000-0005-0000-0000-00002C860000}"/>
    <cellStyle name="常规 2 3 2 2 5 2 2" xfId="2112" xr:uid="{00000000-0005-0000-0000-00002D860000}"/>
    <cellStyle name="常规 2 3 2 2 5 2 2 2" xfId="3493" xr:uid="{00000000-0005-0000-0000-00002E860000}"/>
    <cellStyle name="常规 2 3 2 2 5 2 2 2 2" xfId="17098" xr:uid="{00000000-0005-0000-0000-00002F860000}"/>
    <cellStyle name="常规 2 3 2 2 5 2 2 2 3" xfId="14940" xr:uid="{00000000-0005-0000-0000-000030860000}"/>
    <cellStyle name="常规 2 3 2 2 5 2 2 3" xfId="7970" xr:uid="{00000000-0005-0000-0000-000031860000}"/>
    <cellStyle name="常规 2 3 2 2 5 2 2 4" xfId="15882" xr:uid="{00000000-0005-0000-0000-000032860000}"/>
    <cellStyle name="常规 2 3 2 2 5 2 2 5" xfId="12576" xr:uid="{00000000-0005-0000-0000-000033860000}"/>
    <cellStyle name="常规 2 3 2 2 5 2 3" xfId="4456" xr:uid="{00000000-0005-0000-0000-000034860000}"/>
    <cellStyle name="常规 2 3 2 2 5 2 3 2" xfId="17705" xr:uid="{00000000-0005-0000-0000-000035860000}"/>
    <cellStyle name="常规 2 3 2 2 5 2 3 2 2" xfId="41379" xr:uid="{00000000-0005-0000-0000-000036860000}"/>
    <cellStyle name="常规 2 3 2 2 5 2 3 3" xfId="13728" xr:uid="{00000000-0005-0000-0000-000037860000}"/>
    <cellStyle name="常规 2 3 2 2 5 2 3 4" xfId="30594" xr:uid="{00000000-0005-0000-0000-000038860000}"/>
    <cellStyle name="常规 2 3 2 2 5 2 4" xfId="10045" xr:uid="{00000000-0005-0000-0000-000039860000}"/>
    <cellStyle name="常规 2 3 2 2 5 2 4 2" xfId="21819" xr:uid="{00000000-0005-0000-0000-00003A860000}"/>
    <cellStyle name="常规 2 3 2 2 5 2 5" xfId="11166" xr:uid="{00000000-0005-0000-0000-00003B860000}"/>
    <cellStyle name="常规 2 3 2 2 5 3" xfId="1274" xr:uid="{00000000-0005-0000-0000-00003C860000}"/>
    <cellStyle name="常规 2 3 2 2 5 3 2" xfId="7700" xr:uid="{00000000-0005-0000-0000-00003D860000}"/>
    <cellStyle name="常规 2 3 2 2 5 3 3" xfId="4186" xr:uid="{00000000-0005-0000-0000-00003E860000}"/>
    <cellStyle name="常规 2 3 2 2 5 4" xfId="898" xr:uid="{00000000-0005-0000-0000-00003F860000}"/>
    <cellStyle name="常规 2 3 2 2 5 4 2" xfId="42773" xr:uid="{00000000-0005-0000-0000-000040860000}"/>
    <cellStyle name="常规 2 3 2 2 5 4 3" xfId="32418" xr:uid="{00000000-0005-0000-0000-000041860000}"/>
    <cellStyle name="常规 2 3 2 2 5 5" xfId="1792" xr:uid="{00000000-0005-0000-0000-000042860000}"/>
    <cellStyle name="常规 2 3 2 2 5 5 2" xfId="3173" xr:uid="{00000000-0005-0000-0000-000043860000}"/>
    <cellStyle name="常规 2 3 2 2 5 5 2 2" xfId="16778" xr:uid="{00000000-0005-0000-0000-000044860000}"/>
    <cellStyle name="常规 2 3 2 2 5 5 3" xfId="15562" xr:uid="{00000000-0005-0000-0000-000045860000}"/>
    <cellStyle name="常规 2 3 2 2 5 6" xfId="9725" xr:uid="{00000000-0005-0000-0000-000046860000}"/>
    <cellStyle name="常规 2 3 2 2 5 6 2" xfId="21499" xr:uid="{00000000-0005-0000-0000-000047860000}"/>
    <cellStyle name="常规 2 3 2 2 6" xfId="425" xr:uid="{00000000-0005-0000-0000-000048860000}"/>
    <cellStyle name="常规 2 3 2 2 6 2" xfId="1449" xr:uid="{00000000-0005-0000-0000-000049860000}"/>
    <cellStyle name="常规 2 3 2 2 6 2 2" xfId="7960" xr:uid="{00000000-0005-0000-0000-00004A860000}"/>
    <cellStyle name="常规 2 3 2 2 6 2 2 2" xfId="14932" xr:uid="{00000000-0005-0000-0000-00004B860000}"/>
    <cellStyle name="常规 2 3 2 2 6 2 2 3" xfId="12736" xr:uid="{00000000-0005-0000-0000-00004C860000}"/>
    <cellStyle name="常规 2 3 2 2 6 2 3" xfId="4446" xr:uid="{00000000-0005-0000-0000-00004D860000}"/>
    <cellStyle name="常规 2 3 2 2 6 2 3 2" xfId="17702" xr:uid="{00000000-0005-0000-0000-00004E860000}"/>
    <cellStyle name="常规 2 3 2 2 6 2 3 2 2" xfId="41539" xr:uid="{00000000-0005-0000-0000-00004F860000}"/>
    <cellStyle name="常规 2 3 2 2 6 2 3 3" xfId="13888" xr:uid="{00000000-0005-0000-0000-000050860000}"/>
    <cellStyle name="常规 2 3 2 2 6 2 3 4" xfId="30754" xr:uid="{00000000-0005-0000-0000-000051860000}"/>
    <cellStyle name="常规 2 3 2 2 6 2 4" xfId="11326" xr:uid="{00000000-0005-0000-0000-000052860000}"/>
    <cellStyle name="常规 2 3 2 2 6 3" xfId="1072" xr:uid="{00000000-0005-0000-0000-000053860000}"/>
    <cellStyle name="常规 2 3 2 2 6 3 2" xfId="4663" xr:uid="{00000000-0005-0000-0000-000054860000}"/>
    <cellStyle name="常规 2 3 2 2 6 3 2 2" xfId="42921" xr:uid="{00000000-0005-0000-0000-000055860000}"/>
    <cellStyle name="常规 2 3 2 2 6 3 2 3" xfId="32566" xr:uid="{00000000-0005-0000-0000-000056860000}"/>
    <cellStyle name="常规 2 3 2 2 6 4" xfId="1920" xr:uid="{00000000-0005-0000-0000-000057860000}"/>
    <cellStyle name="常规 2 3 2 2 6 4 2" xfId="3301" xr:uid="{00000000-0005-0000-0000-000058860000}"/>
    <cellStyle name="常规 2 3 2 2 6 4 2 2" xfId="16906" xr:uid="{00000000-0005-0000-0000-000059860000}"/>
    <cellStyle name="常规 2 3 2 2 6 4 3" xfId="15690" xr:uid="{00000000-0005-0000-0000-00005A860000}"/>
    <cellStyle name="常规 2 3 2 2 6 5" xfId="2624" xr:uid="{00000000-0005-0000-0000-00005B860000}"/>
    <cellStyle name="常规 2 3 2 2 6 6" xfId="9853" xr:uid="{00000000-0005-0000-0000-00005C860000}"/>
    <cellStyle name="常规 2 3 2 2 6 6 2" xfId="21627" xr:uid="{00000000-0005-0000-0000-00005D860000}"/>
    <cellStyle name="常规 2 3 2 2 7" xfId="19" xr:uid="{00000000-0005-0000-0000-00005E860000}"/>
    <cellStyle name="常规 2 3 2 2 7 2" xfId="1239" xr:uid="{00000000-0005-0000-0000-00005F860000}"/>
    <cellStyle name="常规 2 3 2 2 7 2 2" xfId="3569" xr:uid="{00000000-0005-0000-0000-000060860000}"/>
    <cellStyle name="常规 2 3 2 2 7 2 2 2" xfId="9390" xr:uid="{00000000-0005-0000-0000-000061860000}"/>
    <cellStyle name="常规 2 3 2 2 7 2 2 2 2" xfId="21165" xr:uid="{00000000-0005-0000-0000-000062860000}"/>
    <cellStyle name="常规 2 3 2 2 7 2 2 2 2 2" xfId="40073" xr:uid="{00000000-0005-0000-0000-000063860000}"/>
    <cellStyle name="常规 2 3 2 2 7 2 2 2 2 3" xfId="29139" xr:uid="{00000000-0005-0000-0000-000064860000}"/>
    <cellStyle name="常规 2 3 2 2 7 2 2 2 3" xfId="35525" xr:uid="{00000000-0005-0000-0000-000065860000}"/>
    <cellStyle name="常规 2 3 2 2 7 2 2 2 4" xfId="24591" xr:uid="{00000000-0005-0000-0000-000066860000}"/>
    <cellStyle name="常规 2 3 2 2 7 2 2 3" xfId="7270" xr:uid="{00000000-0005-0000-0000-000067860000}"/>
    <cellStyle name="常规 2 3 2 2 7 2 2 3 2" xfId="19786" xr:uid="{00000000-0005-0000-0000-000068860000}"/>
    <cellStyle name="常规 2 3 2 2 7 2 2 3 2 2" xfId="38936" xr:uid="{00000000-0005-0000-0000-000069860000}"/>
    <cellStyle name="常规 2 3 2 2 7 2 2 3 2 3" xfId="28002" xr:uid="{00000000-0005-0000-0000-00006A860000}"/>
    <cellStyle name="常规 2 3 2 2 7 2 2 3 3" xfId="36662" xr:uid="{00000000-0005-0000-0000-00006B860000}"/>
    <cellStyle name="常规 2 3 2 2 7 2 2 3 4" xfId="25728" xr:uid="{00000000-0005-0000-0000-00006C860000}"/>
    <cellStyle name="常规 2 3 2 2 7 2 2 4" xfId="6121" xr:uid="{00000000-0005-0000-0000-00006D860000}"/>
    <cellStyle name="常规 2 3 2 2 7 2 2 4 2" xfId="18649" xr:uid="{00000000-0005-0000-0000-00006E860000}"/>
    <cellStyle name="常规 2 3 2 2 7 2 2 4 2 2" xfId="37799" xr:uid="{00000000-0005-0000-0000-00006F860000}"/>
    <cellStyle name="常规 2 3 2 2 7 2 2 4 3" xfId="26865" xr:uid="{00000000-0005-0000-0000-000070860000}"/>
    <cellStyle name="常规 2 3 2 2 7 2 2 5" xfId="17164" xr:uid="{00000000-0005-0000-0000-000071860000}"/>
    <cellStyle name="常规 2 3 2 2 7 2 2 5 2" xfId="31582" xr:uid="{00000000-0005-0000-0000-000072860000}"/>
    <cellStyle name="常规 2 3 2 2 7 2 2 6" xfId="34388" xr:uid="{00000000-0005-0000-0000-000073860000}"/>
    <cellStyle name="常规 2 3 2 2 7 2 2 7" xfId="23454" xr:uid="{00000000-0005-0000-0000-000074860000}"/>
    <cellStyle name="常规 2 3 2 2 7 2 3" xfId="7653" xr:uid="{00000000-0005-0000-0000-000075860000}"/>
    <cellStyle name="常规 2 3 2 2 7 2 4" xfId="4139" xr:uid="{00000000-0005-0000-0000-000076860000}"/>
    <cellStyle name="常规 2 3 2 2 7 3" xfId="995" xr:uid="{00000000-0005-0000-0000-000077860000}"/>
    <cellStyle name="常规 2 3 2 2 7 3 2" xfId="8311" xr:uid="{00000000-0005-0000-0000-000078860000}"/>
    <cellStyle name="常规 2 3 2 2 7 3 2 2" xfId="20380" xr:uid="{00000000-0005-0000-0000-000079860000}"/>
    <cellStyle name="常规 2 3 2 2 7 3 2 2 2" xfId="39389" xr:uid="{00000000-0005-0000-0000-00007A860000}"/>
    <cellStyle name="常规 2 3 2 2 7 3 2 2 3" xfId="28455" xr:uid="{00000000-0005-0000-0000-00007B860000}"/>
    <cellStyle name="常规 2 3 2 2 7 3 2 3" xfId="34841" xr:uid="{00000000-0005-0000-0000-00007C860000}"/>
    <cellStyle name="常规 2 3 2 2 7 3 2 4" xfId="23907" xr:uid="{00000000-0005-0000-0000-00007D860000}"/>
    <cellStyle name="常规 2 3 2 2 7 3 3" xfId="6580" xr:uid="{00000000-0005-0000-0000-00007E860000}"/>
    <cellStyle name="常规 2 3 2 2 7 3 3 2" xfId="19102" xr:uid="{00000000-0005-0000-0000-00007F860000}"/>
    <cellStyle name="常规 2 3 2 2 7 3 3 2 2" xfId="38252" xr:uid="{00000000-0005-0000-0000-000080860000}"/>
    <cellStyle name="常规 2 3 2 2 7 3 3 2 3" xfId="27318" xr:uid="{00000000-0005-0000-0000-000081860000}"/>
    <cellStyle name="常规 2 3 2 2 7 3 3 3" xfId="35978" xr:uid="{00000000-0005-0000-0000-000082860000}"/>
    <cellStyle name="常规 2 3 2 2 7 3 3 4" xfId="25044" xr:uid="{00000000-0005-0000-0000-000083860000}"/>
    <cellStyle name="常规 2 3 2 2 7 3 4" xfId="4887" xr:uid="{00000000-0005-0000-0000-000084860000}"/>
    <cellStyle name="常规 2 3 2 2 7 3 4 2" xfId="17863" xr:uid="{00000000-0005-0000-0000-000085860000}"/>
    <cellStyle name="常规 2 3 2 2 7 3 4 2 2" xfId="37115" xr:uid="{00000000-0005-0000-0000-000086860000}"/>
    <cellStyle name="常规 2 3 2 2 7 3 4 3" xfId="26181" xr:uid="{00000000-0005-0000-0000-000087860000}"/>
    <cellStyle name="常规 2 3 2 2 7 3 5" xfId="22728" xr:uid="{00000000-0005-0000-0000-000088860000}"/>
    <cellStyle name="常规 2 3 2 2 7 3 6" xfId="33704" xr:uid="{00000000-0005-0000-0000-000089860000}"/>
    <cellStyle name="常规 2 3 2 2 7 4" xfId="1856" xr:uid="{00000000-0005-0000-0000-00008A860000}"/>
    <cellStyle name="常规 2 3 2 2 7 4 2" xfId="3237" xr:uid="{00000000-0005-0000-0000-00008B860000}"/>
    <cellStyle name="常规 2 3 2 2 7 4 2 2" xfId="16842" xr:uid="{00000000-0005-0000-0000-00008C860000}"/>
    <cellStyle name="常规 2 3 2 2 7 4 3" xfId="15626" xr:uid="{00000000-0005-0000-0000-00008D860000}"/>
    <cellStyle name="常规 2 3 2 2 7 5" xfId="9789" xr:uid="{00000000-0005-0000-0000-00008E860000}"/>
    <cellStyle name="常规 2 3 2 2 7 5 2" xfId="21563" xr:uid="{00000000-0005-0000-0000-00008F860000}"/>
    <cellStyle name="常规 2 3 2 2 8" xfId="672" xr:uid="{00000000-0005-0000-0000-000090860000}"/>
    <cellStyle name="常规 2 3 2 2 8 2" xfId="2357" xr:uid="{00000000-0005-0000-0000-000091860000}"/>
    <cellStyle name="常规 2 3 2 2 8 2 2" xfId="9466" xr:uid="{00000000-0005-0000-0000-000092860000}"/>
    <cellStyle name="常规 2 3 2 2 8 2 2 2" xfId="21241" xr:uid="{00000000-0005-0000-0000-000093860000}"/>
    <cellStyle name="常规 2 3 2 2 8 2 2 2 2" xfId="40149" xr:uid="{00000000-0005-0000-0000-000094860000}"/>
    <cellStyle name="常规 2 3 2 2 8 2 2 2 3" xfId="29215" xr:uid="{00000000-0005-0000-0000-000095860000}"/>
    <cellStyle name="常规 2 3 2 2 8 2 2 3" xfId="35601" xr:uid="{00000000-0005-0000-0000-000096860000}"/>
    <cellStyle name="常规 2 3 2 2 8 2 2 4" xfId="24667" xr:uid="{00000000-0005-0000-0000-000097860000}"/>
    <cellStyle name="常规 2 3 2 2 8 2 3" xfId="7346" xr:uid="{00000000-0005-0000-0000-000098860000}"/>
    <cellStyle name="常规 2 3 2 2 8 2 3 2" xfId="19862" xr:uid="{00000000-0005-0000-0000-000099860000}"/>
    <cellStyle name="常规 2 3 2 2 8 2 3 2 2" xfId="39012" xr:uid="{00000000-0005-0000-0000-00009A860000}"/>
    <cellStyle name="常规 2 3 2 2 8 2 3 2 3" xfId="28078" xr:uid="{00000000-0005-0000-0000-00009B860000}"/>
    <cellStyle name="常规 2 3 2 2 8 2 3 3" xfId="36738" xr:uid="{00000000-0005-0000-0000-00009C860000}"/>
    <cellStyle name="常规 2 3 2 2 8 2 3 4" xfId="25804" xr:uid="{00000000-0005-0000-0000-00009D860000}"/>
    <cellStyle name="常规 2 3 2 2 8 2 4" xfId="6197" xr:uid="{00000000-0005-0000-0000-00009E860000}"/>
    <cellStyle name="常规 2 3 2 2 8 2 4 2" xfId="18725" xr:uid="{00000000-0005-0000-0000-00009F860000}"/>
    <cellStyle name="常规 2 3 2 2 8 2 4 2 2" xfId="37875" xr:uid="{00000000-0005-0000-0000-0000A0860000}"/>
    <cellStyle name="常规 2 3 2 2 8 2 4 3" xfId="26941" xr:uid="{00000000-0005-0000-0000-0000A1860000}"/>
    <cellStyle name="常规 2 3 2 2 8 2 5" xfId="16059" xr:uid="{00000000-0005-0000-0000-0000A2860000}"/>
    <cellStyle name="常规 2 3 2 2 8 2 5 2" xfId="31989" xr:uid="{00000000-0005-0000-0000-0000A3860000}"/>
    <cellStyle name="常规 2 3 2 2 8 2 6" xfId="34464" xr:uid="{00000000-0005-0000-0000-0000A4860000}"/>
    <cellStyle name="常规 2 3 2 2 8 2 7" xfId="23530" xr:uid="{00000000-0005-0000-0000-0000A5860000}"/>
    <cellStyle name="常规 2 3 2 2 8 3" xfId="2675" xr:uid="{00000000-0005-0000-0000-0000A6860000}"/>
    <cellStyle name="常规 2 3 2 2 8 3 2" xfId="8500" xr:uid="{00000000-0005-0000-0000-0000A7860000}"/>
    <cellStyle name="常规 2 3 2 2 8 3 2 2" xfId="20517" xr:uid="{00000000-0005-0000-0000-0000A8860000}"/>
    <cellStyle name="常规 2 3 2 2 8 3 2 2 2" xfId="39507" xr:uid="{00000000-0005-0000-0000-0000A9860000}"/>
    <cellStyle name="常规 2 3 2 2 8 3 2 2 3" xfId="28573" xr:uid="{00000000-0005-0000-0000-0000AA860000}"/>
    <cellStyle name="常规 2 3 2 2 8 3 2 3" xfId="34959" xr:uid="{00000000-0005-0000-0000-0000AB860000}"/>
    <cellStyle name="常规 2 3 2 2 8 3 2 4" xfId="24025" xr:uid="{00000000-0005-0000-0000-0000AC860000}"/>
    <cellStyle name="常规 2 3 2 2 8 3 3" xfId="6699" xr:uid="{00000000-0005-0000-0000-0000AD860000}"/>
    <cellStyle name="常规 2 3 2 2 8 3 3 2" xfId="19220" xr:uid="{00000000-0005-0000-0000-0000AE860000}"/>
    <cellStyle name="常规 2 3 2 2 8 3 3 2 2" xfId="38370" xr:uid="{00000000-0005-0000-0000-0000AF860000}"/>
    <cellStyle name="常规 2 3 2 2 8 3 3 2 3" xfId="27436" xr:uid="{00000000-0005-0000-0000-0000B0860000}"/>
    <cellStyle name="常规 2 3 2 2 8 3 3 3" xfId="36096" xr:uid="{00000000-0005-0000-0000-0000B1860000}"/>
    <cellStyle name="常规 2 3 2 2 8 3 3 4" xfId="25162" xr:uid="{00000000-0005-0000-0000-0000B2860000}"/>
    <cellStyle name="常规 2 3 2 2 8 3 4" xfId="5113" xr:uid="{00000000-0005-0000-0000-0000B3860000}"/>
    <cellStyle name="常规 2 3 2 2 8 3 4 2" xfId="18007" xr:uid="{00000000-0005-0000-0000-0000B4860000}"/>
    <cellStyle name="常规 2 3 2 2 8 3 4 2 2" xfId="37233" xr:uid="{00000000-0005-0000-0000-0000B5860000}"/>
    <cellStyle name="常规 2 3 2 2 8 3 4 3" xfId="26299" xr:uid="{00000000-0005-0000-0000-0000B6860000}"/>
    <cellStyle name="常规 2 3 2 2 8 3 5" xfId="16321" xr:uid="{00000000-0005-0000-0000-0000B7860000}"/>
    <cellStyle name="常规 2 3 2 2 8 3 5 2" xfId="33822" xr:uid="{00000000-0005-0000-0000-0000B8860000}"/>
    <cellStyle name="常规 2 3 2 2 8 3 6" xfId="22856" xr:uid="{00000000-0005-0000-0000-0000B9860000}"/>
    <cellStyle name="常规 2 3 2 2 8 4" xfId="8140" xr:uid="{00000000-0005-0000-0000-0000BA860000}"/>
    <cellStyle name="常规 2 3 2 2 8 5" xfId="4626" xr:uid="{00000000-0005-0000-0000-0000BB860000}"/>
    <cellStyle name="常规 2 3 2 2 9" xfId="433" xr:uid="{00000000-0005-0000-0000-0000BC860000}"/>
    <cellStyle name="常规 2 3 2 2 9 2" xfId="2174" xr:uid="{00000000-0005-0000-0000-0000BD860000}"/>
    <cellStyle name="常规 2 3 2 3" xfId="325" xr:uid="{00000000-0005-0000-0000-0000BE860000}"/>
    <cellStyle name="常规 2 3 2 3 10" xfId="9549" xr:uid="{00000000-0005-0000-0000-0000BF860000}"/>
    <cellStyle name="常规 2 3 2 3 10 2" xfId="21323" xr:uid="{00000000-0005-0000-0000-0000C0860000}"/>
    <cellStyle name="常规 2 3 2 3 2" xfId="373" xr:uid="{00000000-0005-0000-0000-0000C1860000}"/>
    <cellStyle name="常规 2 3 2 3 2 2" xfId="83" xr:uid="{00000000-0005-0000-0000-0000C2860000}"/>
    <cellStyle name="常规 2 3 2 3 2 2 10" xfId="32393" xr:uid="{00000000-0005-0000-0000-0000C3860000}"/>
    <cellStyle name="常规 2 3 2 3 2 2 10 2" xfId="42748" xr:uid="{00000000-0005-0000-0000-0000C4860000}"/>
    <cellStyle name="常规 2 3 2 3 2 2 11" xfId="32705" xr:uid="{00000000-0005-0000-0000-0000C5860000}"/>
    <cellStyle name="常规 2 3 2 3 2 2 11 2" xfId="43060" xr:uid="{00000000-0005-0000-0000-0000C6860000}"/>
    <cellStyle name="常规 2 3 2 3 2 2 12" xfId="32961" xr:uid="{00000000-0005-0000-0000-0000C7860000}"/>
    <cellStyle name="常规 2 3 2 3 2 2 12 2" xfId="43316" xr:uid="{00000000-0005-0000-0000-0000C8860000}"/>
    <cellStyle name="常规 2 3 2 3 2 2 13" xfId="33217" xr:uid="{00000000-0005-0000-0000-0000C9860000}"/>
    <cellStyle name="常规 2 3 2 3 2 2 13 2" xfId="43572" xr:uid="{00000000-0005-0000-0000-0000CA860000}"/>
    <cellStyle name="常规 2 3 2 3 2 2 14" xfId="29823" xr:uid="{00000000-0005-0000-0000-0000CB860000}"/>
    <cellStyle name="常规 2 3 2 3 2 2 15" xfId="29617" xr:uid="{00000000-0005-0000-0000-0000CC860000}"/>
    <cellStyle name="常规 2 3 2 3 2 2 15 2" xfId="40551" xr:uid="{00000000-0005-0000-0000-0000CD860000}"/>
    <cellStyle name="常规 2 3 2 3 2 2 16" xfId="22475" xr:uid="{00000000-0005-0000-0000-0000CE860000}"/>
    <cellStyle name="常规 2 3 2 3 2 2 17" xfId="33473" xr:uid="{00000000-0005-0000-0000-0000CF860000}"/>
    <cellStyle name="常规 2 3 2 3 2 2 2" xfId="1213" xr:uid="{00000000-0005-0000-0000-0000D0860000}"/>
    <cellStyle name="常规 2 3 2 3 2 2 2 10" xfId="33089" xr:uid="{00000000-0005-0000-0000-0000D1860000}"/>
    <cellStyle name="常规 2 3 2 3 2 2 2 10 2" xfId="43444" xr:uid="{00000000-0005-0000-0000-0000D2860000}"/>
    <cellStyle name="常规 2 3 2 3 2 2 2 11" xfId="33345" xr:uid="{00000000-0005-0000-0000-0000D3860000}"/>
    <cellStyle name="常规 2 3 2 3 2 2 2 11 2" xfId="43700" xr:uid="{00000000-0005-0000-0000-0000D4860000}"/>
    <cellStyle name="常规 2 3 2 3 2 2 2 12" xfId="30019" xr:uid="{00000000-0005-0000-0000-0000D5860000}"/>
    <cellStyle name="常规 2 3 2 3 2 2 2 12 2" xfId="40807" xr:uid="{00000000-0005-0000-0000-0000D6860000}"/>
    <cellStyle name="常规 2 3 2 3 2 2 2 13" xfId="29745" xr:uid="{00000000-0005-0000-0000-0000D7860000}"/>
    <cellStyle name="常规 2 3 2 3 2 2 2 13 2" xfId="40679" xr:uid="{00000000-0005-0000-0000-0000D8860000}"/>
    <cellStyle name="常规 2 3 2 3 2 2 2 14" xfId="22603" xr:uid="{00000000-0005-0000-0000-0000D9860000}"/>
    <cellStyle name="常规 2 3 2 3 2 2 2 15" xfId="33601" xr:uid="{00000000-0005-0000-0000-0000DA860000}"/>
    <cellStyle name="常规 2 3 2 3 2 2 2 16" xfId="22091" xr:uid="{00000000-0005-0000-0000-0000DB860000}"/>
    <cellStyle name="常规 2 3 2 3 2 2 2 2" xfId="2793" xr:uid="{00000000-0005-0000-0000-0000DC860000}"/>
    <cellStyle name="常规 2 3 2 3 2 2 2 2 2" xfId="4883" xr:uid="{00000000-0005-0000-0000-0000DD860000}"/>
    <cellStyle name="常规 2 3 2 3 2 2 2 2 2 2" xfId="8308" xr:uid="{00000000-0005-0000-0000-0000DE860000}"/>
    <cellStyle name="常规 2 3 2 3 2 2 2 2 2 2 2" xfId="20377" xr:uid="{00000000-0005-0000-0000-0000DF860000}"/>
    <cellStyle name="常规 2 3 2 3 2 2 2 2 2 2 2 2" xfId="39386" xr:uid="{00000000-0005-0000-0000-0000E0860000}"/>
    <cellStyle name="常规 2 3 2 3 2 2 2 2 2 2 2 3" xfId="28452" xr:uid="{00000000-0005-0000-0000-0000E1860000}"/>
    <cellStyle name="常规 2 3 2 3 2 2 2 2 2 2 3" xfId="34838" xr:uid="{00000000-0005-0000-0000-0000E2860000}"/>
    <cellStyle name="常规 2 3 2 3 2 2 2 2 2 2 4" xfId="23904" xr:uid="{00000000-0005-0000-0000-0000E3860000}"/>
    <cellStyle name="常规 2 3 2 3 2 2 2 2 2 3" xfId="6577" xr:uid="{00000000-0005-0000-0000-0000E4860000}"/>
    <cellStyle name="常规 2 3 2 3 2 2 2 2 2 3 2" xfId="19099" xr:uid="{00000000-0005-0000-0000-0000E5860000}"/>
    <cellStyle name="常规 2 3 2 3 2 2 2 2 2 3 2 2" xfId="38249" xr:uid="{00000000-0005-0000-0000-0000E6860000}"/>
    <cellStyle name="常规 2 3 2 3 2 2 2 2 2 3 2 3" xfId="27315" xr:uid="{00000000-0005-0000-0000-0000E7860000}"/>
    <cellStyle name="常规 2 3 2 3 2 2 2 2 2 3 3" xfId="35975" xr:uid="{00000000-0005-0000-0000-0000E8860000}"/>
    <cellStyle name="常规 2 3 2 3 2 2 2 2 2 3 4" xfId="25041" xr:uid="{00000000-0005-0000-0000-0000E9860000}"/>
    <cellStyle name="常规 2 3 2 3 2 2 2 2 2 4" xfId="17860" xr:uid="{00000000-0005-0000-0000-0000EA860000}"/>
    <cellStyle name="常规 2 3 2 3 2 2 2 2 2 4 2" xfId="37112" xr:uid="{00000000-0005-0000-0000-0000EB860000}"/>
    <cellStyle name="常规 2 3 2 3 2 2 2 2 2 4 3" xfId="26178" xr:uid="{00000000-0005-0000-0000-0000EC860000}"/>
    <cellStyle name="常规 2 3 2 3 2 2 2 2 2 5" xfId="12388" xr:uid="{00000000-0005-0000-0000-0000ED860000}"/>
    <cellStyle name="常规 2 3 2 3 2 2 2 2 2 5 2" xfId="33701" xr:uid="{00000000-0005-0000-0000-0000EE860000}"/>
    <cellStyle name="常规 2 3 2 3 2 2 2 2 2 6" xfId="22725" xr:uid="{00000000-0005-0000-0000-0000EF860000}"/>
    <cellStyle name="常规 2 3 2 3 2 2 2 2 3" xfId="8214" xr:uid="{00000000-0005-0000-0000-0000F0860000}"/>
    <cellStyle name="常规 2 3 2 3 2 2 2 2 3 2" xfId="20302" xr:uid="{00000000-0005-0000-0000-0000F1860000}"/>
    <cellStyle name="常规 2 3 2 3 2 2 2 2 3 3" xfId="13540" xr:uid="{00000000-0005-0000-0000-0000F2860000}"/>
    <cellStyle name="常规 2 3 2 3 2 2 2 2 4" xfId="4762" xr:uid="{00000000-0005-0000-0000-0000F3860000}"/>
    <cellStyle name="常规 2 3 2 3 2 2 2 2 4 2" xfId="41191" xr:uid="{00000000-0005-0000-0000-0000F4860000}"/>
    <cellStyle name="常规 2 3 2 3 2 2 2 2 4 3" xfId="30405" xr:uid="{00000000-0005-0000-0000-0000F5860000}"/>
    <cellStyle name="常规 2 3 2 3 2 2 2 2 5" xfId="16437" xr:uid="{00000000-0005-0000-0000-0000F6860000}"/>
    <cellStyle name="常规 2 3 2 3 2 2 2 2 5 2" xfId="22651" xr:uid="{00000000-0005-0000-0000-0000F7860000}"/>
    <cellStyle name="常规 2 3 2 3 2 2 2 2 6" xfId="10977" xr:uid="{00000000-0005-0000-0000-0000F8860000}"/>
    <cellStyle name="常规 2 3 2 3 2 2 2 2 7" xfId="22347" xr:uid="{00000000-0005-0000-0000-0000F9860000}"/>
    <cellStyle name="常规 2 3 2 3 2 2 2 3" xfId="5388" xr:uid="{00000000-0005-0000-0000-0000FA860000}"/>
    <cellStyle name="常规 2 3 2 3 2 2 2 3 2" xfId="8767" xr:uid="{00000000-0005-0000-0000-0000FB860000}"/>
    <cellStyle name="常规 2 3 2 3 2 2 2 3 2 2" xfId="20628" xr:uid="{00000000-0005-0000-0000-0000FC860000}"/>
    <cellStyle name="常规 2 3 2 3 2 2 2 3 2 2 2" xfId="39572" xr:uid="{00000000-0005-0000-0000-0000FD860000}"/>
    <cellStyle name="常规 2 3 2 3 2 2 2 3 2 2 3" xfId="28638" xr:uid="{00000000-0005-0000-0000-0000FE860000}"/>
    <cellStyle name="常规 2 3 2 3 2 2 2 3 2 3" xfId="12718" xr:uid="{00000000-0005-0000-0000-0000FF860000}"/>
    <cellStyle name="常规 2 3 2 3 2 2 2 3 2 3 2" xfId="35024" xr:uid="{00000000-0005-0000-0000-000000870000}"/>
    <cellStyle name="常规 2 3 2 3 2 2 2 3 2 4" xfId="24090" xr:uid="{00000000-0005-0000-0000-000001870000}"/>
    <cellStyle name="常规 2 3 2 3 2 2 2 3 3" xfId="6764" xr:uid="{00000000-0005-0000-0000-000002870000}"/>
    <cellStyle name="常规 2 3 2 3 2 2 2 3 3 2" xfId="19285" xr:uid="{00000000-0005-0000-0000-000003870000}"/>
    <cellStyle name="常规 2 3 2 3 2 2 2 3 3 2 2" xfId="38435" xr:uid="{00000000-0005-0000-0000-000004870000}"/>
    <cellStyle name="常规 2 3 2 3 2 2 2 3 3 2 3" xfId="27501" xr:uid="{00000000-0005-0000-0000-000005870000}"/>
    <cellStyle name="常规 2 3 2 3 2 2 2 3 3 3" xfId="13870" xr:uid="{00000000-0005-0000-0000-000006870000}"/>
    <cellStyle name="常规 2 3 2 3 2 2 2 3 3 3 2" xfId="36161" xr:uid="{00000000-0005-0000-0000-000007870000}"/>
    <cellStyle name="常规 2 3 2 3 2 2 2 3 3 4" xfId="25227" xr:uid="{00000000-0005-0000-0000-000008870000}"/>
    <cellStyle name="常规 2 3 2 3 2 2 2 3 4" xfId="18088" xr:uid="{00000000-0005-0000-0000-000009870000}"/>
    <cellStyle name="常规 2 3 2 3 2 2 2 3 4 2" xfId="37298" xr:uid="{00000000-0005-0000-0000-00000A870000}"/>
    <cellStyle name="常规 2 3 2 3 2 2 2 3 4 3" xfId="26364" xr:uid="{00000000-0005-0000-0000-00000B870000}"/>
    <cellStyle name="常规 2 3 2 3 2 2 2 3 5" xfId="11308" xr:uid="{00000000-0005-0000-0000-00000C870000}"/>
    <cellStyle name="常规 2 3 2 3 2 2 2 3 5 2" xfId="41521" xr:uid="{00000000-0005-0000-0000-00000D870000}"/>
    <cellStyle name="常规 2 3 2 3 2 2 2 3 5 3" xfId="30736" xr:uid="{00000000-0005-0000-0000-00000E870000}"/>
    <cellStyle name="常规 2 3 2 3 2 2 2 3 6" xfId="33887" xr:uid="{00000000-0005-0000-0000-00000F870000}"/>
    <cellStyle name="常规 2 3 2 3 2 2 2 3 7" xfId="22938" xr:uid="{00000000-0005-0000-0000-000010870000}"/>
    <cellStyle name="常规 2 3 2 3 2 2 2 4" xfId="7620" xr:uid="{00000000-0005-0000-0000-000011870000}"/>
    <cellStyle name="常规 2 3 2 3 2 2 2 4 2" xfId="13028" xr:uid="{00000000-0005-0000-0000-000012870000}"/>
    <cellStyle name="常规 2 3 2 3 2 2 2 4 2 2" xfId="39286" xr:uid="{00000000-0005-0000-0000-000013870000}"/>
    <cellStyle name="常规 2 3 2 3 2 2 2 4 2 3" xfId="28352" xr:uid="{00000000-0005-0000-0000-000014870000}"/>
    <cellStyle name="常规 2 3 2 3 2 2 2 4 3" xfId="14180" xr:uid="{00000000-0005-0000-0000-000015870000}"/>
    <cellStyle name="常规 2 3 2 3 2 2 2 4 3 2" xfId="41831" xr:uid="{00000000-0005-0000-0000-000016870000}"/>
    <cellStyle name="常规 2 3 2 3 2 2 2 4 3 3" xfId="31046" xr:uid="{00000000-0005-0000-0000-000017870000}"/>
    <cellStyle name="常规 2 3 2 3 2 2 2 4 4" xfId="20136" xr:uid="{00000000-0005-0000-0000-000018870000}"/>
    <cellStyle name="常规 2 3 2 3 2 2 2 4 4 2" xfId="34738" xr:uid="{00000000-0005-0000-0000-000019870000}"/>
    <cellStyle name="常规 2 3 2 3 2 2 2 4 5" xfId="11618" xr:uid="{00000000-0005-0000-0000-00001A870000}"/>
    <cellStyle name="常规 2 3 2 3 2 2 2 4 6" xfId="23804" xr:uid="{00000000-0005-0000-0000-00001B870000}"/>
    <cellStyle name="常规 2 3 2 3 2 2 2 5" xfId="6474" xr:uid="{00000000-0005-0000-0000-00001C870000}"/>
    <cellStyle name="常规 2 3 2 3 2 2 2 5 2" xfId="12004" xr:uid="{00000000-0005-0000-0000-00001D870000}"/>
    <cellStyle name="常规 2 3 2 3 2 2 2 5 2 2" xfId="38149" xr:uid="{00000000-0005-0000-0000-00001E870000}"/>
    <cellStyle name="常规 2 3 2 3 2 2 2 5 2 3" xfId="27215" xr:uid="{00000000-0005-0000-0000-00001F870000}"/>
    <cellStyle name="常规 2 3 2 3 2 2 2 5 3" xfId="14436" xr:uid="{00000000-0005-0000-0000-000020870000}"/>
    <cellStyle name="常规 2 3 2 3 2 2 2 5 3 2" xfId="42087" xr:uid="{00000000-0005-0000-0000-000021870000}"/>
    <cellStyle name="常规 2 3 2 3 2 2 2 5 3 3" xfId="31302" xr:uid="{00000000-0005-0000-0000-000022870000}"/>
    <cellStyle name="常规 2 3 2 3 2 2 2 5 4" xfId="18999" xr:uid="{00000000-0005-0000-0000-000023870000}"/>
    <cellStyle name="常规 2 3 2 3 2 2 2 5 4 2" xfId="35875" xr:uid="{00000000-0005-0000-0000-000024870000}"/>
    <cellStyle name="常规 2 3 2 3 2 2 2 5 5" xfId="10593" xr:uid="{00000000-0005-0000-0000-000025870000}"/>
    <cellStyle name="常规 2 3 2 3 2 2 2 5 6" xfId="24941" xr:uid="{00000000-0005-0000-0000-000026870000}"/>
    <cellStyle name="常规 2 3 2 3 2 2 2 6" xfId="4106" xr:uid="{00000000-0005-0000-0000-000027870000}"/>
    <cellStyle name="常规 2 3 2 3 2 2 2 6 2" xfId="14693" xr:uid="{00000000-0005-0000-0000-000028870000}"/>
    <cellStyle name="常规 2 3 2 3 2 2 2 6 2 2" xfId="42344" xr:uid="{00000000-0005-0000-0000-000029870000}"/>
    <cellStyle name="常规 2 3 2 3 2 2 2 6 2 3" xfId="31559" xr:uid="{00000000-0005-0000-0000-00002A870000}"/>
    <cellStyle name="常规 2 3 2 3 2 2 2 6 3" xfId="17630" xr:uid="{00000000-0005-0000-0000-00002B870000}"/>
    <cellStyle name="常规 2 3 2 3 2 2 2 6 3 2" xfId="37012" xr:uid="{00000000-0005-0000-0000-00002C870000}"/>
    <cellStyle name="常规 2 3 2 3 2 2 2 6 4" xfId="11876" xr:uid="{00000000-0005-0000-0000-00002D870000}"/>
    <cellStyle name="常规 2 3 2 3 2 2 2 6 5" xfId="26078" xr:uid="{00000000-0005-0000-0000-00002E870000}"/>
    <cellStyle name="常规 2 3 2 3 2 2 2 7" xfId="13156" xr:uid="{00000000-0005-0000-0000-00002F870000}"/>
    <cellStyle name="常规 2 3 2 3 2 2 2 7 2" xfId="32245" xr:uid="{00000000-0005-0000-0000-000030870000}"/>
    <cellStyle name="常规 2 3 2 3 2 2 2 7 2 2" xfId="42600" xr:uid="{00000000-0005-0000-0000-000031870000}"/>
    <cellStyle name="常规 2 3 2 3 2 2 2 7 3" xfId="40423" xr:uid="{00000000-0005-0000-0000-000032870000}"/>
    <cellStyle name="常规 2 3 2 3 2 2 2 7 4" xfId="29489" xr:uid="{00000000-0005-0000-0000-000033870000}"/>
    <cellStyle name="常规 2 3 2 3 2 2 2 8" xfId="15322" xr:uid="{00000000-0005-0000-0000-000034870000}"/>
    <cellStyle name="常规 2 3 2 3 2 2 2 8 2" xfId="42893" xr:uid="{00000000-0005-0000-0000-000035870000}"/>
    <cellStyle name="常规 2 3 2 3 2 2 2 8 3" xfId="32538" xr:uid="{00000000-0005-0000-0000-000036870000}"/>
    <cellStyle name="常规 2 3 2 3 2 2 2 9" xfId="10317" xr:uid="{00000000-0005-0000-0000-000037870000}"/>
    <cellStyle name="常规 2 3 2 3 2 2 2 9 2" xfId="43188" xr:uid="{00000000-0005-0000-0000-000038870000}"/>
    <cellStyle name="常规 2 3 2 3 2 2 2 9 3" xfId="32833" xr:uid="{00000000-0005-0000-0000-000039870000}"/>
    <cellStyle name="常规 2 3 2 3 2 2 3" xfId="1276" xr:uid="{00000000-0005-0000-0000-00003A870000}"/>
    <cellStyle name="常规 2 3 2 3 2 2 3 2" xfId="2315" xr:uid="{00000000-0005-0000-0000-00003B870000}"/>
    <cellStyle name="常规 2 3 2 3 2 2 3 2 2" xfId="9332" xr:uid="{00000000-0005-0000-0000-00003C870000}"/>
    <cellStyle name="常规 2 3 2 3 2 2 3 2 2 2" xfId="21107" xr:uid="{00000000-0005-0000-0000-00003D870000}"/>
    <cellStyle name="常规 2 3 2 3 2 2 3 2 2 2 2" xfId="40015" xr:uid="{00000000-0005-0000-0000-00003E870000}"/>
    <cellStyle name="常规 2 3 2 3 2 2 3 2 2 2 3" xfId="29081" xr:uid="{00000000-0005-0000-0000-00003F870000}"/>
    <cellStyle name="常规 2 3 2 3 2 2 3 2 2 3" xfId="14751" xr:uid="{00000000-0005-0000-0000-000040870000}"/>
    <cellStyle name="常规 2 3 2 3 2 2 3 2 2 3 2" xfId="35467" xr:uid="{00000000-0005-0000-0000-000041870000}"/>
    <cellStyle name="常规 2 3 2 3 2 2 3 2 2 4" xfId="24533" xr:uid="{00000000-0005-0000-0000-000042870000}"/>
    <cellStyle name="常规 2 3 2 3 2 2 3 2 3" xfId="7212" xr:uid="{00000000-0005-0000-0000-000043870000}"/>
    <cellStyle name="常规 2 3 2 3 2 2 3 2 3 2" xfId="19728" xr:uid="{00000000-0005-0000-0000-000044870000}"/>
    <cellStyle name="常规 2 3 2 3 2 2 3 2 3 2 2" xfId="38878" xr:uid="{00000000-0005-0000-0000-000045870000}"/>
    <cellStyle name="常规 2 3 2 3 2 2 3 2 3 2 3" xfId="27944" xr:uid="{00000000-0005-0000-0000-000046870000}"/>
    <cellStyle name="常规 2 3 2 3 2 2 3 2 3 3" xfId="36604" xr:uid="{00000000-0005-0000-0000-000047870000}"/>
    <cellStyle name="常规 2 3 2 3 2 2 3 2 3 4" xfId="25670" xr:uid="{00000000-0005-0000-0000-000048870000}"/>
    <cellStyle name="常规 2 3 2 3 2 2 3 2 4" xfId="6063" xr:uid="{00000000-0005-0000-0000-000049870000}"/>
    <cellStyle name="常规 2 3 2 3 2 2 3 2 4 2" xfId="18591" xr:uid="{00000000-0005-0000-0000-00004A870000}"/>
    <cellStyle name="常规 2 3 2 3 2 2 3 2 4 2 2" xfId="37741" xr:uid="{00000000-0005-0000-0000-00004B870000}"/>
    <cellStyle name="常规 2 3 2 3 2 2 3 2 4 3" xfId="26807" xr:uid="{00000000-0005-0000-0000-00004C870000}"/>
    <cellStyle name="常规 2 3 2 3 2 2 3 2 5" xfId="16029" xr:uid="{00000000-0005-0000-0000-00004D870000}"/>
    <cellStyle name="常规 2 3 2 3 2 2 3 2 5 2" xfId="31618" xr:uid="{00000000-0005-0000-0000-00004E870000}"/>
    <cellStyle name="常规 2 3 2 3 2 2 3 2 6" xfId="12132" xr:uid="{00000000-0005-0000-0000-00004F870000}"/>
    <cellStyle name="常规 2 3 2 3 2 2 3 2 6 2" xfId="34330" xr:uid="{00000000-0005-0000-0000-000050870000}"/>
    <cellStyle name="常规 2 3 2 3 2 2 3 2 7" xfId="23396" xr:uid="{00000000-0005-0000-0000-000051870000}"/>
    <cellStyle name="常规 2 3 2 3 2 2 3 3" xfId="3643" xr:uid="{00000000-0005-0000-0000-000052870000}"/>
    <cellStyle name="常规 2 3 2 3 2 2 3 3 2" xfId="8229" xr:uid="{00000000-0005-0000-0000-000053870000}"/>
    <cellStyle name="常规 2 3 2 3 2 2 3 3 2 2" xfId="20310" xr:uid="{00000000-0005-0000-0000-000054870000}"/>
    <cellStyle name="常规 2 3 2 3 2 2 3 3 2 2 2" xfId="39331" xr:uid="{00000000-0005-0000-0000-000055870000}"/>
    <cellStyle name="常规 2 3 2 3 2 2 3 3 2 2 3" xfId="28397" xr:uid="{00000000-0005-0000-0000-000056870000}"/>
    <cellStyle name="常规 2 3 2 3 2 2 3 3 2 3" xfId="34783" xr:uid="{00000000-0005-0000-0000-000057870000}"/>
    <cellStyle name="常规 2 3 2 3 2 2 3 3 2 4" xfId="23849" xr:uid="{00000000-0005-0000-0000-000058870000}"/>
    <cellStyle name="常规 2 3 2 3 2 2 3 3 3" xfId="6521" xr:uid="{00000000-0005-0000-0000-000059870000}"/>
    <cellStyle name="常规 2 3 2 3 2 2 3 3 3 2" xfId="19044" xr:uid="{00000000-0005-0000-0000-00005A870000}"/>
    <cellStyle name="常规 2 3 2 3 2 2 3 3 3 2 2" xfId="38194" xr:uid="{00000000-0005-0000-0000-00005B870000}"/>
    <cellStyle name="常规 2 3 2 3 2 2 3 3 3 2 3" xfId="27260" xr:uid="{00000000-0005-0000-0000-00005C870000}"/>
    <cellStyle name="常规 2 3 2 3 2 2 3 3 3 3" xfId="35920" xr:uid="{00000000-0005-0000-0000-00005D870000}"/>
    <cellStyle name="常规 2 3 2 3 2 2 3 3 3 4" xfId="24986" xr:uid="{00000000-0005-0000-0000-00005E870000}"/>
    <cellStyle name="常规 2 3 2 3 2 2 3 3 4" xfId="4784" xr:uid="{00000000-0005-0000-0000-00005F870000}"/>
    <cellStyle name="常规 2 3 2 3 2 2 3 3 4 2" xfId="17793" xr:uid="{00000000-0005-0000-0000-000060870000}"/>
    <cellStyle name="常规 2 3 2 3 2 2 3 3 4 2 2" xfId="37057" xr:uid="{00000000-0005-0000-0000-000061870000}"/>
    <cellStyle name="常规 2 3 2 3 2 2 3 3 4 3" xfId="26123" xr:uid="{00000000-0005-0000-0000-000062870000}"/>
    <cellStyle name="常规 2 3 2 3 2 2 3 3 5" xfId="17222" xr:uid="{00000000-0005-0000-0000-000063870000}"/>
    <cellStyle name="常规 2 3 2 3 2 2 3 3 5 2" xfId="40935" xr:uid="{00000000-0005-0000-0000-000064870000}"/>
    <cellStyle name="常规 2 3 2 3 2 2 3 3 5 3" xfId="30149" xr:uid="{00000000-0005-0000-0000-000065870000}"/>
    <cellStyle name="常规 2 3 2 3 2 2 3 3 6" xfId="13284" xr:uid="{00000000-0005-0000-0000-000066870000}"/>
    <cellStyle name="常规 2 3 2 3 2 2 3 3 6 2" xfId="33646" xr:uid="{00000000-0005-0000-0000-000067870000}"/>
    <cellStyle name="常规 2 3 2 3 2 2 3 3 7" xfId="22659" xr:uid="{00000000-0005-0000-0000-000068870000}"/>
    <cellStyle name="常规 2 3 2 3 2 2 3 4" xfId="7702" xr:uid="{00000000-0005-0000-0000-000069870000}"/>
    <cellStyle name="常规 2 3 2 3 2 2 3 5" xfId="4188" xr:uid="{00000000-0005-0000-0000-00006A870000}"/>
    <cellStyle name="常规 2 3 2 3 2 2 3 6" xfId="10721" xr:uid="{00000000-0005-0000-0000-00006B870000}"/>
    <cellStyle name="常规 2 3 2 3 2 2 4" xfId="847" xr:uid="{00000000-0005-0000-0000-00006C870000}"/>
    <cellStyle name="常规 2 3 2 3 2 2 4 2" xfId="2564" xr:uid="{00000000-0005-0000-0000-00006D870000}"/>
    <cellStyle name="常规 2 3 2 3 2 2 4 2 2" xfId="16230" xr:uid="{00000000-0005-0000-0000-00006E870000}"/>
    <cellStyle name="常规 2 3 2 3 2 2 4 2 2 2" xfId="30277" xr:uid="{00000000-0005-0000-0000-00006F870000}"/>
    <cellStyle name="常规 2 3 2 3 2 2 4 2 3" xfId="12260" xr:uid="{00000000-0005-0000-0000-000070870000}"/>
    <cellStyle name="常规 2 3 2 3 2 2 4 2 3 2" xfId="41063" xr:uid="{00000000-0005-0000-0000-000071870000}"/>
    <cellStyle name="常规 2 3 2 3 2 2 4 2 4" xfId="22219" xr:uid="{00000000-0005-0000-0000-000072870000}"/>
    <cellStyle name="常规 2 3 2 3 2 2 4 3" xfId="4683" xr:uid="{00000000-0005-0000-0000-000073870000}"/>
    <cellStyle name="常规 2 3 2 3 2 2 4 3 2" xfId="17737" xr:uid="{00000000-0005-0000-0000-000074870000}"/>
    <cellStyle name="常规 2 3 2 3 2 2 4 3 3" xfId="13412" xr:uid="{00000000-0005-0000-0000-000075870000}"/>
    <cellStyle name="常规 2 3 2 3 2 2 4 4" xfId="15192" xr:uid="{00000000-0005-0000-0000-000076870000}"/>
    <cellStyle name="常规 2 3 2 3 2 2 4 5" xfId="10849" xr:uid="{00000000-0005-0000-0000-000077870000}"/>
    <cellStyle name="常规 2 3 2 3 2 2 4 6" xfId="21963" xr:uid="{00000000-0005-0000-0000-000078870000}"/>
    <cellStyle name="常规 2 3 2 3 2 2 5" xfId="2000" xr:uid="{00000000-0005-0000-0000-000079870000}"/>
    <cellStyle name="常规 2 3 2 3 2 2 5 2" xfId="3381" xr:uid="{00000000-0005-0000-0000-00007A870000}"/>
    <cellStyle name="常规 2 3 2 3 2 2 5 2 2" xfId="16986" xr:uid="{00000000-0005-0000-0000-00007B870000}"/>
    <cellStyle name="常规 2 3 2 3 2 2 5 2 2 2" xfId="39158" xr:uid="{00000000-0005-0000-0000-00007C870000}"/>
    <cellStyle name="常规 2 3 2 3 2 2 5 2 3" xfId="12553" xr:uid="{00000000-0005-0000-0000-00007D870000}"/>
    <cellStyle name="常规 2 3 2 3 2 2 5 2 4" xfId="28224" xr:uid="{00000000-0005-0000-0000-00007E870000}"/>
    <cellStyle name="常规 2 3 2 3 2 2 5 3" xfId="7492" xr:uid="{00000000-0005-0000-0000-00007F870000}"/>
    <cellStyle name="常规 2 3 2 3 2 2 5 3 2" xfId="20008" xr:uid="{00000000-0005-0000-0000-000080870000}"/>
    <cellStyle name="常规 2 3 2 3 2 2 5 3 2 2" xfId="41356" xr:uid="{00000000-0005-0000-0000-000081870000}"/>
    <cellStyle name="常规 2 3 2 3 2 2 5 3 3" xfId="13705" xr:uid="{00000000-0005-0000-0000-000082870000}"/>
    <cellStyle name="常规 2 3 2 3 2 2 5 3 4" xfId="30571" xr:uid="{00000000-0005-0000-0000-000083870000}"/>
    <cellStyle name="常规 2 3 2 3 2 2 5 4" xfId="15770" xr:uid="{00000000-0005-0000-0000-000084870000}"/>
    <cellStyle name="常规 2 3 2 3 2 2 5 4 2" xfId="34610" xr:uid="{00000000-0005-0000-0000-000085870000}"/>
    <cellStyle name="常规 2 3 2 3 2 2 5 5" xfId="11143" xr:uid="{00000000-0005-0000-0000-000086870000}"/>
    <cellStyle name="常规 2 3 2 3 2 2 5 6" xfId="23676" xr:uid="{00000000-0005-0000-0000-000087870000}"/>
    <cellStyle name="常规 2 3 2 3 2 2 6" xfId="2312" xr:uid="{00000000-0005-0000-0000-000088870000}"/>
    <cellStyle name="常规 2 3 2 3 2 2 6 2" xfId="6343" xr:uid="{00000000-0005-0000-0000-000089870000}"/>
    <cellStyle name="常规 2 3 2 3 2 2 6 2 2" xfId="18871" xr:uid="{00000000-0005-0000-0000-00008A870000}"/>
    <cellStyle name="常规 2 3 2 3 2 2 6 2 2 2" xfId="38021" xr:uid="{00000000-0005-0000-0000-00008B870000}"/>
    <cellStyle name="常规 2 3 2 3 2 2 6 2 3" xfId="12900" xr:uid="{00000000-0005-0000-0000-00008C870000}"/>
    <cellStyle name="常规 2 3 2 3 2 2 6 2 4" xfId="27087" xr:uid="{00000000-0005-0000-0000-00008D870000}"/>
    <cellStyle name="常规 2 3 2 3 2 2 6 3" xfId="14052" xr:uid="{00000000-0005-0000-0000-00008E870000}"/>
    <cellStyle name="常规 2 3 2 3 2 2 6 3 2" xfId="41703" xr:uid="{00000000-0005-0000-0000-00008F870000}"/>
    <cellStyle name="常规 2 3 2 3 2 2 6 3 3" xfId="30918" xr:uid="{00000000-0005-0000-0000-000090870000}"/>
    <cellStyle name="常规 2 3 2 3 2 2 6 4" xfId="16027" xr:uid="{00000000-0005-0000-0000-000091870000}"/>
    <cellStyle name="常规 2 3 2 3 2 2 6 4 2" xfId="35747" xr:uid="{00000000-0005-0000-0000-000092870000}"/>
    <cellStyle name="常规 2 3 2 3 2 2 6 5" xfId="11490" xr:uid="{00000000-0005-0000-0000-000093870000}"/>
    <cellStyle name="常规 2 3 2 3 2 2 6 6" xfId="24813" xr:uid="{00000000-0005-0000-0000-000094870000}"/>
    <cellStyle name="常规 2 3 2 3 2 2 7" xfId="3978" xr:uid="{00000000-0005-0000-0000-000095870000}"/>
    <cellStyle name="常规 2 3 2 3 2 2 7 2" xfId="14308" xr:uid="{00000000-0005-0000-0000-000096870000}"/>
    <cellStyle name="常规 2 3 2 3 2 2 7 2 2" xfId="41959" xr:uid="{00000000-0005-0000-0000-000097870000}"/>
    <cellStyle name="常规 2 3 2 3 2 2 7 2 3" xfId="31174" xr:uid="{00000000-0005-0000-0000-000098870000}"/>
    <cellStyle name="常规 2 3 2 3 2 2 7 3" xfId="17502" xr:uid="{00000000-0005-0000-0000-000099870000}"/>
    <cellStyle name="常规 2 3 2 3 2 2 7 3 2" xfId="36884" xr:uid="{00000000-0005-0000-0000-00009A870000}"/>
    <cellStyle name="常规 2 3 2 3 2 2 7 4" xfId="10395" xr:uid="{00000000-0005-0000-0000-00009B870000}"/>
    <cellStyle name="常规 2 3 2 3 2 2 7 5" xfId="25950" xr:uid="{00000000-0005-0000-0000-00009C870000}"/>
    <cellStyle name="常规 2 3 2 3 2 2 8" xfId="9933" xr:uid="{00000000-0005-0000-0000-00009D870000}"/>
    <cellStyle name="常规 2 3 2 3 2 2 8 2" xfId="14565" xr:uid="{00000000-0005-0000-0000-00009E870000}"/>
    <cellStyle name="常规 2 3 2 3 2 2 8 2 2" xfId="42216" xr:uid="{00000000-0005-0000-0000-00009F870000}"/>
    <cellStyle name="常规 2 3 2 3 2 2 8 2 3" xfId="31431" xr:uid="{00000000-0005-0000-0000-0000A0870000}"/>
    <cellStyle name="常规 2 3 2 3 2 2 8 3" xfId="21707" xr:uid="{00000000-0005-0000-0000-0000A1870000}"/>
    <cellStyle name="常规 2 3 2 3 2 2 8 3 2" xfId="40295" xr:uid="{00000000-0005-0000-0000-0000A2870000}"/>
    <cellStyle name="常规 2 3 2 3 2 2 8 4" xfId="11748" xr:uid="{00000000-0005-0000-0000-0000A3870000}"/>
    <cellStyle name="常规 2 3 2 3 2 2 8 5" xfId="29361" xr:uid="{00000000-0005-0000-0000-0000A4870000}"/>
    <cellStyle name="常规 2 3 2 3 2 2 9" xfId="10189" xr:uid="{00000000-0005-0000-0000-0000A5870000}"/>
    <cellStyle name="常规 2 3 2 3 2 2 9 2" xfId="42472" xr:uid="{00000000-0005-0000-0000-0000A6870000}"/>
    <cellStyle name="常规 2 3 2 3 2 2 9 3" xfId="32117" xr:uid="{00000000-0005-0000-0000-0000A7870000}"/>
    <cellStyle name="常规 2 3 2 3 2 3" xfId="875" xr:uid="{00000000-0005-0000-0000-0000A8870000}"/>
    <cellStyle name="常规 2 3 2 3 2 3 2" xfId="4761" xr:uid="{00000000-0005-0000-0000-0000A9870000}"/>
    <cellStyle name="常规 2 3 2 3 2 3 2 2" xfId="8213" xr:uid="{00000000-0005-0000-0000-0000AA870000}"/>
    <cellStyle name="常规 2 3 2 3 2 4" xfId="1680" xr:uid="{00000000-0005-0000-0000-0000AB870000}"/>
    <cellStyle name="常规 2 3 2 3 2 4 2" xfId="3061" xr:uid="{00000000-0005-0000-0000-0000AC870000}"/>
    <cellStyle name="常规 2 3 2 3 2 4 2 2" xfId="16666" xr:uid="{00000000-0005-0000-0000-0000AD870000}"/>
    <cellStyle name="常规 2 3 2 3 2 4 3" xfId="5065" xr:uid="{00000000-0005-0000-0000-0000AE870000}"/>
    <cellStyle name="常规 2 3 2 3 2 4 4" xfId="15450" xr:uid="{00000000-0005-0000-0000-0000AF870000}"/>
    <cellStyle name="常规 2 3 2 3 2 5" xfId="2172" xr:uid="{00000000-0005-0000-0000-0000B0870000}"/>
    <cellStyle name="常规 2 3 2 3 2 6" xfId="9613" xr:uid="{00000000-0005-0000-0000-0000B1870000}"/>
    <cellStyle name="常规 2 3 2 3 2 6 2" xfId="21387" xr:uid="{00000000-0005-0000-0000-0000B2870000}"/>
    <cellStyle name="常规 2 3 2 3 3" xfId="616" xr:uid="{00000000-0005-0000-0000-0000B3870000}"/>
    <cellStyle name="常规 2 3 2 3 3 10" xfId="32329" xr:uid="{00000000-0005-0000-0000-0000B4870000}"/>
    <cellStyle name="常规 2 3 2 3 3 10 2" xfId="42684" xr:uid="{00000000-0005-0000-0000-0000B5870000}"/>
    <cellStyle name="常规 2 3 2 3 3 11" xfId="32641" xr:uid="{00000000-0005-0000-0000-0000B6870000}"/>
    <cellStyle name="常规 2 3 2 3 3 11 2" xfId="42996" xr:uid="{00000000-0005-0000-0000-0000B7870000}"/>
    <cellStyle name="常规 2 3 2 3 3 12" xfId="32897" xr:uid="{00000000-0005-0000-0000-0000B8870000}"/>
    <cellStyle name="常规 2 3 2 3 3 12 2" xfId="43252" xr:uid="{00000000-0005-0000-0000-0000B9870000}"/>
    <cellStyle name="常规 2 3 2 3 3 13" xfId="33153" xr:uid="{00000000-0005-0000-0000-0000BA870000}"/>
    <cellStyle name="常规 2 3 2 3 3 13 2" xfId="43508" xr:uid="{00000000-0005-0000-0000-0000BB870000}"/>
    <cellStyle name="常规 2 3 2 3 3 14" xfId="29819" xr:uid="{00000000-0005-0000-0000-0000BC870000}"/>
    <cellStyle name="常规 2 3 2 3 3 15" xfId="29553" xr:uid="{00000000-0005-0000-0000-0000BD870000}"/>
    <cellStyle name="常规 2 3 2 3 3 15 2" xfId="40487" xr:uid="{00000000-0005-0000-0000-0000BE870000}"/>
    <cellStyle name="常规 2 3 2 3 3 16" xfId="22411" xr:uid="{00000000-0005-0000-0000-0000BF870000}"/>
    <cellStyle name="常规 2 3 2 3 3 17" xfId="33409" xr:uid="{00000000-0005-0000-0000-0000C0870000}"/>
    <cellStyle name="常规 2 3 2 3 3 2" xfId="31" xr:uid="{00000000-0005-0000-0000-0000C1870000}"/>
    <cellStyle name="常规 2 3 2 3 3 2 10" xfId="33025" xr:uid="{00000000-0005-0000-0000-0000C2870000}"/>
    <cellStyle name="常规 2 3 2 3 3 2 10 2" xfId="43380" xr:uid="{00000000-0005-0000-0000-0000C3870000}"/>
    <cellStyle name="常规 2 3 2 3 3 2 11" xfId="33281" xr:uid="{00000000-0005-0000-0000-0000C4870000}"/>
    <cellStyle name="常规 2 3 2 3 3 2 11 2" xfId="43636" xr:uid="{00000000-0005-0000-0000-0000C5870000}"/>
    <cellStyle name="常规 2 3 2 3 3 2 12" xfId="29955" xr:uid="{00000000-0005-0000-0000-0000C6870000}"/>
    <cellStyle name="常规 2 3 2 3 3 2 12 2" xfId="40743" xr:uid="{00000000-0005-0000-0000-0000C7870000}"/>
    <cellStyle name="常规 2 3 2 3 3 2 13" xfId="29681" xr:uid="{00000000-0005-0000-0000-0000C8870000}"/>
    <cellStyle name="常规 2 3 2 3 3 2 13 2" xfId="40615" xr:uid="{00000000-0005-0000-0000-0000C9870000}"/>
    <cellStyle name="常规 2 3 2 3 3 2 14" xfId="22539" xr:uid="{00000000-0005-0000-0000-0000CA870000}"/>
    <cellStyle name="常规 2 3 2 3 3 2 15" xfId="33537" xr:uid="{00000000-0005-0000-0000-0000CB870000}"/>
    <cellStyle name="常规 2 3 2 3 3 2 2" xfId="1244" xr:uid="{00000000-0005-0000-0000-0000CC870000}"/>
    <cellStyle name="常规 2 3 2 3 3 2 2 2" xfId="2632" xr:uid="{00000000-0005-0000-0000-0000CD870000}"/>
    <cellStyle name="常规 2 3 2 3 3 2 2 2 2" xfId="8240" xr:uid="{00000000-0005-0000-0000-0000CE870000}"/>
    <cellStyle name="常规 2 3 2 3 3 2 2 2 2 2" xfId="20319" xr:uid="{00000000-0005-0000-0000-0000CF870000}"/>
    <cellStyle name="常规 2 3 2 3 3 2 2 2 2 2 2" xfId="39338" xr:uid="{00000000-0005-0000-0000-0000D0870000}"/>
    <cellStyle name="常规 2 3 2 3 3 2 2 2 2 2 3" xfId="28404" xr:uid="{00000000-0005-0000-0000-0000D1870000}"/>
    <cellStyle name="常规 2 3 2 3 3 2 2 2 2 3" xfId="14725" xr:uid="{00000000-0005-0000-0000-0000D2870000}"/>
    <cellStyle name="常规 2 3 2 3 3 2 2 2 2 3 2" xfId="34790" xr:uid="{00000000-0005-0000-0000-0000D3870000}"/>
    <cellStyle name="常规 2 3 2 3 3 2 2 2 2 4" xfId="23856" xr:uid="{00000000-0005-0000-0000-0000D4870000}"/>
    <cellStyle name="常规 2 3 2 3 3 2 2 2 3" xfId="6528" xr:uid="{00000000-0005-0000-0000-0000D5870000}"/>
    <cellStyle name="常规 2 3 2 3 3 2 2 2 3 2" xfId="19051" xr:uid="{00000000-0005-0000-0000-0000D6870000}"/>
    <cellStyle name="常规 2 3 2 3 3 2 2 2 3 2 2" xfId="38201" xr:uid="{00000000-0005-0000-0000-0000D7870000}"/>
    <cellStyle name="常规 2 3 2 3 3 2 2 2 3 2 3" xfId="27267" xr:uid="{00000000-0005-0000-0000-0000D8870000}"/>
    <cellStyle name="常规 2 3 2 3 3 2 2 2 3 3" xfId="35927" xr:uid="{00000000-0005-0000-0000-0000D9870000}"/>
    <cellStyle name="常规 2 3 2 3 3 2 2 2 3 4" xfId="24993" xr:uid="{00000000-0005-0000-0000-0000DA870000}"/>
    <cellStyle name="常规 2 3 2 3 3 2 2 2 4" xfId="4799" xr:uid="{00000000-0005-0000-0000-0000DB870000}"/>
    <cellStyle name="常规 2 3 2 3 3 2 2 2 4 2" xfId="17802" xr:uid="{00000000-0005-0000-0000-0000DC870000}"/>
    <cellStyle name="常规 2 3 2 3 3 2 2 2 4 2 2" xfId="37064" xr:uid="{00000000-0005-0000-0000-0000DD870000}"/>
    <cellStyle name="常规 2 3 2 3 3 2 2 2 4 3" xfId="26130" xr:uid="{00000000-0005-0000-0000-0000DE870000}"/>
    <cellStyle name="常规 2 3 2 3 3 2 2 2 5" xfId="16285" xr:uid="{00000000-0005-0000-0000-0000DF870000}"/>
    <cellStyle name="常规 2 3 2 3 3 2 2 2 5 2" xfId="31589" xr:uid="{00000000-0005-0000-0000-0000E0870000}"/>
    <cellStyle name="常规 2 3 2 3 3 2 2 2 6" xfId="12324" xr:uid="{00000000-0005-0000-0000-0000E1870000}"/>
    <cellStyle name="常规 2 3 2 3 3 2 2 2 6 2" xfId="33653" xr:uid="{00000000-0005-0000-0000-0000E2870000}"/>
    <cellStyle name="常规 2 3 2 3 3 2 2 2 7" xfId="22668" xr:uid="{00000000-0005-0000-0000-0000E3870000}"/>
    <cellStyle name="常规 2 3 2 3 3 2 2 3" xfId="7661" xr:uid="{00000000-0005-0000-0000-0000E4870000}"/>
    <cellStyle name="常规 2 3 2 3 3 2 2 3 2" xfId="20155" xr:uid="{00000000-0005-0000-0000-0000E5870000}"/>
    <cellStyle name="常规 2 3 2 3 3 2 2 3 2 2" xfId="41127" xr:uid="{00000000-0005-0000-0000-0000E6870000}"/>
    <cellStyle name="常规 2 3 2 3 3 2 2 3 2 3" xfId="30341" xr:uid="{00000000-0005-0000-0000-0000E7870000}"/>
    <cellStyle name="常规 2 3 2 3 3 2 2 3 3" xfId="13476" xr:uid="{00000000-0005-0000-0000-0000E8870000}"/>
    <cellStyle name="常规 2 3 2 3 3 2 2 4" xfId="4147" xr:uid="{00000000-0005-0000-0000-0000E9870000}"/>
    <cellStyle name="常规 2 3 2 3 3 2 2 5" xfId="10913" xr:uid="{00000000-0005-0000-0000-0000EA870000}"/>
    <cellStyle name="常规 2 3 2 3 3 2 3" xfId="1149" xr:uid="{00000000-0005-0000-0000-0000EB870000}"/>
    <cellStyle name="常规 2 3 2 3 3 2 3 2" xfId="2729" xr:uid="{00000000-0005-0000-0000-0000EC870000}"/>
    <cellStyle name="常规 2 3 2 3 3 2 3 2 2" xfId="8200" xr:uid="{00000000-0005-0000-0000-0000ED870000}"/>
    <cellStyle name="常规 2 3 2 3 3 2 3 2 2 2" xfId="20290" xr:uid="{00000000-0005-0000-0000-0000EE870000}"/>
    <cellStyle name="常规 2 3 2 3 3 2 3 2 2 2 2" xfId="39316" xr:uid="{00000000-0005-0000-0000-0000EF870000}"/>
    <cellStyle name="常规 2 3 2 3 3 2 3 2 2 3" xfId="28382" xr:uid="{00000000-0005-0000-0000-0000F0870000}"/>
    <cellStyle name="常规 2 3 2 3 3 2 3 2 3" xfId="16373" xr:uid="{00000000-0005-0000-0000-0000F1870000}"/>
    <cellStyle name="常规 2 3 2 3 3 2 3 2 3 2" xfId="23834" xr:uid="{00000000-0005-0000-0000-0000F2870000}"/>
    <cellStyle name="常规 2 3 2 3 3 2 3 2 4" xfId="12654" xr:uid="{00000000-0005-0000-0000-0000F3870000}"/>
    <cellStyle name="常规 2 3 2 3 3 2 3 2 4 2" xfId="34768" xr:uid="{00000000-0005-0000-0000-0000F4870000}"/>
    <cellStyle name="常规 2 3 2 3 3 2 3 2 5" xfId="22283" xr:uid="{00000000-0005-0000-0000-0000F5870000}"/>
    <cellStyle name="常规 2 3 2 3 3 2 3 3" xfId="6506" xr:uid="{00000000-0005-0000-0000-0000F6870000}"/>
    <cellStyle name="常规 2 3 2 3 3 2 3 3 2" xfId="19029" xr:uid="{00000000-0005-0000-0000-0000F7870000}"/>
    <cellStyle name="常规 2 3 2 3 3 2 3 3 2 2" xfId="38179" xr:uid="{00000000-0005-0000-0000-0000F8870000}"/>
    <cellStyle name="常规 2 3 2 3 3 2 3 3 2 3" xfId="27245" xr:uid="{00000000-0005-0000-0000-0000F9870000}"/>
    <cellStyle name="常规 2 3 2 3 3 2 3 3 3" xfId="13806" xr:uid="{00000000-0005-0000-0000-0000FA870000}"/>
    <cellStyle name="常规 2 3 2 3 3 2 3 3 3 2" xfId="35905" xr:uid="{00000000-0005-0000-0000-0000FB870000}"/>
    <cellStyle name="常规 2 3 2 3 3 2 3 3 4" xfId="24971" xr:uid="{00000000-0005-0000-0000-0000FC870000}"/>
    <cellStyle name="常规 2 3 2 3 3 2 3 4" xfId="4744" xr:uid="{00000000-0005-0000-0000-0000FD870000}"/>
    <cellStyle name="常规 2 3 2 3 3 2 3 4 2" xfId="17774" xr:uid="{00000000-0005-0000-0000-0000FE870000}"/>
    <cellStyle name="常规 2 3 2 3 3 2 3 4 2 2" xfId="37042" xr:uid="{00000000-0005-0000-0000-0000FF870000}"/>
    <cellStyle name="常规 2 3 2 3 3 2 3 4 3" xfId="26108" xr:uid="{00000000-0005-0000-0000-000000880000}"/>
    <cellStyle name="常规 2 3 2 3 3 2 3 5" xfId="15258" xr:uid="{00000000-0005-0000-0000-000001880000}"/>
    <cellStyle name="常规 2 3 2 3 3 2 3 5 2" xfId="41457" xr:uid="{00000000-0005-0000-0000-000002880000}"/>
    <cellStyle name="常规 2 3 2 3 3 2 3 5 3" xfId="30672" xr:uid="{00000000-0005-0000-0000-000003880000}"/>
    <cellStyle name="常规 2 3 2 3 3 2 3 6" xfId="11244" xr:uid="{00000000-0005-0000-0000-000004880000}"/>
    <cellStyle name="常规 2 3 2 3 3 2 3 6 2" xfId="22639" xr:uid="{00000000-0005-0000-0000-000005880000}"/>
    <cellStyle name="常规 2 3 2 3 3 2 3 7" xfId="33631" xr:uid="{00000000-0005-0000-0000-000006880000}"/>
    <cellStyle name="常规 2 3 2 3 3 2 3 8" xfId="22027" xr:uid="{00000000-0005-0000-0000-000007880000}"/>
    <cellStyle name="常规 2 3 2 3 3 2 4" xfId="2064" xr:uid="{00000000-0005-0000-0000-000008880000}"/>
    <cellStyle name="常规 2 3 2 3 3 2 4 2" xfId="3445" xr:uid="{00000000-0005-0000-0000-000009880000}"/>
    <cellStyle name="常规 2 3 2 3 3 2 4 2 2" xfId="17050" xr:uid="{00000000-0005-0000-0000-00000A880000}"/>
    <cellStyle name="常规 2 3 2 3 3 2 4 2 2 2" xfId="39222" xr:uid="{00000000-0005-0000-0000-00000B880000}"/>
    <cellStyle name="常规 2 3 2 3 3 2 4 2 3" xfId="12964" xr:uid="{00000000-0005-0000-0000-00000C880000}"/>
    <cellStyle name="常规 2 3 2 3 3 2 4 2 4" xfId="28288" xr:uid="{00000000-0005-0000-0000-00000D880000}"/>
    <cellStyle name="常规 2 3 2 3 3 2 4 3" xfId="7556" xr:uid="{00000000-0005-0000-0000-00000E880000}"/>
    <cellStyle name="常规 2 3 2 3 3 2 4 3 2" xfId="20072" xr:uid="{00000000-0005-0000-0000-00000F880000}"/>
    <cellStyle name="常规 2 3 2 3 3 2 4 3 2 2" xfId="41767" xr:uid="{00000000-0005-0000-0000-000010880000}"/>
    <cellStyle name="常规 2 3 2 3 3 2 4 3 3" xfId="14116" xr:uid="{00000000-0005-0000-0000-000011880000}"/>
    <cellStyle name="常规 2 3 2 3 3 2 4 3 4" xfId="30982" xr:uid="{00000000-0005-0000-0000-000012880000}"/>
    <cellStyle name="常规 2 3 2 3 3 2 4 4" xfId="15834" xr:uid="{00000000-0005-0000-0000-000013880000}"/>
    <cellStyle name="常规 2 3 2 3 3 2 4 4 2" xfId="34674" xr:uid="{00000000-0005-0000-0000-000014880000}"/>
    <cellStyle name="常规 2 3 2 3 3 2 4 5" xfId="11554" xr:uid="{00000000-0005-0000-0000-000015880000}"/>
    <cellStyle name="常规 2 3 2 3 3 2 4 6" xfId="23740" xr:uid="{00000000-0005-0000-0000-000016880000}"/>
    <cellStyle name="常规 2 3 2 3 3 2 5" xfId="6410" xr:uid="{00000000-0005-0000-0000-000017880000}"/>
    <cellStyle name="常规 2 3 2 3 3 2 5 2" xfId="11940" xr:uid="{00000000-0005-0000-0000-000018880000}"/>
    <cellStyle name="常规 2 3 2 3 3 2 5 2 2" xfId="38085" xr:uid="{00000000-0005-0000-0000-000019880000}"/>
    <cellStyle name="常规 2 3 2 3 3 2 5 2 3" xfId="27151" xr:uid="{00000000-0005-0000-0000-00001A880000}"/>
    <cellStyle name="常规 2 3 2 3 3 2 5 3" xfId="14372" xr:uid="{00000000-0005-0000-0000-00001B880000}"/>
    <cellStyle name="常规 2 3 2 3 3 2 5 3 2" xfId="42023" xr:uid="{00000000-0005-0000-0000-00001C880000}"/>
    <cellStyle name="常规 2 3 2 3 3 2 5 3 3" xfId="31238" xr:uid="{00000000-0005-0000-0000-00001D880000}"/>
    <cellStyle name="常规 2 3 2 3 3 2 5 4" xfId="18935" xr:uid="{00000000-0005-0000-0000-00001E880000}"/>
    <cellStyle name="常规 2 3 2 3 3 2 5 4 2" xfId="35811" xr:uid="{00000000-0005-0000-0000-00001F880000}"/>
    <cellStyle name="常规 2 3 2 3 3 2 5 5" xfId="10529" xr:uid="{00000000-0005-0000-0000-000020880000}"/>
    <cellStyle name="常规 2 3 2 3 3 2 5 6" xfId="24877" xr:uid="{00000000-0005-0000-0000-000021880000}"/>
    <cellStyle name="常规 2 3 2 3 3 2 6" xfId="4042" xr:uid="{00000000-0005-0000-0000-000022880000}"/>
    <cellStyle name="常规 2 3 2 3 3 2 6 2" xfId="14629" xr:uid="{00000000-0005-0000-0000-000023880000}"/>
    <cellStyle name="常规 2 3 2 3 3 2 6 2 2" xfId="42280" xr:uid="{00000000-0005-0000-0000-000024880000}"/>
    <cellStyle name="常规 2 3 2 3 3 2 6 2 3" xfId="31495" xr:uid="{00000000-0005-0000-0000-000025880000}"/>
    <cellStyle name="常规 2 3 2 3 3 2 6 3" xfId="17566" xr:uid="{00000000-0005-0000-0000-000026880000}"/>
    <cellStyle name="常规 2 3 2 3 3 2 6 3 2" xfId="36948" xr:uid="{00000000-0005-0000-0000-000027880000}"/>
    <cellStyle name="常规 2 3 2 3 3 2 6 4" xfId="11812" xr:uid="{00000000-0005-0000-0000-000028880000}"/>
    <cellStyle name="常规 2 3 2 3 3 2 6 5" xfId="26014" xr:uid="{00000000-0005-0000-0000-000029880000}"/>
    <cellStyle name="常规 2 3 2 3 3 2 7" xfId="9997" xr:uid="{00000000-0005-0000-0000-00002A880000}"/>
    <cellStyle name="常规 2 3 2 3 3 2 7 2" xfId="21771" xr:uid="{00000000-0005-0000-0000-00002B880000}"/>
    <cellStyle name="常规 2 3 2 3 3 2 7 2 2" xfId="42536" xr:uid="{00000000-0005-0000-0000-00002C880000}"/>
    <cellStyle name="常规 2 3 2 3 3 2 7 2 3" xfId="32181" xr:uid="{00000000-0005-0000-0000-00002D880000}"/>
    <cellStyle name="常规 2 3 2 3 3 2 7 3" xfId="13092" xr:uid="{00000000-0005-0000-0000-00002E880000}"/>
    <cellStyle name="常规 2 3 2 3 3 2 7 3 2" xfId="40359" xr:uid="{00000000-0005-0000-0000-00002F880000}"/>
    <cellStyle name="常规 2 3 2 3 3 2 7 4" xfId="29425" xr:uid="{00000000-0005-0000-0000-000030880000}"/>
    <cellStyle name="常规 2 3 2 3 3 2 8" xfId="10253" xr:uid="{00000000-0005-0000-0000-000031880000}"/>
    <cellStyle name="常规 2 3 2 3 3 2 8 2" xfId="42829" xr:uid="{00000000-0005-0000-0000-000032880000}"/>
    <cellStyle name="常规 2 3 2 3 3 2 8 3" xfId="32474" xr:uid="{00000000-0005-0000-0000-000033880000}"/>
    <cellStyle name="常规 2 3 2 3 3 2 9" xfId="32769" xr:uid="{00000000-0005-0000-0000-000034880000}"/>
    <cellStyle name="常规 2 3 2 3 3 2 9 2" xfId="43124" xr:uid="{00000000-0005-0000-0000-000035880000}"/>
    <cellStyle name="常规 2 3 2 3 3 3" xfId="1534" xr:uid="{00000000-0005-0000-0000-000036880000}"/>
    <cellStyle name="常规 2 3 2 3 3 3 2" xfId="2190" xr:uid="{00000000-0005-0000-0000-000037880000}"/>
    <cellStyle name="常规 2 3 2 3 3 3 2 2" xfId="9268" xr:uid="{00000000-0005-0000-0000-000038880000}"/>
    <cellStyle name="常规 2 3 2 3 3 3 2 2 2" xfId="21043" xr:uid="{00000000-0005-0000-0000-000039880000}"/>
    <cellStyle name="常规 2 3 2 3 3 3 2 2 2 2" xfId="39951" xr:uid="{00000000-0005-0000-0000-00003A880000}"/>
    <cellStyle name="常规 2 3 2 3 3 3 2 2 2 3" xfId="29017" xr:uid="{00000000-0005-0000-0000-00003B880000}"/>
    <cellStyle name="常规 2 3 2 3 3 3 2 2 3" xfId="15031" xr:uid="{00000000-0005-0000-0000-00003C880000}"/>
    <cellStyle name="常规 2 3 2 3 3 3 2 2 3 2" xfId="35403" xr:uid="{00000000-0005-0000-0000-00003D880000}"/>
    <cellStyle name="常规 2 3 2 3 3 3 2 2 4" xfId="24469" xr:uid="{00000000-0005-0000-0000-00003E880000}"/>
    <cellStyle name="常规 2 3 2 3 3 3 2 3" xfId="7148" xr:uid="{00000000-0005-0000-0000-00003F880000}"/>
    <cellStyle name="常规 2 3 2 3 3 3 2 3 2" xfId="19664" xr:uid="{00000000-0005-0000-0000-000040880000}"/>
    <cellStyle name="常规 2 3 2 3 3 3 2 3 2 2" xfId="38814" xr:uid="{00000000-0005-0000-0000-000041880000}"/>
    <cellStyle name="常规 2 3 2 3 3 3 2 3 2 3" xfId="27880" xr:uid="{00000000-0005-0000-0000-000042880000}"/>
    <cellStyle name="常规 2 3 2 3 3 3 2 3 3" xfId="36540" xr:uid="{00000000-0005-0000-0000-000043880000}"/>
    <cellStyle name="常规 2 3 2 3 3 3 2 3 4" xfId="25606" xr:uid="{00000000-0005-0000-0000-000044880000}"/>
    <cellStyle name="常规 2 3 2 3 3 3 2 4" xfId="5999" xr:uid="{00000000-0005-0000-0000-000045880000}"/>
    <cellStyle name="常规 2 3 2 3 3 3 2 4 2" xfId="18527" xr:uid="{00000000-0005-0000-0000-000046880000}"/>
    <cellStyle name="常规 2 3 2 3 3 3 2 4 2 2" xfId="37677" xr:uid="{00000000-0005-0000-0000-000047880000}"/>
    <cellStyle name="常规 2 3 2 3 3 3 2 4 3" xfId="26743" xr:uid="{00000000-0005-0000-0000-000048880000}"/>
    <cellStyle name="常规 2 3 2 3 3 3 2 5" xfId="15940" xr:uid="{00000000-0005-0000-0000-000049880000}"/>
    <cellStyle name="常规 2 3 2 3 3 3 2 5 2" xfId="31958" xr:uid="{00000000-0005-0000-0000-00004A880000}"/>
    <cellStyle name="常规 2 3 2 3 3 3 2 6" xfId="12068" xr:uid="{00000000-0005-0000-0000-00004B880000}"/>
    <cellStyle name="常规 2 3 2 3 3 3 2 6 2" xfId="34266" xr:uid="{00000000-0005-0000-0000-00004C880000}"/>
    <cellStyle name="常规 2 3 2 3 3 3 2 7" xfId="23332" xr:uid="{00000000-0005-0000-0000-00004D880000}"/>
    <cellStyle name="常规 2 3 2 3 3 3 3" xfId="2842" xr:uid="{00000000-0005-0000-0000-00004E880000}"/>
    <cellStyle name="常规 2 3 2 3 3 3 3 2" xfId="8461" xr:uid="{00000000-0005-0000-0000-00004F880000}"/>
    <cellStyle name="常规 2 3 2 3 3 3 3 2 2" xfId="20501" xr:uid="{00000000-0005-0000-0000-000050880000}"/>
    <cellStyle name="常规 2 3 2 3 3 3 3 2 2 2" xfId="39495" xr:uid="{00000000-0005-0000-0000-000051880000}"/>
    <cellStyle name="常规 2 3 2 3 3 3 3 2 2 3" xfId="28561" xr:uid="{00000000-0005-0000-0000-000052880000}"/>
    <cellStyle name="常规 2 3 2 3 3 3 3 2 3" xfId="34947" xr:uid="{00000000-0005-0000-0000-000053880000}"/>
    <cellStyle name="常规 2 3 2 3 3 3 3 2 4" xfId="24013" xr:uid="{00000000-0005-0000-0000-000054880000}"/>
    <cellStyle name="常规 2 3 2 3 3 3 3 3" xfId="6687" xr:uid="{00000000-0005-0000-0000-000055880000}"/>
    <cellStyle name="常规 2 3 2 3 3 3 3 3 2" xfId="19208" xr:uid="{00000000-0005-0000-0000-000056880000}"/>
    <cellStyle name="常规 2 3 2 3 3 3 3 3 2 2" xfId="38358" xr:uid="{00000000-0005-0000-0000-000057880000}"/>
    <cellStyle name="常规 2 3 2 3 3 3 3 3 2 3" xfId="27424" xr:uid="{00000000-0005-0000-0000-000058880000}"/>
    <cellStyle name="常规 2 3 2 3 3 3 3 3 3" xfId="36084" xr:uid="{00000000-0005-0000-0000-000059880000}"/>
    <cellStyle name="常规 2 3 2 3 3 3 3 3 4" xfId="25150" xr:uid="{00000000-0005-0000-0000-00005A880000}"/>
    <cellStyle name="常规 2 3 2 3 3 3 3 4" xfId="5067" xr:uid="{00000000-0005-0000-0000-00005B880000}"/>
    <cellStyle name="常规 2 3 2 3 3 3 3 4 2" xfId="17987" xr:uid="{00000000-0005-0000-0000-00005C880000}"/>
    <cellStyle name="常规 2 3 2 3 3 3 3 4 2 2" xfId="37221" xr:uid="{00000000-0005-0000-0000-00005D880000}"/>
    <cellStyle name="常规 2 3 2 3 3 3 3 4 3" xfId="26287" xr:uid="{00000000-0005-0000-0000-00005E880000}"/>
    <cellStyle name="常规 2 3 2 3 3 3 3 5" xfId="16477" xr:uid="{00000000-0005-0000-0000-00005F880000}"/>
    <cellStyle name="常规 2 3 2 3 3 3 3 5 2" xfId="40871" xr:uid="{00000000-0005-0000-0000-000060880000}"/>
    <cellStyle name="常规 2 3 2 3 3 3 3 5 3" xfId="30085" xr:uid="{00000000-0005-0000-0000-000061880000}"/>
    <cellStyle name="常规 2 3 2 3 3 3 3 6" xfId="13220" xr:uid="{00000000-0005-0000-0000-000062880000}"/>
    <cellStyle name="常规 2 3 2 3 3 3 3 6 2" xfId="33810" xr:uid="{00000000-0005-0000-0000-000063880000}"/>
    <cellStyle name="常规 2 3 2 3 3 3 3 7" xfId="22843" xr:uid="{00000000-0005-0000-0000-000064880000}"/>
    <cellStyle name="常规 2 3 2 3 3 3 4" xfId="8103" xr:uid="{00000000-0005-0000-0000-000065880000}"/>
    <cellStyle name="常规 2 3 2 3 3 3 5" xfId="4589" xr:uid="{00000000-0005-0000-0000-000066880000}"/>
    <cellStyle name="常规 2 3 2 3 3 3 6" xfId="10657" xr:uid="{00000000-0005-0000-0000-000067880000}"/>
    <cellStyle name="常规 2 3 2 3 3 4" xfId="783" xr:uid="{00000000-0005-0000-0000-000068880000}"/>
    <cellStyle name="常规 2 3 2 3 3 4 2" xfId="2500" xr:uid="{00000000-0005-0000-0000-000069880000}"/>
    <cellStyle name="常规 2 3 2 3 3 4 2 2" xfId="16166" xr:uid="{00000000-0005-0000-0000-00006A880000}"/>
    <cellStyle name="常规 2 3 2 3 3 4 2 2 2" xfId="30213" xr:uid="{00000000-0005-0000-0000-00006B880000}"/>
    <cellStyle name="常规 2 3 2 3 3 4 2 3" xfId="12196" xr:uid="{00000000-0005-0000-0000-00006C880000}"/>
    <cellStyle name="常规 2 3 2 3 3 4 2 3 2" xfId="40999" xr:uid="{00000000-0005-0000-0000-00006D880000}"/>
    <cellStyle name="常规 2 3 2 3 3 4 2 4" xfId="22155" xr:uid="{00000000-0005-0000-0000-00006E880000}"/>
    <cellStyle name="常规 2 3 2 3 3 4 3" xfId="4719" xr:uid="{00000000-0005-0000-0000-00006F880000}"/>
    <cellStyle name="常规 2 3 2 3 3 4 3 2" xfId="17755" xr:uid="{00000000-0005-0000-0000-000070880000}"/>
    <cellStyle name="常规 2 3 2 3 3 4 3 3" xfId="13348" xr:uid="{00000000-0005-0000-0000-000071880000}"/>
    <cellStyle name="常规 2 3 2 3 3 4 4" xfId="15128" xr:uid="{00000000-0005-0000-0000-000072880000}"/>
    <cellStyle name="常规 2 3 2 3 3 4 5" xfId="10785" xr:uid="{00000000-0005-0000-0000-000073880000}"/>
    <cellStyle name="常规 2 3 2 3 3 4 6" xfId="21899" xr:uid="{00000000-0005-0000-0000-000074880000}"/>
    <cellStyle name="常规 2 3 2 3 3 5" xfId="1744" xr:uid="{00000000-0005-0000-0000-000075880000}"/>
    <cellStyle name="常规 2 3 2 3 3 5 2" xfId="3125" xr:uid="{00000000-0005-0000-0000-000076880000}"/>
    <cellStyle name="常规 2 3 2 3 3 5 2 2" xfId="16730" xr:uid="{00000000-0005-0000-0000-000077880000}"/>
    <cellStyle name="常规 2 3 2 3 3 5 2 2 2" xfId="39094" xr:uid="{00000000-0005-0000-0000-000078880000}"/>
    <cellStyle name="常规 2 3 2 3 3 5 2 3" xfId="12489" xr:uid="{00000000-0005-0000-0000-000079880000}"/>
    <cellStyle name="常规 2 3 2 3 3 5 2 4" xfId="28160" xr:uid="{00000000-0005-0000-0000-00007A880000}"/>
    <cellStyle name="常规 2 3 2 3 3 5 3" xfId="7428" xr:uid="{00000000-0005-0000-0000-00007B880000}"/>
    <cellStyle name="常规 2 3 2 3 3 5 3 2" xfId="19944" xr:uid="{00000000-0005-0000-0000-00007C880000}"/>
    <cellStyle name="常规 2 3 2 3 3 5 3 2 2" xfId="41292" xr:uid="{00000000-0005-0000-0000-00007D880000}"/>
    <cellStyle name="常规 2 3 2 3 3 5 3 3" xfId="13641" xr:uid="{00000000-0005-0000-0000-00007E880000}"/>
    <cellStyle name="常规 2 3 2 3 3 5 3 4" xfId="30507" xr:uid="{00000000-0005-0000-0000-00007F880000}"/>
    <cellStyle name="常规 2 3 2 3 3 5 4" xfId="15514" xr:uid="{00000000-0005-0000-0000-000080880000}"/>
    <cellStyle name="常规 2 3 2 3 3 5 4 2" xfId="34546" xr:uid="{00000000-0005-0000-0000-000081880000}"/>
    <cellStyle name="常规 2 3 2 3 3 5 5" xfId="11079" xr:uid="{00000000-0005-0000-0000-000082880000}"/>
    <cellStyle name="常规 2 3 2 3 3 5 6" xfId="23612" xr:uid="{00000000-0005-0000-0000-000083880000}"/>
    <cellStyle name="常规 2 3 2 3 3 6" xfId="2622" xr:uid="{00000000-0005-0000-0000-000084880000}"/>
    <cellStyle name="常规 2 3 2 3 3 6 2" xfId="6279" xr:uid="{00000000-0005-0000-0000-000085880000}"/>
    <cellStyle name="常规 2 3 2 3 3 6 2 2" xfId="18807" xr:uid="{00000000-0005-0000-0000-000086880000}"/>
    <cellStyle name="常规 2 3 2 3 3 6 2 2 2" xfId="37957" xr:uid="{00000000-0005-0000-0000-000087880000}"/>
    <cellStyle name="常规 2 3 2 3 3 6 2 3" xfId="12836" xr:uid="{00000000-0005-0000-0000-000088880000}"/>
    <cellStyle name="常规 2 3 2 3 3 6 2 4" xfId="27023" xr:uid="{00000000-0005-0000-0000-000089880000}"/>
    <cellStyle name="常规 2 3 2 3 3 6 3" xfId="13988" xr:uid="{00000000-0005-0000-0000-00008A880000}"/>
    <cellStyle name="常规 2 3 2 3 3 6 3 2" xfId="41639" xr:uid="{00000000-0005-0000-0000-00008B880000}"/>
    <cellStyle name="常规 2 3 2 3 3 6 3 3" xfId="30854" xr:uid="{00000000-0005-0000-0000-00008C880000}"/>
    <cellStyle name="常规 2 3 2 3 3 6 4" xfId="16276" xr:uid="{00000000-0005-0000-0000-00008D880000}"/>
    <cellStyle name="常规 2 3 2 3 3 6 4 2" xfId="35683" xr:uid="{00000000-0005-0000-0000-00008E880000}"/>
    <cellStyle name="常规 2 3 2 3 3 6 5" xfId="11426" xr:uid="{00000000-0005-0000-0000-00008F880000}"/>
    <cellStyle name="常规 2 3 2 3 3 6 6" xfId="24749" xr:uid="{00000000-0005-0000-0000-000090880000}"/>
    <cellStyle name="常规 2 3 2 3 3 7" xfId="3914" xr:uid="{00000000-0005-0000-0000-000091880000}"/>
    <cellStyle name="常规 2 3 2 3 3 7 2" xfId="14244" xr:uid="{00000000-0005-0000-0000-000092880000}"/>
    <cellStyle name="常规 2 3 2 3 3 7 2 2" xfId="41895" xr:uid="{00000000-0005-0000-0000-000093880000}"/>
    <cellStyle name="常规 2 3 2 3 3 7 2 3" xfId="31110" xr:uid="{00000000-0005-0000-0000-000094880000}"/>
    <cellStyle name="常规 2 3 2 3 3 7 3" xfId="17438" xr:uid="{00000000-0005-0000-0000-000095880000}"/>
    <cellStyle name="常规 2 3 2 3 3 7 3 2" xfId="36820" xr:uid="{00000000-0005-0000-0000-000096880000}"/>
    <cellStyle name="常规 2 3 2 3 3 7 4" xfId="10391" xr:uid="{00000000-0005-0000-0000-000097880000}"/>
    <cellStyle name="常规 2 3 2 3 3 7 5" xfId="25886" xr:uid="{00000000-0005-0000-0000-000098880000}"/>
    <cellStyle name="常规 2 3 2 3 3 8" xfId="9677" xr:uid="{00000000-0005-0000-0000-000099880000}"/>
    <cellStyle name="常规 2 3 2 3 3 8 2" xfId="14501" xr:uid="{00000000-0005-0000-0000-00009A880000}"/>
    <cellStyle name="常规 2 3 2 3 3 8 2 2" xfId="42152" xr:uid="{00000000-0005-0000-0000-00009B880000}"/>
    <cellStyle name="常规 2 3 2 3 3 8 2 3" xfId="31367" xr:uid="{00000000-0005-0000-0000-00009C880000}"/>
    <cellStyle name="常规 2 3 2 3 3 8 3" xfId="21451" xr:uid="{00000000-0005-0000-0000-00009D880000}"/>
    <cellStyle name="常规 2 3 2 3 3 8 3 2" xfId="40231" xr:uid="{00000000-0005-0000-0000-00009E880000}"/>
    <cellStyle name="常规 2 3 2 3 3 8 4" xfId="11684" xr:uid="{00000000-0005-0000-0000-00009F880000}"/>
    <cellStyle name="常规 2 3 2 3 3 8 5" xfId="29297" xr:uid="{00000000-0005-0000-0000-0000A0880000}"/>
    <cellStyle name="常规 2 3 2 3 3 9" xfId="10125" xr:uid="{00000000-0005-0000-0000-0000A1880000}"/>
    <cellStyle name="常规 2 3 2 3 3 9 2" xfId="42408" xr:uid="{00000000-0005-0000-0000-0000A2880000}"/>
    <cellStyle name="常规 2 3 2 3 3 9 3" xfId="32053" xr:uid="{00000000-0005-0000-0000-0000A3880000}"/>
    <cellStyle name="常规 2 3 2 3 4" xfId="368" xr:uid="{00000000-0005-0000-0000-0000A4880000}"/>
    <cellStyle name="常规 2 3 2 3 4 2" xfId="478" xr:uid="{00000000-0005-0000-0000-0000A5880000}"/>
    <cellStyle name="常规 2 3 2 3 4 2 2" xfId="2128" xr:uid="{00000000-0005-0000-0000-0000A6880000}"/>
    <cellStyle name="常规 2 3 2 3 4 2 2 2" xfId="3509" xr:uid="{00000000-0005-0000-0000-0000A7880000}"/>
    <cellStyle name="常规 2 3 2 3 4 2 2 2 2" xfId="17114" xr:uid="{00000000-0005-0000-0000-0000A8880000}"/>
    <cellStyle name="常规 2 3 2 3 4 2 2 2 3" xfId="14961" xr:uid="{00000000-0005-0000-0000-0000A9880000}"/>
    <cellStyle name="常规 2 3 2 3 4 2 2 3" xfId="8002" xr:uid="{00000000-0005-0000-0000-0000AA880000}"/>
    <cellStyle name="常规 2 3 2 3 4 2 2 4" xfId="15898" xr:uid="{00000000-0005-0000-0000-0000AB880000}"/>
    <cellStyle name="常规 2 3 2 3 4 2 2 5" xfId="12447" xr:uid="{00000000-0005-0000-0000-0000AC880000}"/>
    <cellStyle name="常规 2 3 2 3 4 2 3" xfId="4488" xr:uid="{00000000-0005-0000-0000-0000AD880000}"/>
    <cellStyle name="常规 2 3 2 3 4 2 3 2" xfId="17707" xr:uid="{00000000-0005-0000-0000-0000AE880000}"/>
    <cellStyle name="常规 2 3 2 3 4 2 3 2 2" xfId="41250" xr:uid="{00000000-0005-0000-0000-0000AF880000}"/>
    <cellStyle name="常规 2 3 2 3 4 2 3 3" xfId="13599" xr:uid="{00000000-0005-0000-0000-0000B0880000}"/>
    <cellStyle name="常规 2 3 2 3 4 2 3 4" xfId="30465" xr:uid="{00000000-0005-0000-0000-0000B1880000}"/>
    <cellStyle name="常规 2 3 2 3 4 2 4" xfId="10061" xr:uid="{00000000-0005-0000-0000-0000B2880000}"/>
    <cellStyle name="常规 2 3 2 3 4 2 4 2" xfId="21835" xr:uid="{00000000-0005-0000-0000-0000B3880000}"/>
    <cellStyle name="常规 2 3 2 3 4 2 5" xfId="11036" xr:uid="{00000000-0005-0000-0000-0000B4880000}"/>
    <cellStyle name="常规 2 3 2 3 4 3" xfId="1423" xr:uid="{00000000-0005-0000-0000-0000B5880000}"/>
    <cellStyle name="常规 2 3 2 3 4 3 2" xfId="7916" xr:uid="{00000000-0005-0000-0000-0000B6880000}"/>
    <cellStyle name="常规 2 3 2 3 4 3 3" xfId="4402" xr:uid="{00000000-0005-0000-0000-0000B7880000}"/>
    <cellStyle name="常规 2 3 2 3 4 4" xfId="871" xr:uid="{00000000-0005-0000-0000-0000B8880000}"/>
    <cellStyle name="常规 2 3 2 3 4 5" xfId="1808" xr:uid="{00000000-0005-0000-0000-0000B9880000}"/>
    <cellStyle name="常规 2 3 2 3 4 5 2" xfId="3189" xr:uid="{00000000-0005-0000-0000-0000BA880000}"/>
    <cellStyle name="常规 2 3 2 3 4 5 2 2" xfId="16794" xr:uid="{00000000-0005-0000-0000-0000BB880000}"/>
    <cellStyle name="常规 2 3 2 3 4 5 3" xfId="15578" xr:uid="{00000000-0005-0000-0000-0000BC880000}"/>
    <cellStyle name="常规 2 3 2 3 4 6" xfId="9741" xr:uid="{00000000-0005-0000-0000-0000BD880000}"/>
    <cellStyle name="常规 2 3 2 3 4 6 2" xfId="21515" xr:uid="{00000000-0005-0000-0000-0000BE880000}"/>
    <cellStyle name="常规 2 3 2 3 5" xfId="78" xr:uid="{00000000-0005-0000-0000-0000BF880000}"/>
    <cellStyle name="常规 2 3 2 3 5 2" xfId="1271" xr:uid="{00000000-0005-0000-0000-0000C0880000}"/>
    <cellStyle name="常规 2 3 2 3 5 2 2" xfId="7697" xr:uid="{00000000-0005-0000-0000-0000C1880000}"/>
    <cellStyle name="常规 2 3 2 3 5 2 2 2" xfId="14747" xr:uid="{00000000-0005-0000-0000-0000C2880000}"/>
    <cellStyle name="常规 2 3 2 3 5 2 2 3" xfId="12453" xr:uid="{00000000-0005-0000-0000-0000C3880000}"/>
    <cellStyle name="常规 2 3 2 3 5 2 3" xfId="4183" xr:uid="{00000000-0005-0000-0000-0000C4880000}"/>
    <cellStyle name="常规 2 3 2 3 5 2 3 2" xfId="17660" xr:uid="{00000000-0005-0000-0000-0000C5880000}"/>
    <cellStyle name="常规 2 3 2 3 5 2 3 2 2" xfId="41256" xr:uid="{00000000-0005-0000-0000-0000C6880000}"/>
    <cellStyle name="常规 2 3 2 3 5 2 3 3" xfId="13605" xr:uid="{00000000-0005-0000-0000-0000C7880000}"/>
    <cellStyle name="常规 2 3 2 3 5 2 3 4" xfId="30471" xr:uid="{00000000-0005-0000-0000-0000C8880000}"/>
    <cellStyle name="常规 2 3 2 3 5 2 4" xfId="11043" xr:uid="{00000000-0005-0000-0000-0000C9880000}"/>
    <cellStyle name="常规 2 3 2 3 5 3" xfId="1061" xr:uid="{00000000-0005-0000-0000-0000CA880000}"/>
    <cellStyle name="常规 2 3 2 3 5 3 2" xfId="4828" xr:uid="{00000000-0005-0000-0000-0000CB880000}"/>
    <cellStyle name="常规 2 3 2 3 5 4" xfId="1936" xr:uid="{00000000-0005-0000-0000-0000CC880000}"/>
    <cellStyle name="常规 2 3 2 3 5 4 2" xfId="3317" xr:uid="{00000000-0005-0000-0000-0000CD880000}"/>
    <cellStyle name="常规 2 3 2 3 5 4 2 2" xfId="16922" xr:uid="{00000000-0005-0000-0000-0000CE880000}"/>
    <cellStyle name="常规 2 3 2 3 5 4 3" xfId="15706" xr:uid="{00000000-0005-0000-0000-0000CF880000}"/>
    <cellStyle name="常规 2 3 2 3 5 5" xfId="2311" xr:uid="{00000000-0005-0000-0000-0000D0880000}"/>
    <cellStyle name="常规 2 3 2 3 5 6" xfId="9869" xr:uid="{00000000-0005-0000-0000-0000D1880000}"/>
    <cellStyle name="常规 2 3 2 3 5 6 2" xfId="21643" xr:uid="{00000000-0005-0000-0000-0000D2880000}"/>
    <cellStyle name="常规 2 3 2 3 6" xfId="47" xr:uid="{00000000-0005-0000-0000-0000D3880000}"/>
    <cellStyle name="常规 2 3 2 3 6 2" xfId="1257" xr:uid="{00000000-0005-0000-0000-0000D4880000}"/>
    <cellStyle name="常规 2 3 2 3 6 2 2" xfId="3841" xr:uid="{00000000-0005-0000-0000-0000D5880000}"/>
    <cellStyle name="常规 2 3 2 3 6 2 2 2" xfId="9406" xr:uid="{00000000-0005-0000-0000-0000D6880000}"/>
    <cellStyle name="常规 2 3 2 3 6 2 2 2 2" xfId="21181" xr:uid="{00000000-0005-0000-0000-0000D7880000}"/>
    <cellStyle name="常规 2 3 2 3 6 2 2 2 2 2" xfId="40089" xr:uid="{00000000-0005-0000-0000-0000D8880000}"/>
    <cellStyle name="常规 2 3 2 3 6 2 2 2 2 3" xfId="29155" xr:uid="{00000000-0005-0000-0000-0000D9880000}"/>
    <cellStyle name="常规 2 3 2 3 6 2 2 2 3" xfId="35541" xr:uid="{00000000-0005-0000-0000-0000DA880000}"/>
    <cellStyle name="常规 2 3 2 3 6 2 2 2 4" xfId="24607" xr:uid="{00000000-0005-0000-0000-0000DB880000}"/>
    <cellStyle name="常规 2 3 2 3 6 2 2 3" xfId="7286" xr:uid="{00000000-0005-0000-0000-0000DC880000}"/>
    <cellStyle name="常规 2 3 2 3 6 2 2 3 2" xfId="19802" xr:uid="{00000000-0005-0000-0000-0000DD880000}"/>
    <cellStyle name="常规 2 3 2 3 6 2 2 3 2 2" xfId="38952" xr:uid="{00000000-0005-0000-0000-0000DE880000}"/>
    <cellStyle name="常规 2 3 2 3 6 2 2 3 2 3" xfId="28018" xr:uid="{00000000-0005-0000-0000-0000DF880000}"/>
    <cellStyle name="常规 2 3 2 3 6 2 2 3 3" xfId="36678" xr:uid="{00000000-0005-0000-0000-0000E0880000}"/>
    <cellStyle name="常规 2 3 2 3 6 2 2 3 4" xfId="25744" xr:uid="{00000000-0005-0000-0000-0000E1880000}"/>
    <cellStyle name="常规 2 3 2 3 6 2 2 4" xfId="6137" xr:uid="{00000000-0005-0000-0000-0000E2880000}"/>
    <cellStyle name="常规 2 3 2 3 6 2 2 4 2" xfId="18665" xr:uid="{00000000-0005-0000-0000-0000E3880000}"/>
    <cellStyle name="常规 2 3 2 3 6 2 2 4 2 2" xfId="37815" xr:uid="{00000000-0005-0000-0000-0000E4880000}"/>
    <cellStyle name="常规 2 3 2 3 6 2 2 4 3" xfId="26881" xr:uid="{00000000-0005-0000-0000-0000E5880000}"/>
    <cellStyle name="常规 2 3 2 3 6 2 2 5" xfId="17373" xr:uid="{00000000-0005-0000-0000-0000E6880000}"/>
    <cellStyle name="常规 2 3 2 3 6 2 2 5 2" xfId="31598" xr:uid="{00000000-0005-0000-0000-0000E7880000}"/>
    <cellStyle name="常规 2 3 2 3 6 2 2 6" xfId="34404" xr:uid="{00000000-0005-0000-0000-0000E8880000}"/>
    <cellStyle name="常规 2 3 2 3 6 2 2 7" xfId="23470" xr:uid="{00000000-0005-0000-0000-0000E9880000}"/>
    <cellStyle name="常规 2 3 2 3 6 2 3" xfId="7674" xr:uid="{00000000-0005-0000-0000-0000EA880000}"/>
    <cellStyle name="常规 2 3 2 3 6 2 4" xfId="4160" xr:uid="{00000000-0005-0000-0000-0000EB880000}"/>
    <cellStyle name="常规 2 3 2 3 6 3" xfId="1027" xr:uid="{00000000-0005-0000-0000-0000EC880000}"/>
    <cellStyle name="常规 2 3 2 3 6 3 2" xfId="8824" xr:uid="{00000000-0005-0000-0000-0000ED880000}"/>
    <cellStyle name="常规 2 3 2 3 6 3 2 2" xfId="20656" xr:uid="{00000000-0005-0000-0000-0000EE880000}"/>
    <cellStyle name="常规 2 3 2 3 6 3 2 2 2" xfId="39589" xr:uid="{00000000-0005-0000-0000-0000EF880000}"/>
    <cellStyle name="常规 2 3 2 3 6 3 2 2 3" xfId="28655" xr:uid="{00000000-0005-0000-0000-0000F0880000}"/>
    <cellStyle name="常规 2 3 2 3 6 3 2 3" xfId="35041" xr:uid="{00000000-0005-0000-0000-0000F1880000}"/>
    <cellStyle name="常规 2 3 2 3 6 3 2 4" xfId="24107" xr:uid="{00000000-0005-0000-0000-0000F2880000}"/>
    <cellStyle name="常规 2 3 2 3 6 3 3" xfId="6781" xr:uid="{00000000-0005-0000-0000-0000F3880000}"/>
    <cellStyle name="常规 2 3 2 3 6 3 3 2" xfId="19302" xr:uid="{00000000-0005-0000-0000-0000F4880000}"/>
    <cellStyle name="常规 2 3 2 3 6 3 3 2 2" xfId="38452" xr:uid="{00000000-0005-0000-0000-0000F5880000}"/>
    <cellStyle name="常规 2 3 2 3 6 3 3 2 3" xfId="27518" xr:uid="{00000000-0005-0000-0000-0000F6880000}"/>
    <cellStyle name="常规 2 3 2 3 6 3 3 3" xfId="36178" xr:uid="{00000000-0005-0000-0000-0000F7880000}"/>
    <cellStyle name="常规 2 3 2 3 6 3 3 4" xfId="25244" xr:uid="{00000000-0005-0000-0000-0000F8880000}"/>
    <cellStyle name="常规 2 3 2 3 6 3 4" xfId="5452" xr:uid="{00000000-0005-0000-0000-0000F9880000}"/>
    <cellStyle name="常规 2 3 2 3 6 3 4 2" xfId="18112" xr:uid="{00000000-0005-0000-0000-0000FA880000}"/>
    <cellStyle name="常规 2 3 2 3 6 3 4 2 2" xfId="37315" xr:uid="{00000000-0005-0000-0000-0000FB880000}"/>
    <cellStyle name="常规 2 3 2 3 6 3 4 3" xfId="26381" xr:uid="{00000000-0005-0000-0000-0000FC880000}"/>
    <cellStyle name="常规 2 3 2 3 6 3 5" xfId="22957" xr:uid="{00000000-0005-0000-0000-0000FD880000}"/>
    <cellStyle name="常规 2 3 2 3 6 3 6" xfId="33904" xr:uid="{00000000-0005-0000-0000-0000FE880000}"/>
    <cellStyle name="常规 2 3 2 3 6 4" xfId="1872" xr:uid="{00000000-0005-0000-0000-0000FF880000}"/>
    <cellStyle name="常规 2 3 2 3 6 4 2" xfId="3253" xr:uid="{00000000-0005-0000-0000-000000890000}"/>
    <cellStyle name="常规 2 3 2 3 6 4 2 2" xfId="16858" xr:uid="{00000000-0005-0000-0000-000001890000}"/>
    <cellStyle name="常规 2 3 2 3 6 4 3" xfId="15642" xr:uid="{00000000-0005-0000-0000-000002890000}"/>
    <cellStyle name="常规 2 3 2 3 6 5" xfId="9805" xr:uid="{00000000-0005-0000-0000-000003890000}"/>
    <cellStyle name="常规 2 3 2 3 6 5 2" xfId="21579" xr:uid="{00000000-0005-0000-0000-000004890000}"/>
    <cellStyle name="常规 2 3 2 3 7" xfId="5" xr:uid="{00000000-0005-0000-0000-000005890000}"/>
    <cellStyle name="常规 2 3 2 3 7 2" xfId="2171" xr:uid="{00000000-0005-0000-0000-000006890000}"/>
    <cellStyle name="常规 2 3 2 3 7 2 2" xfId="9482" xr:uid="{00000000-0005-0000-0000-000007890000}"/>
    <cellStyle name="常规 2 3 2 3 7 2 2 2" xfId="21257" xr:uid="{00000000-0005-0000-0000-000008890000}"/>
    <cellStyle name="常规 2 3 2 3 7 2 2 2 2" xfId="40165" xr:uid="{00000000-0005-0000-0000-000009890000}"/>
    <cellStyle name="常规 2 3 2 3 7 2 2 2 3" xfId="29231" xr:uid="{00000000-0005-0000-0000-00000A890000}"/>
    <cellStyle name="常规 2 3 2 3 7 2 2 3" xfId="35617" xr:uid="{00000000-0005-0000-0000-00000B890000}"/>
    <cellStyle name="常规 2 3 2 3 7 2 2 4" xfId="24683" xr:uid="{00000000-0005-0000-0000-00000C890000}"/>
    <cellStyle name="常规 2 3 2 3 7 2 3" xfId="7362" xr:uid="{00000000-0005-0000-0000-00000D890000}"/>
    <cellStyle name="常规 2 3 2 3 7 2 3 2" xfId="19878" xr:uid="{00000000-0005-0000-0000-00000E890000}"/>
    <cellStyle name="常规 2 3 2 3 7 2 3 2 2" xfId="39028" xr:uid="{00000000-0005-0000-0000-00000F890000}"/>
    <cellStyle name="常规 2 3 2 3 7 2 3 2 3" xfId="28094" xr:uid="{00000000-0005-0000-0000-000010890000}"/>
    <cellStyle name="常规 2 3 2 3 7 2 3 3" xfId="36754" xr:uid="{00000000-0005-0000-0000-000011890000}"/>
    <cellStyle name="常规 2 3 2 3 7 2 3 4" xfId="25820" xr:uid="{00000000-0005-0000-0000-000012890000}"/>
    <cellStyle name="常规 2 3 2 3 7 2 4" xfId="6213" xr:uid="{00000000-0005-0000-0000-000013890000}"/>
    <cellStyle name="常规 2 3 2 3 7 2 4 2" xfId="18741" xr:uid="{00000000-0005-0000-0000-000014890000}"/>
    <cellStyle name="常规 2 3 2 3 7 2 4 2 2" xfId="37891" xr:uid="{00000000-0005-0000-0000-000015890000}"/>
    <cellStyle name="常规 2 3 2 3 7 2 4 3" xfId="26957" xr:uid="{00000000-0005-0000-0000-000016890000}"/>
    <cellStyle name="常规 2 3 2 3 7 2 5" xfId="15928" xr:uid="{00000000-0005-0000-0000-000017890000}"/>
    <cellStyle name="常规 2 3 2 3 7 2 5 2" xfId="31577" xr:uid="{00000000-0005-0000-0000-000018890000}"/>
    <cellStyle name="常规 2 3 2 3 7 2 6" xfId="34480" xr:uid="{00000000-0005-0000-0000-000019890000}"/>
    <cellStyle name="常规 2 3 2 3 7 2 7" xfId="23546" xr:uid="{00000000-0005-0000-0000-00001A890000}"/>
    <cellStyle name="常规 2 3 2 3 7 3" xfId="3714" xr:uid="{00000000-0005-0000-0000-00001B890000}"/>
    <cellStyle name="常规 2 3 2 3 7 3 2" xfId="8398" xr:uid="{00000000-0005-0000-0000-00001C890000}"/>
    <cellStyle name="常规 2 3 2 3 7 3 2 2" xfId="20452" xr:uid="{00000000-0005-0000-0000-00001D890000}"/>
    <cellStyle name="常规 2 3 2 3 7 3 2 2 2" xfId="39449" xr:uid="{00000000-0005-0000-0000-00001E890000}"/>
    <cellStyle name="常规 2 3 2 3 7 3 2 2 3" xfId="28515" xr:uid="{00000000-0005-0000-0000-00001F890000}"/>
    <cellStyle name="常规 2 3 2 3 7 3 2 3" xfId="34901" xr:uid="{00000000-0005-0000-0000-000020890000}"/>
    <cellStyle name="常规 2 3 2 3 7 3 2 4" xfId="23967" xr:uid="{00000000-0005-0000-0000-000021890000}"/>
    <cellStyle name="常规 2 3 2 3 7 3 3" xfId="6641" xr:uid="{00000000-0005-0000-0000-000022890000}"/>
    <cellStyle name="常规 2 3 2 3 7 3 3 2" xfId="19162" xr:uid="{00000000-0005-0000-0000-000023890000}"/>
    <cellStyle name="常规 2 3 2 3 7 3 3 2 2" xfId="38312" xr:uid="{00000000-0005-0000-0000-000024890000}"/>
    <cellStyle name="常规 2 3 2 3 7 3 3 2 3" xfId="27378" xr:uid="{00000000-0005-0000-0000-000025890000}"/>
    <cellStyle name="常规 2 3 2 3 7 3 3 3" xfId="36038" xr:uid="{00000000-0005-0000-0000-000026890000}"/>
    <cellStyle name="常规 2 3 2 3 7 3 3 4" xfId="25104" xr:uid="{00000000-0005-0000-0000-000027890000}"/>
    <cellStyle name="常规 2 3 2 3 7 3 4" xfId="4985" xr:uid="{00000000-0005-0000-0000-000028890000}"/>
    <cellStyle name="常规 2 3 2 3 7 3 4 2" xfId="17930" xr:uid="{00000000-0005-0000-0000-000029890000}"/>
    <cellStyle name="常规 2 3 2 3 7 3 4 2 2" xfId="37175" xr:uid="{00000000-0005-0000-0000-00002A890000}"/>
    <cellStyle name="常规 2 3 2 3 7 3 4 3" xfId="26241" xr:uid="{00000000-0005-0000-0000-00002B890000}"/>
    <cellStyle name="常规 2 3 2 3 7 3 5" xfId="17274" xr:uid="{00000000-0005-0000-0000-00002C890000}"/>
    <cellStyle name="常规 2 3 2 3 7 3 5 2" xfId="33764" xr:uid="{00000000-0005-0000-0000-00002D890000}"/>
    <cellStyle name="常规 2 3 2 3 7 3 6" xfId="22795" xr:uid="{00000000-0005-0000-0000-00002E890000}"/>
    <cellStyle name="常规 2 3 2 3 7 4" xfId="7641" xr:uid="{00000000-0005-0000-0000-00002F890000}"/>
    <cellStyle name="常规 2 3 2 3 7 5" xfId="4127" xr:uid="{00000000-0005-0000-0000-000030890000}"/>
    <cellStyle name="常规 2 3 2 3 8" xfId="92" xr:uid="{00000000-0005-0000-0000-000031890000}"/>
    <cellStyle name="常规 2 3 2 3 8 2" xfId="3845" xr:uid="{00000000-0005-0000-0000-000032890000}"/>
    <cellStyle name="常规 2 3 2 3 9" xfId="1616" xr:uid="{00000000-0005-0000-0000-000033890000}"/>
    <cellStyle name="常规 2 3 2 3 9 2" xfId="2997" xr:uid="{00000000-0005-0000-0000-000034890000}"/>
    <cellStyle name="常规 2 3 2 3 9 2 2" xfId="9107" xr:uid="{00000000-0005-0000-0000-000035890000}"/>
    <cellStyle name="常规 2 3 2 3 9 2 2 2" xfId="20882" xr:uid="{00000000-0005-0000-0000-000036890000}"/>
    <cellStyle name="常规 2 3 2 3 9 2 2 2 2" xfId="39790" xr:uid="{00000000-0005-0000-0000-000037890000}"/>
    <cellStyle name="常规 2 3 2 3 9 2 2 3" xfId="28856" xr:uid="{00000000-0005-0000-0000-000038890000}"/>
    <cellStyle name="常规 2 3 2 3 9 2 3" xfId="16602" xr:uid="{00000000-0005-0000-0000-000039890000}"/>
    <cellStyle name="常规 2 3 2 3 9 2 3 2" xfId="35242" xr:uid="{00000000-0005-0000-0000-00003A890000}"/>
    <cellStyle name="常规 2 3 2 3 9 2 4" xfId="24308" xr:uid="{00000000-0005-0000-0000-00003B890000}"/>
    <cellStyle name="常规 2 3 2 3 9 3" xfId="6986" xr:uid="{00000000-0005-0000-0000-00003C890000}"/>
    <cellStyle name="常规 2 3 2 3 9 3 2" xfId="19503" xr:uid="{00000000-0005-0000-0000-00003D890000}"/>
    <cellStyle name="常规 2 3 2 3 9 3 2 2" xfId="38653" xr:uid="{00000000-0005-0000-0000-00003E890000}"/>
    <cellStyle name="常规 2 3 2 3 9 3 2 3" xfId="27719" xr:uid="{00000000-0005-0000-0000-00003F890000}"/>
    <cellStyle name="常规 2 3 2 3 9 3 3" xfId="36379" xr:uid="{00000000-0005-0000-0000-000040890000}"/>
    <cellStyle name="常规 2 3 2 3 9 3 4" xfId="25445" xr:uid="{00000000-0005-0000-0000-000041890000}"/>
    <cellStyle name="常规 2 3 2 3 9 4" xfId="5810" xr:uid="{00000000-0005-0000-0000-000042890000}"/>
    <cellStyle name="常规 2 3 2 3 9 4 2" xfId="18353" xr:uid="{00000000-0005-0000-0000-000043890000}"/>
    <cellStyle name="常规 2 3 2 3 9 4 2 2" xfId="37516" xr:uid="{00000000-0005-0000-0000-000044890000}"/>
    <cellStyle name="常规 2 3 2 3 9 4 3" xfId="26582" xr:uid="{00000000-0005-0000-0000-000045890000}"/>
    <cellStyle name="常规 2 3 2 3 9 5" xfId="15386" xr:uid="{00000000-0005-0000-0000-000046890000}"/>
    <cellStyle name="常规 2 3 2 3 9 5 2" xfId="34105" xr:uid="{00000000-0005-0000-0000-000047890000}"/>
    <cellStyle name="常规 2 3 2 3 9 6" xfId="23171" xr:uid="{00000000-0005-0000-0000-000048890000}"/>
    <cellStyle name="常规 2 3 2 4" xfId="323" xr:uid="{00000000-0005-0000-0000-000049890000}"/>
    <cellStyle name="常规 2 3 2 4 2" xfId="333" xr:uid="{00000000-0005-0000-0000-00004A890000}"/>
    <cellStyle name="常规 2 3 2 4 2 10" xfId="32361" xr:uid="{00000000-0005-0000-0000-00004B890000}"/>
    <cellStyle name="常规 2 3 2 4 2 10 2" xfId="42716" xr:uid="{00000000-0005-0000-0000-00004C890000}"/>
    <cellStyle name="常规 2 3 2 4 2 11" xfId="32673" xr:uid="{00000000-0005-0000-0000-00004D890000}"/>
    <cellStyle name="常规 2 3 2 4 2 11 2" xfId="43028" xr:uid="{00000000-0005-0000-0000-00004E890000}"/>
    <cellStyle name="常规 2 3 2 4 2 12" xfId="32929" xr:uid="{00000000-0005-0000-0000-00004F890000}"/>
    <cellStyle name="常规 2 3 2 4 2 12 2" xfId="43284" xr:uid="{00000000-0005-0000-0000-000050890000}"/>
    <cellStyle name="常规 2 3 2 4 2 13" xfId="33185" xr:uid="{00000000-0005-0000-0000-000051890000}"/>
    <cellStyle name="常规 2 3 2 4 2 13 2" xfId="43540" xr:uid="{00000000-0005-0000-0000-000052890000}"/>
    <cellStyle name="常规 2 3 2 4 2 14" xfId="29848" xr:uid="{00000000-0005-0000-0000-000053890000}"/>
    <cellStyle name="常规 2 3 2 4 2 15" xfId="29585" xr:uid="{00000000-0005-0000-0000-000054890000}"/>
    <cellStyle name="常规 2 3 2 4 2 15 2" xfId="40519" xr:uid="{00000000-0005-0000-0000-000055890000}"/>
    <cellStyle name="常规 2 3 2 4 2 16" xfId="22443" xr:uid="{00000000-0005-0000-0000-000056890000}"/>
    <cellStyle name="常规 2 3 2 4 2 17" xfId="33441" xr:uid="{00000000-0005-0000-0000-000057890000}"/>
    <cellStyle name="常规 2 3 2 4 2 2" xfId="1181" xr:uid="{00000000-0005-0000-0000-000058890000}"/>
    <cellStyle name="常规 2 3 2 4 2 2 10" xfId="33057" xr:uid="{00000000-0005-0000-0000-000059890000}"/>
    <cellStyle name="常规 2 3 2 4 2 2 10 2" xfId="43412" xr:uid="{00000000-0005-0000-0000-00005A890000}"/>
    <cellStyle name="常规 2 3 2 4 2 2 11" xfId="33313" xr:uid="{00000000-0005-0000-0000-00005B890000}"/>
    <cellStyle name="常规 2 3 2 4 2 2 11 2" xfId="43668" xr:uid="{00000000-0005-0000-0000-00005C890000}"/>
    <cellStyle name="常规 2 3 2 4 2 2 12" xfId="29987" xr:uid="{00000000-0005-0000-0000-00005D890000}"/>
    <cellStyle name="常规 2 3 2 4 2 2 12 2" xfId="40775" xr:uid="{00000000-0005-0000-0000-00005E890000}"/>
    <cellStyle name="常规 2 3 2 4 2 2 13" xfId="29713" xr:uid="{00000000-0005-0000-0000-00005F890000}"/>
    <cellStyle name="常规 2 3 2 4 2 2 13 2" xfId="40647" xr:uid="{00000000-0005-0000-0000-000060890000}"/>
    <cellStyle name="常规 2 3 2 4 2 2 14" xfId="22571" xr:uid="{00000000-0005-0000-0000-000061890000}"/>
    <cellStyle name="常规 2 3 2 4 2 2 15" xfId="33569" xr:uid="{00000000-0005-0000-0000-000062890000}"/>
    <cellStyle name="常规 2 3 2 4 2 2 16" xfId="22059" xr:uid="{00000000-0005-0000-0000-000063890000}"/>
    <cellStyle name="常规 2 3 2 4 2 2 2" xfId="2761" xr:uid="{00000000-0005-0000-0000-000064890000}"/>
    <cellStyle name="常规 2 3 2 4 2 2 2 2" xfId="5098" xr:uid="{00000000-0005-0000-0000-000065890000}"/>
    <cellStyle name="常规 2 3 2 4 2 2 2 2 2" xfId="8487" xr:uid="{00000000-0005-0000-0000-000066890000}"/>
    <cellStyle name="常规 2 3 2 4 2 2 2 2 2 2" xfId="20510" xr:uid="{00000000-0005-0000-0000-000067890000}"/>
    <cellStyle name="常规 2 3 2 4 2 2 2 2 2 2 2" xfId="39502" xr:uid="{00000000-0005-0000-0000-000068890000}"/>
    <cellStyle name="常规 2 3 2 4 2 2 2 2 2 2 3" xfId="28568" xr:uid="{00000000-0005-0000-0000-000069890000}"/>
    <cellStyle name="常规 2 3 2 4 2 2 2 2 2 3" xfId="34954" xr:uid="{00000000-0005-0000-0000-00006A890000}"/>
    <cellStyle name="常规 2 3 2 4 2 2 2 2 2 4" xfId="24020" xr:uid="{00000000-0005-0000-0000-00006B890000}"/>
    <cellStyle name="常规 2 3 2 4 2 2 2 2 3" xfId="6694" xr:uid="{00000000-0005-0000-0000-00006C890000}"/>
    <cellStyle name="常规 2 3 2 4 2 2 2 2 3 2" xfId="19215" xr:uid="{00000000-0005-0000-0000-00006D890000}"/>
    <cellStyle name="常规 2 3 2 4 2 2 2 2 3 2 2" xfId="38365" xr:uid="{00000000-0005-0000-0000-00006E890000}"/>
    <cellStyle name="常规 2 3 2 4 2 2 2 2 3 2 3" xfId="27431" xr:uid="{00000000-0005-0000-0000-00006F890000}"/>
    <cellStyle name="常规 2 3 2 4 2 2 2 2 3 3" xfId="36091" xr:uid="{00000000-0005-0000-0000-000070890000}"/>
    <cellStyle name="常规 2 3 2 4 2 2 2 2 3 4" xfId="25157" xr:uid="{00000000-0005-0000-0000-000071890000}"/>
    <cellStyle name="常规 2 3 2 4 2 2 2 2 4" xfId="18001" xr:uid="{00000000-0005-0000-0000-000072890000}"/>
    <cellStyle name="常规 2 3 2 4 2 2 2 2 4 2" xfId="37228" xr:uid="{00000000-0005-0000-0000-000073890000}"/>
    <cellStyle name="常规 2 3 2 4 2 2 2 2 4 3" xfId="26294" xr:uid="{00000000-0005-0000-0000-000074890000}"/>
    <cellStyle name="常规 2 3 2 4 2 2 2 2 5" xfId="12356" xr:uid="{00000000-0005-0000-0000-000075890000}"/>
    <cellStyle name="常规 2 3 2 4 2 2 2 2 5 2" xfId="33817" xr:uid="{00000000-0005-0000-0000-000076890000}"/>
    <cellStyle name="常规 2 3 2 4 2 2 2 2 6" xfId="22850" xr:uid="{00000000-0005-0000-0000-000077890000}"/>
    <cellStyle name="常规 2 3 2 4 2 2 2 3" xfId="8203" xr:uid="{00000000-0005-0000-0000-000078890000}"/>
    <cellStyle name="常规 2 3 2 4 2 2 2 3 2" xfId="20293" xr:uid="{00000000-0005-0000-0000-000079890000}"/>
    <cellStyle name="常规 2 3 2 4 2 2 2 3 3" xfId="13508" xr:uid="{00000000-0005-0000-0000-00007A890000}"/>
    <cellStyle name="常规 2 3 2 4 2 2 2 4" xfId="4748" xr:uid="{00000000-0005-0000-0000-00007B890000}"/>
    <cellStyle name="常规 2 3 2 4 2 2 2 4 2" xfId="41159" xr:uid="{00000000-0005-0000-0000-00007C890000}"/>
    <cellStyle name="常规 2 3 2 4 2 2 2 4 3" xfId="30373" xr:uid="{00000000-0005-0000-0000-00007D890000}"/>
    <cellStyle name="常规 2 3 2 4 2 2 2 5" xfId="16405" xr:uid="{00000000-0005-0000-0000-00007E890000}"/>
    <cellStyle name="常规 2 3 2 4 2 2 2 5 2" xfId="22642" xr:uid="{00000000-0005-0000-0000-00007F890000}"/>
    <cellStyle name="常规 2 3 2 4 2 2 2 6" xfId="10945" xr:uid="{00000000-0005-0000-0000-000080890000}"/>
    <cellStyle name="常规 2 3 2 4 2 2 2 7" xfId="22315" xr:uid="{00000000-0005-0000-0000-000081890000}"/>
    <cellStyle name="常规 2 3 2 4 2 2 3" xfId="4889" xr:uid="{00000000-0005-0000-0000-000082890000}"/>
    <cellStyle name="常规 2 3 2 4 2 2 3 2" xfId="8312" xr:uid="{00000000-0005-0000-0000-000083890000}"/>
    <cellStyle name="常规 2 3 2 4 2 2 3 2 2" xfId="20381" xr:uid="{00000000-0005-0000-0000-000084890000}"/>
    <cellStyle name="常规 2 3 2 4 2 2 3 2 2 2" xfId="39390" xr:uid="{00000000-0005-0000-0000-000085890000}"/>
    <cellStyle name="常规 2 3 2 4 2 2 3 2 2 3" xfId="28456" xr:uid="{00000000-0005-0000-0000-000086890000}"/>
    <cellStyle name="常规 2 3 2 4 2 2 3 2 3" xfId="12686" xr:uid="{00000000-0005-0000-0000-000087890000}"/>
    <cellStyle name="常规 2 3 2 4 2 2 3 2 3 2" xfId="34842" xr:uid="{00000000-0005-0000-0000-000088890000}"/>
    <cellStyle name="常规 2 3 2 4 2 2 3 2 4" xfId="23908" xr:uid="{00000000-0005-0000-0000-000089890000}"/>
    <cellStyle name="常规 2 3 2 4 2 2 3 3" xfId="6581" xr:uid="{00000000-0005-0000-0000-00008A890000}"/>
    <cellStyle name="常规 2 3 2 4 2 2 3 3 2" xfId="19103" xr:uid="{00000000-0005-0000-0000-00008B890000}"/>
    <cellStyle name="常规 2 3 2 4 2 2 3 3 2 2" xfId="38253" xr:uid="{00000000-0005-0000-0000-00008C890000}"/>
    <cellStyle name="常规 2 3 2 4 2 2 3 3 2 3" xfId="27319" xr:uid="{00000000-0005-0000-0000-00008D890000}"/>
    <cellStyle name="常规 2 3 2 4 2 2 3 3 3" xfId="13838" xr:uid="{00000000-0005-0000-0000-00008E890000}"/>
    <cellStyle name="常规 2 3 2 4 2 2 3 3 3 2" xfId="35979" xr:uid="{00000000-0005-0000-0000-00008F890000}"/>
    <cellStyle name="常规 2 3 2 4 2 2 3 3 4" xfId="25045" xr:uid="{00000000-0005-0000-0000-000090890000}"/>
    <cellStyle name="常规 2 3 2 4 2 2 3 4" xfId="17864" xr:uid="{00000000-0005-0000-0000-000091890000}"/>
    <cellStyle name="常规 2 3 2 4 2 2 3 4 2" xfId="37116" xr:uid="{00000000-0005-0000-0000-000092890000}"/>
    <cellStyle name="常规 2 3 2 4 2 2 3 4 3" xfId="26182" xr:uid="{00000000-0005-0000-0000-000093890000}"/>
    <cellStyle name="常规 2 3 2 4 2 2 3 5" xfId="11276" xr:uid="{00000000-0005-0000-0000-000094890000}"/>
    <cellStyle name="常规 2 3 2 4 2 2 3 5 2" xfId="41489" xr:uid="{00000000-0005-0000-0000-000095890000}"/>
    <cellStyle name="常规 2 3 2 4 2 2 3 5 3" xfId="30704" xr:uid="{00000000-0005-0000-0000-000096890000}"/>
    <cellStyle name="常规 2 3 2 4 2 2 3 6" xfId="33705" xr:uid="{00000000-0005-0000-0000-000097890000}"/>
    <cellStyle name="常规 2 3 2 4 2 2 3 7" xfId="22729" xr:uid="{00000000-0005-0000-0000-000098890000}"/>
    <cellStyle name="常规 2 3 2 4 2 2 4" xfId="7588" xr:uid="{00000000-0005-0000-0000-000099890000}"/>
    <cellStyle name="常规 2 3 2 4 2 2 4 2" xfId="12996" xr:uid="{00000000-0005-0000-0000-00009A890000}"/>
    <cellStyle name="常规 2 3 2 4 2 2 4 2 2" xfId="39254" xr:uid="{00000000-0005-0000-0000-00009B890000}"/>
    <cellStyle name="常规 2 3 2 4 2 2 4 2 3" xfId="28320" xr:uid="{00000000-0005-0000-0000-00009C890000}"/>
    <cellStyle name="常规 2 3 2 4 2 2 4 3" xfId="14148" xr:uid="{00000000-0005-0000-0000-00009D890000}"/>
    <cellStyle name="常规 2 3 2 4 2 2 4 3 2" xfId="41799" xr:uid="{00000000-0005-0000-0000-00009E890000}"/>
    <cellStyle name="常规 2 3 2 4 2 2 4 3 3" xfId="31014" xr:uid="{00000000-0005-0000-0000-00009F890000}"/>
    <cellStyle name="常规 2 3 2 4 2 2 4 4" xfId="20104" xr:uid="{00000000-0005-0000-0000-0000A0890000}"/>
    <cellStyle name="常规 2 3 2 4 2 2 4 4 2" xfId="34706" xr:uid="{00000000-0005-0000-0000-0000A1890000}"/>
    <cellStyle name="常规 2 3 2 4 2 2 4 5" xfId="11586" xr:uid="{00000000-0005-0000-0000-0000A2890000}"/>
    <cellStyle name="常规 2 3 2 4 2 2 4 6" xfId="23772" xr:uid="{00000000-0005-0000-0000-0000A3890000}"/>
    <cellStyle name="常规 2 3 2 4 2 2 5" xfId="6442" xr:uid="{00000000-0005-0000-0000-0000A4890000}"/>
    <cellStyle name="常规 2 3 2 4 2 2 5 2" xfId="11972" xr:uid="{00000000-0005-0000-0000-0000A5890000}"/>
    <cellStyle name="常规 2 3 2 4 2 2 5 2 2" xfId="38117" xr:uid="{00000000-0005-0000-0000-0000A6890000}"/>
    <cellStyle name="常规 2 3 2 4 2 2 5 2 3" xfId="27183" xr:uid="{00000000-0005-0000-0000-0000A7890000}"/>
    <cellStyle name="常规 2 3 2 4 2 2 5 3" xfId="14404" xr:uid="{00000000-0005-0000-0000-0000A8890000}"/>
    <cellStyle name="常规 2 3 2 4 2 2 5 3 2" xfId="42055" xr:uid="{00000000-0005-0000-0000-0000A9890000}"/>
    <cellStyle name="常规 2 3 2 4 2 2 5 3 3" xfId="31270" xr:uid="{00000000-0005-0000-0000-0000AA890000}"/>
    <cellStyle name="常规 2 3 2 4 2 2 5 4" xfId="18967" xr:uid="{00000000-0005-0000-0000-0000AB890000}"/>
    <cellStyle name="常规 2 3 2 4 2 2 5 4 2" xfId="35843" xr:uid="{00000000-0005-0000-0000-0000AC890000}"/>
    <cellStyle name="常规 2 3 2 4 2 2 5 5" xfId="10561" xr:uid="{00000000-0005-0000-0000-0000AD890000}"/>
    <cellStyle name="常规 2 3 2 4 2 2 5 6" xfId="24909" xr:uid="{00000000-0005-0000-0000-0000AE890000}"/>
    <cellStyle name="常规 2 3 2 4 2 2 6" xfId="4074" xr:uid="{00000000-0005-0000-0000-0000AF890000}"/>
    <cellStyle name="常规 2 3 2 4 2 2 6 2" xfId="14661" xr:uid="{00000000-0005-0000-0000-0000B0890000}"/>
    <cellStyle name="常规 2 3 2 4 2 2 6 2 2" xfId="42312" xr:uid="{00000000-0005-0000-0000-0000B1890000}"/>
    <cellStyle name="常规 2 3 2 4 2 2 6 2 3" xfId="31527" xr:uid="{00000000-0005-0000-0000-0000B2890000}"/>
    <cellStyle name="常规 2 3 2 4 2 2 6 3" xfId="17598" xr:uid="{00000000-0005-0000-0000-0000B3890000}"/>
    <cellStyle name="常规 2 3 2 4 2 2 6 3 2" xfId="36980" xr:uid="{00000000-0005-0000-0000-0000B4890000}"/>
    <cellStyle name="常规 2 3 2 4 2 2 6 4" xfId="11844" xr:uid="{00000000-0005-0000-0000-0000B5890000}"/>
    <cellStyle name="常规 2 3 2 4 2 2 6 5" xfId="26046" xr:uid="{00000000-0005-0000-0000-0000B6890000}"/>
    <cellStyle name="常规 2 3 2 4 2 2 7" xfId="13124" xr:uid="{00000000-0005-0000-0000-0000B7890000}"/>
    <cellStyle name="常规 2 3 2 4 2 2 7 2" xfId="32213" xr:uid="{00000000-0005-0000-0000-0000B8890000}"/>
    <cellStyle name="常规 2 3 2 4 2 2 7 2 2" xfId="42568" xr:uid="{00000000-0005-0000-0000-0000B9890000}"/>
    <cellStyle name="常规 2 3 2 4 2 2 7 3" xfId="40391" xr:uid="{00000000-0005-0000-0000-0000BA890000}"/>
    <cellStyle name="常规 2 3 2 4 2 2 7 4" xfId="29457" xr:uid="{00000000-0005-0000-0000-0000BB890000}"/>
    <cellStyle name="常规 2 3 2 4 2 2 8" xfId="15290" xr:uid="{00000000-0005-0000-0000-0000BC890000}"/>
    <cellStyle name="常规 2 3 2 4 2 2 8 2" xfId="42861" xr:uid="{00000000-0005-0000-0000-0000BD890000}"/>
    <cellStyle name="常规 2 3 2 4 2 2 8 3" xfId="32506" xr:uid="{00000000-0005-0000-0000-0000BE890000}"/>
    <cellStyle name="常规 2 3 2 4 2 2 9" xfId="10285" xr:uid="{00000000-0005-0000-0000-0000BF890000}"/>
    <cellStyle name="常规 2 3 2 4 2 2 9 2" xfId="43156" xr:uid="{00000000-0005-0000-0000-0000C0890000}"/>
    <cellStyle name="常规 2 3 2 4 2 2 9 3" xfId="32801" xr:uid="{00000000-0005-0000-0000-0000C1890000}"/>
    <cellStyle name="常规 2 3 2 4 2 3" xfId="1403" xr:uid="{00000000-0005-0000-0000-0000C2890000}"/>
    <cellStyle name="常规 2 3 2 4 2 3 2" xfId="3562" xr:uid="{00000000-0005-0000-0000-0000C3890000}"/>
    <cellStyle name="常规 2 3 2 4 2 3 2 2" xfId="9300" xr:uid="{00000000-0005-0000-0000-0000C4890000}"/>
    <cellStyle name="常规 2 3 2 4 2 3 2 2 2" xfId="21075" xr:uid="{00000000-0005-0000-0000-0000C5890000}"/>
    <cellStyle name="常规 2 3 2 4 2 3 2 2 2 2" xfId="39983" xr:uid="{00000000-0005-0000-0000-0000C6890000}"/>
    <cellStyle name="常规 2 3 2 4 2 3 2 2 2 3" xfId="29049" xr:uid="{00000000-0005-0000-0000-0000C7890000}"/>
    <cellStyle name="常规 2 3 2 4 2 3 2 2 3" xfId="14885" xr:uid="{00000000-0005-0000-0000-0000C8890000}"/>
    <cellStyle name="常规 2 3 2 4 2 3 2 2 3 2" xfId="35435" xr:uid="{00000000-0005-0000-0000-0000C9890000}"/>
    <cellStyle name="常规 2 3 2 4 2 3 2 2 4" xfId="24501" xr:uid="{00000000-0005-0000-0000-0000CA890000}"/>
    <cellStyle name="常规 2 3 2 4 2 3 2 3" xfId="7180" xr:uid="{00000000-0005-0000-0000-0000CB890000}"/>
    <cellStyle name="常规 2 3 2 4 2 3 2 3 2" xfId="19696" xr:uid="{00000000-0005-0000-0000-0000CC890000}"/>
    <cellStyle name="常规 2 3 2 4 2 3 2 3 2 2" xfId="38846" xr:uid="{00000000-0005-0000-0000-0000CD890000}"/>
    <cellStyle name="常规 2 3 2 4 2 3 2 3 2 3" xfId="27912" xr:uid="{00000000-0005-0000-0000-0000CE890000}"/>
    <cellStyle name="常规 2 3 2 4 2 3 2 3 3" xfId="36572" xr:uid="{00000000-0005-0000-0000-0000CF890000}"/>
    <cellStyle name="常规 2 3 2 4 2 3 2 3 4" xfId="25638" xr:uid="{00000000-0005-0000-0000-0000D0890000}"/>
    <cellStyle name="常规 2 3 2 4 2 3 2 4" xfId="6031" xr:uid="{00000000-0005-0000-0000-0000D1890000}"/>
    <cellStyle name="常规 2 3 2 4 2 3 2 4 2" xfId="18559" xr:uid="{00000000-0005-0000-0000-0000D2890000}"/>
    <cellStyle name="常规 2 3 2 4 2 3 2 4 2 2" xfId="37709" xr:uid="{00000000-0005-0000-0000-0000D3890000}"/>
    <cellStyle name="常规 2 3 2 4 2 3 2 4 3" xfId="26775" xr:uid="{00000000-0005-0000-0000-0000D4890000}"/>
    <cellStyle name="常规 2 3 2 4 2 3 2 5" xfId="17157" xr:uid="{00000000-0005-0000-0000-0000D5890000}"/>
    <cellStyle name="常规 2 3 2 4 2 3 2 5 2" xfId="31754" xr:uid="{00000000-0005-0000-0000-0000D6890000}"/>
    <cellStyle name="常规 2 3 2 4 2 3 2 6" xfId="12100" xr:uid="{00000000-0005-0000-0000-0000D7890000}"/>
    <cellStyle name="常规 2 3 2 4 2 3 2 6 2" xfId="34298" xr:uid="{00000000-0005-0000-0000-0000D8890000}"/>
    <cellStyle name="常规 2 3 2 4 2 3 2 7" xfId="23364" xr:uid="{00000000-0005-0000-0000-0000D9890000}"/>
    <cellStyle name="常规 2 3 2 4 2 3 3" xfId="2383" xr:uid="{00000000-0005-0000-0000-0000DA890000}"/>
    <cellStyle name="常规 2 3 2 4 2 3 3 2" xfId="9190" xr:uid="{00000000-0005-0000-0000-0000DB890000}"/>
    <cellStyle name="常规 2 3 2 4 2 3 3 2 2" xfId="20965" xr:uid="{00000000-0005-0000-0000-0000DC890000}"/>
    <cellStyle name="常规 2 3 2 4 2 3 3 2 2 2" xfId="39873" xr:uid="{00000000-0005-0000-0000-0000DD890000}"/>
    <cellStyle name="常规 2 3 2 4 2 3 3 2 2 3" xfId="28939" xr:uid="{00000000-0005-0000-0000-0000DE890000}"/>
    <cellStyle name="常规 2 3 2 4 2 3 3 2 3" xfId="35325" xr:uid="{00000000-0005-0000-0000-0000DF890000}"/>
    <cellStyle name="常规 2 3 2 4 2 3 3 2 4" xfId="24391" xr:uid="{00000000-0005-0000-0000-0000E0890000}"/>
    <cellStyle name="常规 2 3 2 4 2 3 3 3" xfId="7069" xr:uid="{00000000-0005-0000-0000-0000E1890000}"/>
    <cellStyle name="常规 2 3 2 4 2 3 3 3 2" xfId="19586" xr:uid="{00000000-0005-0000-0000-0000E2890000}"/>
    <cellStyle name="常规 2 3 2 4 2 3 3 3 2 2" xfId="38736" xr:uid="{00000000-0005-0000-0000-0000E3890000}"/>
    <cellStyle name="常规 2 3 2 4 2 3 3 3 2 3" xfId="27802" xr:uid="{00000000-0005-0000-0000-0000E4890000}"/>
    <cellStyle name="常规 2 3 2 4 2 3 3 3 3" xfId="36462" xr:uid="{00000000-0005-0000-0000-0000E5890000}"/>
    <cellStyle name="常规 2 3 2 4 2 3 3 3 4" xfId="25528" xr:uid="{00000000-0005-0000-0000-0000E6890000}"/>
    <cellStyle name="常规 2 3 2 4 2 3 3 4" xfId="5916" xr:uid="{00000000-0005-0000-0000-0000E7890000}"/>
    <cellStyle name="常规 2 3 2 4 2 3 3 4 2" xfId="18447" xr:uid="{00000000-0005-0000-0000-0000E8890000}"/>
    <cellStyle name="常规 2 3 2 4 2 3 3 4 2 2" xfId="37599" xr:uid="{00000000-0005-0000-0000-0000E9890000}"/>
    <cellStyle name="常规 2 3 2 4 2 3 3 4 3" xfId="26665" xr:uid="{00000000-0005-0000-0000-0000EA890000}"/>
    <cellStyle name="常规 2 3 2 4 2 3 3 5" xfId="16075" xr:uid="{00000000-0005-0000-0000-0000EB890000}"/>
    <cellStyle name="常规 2 3 2 4 2 3 3 5 2" xfId="40903" xr:uid="{00000000-0005-0000-0000-0000EC890000}"/>
    <cellStyle name="常规 2 3 2 4 2 3 3 5 3" xfId="30117" xr:uid="{00000000-0005-0000-0000-0000ED890000}"/>
    <cellStyle name="常规 2 3 2 4 2 3 3 6" xfId="13252" xr:uid="{00000000-0005-0000-0000-0000EE890000}"/>
    <cellStyle name="常规 2 3 2 4 2 3 3 6 2" xfId="34188" xr:uid="{00000000-0005-0000-0000-0000EF890000}"/>
    <cellStyle name="常规 2 3 2 4 2 3 3 7" xfId="23254" xr:uid="{00000000-0005-0000-0000-0000F0890000}"/>
    <cellStyle name="常规 2 3 2 4 2 3 4" xfId="7887" xr:uid="{00000000-0005-0000-0000-0000F1890000}"/>
    <cellStyle name="常规 2 3 2 4 2 3 5" xfId="4373" xr:uid="{00000000-0005-0000-0000-0000F2890000}"/>
    <cellStyle name="常规 2 3 2 4 2 3 6" xfId="10689" xr:uid="{00000000-0005-0000-0000-0000F3890000}"/>
    <cellStyle name="常规 2 3 2 4 2 4" xfId="815" xr:uid="{00000000-0005-0000-0000-0000F4890000}"/>
    <cellStyle name="常规 2 3 2 4 2 4 2" xfId="2532" xr:uid="{00000000-0005-0000-0000-0000F5890000}"/>
    <cellStyle name="常规 2 3 2 4 2 4 2 2" xfId="16198" xr:uid="{00000000-0005-0000-0000-0000F6890000}"/>
    <cellStyle name="常规 2 3 2 4 2 4 2 2 2" xfId="30245" xr:uid="{00000000-0005-0000-0000-0000F7890000}"/>
    <cellStyle name="常规 2 3 2 4 2 4 2 3" xfId="12228" xr:uid="{00000000-0005-0000-0000-0000F8890000}"/>
    <cellStyle name="常规 2 3 2 4 2 4 2 3 2" xfId="41031" xr:uid="{00000000-0005-0000-0000-0000F9890000}"/>
    <cellStyle name="常规 2 3 2 4 2 4 2 4" xfId="22187" xr:uid="{00000000-0005-0000-0000-0000FA890000}"/>
    <cellStyle name="常规 2 3 2 4 2 4 3" xfId="5296" xr:uid="{00000000-0005-0000-0000-0000FB890000}"/>
    <cellStyle name="常规 2 3 2 4 2 4 3 2" xfId="18057" xr:uid="{00000000-0005-0000-0000-0000FC890000}"/>
    <cellStyle name="常规 2 3 2 4 2 4 3 3" xfId="13380" xr:uid="{00000000-0005-0000-0000-0000FD890000}"/>
    <cellStyle name="常规 2 3 2 4 2 4 4" xfId="15160" xr:uid="{00000000-0005-0000-0000-0000FE890000}"/>
    <cellStyle name="常规 2 3 2 4 2 4 5" xfId="10817" xr:uid="{00000000-0005-0000-0000-0000FF890000}"/>
    <cellStyle name="常规 2 3 2 4 2 4 6" xfId="21931" xr:uid="{00000000-0005-0000-0000-0000008A0000}"/>
    <cellStyle name="常规 2 3 2 4 2 5" xfId="1968" xr:uid="{00000000-0005-0000-0000-0000018A0000}"/>
    <cellStyle name="常规 2 3 2 4 2 5 2" xfId="3349" xr:uid="{00000000-0005-0000-0000-0000028A0000}"/>
    <cellStyle name="常规 2 3 2 4 2 5 2 2" xfId="16954" xr:uid="{00000000-0005-0000-0000-0000038A0000}"/>
    <cellStyle name="常规 2 3 2 4 2 5 2 2 2" xfId="39126" xr:uid="{00000000-0005-0000-0000-0000048A0000}"/>
    <cellStyle name="常规 2 3 2 4 2 5 2 3" xfId="12521" xr:uid="{00000000-0005-0000-0000-0000058A0000}"/>
    <cellStyle name="常规 2 3 2 4 2 5 2 4" xfId="28192" xr:uid="{00000000-0005-0000-0000-0000068A0000}"/>
    <cellStyle name="常规 2 3 2 4 2 5 3" xfId="7460" xr:uid="{00000000-0005-0000-0000-0000078A0000}"/>
    <cellStyle name="常规 2 3 2 4 2 5 3 2" xfId="19976" xr:uid="{00000000-0005-0000-0000-0000088A0000}"/>
    <cellStyle name="常规 2 3 2 4 2 5 3 2 2" xfId="41324" xr:uid="{00000000-0005-0000-0000-0000098A0000}"/>
    <cellStyle name="常规 2 3 2 4 2 5 3 3" xfId="13673" xr:uid="{00000000-0005-0000-0000-00000A8A0000}"/>
    <cellStyle name="常规 2 3 2 4 2 5 3 4" xfId="30539" xr:uid="{00000000-0005-0000-0000-00000B8A0000}"/>
    <cellStyle name="常规 2 3 2 4 2 5 4" xfId="15738" xr:uid="{00000000-0005-0000-0000-00000C8A0000}"/>
    <cellStyle name="常规 2 3 2 4 2 5 4 2" xfId="34578" xr:uid="{00000000-0005-0000-0000-00000D8A0000}"/>
    <cellStyle name="常规 2 3 2 4 2 5 5" xfId="11111" xr:uid="{00000000-0005-0000-0000-00000E8A0000}"/>
    <cellStyle name="常规 2 3 2 4 2 5 6" xfId="23644" xr:uid="{00000000-0005-0000-0000-00000F8A0000}"/>
    <cellStyle name="常规 2 3 2 4 2 6" xfId="3683" xr:uid="{00000000-0005-0000-0000-0000108A0000}"/>
    <cellStyle name="常规 2 3 2 4 2 6 2" xfId="6311" xr:uid="{00000000-0005-0000-0000-0000118A0000}"/>
    <cellStyle name="常规 2 3 2 4 2 6 2 2" xfId="18839" xr:uid="{00000000-0005-0000-0000-0000128A0000}"/>
    <cellStyle name="常规 2 3 2 4 2 6 2 2 2" xfId="37989" xr:uid="{00000000-0005-0000-0000-0000138A0000}"/>
    <cellStyle name="常规 2 3 2 4 2 6 2 3" xfId="12868" xr:uid="{00000000-0005-0000-0000-0000148A0000}"/>
    <cellStyle name="常规 2 3 2 4 2 6 2 4" xfId="27055" xr:uid="{00000000-0005-0000-0000-0000158A0000}"/>
    <cellStyle name="常规 2 3 2 4 2 6 3" xfId="14020" xr:uid="{00000000-0005-0000-0000-0000168A0000}"/>
    <cellStyle name="常规 2 3 2 4 2 6 3 2" xfId="41671" xr:uid="{00000000-0005-0000-0000-0000178A0000}"/>
    <cellStyle name="常规 2 3 2 4 2 6 3 3" xfId="30886" xr:uid="{00000000-0005-0000-0000-0000188A0000}"/>
    <cellStyle name="常规 2 3 2 4 2 6 4" xfId="17253" xr:uid="{00000000-0005-0000-0000-0000198A0000}"/>
    <cellStyle name="常规 2 3 2 4 2 6 4 2" xfId="35715" xr:uid="{00000000-0005-0000-0000-00001A8A0000}"/>
    <cellStyle name="常规 2 3 2 4 2 6 5" xfId="11458" xr:uid="{00000000-0005-0000-0000-00001B8A0000}"/>
    <cellStyle name="常规 2 3 2 4 2 6 6" xfId="24781" xr:uid="{00000000-0005-0000-0000-00001C8A0000}"/>
    <cellStyle name="常规 2 3 2 4 2 7" xfId="3946" xr:uid="{00000000-0005-0000-0000-00001D8A0000}"/>
    <cellStyle name="常规 2 3 2 4 2 7 2" xfId="14276" xr:uid="{00000000-0005-0000-0000-00001E8A0000}"/>
    <cellStyle name="常规 2 3 2 4 2 7 2 2" xfId="41927" xr:uid="{00000000-0005-0000-0000-00001F8A0000}"/>
    <cellStyle name="常规 2 3 2 4 2 7 2 3" xfId="31142" xr:uid="{00000000-0005-0000-0000-0000208A0000}"/>
    <cellStyle name="常规 2 3 2 4 2 7 3" xfId="17470" xr:uid="{00000000-0005-0000-0000-0000218A0000}"/>
    <cellStyle name="常规 2 3 2 4 2 7 3 2" xfId="36852" xr:uid="{00000000-0005-0000-0000-0000228A0000}"/>
    <cellStyle name="常规 2 3 2 4 2 7 4" xfId="10420" xr:uid="{00000000-0005-0000-0000-0000238A0000}"/>
    <cellStyle name="常规 2 3 2 4 2 7 5" xfId="25918" xr:uid="{00000000-0005-0000-0000-0000248A0000}"/>
    <cellStyle name="常规 2 3 2 4 2 8" xfId="9901" xr:uid="{00000000-0005-0000-0000-0000258A0000}"/>
    <cellStyle name="常规 2 3 2 4 2 8 2" xfId="14533" xr:uid="{00000000-0005-0000-0000-0000268A0000}"/>
    <cellStyle name="常规 2 3 2 4 2 8 2 2" xfId="42184" xr:uid="{00000000-0005-0000-0000-0000278A0000}"/>
    <cellStyle name="常规 2 3 2 4 2 8 2 3" xfId="31399" xr:uid="{00000000-0005-0000-0000-0000288A0000}"/>
    <cellStyle name="常规 2 3 2 4 2 8 3" xfId="21675" xr:uid="{00000000-0005-0000-0000-0000298A0000}"/>
    <cellStyle name="常规 2 3 2 4 2 8 3 2" xfId="40263" xr:uid="{00000000-0005-0000-0000-00002A8A0000}"/>
    <cellStyle name="常规 2 3 2 4 2 8 4" xfId="11716" xr:uid="{00000000-0005-0000-0000-00002B8A0000}"/>
    <cellStyle name="常规 2 3 2 4 2 8 5" xfId="29329" xr:uid="{00000000-0005-0000-0000-00002C8A0000}"/>
    <cellStyle name="常规 2 3 2 4 2 9" xfId="10157" xr:uid="{00000000-0005-0000-0000-00002D8A0000}"/>
    <cellStyle name="常规 2 3 2 4 2 9 2" xfId="42440" xr:uid="{00000000-0005-0000-0000-00002E8A0000}"/>
    <cellStyle name="常规 2 3 2 4 2 9 3" xfId="32085" xr:uid="{00000000-0005-0000-0000-00002F8A0000}"/>
    <cellStyle name="常规 2 3 2 4 3" xfId="912" xr:uid="{00000000-0005-0000-0000-0000308A0000}"/>
    <cellStyle name="常规 2 3 2 4 3 2" xfId="5583" xr:uid="{00000000-0005-0000-0000-0000318A0000}"/>
    <cellStyle name="常规 2 3 2 4 3 2 2" xfId="8935" xr:uid="{00000000-0005-0000-0000-0000328A0000}"/>
    <cellStyle name="常规 2 3 2 4 4" xfId="1648" xr:uid="{00000000-0005-0000-0000-0000338A0000}"/>
    <cellStyle name="常规 2 3 2 4 4 2" xfId="3029" xr:uid="{00000000-0005-0000-0000-0000348A0000}"/>
    <cellStyle name="常规 2 3 2 4 4 2 2" xfId="16634" xr:uid="{00000000-0005-0000-0000-0000358A0000}"/>
    <cellStyle name="常规 2 3 2 4 4 3" xfId="5901" xr:uid="{00000000-0005-0000-0000-0000368A0000}"/>
    <cellStyle name="常规 2 3 2 4 4 4" xfId="15418" xr:uid="{00000000-0005-0000-0000-0000378A0000}"/>
    <cellStyle name="常规 2 3 2 4 5" xfId="3782" xr:uid="{00000000-0005-0000-0000-0000388A0000}"/>
    <cellStyle name="常规 2 3 2 4 6" xfId="9581" xr:uid="{00000000-0005-0000-0000-0000398A0000}"/>
    <cellStyle name="常规 2 3 2 4 6 2" xfId="21355" xr:uid="{00000000-0005-0000-0000-00003A8A0000}"/>
    <cellStyle name="常规 2 3 2 5" xfId="38" xr:uid="{00000000-0005-0000-0000-00003B8A0000}"/>
    <cellStyle name="常规 2 3 2 5 10" xfId="32297" xr:uid="{00000000-0005-0000-0000-00003C8A0000}"/>
    <cellStyle name="常规 2 3 2 5 10 2" xfId="42652" xr:uid="{00000000-0005-0000-0000-00003D8A0000}"/>
    <cellStyle name="常规 2 3 2 5 11" xfId="32609" xr:uid="{00000000-0005-0000-0000-00003E8A0000}"/>
    <cellStyle name="常规 2 3 2 5 11 2" xfId="42964" xr:uid="{00000000-0005-0000-0000-00003F8A0000}"/>
    <cellStyle name="常规 2 3 2 5 12" xfId="32865" xr:uid="{00000000-0005-0000-0000-0000408A0000}"/>
    <cellStyle name="常规 2 3 2 5 12 2" xfId="43220" xr:uid="{00000000-0005-0000-0000-0000418A0000}"/>
    <cellStyle name="常规 2 3 2 5 13" xfId="33121" xr:uid="{00000000-0005-0000-0000-0000428A0000}"/>
    <cellStyle name="常规 2 3 2 5 13 2" xfId="43476" xr:uid="{00000000-0005-0000-0000-0000438A0000}"/>
    <cellStyle name="常规 2 3 2 5 14" xfId="29766" xr:uid="{00000000-0005-0000-0000-0000448A0000}"/>
    <cellStyle name="常规 2 3 2 5 15" xfId="29521" xr:uid="{00000000-0005-0000-0000-0000458A0000}"/>
    <cellStyle name="常规 2 3 2 5 15 2" xfId="40455" xr:uid="{00000000-0005-0000-0000-0000468A0000}"/>
    <cellStyle name="常规 2 3 2 5 16" xfId="22379" xr:uid="{00000000-0005-0000-0000-0000478A0000}"/>
    <cellStyle name="常规 2 3 2 5 17" xfId="33377" xr:uid="{00000000-0005-0000-0000-0000488A0000}"/>
    <cellStyle name="常规 2 3 2 5 2" xfId="299" xr:uid="{00000000-0005-0000-0000-0000498A0000}"/>
    <cellStyle name="常规 2 3 2 5 2 10" xfId="32993" xr:uid="{00000000-0005-0000-0000-00004A8A0000}"/>
    <cellStyle name="常规 2 3 2 5 2 10 2" xfId="43348" xr:uid="{00000000-0005-0000-0000-00004B8A0000}"/>
    <cellStyle name="常规 2 3 2 5 2 11" xfId="33249" xr:uid="{00000000-0005-0000-0000-00004C8A0000}"/>
    <cellStyle name="常规 2 3 2 5 2 11 2" xfId="43604" xr:uid="{00000000-0005-0000-0000-00004D8A0000}"/>
    <cellStyle name="常规 2 3 2 5 2 12" xfId="29923" xr:uid="{00000000-0005-0000-0000-00004E8A0000}"/>
    <cellStyle name="常规 2 3 2 5 2 12 2" xfId="40711" xr:uid="{00000000-0005-0000-0000-00004F8A0000}"/>
    <cellStyle name="常规 2 3 2 5 2 13" xfId="29649" xr:uid="{00000000-0005-0000-0000-0000508A0000}"/>
    <cellStyle name="常规 2 3 2 5 2 13 2" xfId="40583" xr:uid="{00000000-0005-0000-0000-0000518A0000}"/>
    <cellStyle name="常规 2 3 2 5 2 14" xfId="22507" xr:uid="{00000000-0005-0000-0000-0000528A0000}"/>
    <cellStyle name="常规 2 3 2 5 2 15" xfId="33505" xr:uid="{00000000-0005-0000-0000-0000538A0000}"/>
    <cellStyle name="常规 2 3 2 5 2 2" xfId="1383" xr:uid="{00000000-0005-0000-0000-0000548A0000}"/>
    <cellStyle name="常规 2 3 2 5 2 2 2" xfId="3757" xr:uid="{00000000-0005-0000-0000-0000558A0000}"/>
    <cellStyle name="常规 2 3 2 5 2 2 2 2" xfId="8995" xr:uid="{00000000-0005-0000-0000-0000568A0000}"/>
    <cellStyle name="常规 2 3 2 5 2 2 2 2 2" xfId="20770" xr:uid="{00000000-0005-0000-0000-0000578A0000}"/>
    <cellStyle name="常规 2 3 2 5 2 2 2 2 2 2" xfId="39678" xr:uid="{00000000-0005-0000-0000-0000588A0000}"/>
    <cellStyle name="常规 2 3 2 5 2 2 2 2 2 3" xfId="28744" xr:uid="{00000000-0005-0000-0000-0000598A0000}"/>
    <cellStyle name="常规 2 3 2 5 2 2 2 2 3" xfId="14867" xr:uid="{00000000-0005-0000-0000-00005A8A0000}"/>
    <cellStyle name="常规 2 3 2 5 2 2 2 2 3 2" xfId="35130" xr:uid="{00000000-0005-0000-0000-00005B8A0000}"/>
    <cellStyle name="常规 2 3 2 5 2 2 2 2 4" xfId="24196" xr:uid="{00000000-0005-0000-0000-00005C8A0000}"/>
    <cellStyle name="常规 2 3 2 5 2 2 2 3" xfId="6870" xr:uid="{00000000-0005-0000-0000-00005D8A0000}"/>
    <cellStyle name="常规 2 3 2 5 2 2 2 3 2" xfId="19391" xr:uid="{00000000-0005-0000-0000-00005E8A0000}"/>
    <cellStyle name="常规 2 3 2 5 2 2 2 3 2 2" xfId="38541" xr:uid="{00000000-0005-0000-0000-00005F8A0000}"/>
    <cellStyle name="常规 2 3 2 5 2 2 2 3 2 3" xfId="27607" xr:uid="{00000000-0005-0000-0000-0000608A0000}"/>
    <cellStyle name="常规 2 3 2 5 2 2 2 3 3" xfId="36267" xr:uid="{00000000-0005-0000-0000-0000618A0000}"/>
    <cellStyle name="常规 2 3 2 5 2 2 2 3 4" xfId="25333" xr:uid="{00000000-0005-0000-0000-0000628A0000}"/>
    <cellStyle name="常规 2 3 2 5 2 2 2 4" xfId="5661" xr:uid="{00000000-0005-0000-0000-0000638A0000}"/>
    <cellStyle name="常规 2 3 2 5 2 2 2 4 2" xfId="18224" xr:uid="{00000000-0005-0000-0000-0000648A0000}"/>
    <cellStyle name="常规 2 3 2 5 2 2 2 4 2 2" xfId="37404" xr:uid="{00000000-0005-0000-0000-0000658A0000}"/>
    <cellStyle name="常规 2 3 2 5 2 2 2 4 3" xfId="26470" xr:uid="{00000000-0005-0000-0000-0000668A0000}"/>
    <cellStyle name="常规 2 3 2 5 2 2 2 5" xfId="17305" xr:uid="{00000000-0005-0000-0000-0000678A0000}"/>
    <cellStyle name="常规 2 3 2 5 2 2 2 5 2" xfId="31734" xr:uid="{00000000-0005-0000-0000-0000688A0000}"/>
    <cellStyle name="常规 2 3 2 5 2 2 2 6" xfId="12292" xr:uid="{00000000-0005-0000-0000-0000698A0000}"/>
    <cellStyle name="常规 2 3 2 5 2 2 2 6 2" xfId="33993" xr:uid="{00000000-0005-0000-0000-00006A8A0000}"/>
    <cellStyle name="常规 2 3 2 5 2 2 2 7" xfId="23059" xr:uid="{00000000-0005-0000-0000-00006B8A0000}"/>
    <cellStyle name="常规 2 3 2 5 2 2 3" xfId="7861" xr:uid="{00000000-0005-0000-0000-00006C8A0000}"/>
    <cellStyle name="常规 2 3 2 5 2 2 3 2" xfId="20198" xr:uid="{00000000-0005-0000-0000-00006D8A0000}"/>
    <cellStyle name="常规 2 3 2 5 2 2 3 2 2" xfId="41095" xr:uid="{00000000-0005-0000-0000-00006E8A0000}"/>
    <cellStyle name="常规 2 3 2 5 2 2 3 2 3" xfId="30309" xr:uid="{00000000-0005-0000-0000-00006F8A0000}"/>
    <cellStyle name="常规 2 3 2 5 2 2 3 3" xfId="13444" xr:uid="{00000000-0005-0000-0000-0000708A0000}"/>
    <cellStyle name="常规 2 3 2 5 2 2 4" xfId="4347" xr:uid="{00000000-0005-0000-0000-0000718A0000}"/>
    <cellStyle name="常规 2 3 2 5 2 2 5" xfId="10881" xr:uid="{00000000-0005-0000-0000-0000728A0000}"/>
    <cellStyle name="常规 2 3 2 5 2 3" xfId="1117" xr:uid="{00000000-0005-0000-0000-0000738A0000}"/>
    <cellStyle name="常规 2 3 2 5 2 3 2" xfId="2697" xr:uid="{00000000-0005-0000-0000-0000748A0000}"/>
    <cellStyle name="常规 2 3 2 5 2 3 2 2" xfId="8189" xr:uid="{00000000-0005-0000-0000-0000758A0000}"/>
    <cellStyle name="常规 2 3 2 5 2 3 2 2 2" xfId="20280" xr:uid="{00000000-0005-0000-0000-0000768A0000}"/>
    <cellStyle name="常规 2 3 2 5 2 3 2 2 2 2" xfId="39307" xr:uid="{00000000-0005-0000-0000-0000778A0000}"/>
    <cellStyle name="常规 2 3 2 5 2 3 2 2 3" xfId="28373" xr:uid="{00000000-0005-0000-0000-0000788A0000}"/>
    <cellStyle name="常规 2 3 2 5 2 3 2 3" xfId="16341" xr:uid="{00000000-0005-0000-0000-0000798A0000}"/>
    <cellStyle name="常规 2 3 2 5 2 3 2 3 2" xfId="23825" xr:uid="{00000000-0005-0000-0000-00007A8A0000}"/>
    <cellStyle name="常规 2 3 2 5 2 3 2 4" xfId="12622" xr:uid="{00000000-0005-0000-0000-00007B8A0000}"/>
    <cellStyle name="常规 2 3 2 5 2 3 2 4 2" xfId="34759" xr:uid="{00000000-0005-0000-0000-00007C8A0000}"/>
    <cellStyle name="常规 2 3 2 5 2 3 2 5" xfId="22251" xr:uid="{00000000-0005-0000-0000-00007D8A0000}"/>
    <cellStyle name="常规 2 3 2 5 2 3 3" xfId="6497" xr:uid="{00000000-0005-0000-0000-00007E8A0000}"/>
    <cellStyle name="常规 2 3 2 5 2 3 3 2" xfId="19020" xr:uid="{00000000-0005-0000-0000-00007F8A0000}"/>
    <cellStyle name="常规 2 3 2 5 2 3 3 2 2" xfId="38170" xr:uid="{00000000-0005-0000-0000-0000808A0000}"/>
    <cellStyle name="常规 2 3 2 5 2 3 3 2 3" xfId="27236" xr:uid="{00000000-0005-0000-0000-0000818A0000}"/>
    <cellStyle name="常规 2 3 2 5 2 3 3 3" xfId="13774" xr:uid="{00000000-0005-0000-0000-0000828A0000}"/>
    <cellStyle name="常规 2 3 2 5 2 3 3 3 2" xfId="35896" xr:uid="{00000000-0005-0000-0000-0000838A0000}"/>
    <cellStyle name="常规 2 3 2 5 2 3 3 4" xfId="24962" xr:uid="{00000000-0005-0000-0000-0000848A0000}"/>
    <cellStyle name="常规 2 3 2 5 2 3 4" xfId="4732" xr:uid="{00000000-0005-0000-0000-0000858A0000}"/>
    <cellStyle name="常规 2 3 2 5 2 3 4 2" xfId="17764" xr:uid="{00000000-0005-0000-0000-0000868A0000}"/>
    <cellStyle name="常规 2 3 2 5 2 3 4 2 2" xfId="37033" xr:uid="{00000000-0005-0000-0000-0000878A0000}"/>
    <cellStyle name="常规 2 3 2 5 2 3 4 3" xfId="26099" xr:uid="{00000000-0005-0000-0000-0000888A0000}"/>
    <cellStyle name="常规 2 3 2 5 2 3 5" xfId="15226" xr:uid="{00000000-0005-0000-0000-0000898A0000}"/>
    <cellStyle name="常规 2 3 2 5 2 3 5 2" xfId="41425" xr:uid="{00000000-0005-0000-0000-00008A8A0000}"/>
    <cellStyle name="常规 2 3 2 5 2 3 5 3" xfId="30640" xr:uid="{00000000-0005-0000-0000-00008B8A0000}"/>
    <cellStyle name="常规 2 3 2 5 2 3 6" xfId="11212" xr:uid="{00000000-0005-0000-0000-00008C8A0000}"/>
    <cellStyle name="常规 2 3 2 5 2 3 6 2" xfId="22629" xr:uid="{00000000-0005-0000-0000-00008D8A0000}"/>
    <cellStyle name="常规 2 3 2 5 2 3 7" xfId="33622" xr:uid="{00000000-0005-0000-0000-00008E8A0000}"/>
    <cellStyle name="常规 2 3 2 5 2 3 8" xfId="21995" xr:uid="{00000000-0005-0000-0000-00008F8A0000}"/>
    <cellStyle name="常规 2 3 2 5 2 4" xfId="2032" xr:uid="{00000000-0005-0000-0000-0000908A0000}"/>
    <cellStyle name="常规 2 3 2 5 2 4 2" xfId="3413" xr:uid="{00000000-0005-0000-0000-0000918A0000}"/>
    <cellStyle name="常规 2 3 2 5 2 4 2 2" xfId="17018" xr:uid="{00000000-0005-0000-0000-0000928A0000}"/>
    <cellStyle name="常规 2 3 2 5 2 4 2 2 2" xfId="39190" xr:uid="{00000000-0005-0000-0000-0000938A0000}"/>
    <cellStyle name="常规 2 3 2 5 2 4 2 3" xfId="12932" xr:uid="{00000000-0005-0000-0000-0000948A0000}"/>
    <cellStyle name="常规 2 3 2 5 2 4 2 4" xfId="28256" xr:uid="{00000000-0005-0000-0000-0000958A0000}"/>
    <cellStyle name="常规 2 3 2 5 2 4 3" xfId="7524" xr:uid="{00000000-0005-0000-0000-0000968A0000}"/>
    <cellStyle name="常规 2 3 2 5 2 4 3 2" xfId="20040" xr:uid="{00000000-0005-0000-0000-0000978A0000}"/>
    <cellStyle name="常规 2 3 2 5 2 4 3 2 2" xfId="41735" xr:uid="{00000000-0005-0000-0000-0000988A0000}"/>
    <cellStyle name="常规 2 3 2 5 2 4 3 3" xfId="14084" xr:uid="{00000000-0005-0000-0000-0000998A0000}"/>
    <cellStyle name="常规 2 3 2 5 2 4 3 4" xfId="30950" xr:uid="{00000000-0005-0000-0000-00009A8A0000}"/>
    <cellStyle name="常规 2 3 2 5 2 4 4" xfId="15802" xr:uid="{00000000-0005-0000-0000-00009B8A0000}"/>
    <cellStyle name="常规 2 3 2 5 2 4 4 2" xfId="34642" xr:uid="{00000000-0005-0000-0000-00009C8A0000}"/>
    <cellStyle name="常规 2 3 2 5 2 4 5" xfId="11522" xr:uid="{00000000-0005-0000-0000-00009D8A0000}"/>
    <cellStyle name="常规 2 3 2 5 2 4 6" xfId="23708" xr:uid="{00000000-0005-0000-0000-00009E8A0000}"/>
    <cellStyle name="常规 2 3 2 5 2 5" xfId="6378" xr:uid="{00000000-0005-0000-0000-00009F8A0000}"/>
    <cellStyle name="常规 2 3 2 5 2 5 2" xfId="11908" xr:uid="{00000000-0005-0000-0000-0000A08A0000}"/>
    <cellStyle name="常规 2 3 2 5 2 5 2 2" xfId="38053" xr:uid="{00000000-0005-0000-0000-0000A18A0000}"/>
    <cellStyle name="常规 2 3 2 5 2 5 2 3" xfId="27119" xr:uid="{00000000-0005-0000-0000-0000A28A0000}"/>
    <cellStyle name="常规 2 3 2 5 2 5 3" xfId="14340" xr:uid="{00000000-0005-0000-0000-0000A38A0000}"/>
    <cellStyle name="常规 2 3 2 5 2 5 3 2" xfId="41991" xr:uid="{00000000-0005-0000-0000-0000A48A0000}"/>
    <cellStyle name="常规 2 3 2 5 2 5 3 3" xfId="31206" xr:uid="{00000000-0005-0000-0000-0000A58A0000}"/>
    <cellStyle name="常规 2 3 2 5 2 5 4" xfId="18903" xr:uid="{00000000-0005-0000-0000-0000A68A0000}"/>
    <cellStyle name="常规 2 3 2 5 2 5 4 2" xfId="35779" xr:uid="{00000000-0005-0000-0000-0000A78A0000}"/>
    <cellStyle name="常规 2 3 2 5 2 5 5" xfId="10497" xr:uid="{00000000-0005-0000-0000-0000A88A0000}"/>
    <cellStyle name="常规 2 3 2 5 2 5 6" xfId="24845" xr:uid="{00000000-0005-0000-0000-0000A98A0000}"/>
    <cellStyle name="常规 2 3 2 5 2 6" xfId="4010" xr:uid="{00000000-0005-0000-0000-0000AA8A0000}"/>
    <cellStyle name="常规 2 3 2 5 2 6 2" xfId="14597" xr:uid="{00000000-0005-0000-0000-0000AB8A0000}"/>
    <cellStyle name="常规 2 3 2 5 2 6 2 2" xfId="42248" xr:uid="{00000000-0005-0000-0000-0000AC8A0000}"/>
    <cellStyle name="常规 2 3 2 5 2 6 2 3" xfId="31463" xr:uid="{00000000-0005-0000-0000-0000AD8A0000}"/>
    <cellStyle name="常规 2 3 2 5 2 6 3" xfId="17534" xr:uid="{00000000-0005-0000-0000-0000AE8A0000}"/>
    <cellStyle name="常规 2 3 2 5 2 6 3 2" xfId="36916" xr:uid="{00000000-0005-0000-0000-0000AF8A0000}"/>
    <cellStyle name="常规 2 3 2 5 2 6 4" xfId="11780" xr:uid="{00000000-0005-0000-0000-0000B08A0000}"/>
    <cellStyle name="常规 2 3 2 5 2 6 5" xfId="25982" xr:uid="{00000000-0005-0000-0000-0000B18A0000}"/>
    <cellStyle name="常规 2 3 2 5 2 7" xfId="9965" xr:uid="{00000000-0005-0000-0000-0000B28A0000}"/>
    <cellStyle name="常规 2 3 2 5 2 7 2" xfId="21739" xr:uid="{00000000-0005-0000-0000-0000B38A0000}"/>
    <cellStyle name="常规 2 3 2 5 2 7 2 2" xfId="42504" xr:uid="{00000000-0005-0000-0000-0000B48A0000}"/>
    <cellStyle name="常规 2 3 2 5 2 7 2 3" xfId="32149" xr:uid="{00000000-0005-0000-0000-0000B58A0000}"/>
    <cellStyle name="常规 2 3 2 5 2 7 3" xfId="13060" xr:uid="{00000000-0005-0000-0000-0000B68A0000}"/>
    <cellStyle name="常规 2 3 2 5 2 7 3 2" xfId="40327" xr:uid="{00000000-0005-0000-0000-0000B78A0000}"/>
    <cellStyle name="常规 2 3 2 5 2 7 4" xfId="29393" xr:uid="{00000000-0005-0000-0000-0000B88A0000}"/>
    <cellStyle name="常规 2 3 2 5 2 8" xfId="10221" xr:uid="{00000000-0005-0000-0000-0000B98A0000}"/>
    <cellStyle name="常规 2 3 2 5 2 8 2" xfId="42797" xr:uid="{00000000-0005-0000-0000-0000BA8A0000}"/>
    <cellStyle name="常规 2 3 2 5 2 8 3" xfId="32442" xr:uid="{00000000-0005-0000-0000-0000BB8A0000}"/>
    <cellStyle name="常规 2 3 2 5 2 9" xfId="32737" xr:uid="{00000000-0005-0000-0000-0000BC8A0000}"/>
    <cellStyle name="常规 2 3 2 5 2 9 2" xfId="43092" xr:uid="{00000000-0005-0000-0000-0000BD8A0000}"/>
    <cellStyle name="常规 2 3 2 5 3" xfId="1250" xr:uid="{00000000-0005-0000-0000-0000BE8A0000}"/>
    <cellStyle name="常规 2 3 2 5 3 2" xfId="3756" xr:uid="{00000000-0005-0000-0000-0000BF8A0000}"/>
    <cellStyle name="常规 2 3 2 5 3 2 2" xfId="9236" xr:uid="{00000000-0005-0000-0000-0000C08A0000}"/>
    <cellStyle name="常规 2 3 2 5 3 2 2 2" xfId="21011" xr:uid="{00000000-0005-0000-0000-0000C18A0000}"/>
    <cellStyle name="常规 2 3 2 5 3 2 2 2 2" xfId="39919" xr:uid="{00000000-0005-0000-0000-0000C28A0000}"/>
    <cellStyle name="常规 2 3 2 5 3 2 2 2 3" xfId="28985" xr:uid="{00000000-0005-0000-0000-0000C38A0000}"/>
    <cellStyle name="常规 2 3 2 5 3 2 2 3" xfId="14728" xr:uid="{00000000-0005-0000-0000-0000C48A0000}"/>
    <cellStyle name="常规 2 3 2 5 3 2 2 3 2" xfId="35371" xr:uid="{00000000-0005-0000-0000-0000C58A0000}"/>
    <cellStyle name="常规 2 3 2 5 3 2 2 4" xfId="24437" xr:uid="{00000000-0005-0000-0000-0000C68A0000}"/>
    <cellStyle name="常规 2 3 2 5 3 2 3" xfId="7116" xr:uid="{00000000-0005-0000-0000-0000C78A0000}"/>
    <cellStyle name="常规 2 3 2 5 3 2 3 2" xfId="19632" xr:uid="{00000000-0005-0000-0000-0000C88A0000}"/>
    <cellStyle name="常规 2 3 2 5 3 2 3 2 2" xfId="38782" xr:uid="{00000000-0005-0000-0000-0000C98A0000}"/>
    <cellStyle name="常规 2 3 2 5 3 2 3 2 3" xfId="27848" xr:uid="{00000000-0005-0000-0000-0000CA8A0000}"/>
    <cellStyle name="常规 2 3 2 5 3 2 3 3" xfId="36508" xr:uid="{00000000-0005-0000-0000-0000CB8A0000}"/>
    <cellStyle name="常规 2 3 2 5 3 2 3 4" xfId="25574" xr:uid="{00000000-0005-0000-0000-0000CC8A0000}"/>
    <cellStyle name="常规 2 3 2 5 3 2 4" xfId="5967" xr:uid="{00000000-0005-0000-0000-0000CD8A0000}"/>
    <cellStyle name="常规 2 3 2 5 3 2 4 2" xfId="18495" xr:uid="{00000000-0005-0000-0000-0000CE8A0000}"/>
    <cellStyle name="常规 2 3 2 5 3 2 4 2 2" xfId="37645" xr:uid="{00000000-0005-0000-0000-0000CF8A0000}"/>
    <cellStyle name="常规 2 3 2 5 3 2 4 3" xfId="26711" xr:uid="{00000000-0005-0000-0000-0000D08A0000}"/>
    <cellStyle name="常规 2 3 2 5 3 2 5" xfId="17304" xr:uid="{00000000-0005-0000-0000-0000D18A0000}"/>
    <cellStyle name="常规 2 3 2 5 3 2 5 2" xfId="31592" xr:uid="{00000000-0005-0000-0000-0000D28A0000}"/>
    <cellStyle name="常规 2 3 2 5 3 2 6" xfId="12036" xr:uid="{00000000-0005-0000-0000-0000D38A0000}"/>
    <cellStyle name="常规 2 3 2 5 3 2 6 2" xfId="34234" xr:uid="{00000000-0005-0000-0000-0000D48A0000}"/>
    <cellStyle name="常规 2 3 2 5 3 2 7" xfId="23300" xr:uid="{00000000-0005-0000-0000-0000D58A0000}"/>
    <cellStyle name="常规 2 3 2 5 3 3" xfId="2197" xr:uid="{00000000-0005-0000-0000-0000D68A0000}"/>
    <cellStyle name="常规 2 3 2 5 3 3 2" xfId="8434" xr:uid="{00000000-0005-0000-0000-0000D78A0000}"/>
    <cellStyle name="常规 2 3 2 5 3 3 2 2" xfId="20480" xr:uid="{00000000-0005-0000-0000-0000D88A0000}"/>
    <cellStyle name="常规 2 3 2 5 3 3 2 2 2" xfId="39476" xr:uid="{00000000-0005-0000-0000-0000D98A0000}"/>
    <cellStyle name="常规 2 3 2 5 3 3 2 2 3" xfId="28542" xr:uid="{00000000-0005-0000-0000-0000DA8A0000}"/>
    <cellStyle name="常规 2 3 2 5 3 3 2 3" xfId="34928" xr:uid="{00000000-0005-0000-0000-0000DB8A0000}"/>
    <cellStyle name="常规 2 3 2 5 3 3 2 4" xfId="23994" xr:uid="{00000000-0005-0000-0000-0000DC8A0000}"/>
    <cellStyle name="常规 2 3 2 5 3 3 3" xfId="6668" xr:uid="{00000000-0005-0000-0000-0000DD8A0000}"/>
    <cellStyle name="常规 2 3 2 5 3 3 3 2" xfId="19189" xr:uid="{00000000-0005-0000-0000-0000DE8A0000}"/>
    <cellStyle name="常规 2 3 2 5 3 3 3 2 2" xfId="38339" xr:uid="{00000000-0005-0000-0000-0000DF8A0000}"/>
    <cellStyle name="常规 2 3 2 5 3 3 3 2 3" xfId="27405" xr:uid="{00000000-0005-0000-0000-0000E08A0000}"/>
    <cellStyle name="常规 2 3 2 5 3 3 3 3" xfId="36065" xr:uid="{00000000-0005-0000-0000-0000E18A0000}"/>
    <cellStyle name="常规 2 3 2 5 3 3 3 4" xfId="25131" xr:uid="{00000000-0005-0000-0000-0000E28A0000}"/>
    <cellStyle name="常规 2 3 2 5 3 3 4" xfId="5035" xr:uid="{00000000-0005-0000-0000-0000E38A0000}"/>
    <cellStyle name="常规 2 3 2 5 3 3 4 2" xfId="17966" xr:uid="{00000000-0005-0000-0000-0000E48A0000}"/>
    <cellStyle name="常规 2 3 2 5 3 3 4 2 2" xfId="37202" xr:uid="{00000000-0005-0000-0000-0000E58A0000}"/>
    <cellStyle name="常规 2 3 2 5 3 3 4 3" xfId="26268" xr:uid="{00000000-0005-0000-0000-0000E68A0000}"/>
    <cellStyle name="常规 2 3 2 5 3 3 5" xfId="15945" xr:uid="{00000000-0005-0000-0000-0000E78A0000}"/>
    <cellStyle name="常规 2 3 2 5 3 3 5 2" xfId="40839" xr:uid="{00000000-0005-0000-0000-0000E88A0000}"/>
    <cellStyle name="常规 2 3 2 5 3 3 5 3" xfId="30053" xr:uid="{00000000-0005-0000-0000-0000E98A0000}"/>
    <cellStyle name="常规 2 3 2 5 3 3 6" xfId="13188" xr:uid="{00000000-0005-0000-0000-0000EA8A0000}"/>
    <cellStyle name="常规 2 3 2 5 3 3 6 2" xfId="33791" xr:uid="{00000000-0005-0000-0000-0000EB8A0000}"/>
    <cellStyle name="常规 2 3 2 5 3 3 7" xfId="22822" xr:uid="{00000000-0005-0000-0000-0000EC8A0000}"/>
    <cellStyle name="常规 2 3 2 5 3 4" xfId="7667" xr:uid="{00000000-0005-0000-0000-0000ED8A0000}"/>
    <cellStyle name="常规 2 3 2 5 3 5" xfId="4153" xr:uid="{00000000-0005-0000-0000-0000EE8A0000}"/>
    <cellStyle name="常规 2 3 2 5 3 6" xfId="10625" xr:uid="{00000000-0005-0000-0000-0000EF8A0000}"/>
    <cellStyle name="常规 2 3 2 5 4" xfId="751" xr:uid="{00000000-0005-0000-0000-0000F08A0000}"/>
    <cellStyle name="常规 2 3 2 5 4 2" xfId="2468" xr:uid="{00000000-0005-0000-0000-0000F18A0000}"/>
    <cellStyle name="常规 2 3 2 5 4 2 2" xfId="16134" xr:uid="{00000000-0005-0000-0000-0000F28A0000}"/>
    <cellStyle name="常规 2 3 2 5 4 2 2 2" xfId="30181" xr:uid="{00000000-0005-0000-0000-0000F38A0000}"/>
    <cellStyle name="常规 2 3 2 5 4 2 3" xfId="12164" xr:uid="{00000000-0005-0000-0000-0000F48A0000}"/>
    <cellStyle name="常规 2 3 2 5 4 2 3 2" xfId="40967" xr:uid="{00000000-0005-0000-0000-0000F58A0000}"/>
    <cellStyle name="常规 2 3 2 5 4 2 4" xfId="22123" xr:uid="{00000000-0005-0000-0000-0000F68A0000}"/>
    <cellStyle name="常规 2 3 2 5 4 3" xfId="4842" xr:uid="{00000000-0005-0000-0000-0000F78A0000}"/>
    <cellStyle name="常规 2 3 2 5 4 3 2" xfId="17833" xr:uid="{00000000-0005-0000-0000-0000F88A0000}"/>
    <cellStyle name="常规 2 3 2 5 4 3 3" xfId="13316" xr:uid="{00000000-0005-0000-0000-0000F98A0000}"/>
    <cellStyle name="常规 2 3 2 5 4 4" xfId="15096" xr:uid="{00000000-0005-0000-0000-0000FA8A0000}"/>
    <cellStyle name="常规 2 3 2 5 4 5" xfId="10753" xr:uid="{00000000-0005-0000-0000-0000FB8A0000}"/>
    <cellStyle name="常规 2 3 2 5 4 6" xfId="21867" xr:uid="{00000000-0005-0000-0000-0000FC8A0000}"/>
    <cellStyle name="常规 2 3 2 5 5" xfId="1712" xr:uid="{00000000-0005-0000-0000-0000FD8A0000}"/>
    <cellStyle name="常规 2 3 2 5 5 2" xfId="3093" xr:uid="{00000000-0005-0000-0000-0000FE8A0000}"/>
    <cellStyle name="常规 2 3 2 5 5 2 2" xfId="16698" xr:uid="{00000000-0005-0000-0000-0000FF8A0000}"/>
    <cellStyle name="常规 2 3 2 5 5 2 2 2" xfId="39062" xr:uid="{00000000-0005-0000-0000-0000008B0000}"/>
    <cellStyle name="常规 2 3 2 5 5 2 3" xfId="12457" xr:uid="{00000000-0005-0000-0000-0000018B0000}"/>
    <cellStyle name="常规 2 3 2 5 5 2 4" xfId="28128" xr:uid="{00000000-0005-0000-0000-0000028B0000}"/>
    <cellStyle name="常规 2 3 2 5 5 3" xfId="7396" xr:uid="{00000000-0005-0000-0000-0000038B0000}"/>
    <cellStyle name="常规 2 3 2 5 5 3 2" xfId="19912" xr:uid="{00000000-0005-0000-0000-0000048B0000}"/>
    <cellStyle name="常规 2 3 2 5 5 3 2 2" xfId="41260" xr:uid="{00000000-0005-0000-0000-0000058B0000}"/>
    <cellStyle name="常规 2 3 2 5 5 3 3" xfId="13609" xr:uid="{00000000-0005-0000-0000-0000068B0000}"/>
    <cellStyle name="常规 2 3 2 5 5 3 4" xfId="30475" xr:uid="{00000000-0005-0000-0000-0000078B0000}"/>
    <cellStyle name="常规 2 3 2 5 5 4" xfId="15482" xr:uid="{00000000-0005-0000-0000-0000088B0000}"/>
    <cellStyle name="常规 2 3 2 5 5 4 2" xfId="34514" xr:uid="{00000000-0005-0000-0000-0000098B0000}"/>
    <cellStyle name="常规 2 3 2 5 5 5" xfId="11047" xr:uid="{00000000-0005-0000-0000-00000A8B0000}"/>
    <cellStyle name="常规 2 3 2 5 5 6" xfId="23580" xr:uid="{00000000-0005-0000-0000-00000B8B0000}"/>
    <cellStyle name="常规 2 3 2 5 6" xfId="2674" xr:uid="{00000000-0005-0000-0000-00000C8B0000}"/>
    <cellStyle name="常规 2 3 2 5 6 2" xfId="6247" xr:uid="{00000000-0005-0000-0000-00000D8B0000}"/>
    <cellStyle name="常规 2 3 2 5 6 2 2" xfId="18775" xr:uid="{00000000-0005-0000-0000-00000E8B0000}"/>
    <cellStyle name="常规 2 3 2 5 6 2 2 2" xfId="37925" xr:uid="{00000000-0005-0000-0000-00000F8B0000}"/>
    <cellStyle name="常规 2 3 2 5 6 2 3" xfId="12804" xr:uid="{00000000-0005-0000-0000-0000108B0000}"/>
    <cellStyle name="常规 2 3 2 5 6 2 4" xfId="26991" xr:uid="{00000000-0005-0000-0000-0000118B0000}"/>
    <cellStyle name="常规 2 3 2 5 6 3" xfId="13956" xr:uid="{00000000-0005-0000-0000-0000128B0000}"/>
    <cellStyle name="常规 2 3 2 5 6 3 2" xfId="41607" xr:uid="{00000000-0005-0000-0000-0000138B0000}"/>
    <cellStyle name="常规 2 3 2 5 6 3 3" xfId="30822" xr:uid="{00000000-0005-0000-0000-0000148B0000}"/>
    <cellStyle name="常规 2 3 2 5 6 4" xfId="16320" xr:uid="{00000000-0005-0000-0000-0000158B0000}"/>
    <cellStyle name="常规 2 3 2 5 6 4 2" xfId="35651" xr:uid="{00000000-0005-0000-0000-0000168B0000}"/>
    <cellStyle name="常规 2 3 2 5 6 5" xfId="11394" xr:uid="{00000000-0005-0000-0000-0000178B0000}"/>
    <cellStyle name="常规 2 3 2 5 6 6" xfId="24717" xr:uid="{00000000-0005-0000-0000-0000188B0000}"/>
    <cellStyle name="常规 2 3 2 5 7" xfId="3882" xr:uid="{00000000-0005-0000-0000-0000198B0000}"/>
    <cellStyle name="常规 2 3 2 5 7 2" xfId="14212" xr:uid="{00000000-0005-0000-0000-00001A8B0000}"/>
    <cellStyle name="常规 2 3 2 5 7 2 2" xfId="41863" xr:uid="{00000000-0005-0000-0000-00001B8B0000}"/>
    <cellStyle name="常规 2 3 2 5 7 2 3" xfId="31078" xr:uid="{00000000-0005-0000-0000-00001C8B0000}"/>
    <cellStyle name="常规 2 3 2 5 7 3" xfId="17406" xr:uid="{00000000-0005-0000-0000-00001D8B0000}"/>
    <cellStyle name="常规 2 3 2 5 7 3 2" xfId="36788" xr:uid="{00000000-0005-0000-0000-00001E8B0000}"/>
    <cellStyle name="常规 2 3 2 5 7 4" xfId="10338" xr:uid="{00000000-0005-0000-0000-00001F8B0000}"/>
    <cellStyle name="常规 2 3 2 5 7 5" xfId="25854" xr:uid="{00000000-0005-0000-0000-0000208B0000}"/>
    <cellStyle name="常规 2 3 2 5 8" xfId="9645" xr:uid="{00000000-0005-0000-0000-0000218B0000}"/>
    <cellStyle name="常规 2 3 2 5 8 2" xfId="14469" xr:uid="{00000000-0005-0000-0000-0000228B0000}"/>
    <cellStyle name="常规 2 3 2 5 8 2 2" xfId="42120" xr:uid="{00000000-0005-0000-0000-0000238B0000}"/>
    <cellStyle name="常规 2 3 2 5 8 2 3" xfId="31335" xr:uid="{00000000-0005-0000-0000-0000248B0000}"/>
    <cellStyle name="常规 2 3 2 5 8 3" xfId="21419" xr:uid="{00000000-0005-0000-0000-0000258B0000}"/>
    <cellStyle name="常规 2 3 2 5 8 3 2" xfId="40199" xr:uid="{00000000-0005-0000-0000-0000268B0000}"/>
    <cellStyle name="常规 2 3 2 5 8 4" xfId="11652" xr:uid="{00000000-0005-0000-0000-0000278B0000}"/>
    <cellStyle name="常规 2 3 2 5 8 5" xfId="29265" xr:uid="{00000000-0005-0000-0000-0000288B0000}"/>
    <cellStyle name="常规 2 3 2 5 9" xfId="10093" xr:uid="{00000000-0005-0000-0000-0000298B0000}"/>
    <cellStyle name="常规 2 3 2 5 9 2" xfId="42376" xr:uid="{00000000-0005-0000-0000-00002A8B0000}"/>
    <cellStyle name="常规 2 3 2 5 9 3" xfId="32021" xr:uid="{00000000-0005-0000-0000-00002B8B0000}"/>
    <cellStyle name="常规 2 3 2 6" xfId="393" xr:uid="{00000000-0005-0000-0000-00002C8B0000}"/>
    <cellStyle name="常规 2 3 2 6 2" xfId="694" xr:uid="{00000000-0005-0000-0000-00002D8B0000}"/>
    <cellStyle name="常规 2 3 2 6 2 2" xfId="2096" xr:uid="{00000000-0005-0000-0000-00002E8B0000}"/>
    <cellStyle name="常规 2 3 2 6 2 2 2" xfId="3477" xr:uid="{00000000-0005-0000-0000-00002F8B0000}"/>
    <cellStyle name="常规 2 3 2 6 2 2 2 2" xfId="17082" xr:uid="{00000000-0005-0000-0000-0000308B0000}"/>
    <cellStyle name="常规 2 3 2 6 2 2 2 3" xfId="15078" xr:uid="{00000000-0005-0000-0000-0000318B0000}"/>
    <cellStyle name="常规 2 3 2 6 2 2 3" xfId="8158" xr:uid="{00000000-0005-0000-0000-0000328B0000}"/>
    <cellStyle name="常规 2 3 2 6 2 2 4" xfId="15866" xr:uid="{00000000-0005-0000-0000-0000338B0000}"/>
    <cellStyle name="常规 2 3 2 6 2 2 5" xfId="12748" xr:uid="{00000000-0005-0000-0000-0000348B0000}"/>
    <cellStyle name="常规 2 3 2 6 2 3" xfId="4644" xr:uid="{00000000-0005-0000-0000-0000358B0000}"/>
    <cellStyle name="常规 2 3 2 6 2 3 2" xfId="17725" xr:uid="{00000000-0005-0000-0000-0000368B0000}"/>
    <cellStyle name="常规 2 3 2 6 2 3 2 2" xfId="41551" xr:uid="{00000000-0005-0000-0000-0000378B0000}"/>
    <cellStyle name="常规 2 3 2 6 2 3 3" xfId="13900" xr:uid="{00000000-0005-0000-0000-0000388B0000}"/>
    <cellStyle name="常规 2 3 2 6 2 3 4" xfId="30766" xr:uid="{00000000-0005-0000-0000-0000398B0000}"/>
    <cellStyle name="常规 2 3 2 6 2 4" xfId="10029" xr:uid="{00000000-0005-0000-0000-00003A8B0000}"/>
    <cellStyle name="常规 2 3 2 6 2 4 2" xfId="21803" xr:uid="{00000000-0005-0000-0000-00003B8B0000}"/>
    <cellStyle name="常规 2 3 2 6 2 5" xfId="11338" xr:uid="{00000000-0005-0000-0000-00003C8B0000}"/>
    <cellStyle name="常规 2 3 2 6 3" xfId="1434" xr:uid="{00000000-0005-0000-0000-00003D8B0000}"/>
    <cellStyle name="常规 2 3 2 6 3 2" xfId="7937" xr:uid="{00000000-0005-0000-0000-00003E8B0000}"/>
    <cellStyle name="常规 2 3 2 6 3 3" xfId="4423" xr:uid="{00000000-0005-0000-0000-00003F8B0000}"/>
    <cellStyle name="常规 2 3 2 6 4" xfId="882" xr:uid="{00000000-0005-0000-0000-0000408B0000}"/>
    <cellStyle name="常规 2 3 2 6 4 2" xfId="42915" xr:uid="{00000000-0005-0000-0000-0000418B0000}"/>
    <cellStyle name="常规 2 3 2 6 4 3" xfId="32560" xr:uid="{00000000-0005-0000-0000-0000428B0000}"/>
    <cellStyle name="常规 2 3 2 6 5" xfId="1776" xr:uid="{00000000-0005-0000-0000-0000438B0000}"/>
    <cellStyle name="常规 2 3 2 6 5 2" xfId="3157" xr:uid="{00000000-0005-0000-0000-0000448B0000}"/>
    <cellStyle name="常规 2 3 2 6 5 2 2" xfId="16762" xr:uid="{00000000-0005-0000-0000-0000458B0000}"/>
    <cellStyle name="常规 2 3 2 6 5 3" xfId="15546" xr:uid="{00000000-0005-0000-0000-0000468B0000}"/>
    <cellStyle name="常规 2 3 2 6 6" xfId="9709" xr:uid="{00000000-0005-0000-0000-0000478B0000}"/>
    <cellStyle name="常规 2 3 2 6 6 2" xfId="21483" xr:uid="{00000000-0005-0000-0000-0000488B0000}"/>
    <cellStyle name="常规 2 3 2 7" xfId="406" xr:uid="{00000000-0005-0000-0000-0000498B0000}"/>
    <cellStyle name="常规 2 3 2 7 2" xfId="1440" xr:uid="{00000000-0005-0000-0000-00004A8B0000}"/>
    <cellStyle name="常规 2 3 2 7 2 2" xfId="7946" xr:uid="{00000000-0005-0000-0000-00004B8B0000}"/>
    <cellStyle name="常规 2 3 2 7 2 2 2" xfId="14922" xr:uid="{00000000-0005-0000-0000-00004C8B0000}"/>
    <cellStyle name="常规 2 3 2 7 2 2 3" xfId="12405" xr:uid="{00000000-0005-0000-0000-00004D8B0000}"/>
    <cellStyle name="常规 2 3 2 7 2 3" xfId="4432" xr:uid="{00000000-0005-0000-0000-00004E8B0000}"/>
    <cellStyle name="常规 2 3 2 7 2 3 2" xfId="17700" xr:uid="{00000000-0005-0000-0000-00004F8B0000}"/>
    <cellStyle name="常规 2 3 2 7 2 3 2 2" xfId="41208" xr:uid="{00000000-0005-0000-0000-0000508B0000}"/>
    <cellStyle name="常规 2 3 2 7 2 3 3" xfId="13557" xr:uid="{00000000-0005-0000-0000-0000518B0000}"/>
    <cellStyle name="常规 2 3 2 7 2 3 4" xfId="30422" xr:uid="{00000000-0005-0000-0000-0000528B0000}"/>
    <cellStyle name="常规 2 3 2 7 2 4" xfId="10994" xr:uid="{00000000-0005-0000-0000-0000538B0000}"/>
    <cellStyle name="常规 2 3 2 7 3" xfId="1065" xr:uid="{00000000-0005-0000-0000-0000548B0000}"/>
    <cellStyle name="常规 2 3 2 7 3 2" xfId="5780" xr:uid="{00000000-0005-0000-0000-0000558B0000}"/>
    <cellStyle name="常规 2 3 2 7 3 2 2" xfId="42919" xr:uid="{00000000-0005-0000-0000-0000568B0000}"/>
    <cellStyle name="常规 2 3 2 7 3 2 3" xfId="32564" xr:uid="{00000000-0005-0000-0000-0000578B0000}"/>
    <cellStyle name="常规 2 3 2 7 4" xfId="1904" xr:uid="{00000000-0005-0000-0000-0000588B0000}"/>
    <cellStyle name="常规 2 3 2 7 4 2" xfId="3285" xr:uid="{00000000-0005-0000-0000-0000598B0000}"/>
    <cellStyle name="常规 2 3 2 7 4 2 2" xfId="16890" xr:uid="{00000000-0005-0000-0000-00005A8B0000}"/>
    <cellStyle name="常规 2 3 2 7 4 3" xfId="15674" xr:uid="{00000000-0005-0000-0000-00005B8B0000}"/>
    <cellStyle name="常规 2 3 2 7 5" xfId="2156" xr:uid="{00000000-0005-0000-0000-00005C8B0000}"/>
    <cellStyle name="常规 2 3 2 7 6" xfId="9837" xr:uid="{00000000-0005-0000-0000-00005D8B0000}"/>
    <cellStyle name="常规 2 3 2 7 6 2" xfId="21611" xr:uid="{00000000-0005-0000-0000-00005E8B0000}"/>
    <cellStyle name="常规 2 3 2 8" xfId="235" xr:uid="{00000000-0005-0000-0000-00005F8B0000}"/>
    <cellStyle name="常规 2 3 2 8 2" xfId="1348" xr:uid="{00000000-0005-0000-0000-0000608B0000}"/>
    <cellStyle name="常规 2 3 2 8 2 2" xfId="2946" xr:uid="{00000000-0005-0000-0000-0000618B0000}"/>
    <cellStyle name="常规 2 3 2 8 2 2 2" xfId="9374" xr:uid="{00000000-0005-0000-0000-0000628B0000}"/>
    <cellStyle name="常规 2 3 2 8 2 2 2 2" xfId="21149" xr:uid="{00000000-0005-0000-0000-0000638B0000}"/>
    <cellStyle name="常规 2 3 2 8 2 2 2 2 2" xfId="40057" xr:uid="{00000000-0005-0000-0000-0000648B0000}"/>
    <cellStyle name="常规 2 3 2 8 2 2 2 2 3" xfId="29123" xr:uid="{00000000-0005-0000-0000-0000658B0000}"/>
    <cellStyle name="常规 2 3 2 8 2 2 2 3" xfId="35509" xr:uid="{00000000-0005-0000-0000-0000668B0000}"/>
    <cellStyle name="常规 2 3 2 8 2 2 2 4" xfId="24575" xr:uid="{00000000-0005-0000-0000-0000678B0000}"/>
    <cellStyle name="常规 2 3 2 8 2 2 3" xfId="7254" xr:uid="{00000000-0005-0000-0000-0000688B0000}"/>
    <cellStyle name="常规 2 3 2 8 2 2 3 2" xfId="19770" xr:uid="{00000000-0005-0000-0000-0000698B0000}"/>
    <cellStyle name="常规 2 3 2 8 2 2 3 2 2" xfId="38920" xr:uid="{00000000-0005-0000-0000-00006A8B0000}"/>
    <cellStyle name="常规 2 3 2 8 2 2 3 2 3" xfId="27986" xr:uid="{00000000-0005-0000-0000-00006B8B0000}"/>
    <cellStyle name="常规 2 3 2 8 2 2 3 3" xfId="36646" xr:uid="{00000000-0005-0000-0000-00006C8B0000}"/>
    <cellStyle name="常规 2 3 2 8 2 2 3 4" xfId="25712" xr:uid="{00000000-0005-0000-0000-00006D8B0000}"/>
    <cellStyle name="常规 2 3 2 8 2 2 4" xfId="6105" xr:uid="{00000000-0005-0000-0000-00006E8B0000}"/>
    <cellStyle name="常规 2 3 2 8 2 2 4 2" xfId="18633" xr:uid="{00000000-0005-0000-0000-00006F8B0000}"/>
    <cellStyle name="常规 2 3 2 8 2 2 4 2 2" xfId="37783" xr:uid="{00000000-0005-0000-0000-0000708B0000}"/>
    <cellStyle name="常规 2 3 2 8 2 2 4 3" xfId="26849" xr:uid="{00000000-0005-0000-0000-0000718B0000}"/>
    <cellStyle name="常规 2 3 2 8 2 2 5" xfId="16552" xr:uid="{00000000-0005-0000-0000-0000728B0000}"/>
    <cellStyle name="常规 2 3 2 8 2 2 5 2" xfId="31698" xr:uid="{00000000-0005-0000-0000-0000738B0000}"/>
    <cellStyle name="常规 2 3 2 8 2 2 6" xfId="34372" xr:uid="{00000000-0005-0000-0000-0000748B0000}"/>
    <cellStyle name="常规 2 3 2 8 2 2 7" xfId="23438" xr:uid="{00000000-0005-0000-0000-0000758B0000}"/>
    <cellStyle name="常规 2 3 2 8 2 3" xfId="7817" xr:uid="{00000000-0005-0000-0000-0000768B0000}"/>
    <cellStyle name="常规 2 3 2 8 2 4" xfId="4303" xr:uid="{00000000-0005-0000-0000-0000778B0000}"/>
    <cellStyle name="常规 2 3 2 8 3" xfId="1014" xr:uid="{00000000-0005-0000-0000-0000788B0000}"/>
    <cellStyle name="常规 2 3 2 8 3 2" xfId="8720" xr:uid="{00000000-0005-0000-0000-0000798B0000}"/>
    <cellStyle name="常规 2 3 2 8 3 2 2" xfId="20608" xr:uid="{00000000-0005-0000-0000-00007A8B0000}"/>
    <cellStyle name="常规 2 3 2 8 3 2 2 2" xfId="39558" xr:uid="{00000000-0005-0000-0000-00007B8B0000}"/>
    <cellStyle name="常规 2 3 2 8 3 2 2 3" xfId="28624" xr:uid="{00000000-0005-0000-0000-00007C8B0000}"/>
    <cellStyle name="常规 2 3 2 8 3 2 3" xfId="35010" xr:uid="{00000000-0005-0000-0000-00007D8B0000}"/>
    <cellStyle name="常规 2 3 2 8 3 2 4" xfId="24076" xr:uid="{00000000-0005-0000-0000-00007E8B0000}"/>
    <cellStyle name="常规 2 3 2 8 3 3" xfId="6750" xr:uid="{00000000-0005-0000-0000-00007F8B0000}"/>
    <cellStyle name="常规 2 3 2 8 3 3 2" xfId="19271" xr:uid="{00000000-0005-0000-0000-0000808B0000}"/>
    <cellStyle name="常规 2 3 2 8 3 3 2 2" xfId="38421" xr:uid="{00000000-0005-0000-0000-0000818B0000}"/>
    <cellStyle name="常规 2 3 2 8 3 3 2 3" xfId="27487" xr:uid="{00000000-0005-0000-0000-0000828B0000}"/>
    <cellStyle name="常规 2 3 2 8 3 3 3" xfId="36147" xr:uid="{00000000-0005-0000-0000-0000838B0000}"/>
    <cellStyle name="常规 2 3 2 8 3 3 4" xfId="25213" xr:uid="{00000000-0005-0000-0000-0000848B0000}"/>
    <cellStyle name="常规 2 3 2 8 3 4" xfId="5339" xr:uid="{00000000-0005-0000-0000-0000858B0000}"/>
    <cellStyle name="常规 2 3 2 8 3 4 2" xfId="18071" xr:uid="{00000000-0005-0000-0000-0000868B0000}"/>
    <cellStyle name="常规 2 3 2 8 3 4 2 2" xfId="37284" xr:uid="{00000000-0005-0000-0000-0000878B0000}"/>
    <cellStyle name="常规 2 3 2 8 3 4 3" xfId="26350" xr:uid="{00000000-0005-0000-0000-0000888B0000}"/>
    <cellStyle name="常规 2 3 2 8 3 5" xfId="22921" xr:uid="{00000000-0005-0000-0000-0000898B0000}"/>
    <cellStyle name="常规 2 3 2 8 3 6" xfId="33873" xr:uid="{00000000-0005-0000-0000-00008A8B0000}"/>
    <cellStyle name="常规 2 3 2 8 4" xfId="1840" xr:uid="{00000000-0005-0000-0000-00008B8B0000}"/>
    <cellStyle name="常规 2 3 2 8 4 2" xfId="3221" xr:uid="{00000000-0005-0000-0000-00008C8B0000}"/>
    <cellStyle name="常规 2 3 2 8 4 2 2" xfId="16826" xr:uid="{00000000-0005-0000-0000-00008D8B0000}"/>
    <cellStyle name="常规 2 3 2 8 4 3" xfId="15610" xr:uid="{00000000-0005-0000-0000-00008E8B0000}"/>
    <cellStyle name="常规 2 3 2 8 5" xfId="9773" xr:uid="{00000000-0005-0000-0000-00008F8B0000}"/>
    <cellStyle name="常规 2 3 2 8 5 2" xfId="21547" xr:uid="{00000000-0005-0000-0000-0000908B0000}"/>
    <cellStyle name="常规 2 3 2 9" xfId="131" xr:uid="{00000000-0005-0000-0000-0000918B0000}"/>
    <cellStyle name="常规 2 3 2 9 2" xfId="3804" xr:uid="{00000000-0005-0000-0000-0000928B0000}"/>
    <cellStyle name="常规 2 3 2 9 2 2" xfId="9450" xr:uid="{00000000-0005-0000-0000-0000938B0000}"/>
    <cellStyle name="常规 2 3 2 9 2 2 2" xfId="21225" xr:uid="{00000000-0005-0000-0000-0000948B0000}"/>
    <cellStyle name="常规 2 3 2 9 2 2 2 2" xfId="40133" xr:uid="{00000000-0005-0000-0000-0000958B0000}"/>
    <cellStyle name="常规 2 3 2 9 2 2 2 3" xfId="29199" xr:uid="{00000000-0005-0000-0000-0000968B0000}"/>
    <cellStyle name="常规 2 3 2 9 2 2 3" xfId="35585" xr:uid="{00000000-0005-0000-0000-0000978B0000}"/>
    <cellStyle name="常规 2 3 2 9 2 2 4" xfId="24651" xr:uid="{00000000-0005-0000-0000-0000988B0000}"/>
    <cellStyle name="常规 2 3 2 9 2 3" xfId="7330" xr:uid="{00000000-0005-0000-0000-0000998B0000}"/>
    <cellStyle name="常规 2 3 2 9 2 3 2" xfId="19846" xr:uid="{00000000-0005-0000-0000-00009A8B0000}"/>
    <cellStyle name="常规 2 3 2 9 2 3 2 2" xfId="38996" xr:uid="{00000000-0005-0000-0000-00009B8B0000}"/>
    <cellStyle name="常规 2 3 2 9 2 3 2 3" xfId="28062" xr:uid="{00000000-0005-0000-0000-00009C8B0000}"/>
    <cellStyle name="常规 2 3 2 9 2 3 3" xfId="36722" xr:uid="{00000000-0005-0000-0000-00009D8B0000}"/>
    <cellStyle name="常规 2 3 2 9 2 3 4" xfId="25788" xr:uid="{00000000-0005-0000-0000-00009E8B0000}"/>
    <cellStyle name="常规 2 3 2 9 2 4" xfId="6181" xr:uid="{00000000-0005-0000-0000-00009F8B0000}"/>
    <cellStyle name="常规 2 3 2 9 2 4 2" xfId="18709" xr:uid="{00000000-0005-0000-0000-0000A08B0000}"/>
    <cellStyle name="常规 2 3 2 9 2 4 2 2" xfId="37859" xr:uid="{00000000-0005-0000-0000-0000A18B0000}"/>
    <cellStyle name="常规 2 3 2 9 2 4 3" xfId="26925" xr:uid="{00000000-0005-0000-0000-0000A28B0000}"/>
    <cellStyle name="常规 2 3 2 9 2 5" xfId="17343" xr:uid="{00000000-0005-0000-0000-0000A38B0000}"/>
    <cellStyle name="常规 2 3 2 9 2 5 2" xfId="31642" xr:uid="{00000000-0005-0000-0000-0000A48B0000}"/>
    <cellStyle name="常规 2 3 2 9 2 6" xfId="34448" xr:uid="{00000000-0005-0000-0000-0000A58B0000}"/>
    <cellStyle name="常规 2 3 2 9 2 7" xfId="23514" xr:uid="{00000000-0005-0000-0000-0000A68B0000}"/>
    <cellStyle name="常规 2 3 2 9 3" xfId="2412" xr:uid="{00000000-0005-0000-0000-0000A78B0000}"/>
    <cellStyle name="常规 2 3 2 9 3 2" xfId="8340" xr:uid="{00000000-0005-0000-0000-0000A88B0000}"/>
    <cellStyle name="常规 2 3 2 9 3 2 2" xfId="20405" xr:uid="{00000000-0005-0000-0000-0000A98B0000}"/>
    <cellStyle name="常规 2 3 2 9 3 2 2 2" xfId="39409" xr:uid="{00000000-0005-0000-0000-0000AA8B0000}"/>
    <cellStyle name="常规 2 3 2 9 3 2 2 3" xfId="28475" xr:uid="{00000000-0005-0000-0000-0000AB8B0000}"/>
    <cellStyle name="常规 2 3 2 9 3 2 3" xfId="34861" xr:uid="{00000000-0005-0000-0000-0000AC8B0000}"/>
    <cellStyle name="常规 2 3 2 9 3 2 4" xfId="23927" xr:uid="{00000000-0005-0000-0000-0000AD8B0000}"/>
    <cellStyle name="常规 2 3 2 9 3 3" xfId="6601" xr:uid="{00000000-0005-0000-0000-0000AE8B0000}"/>
    <cellStyle name="常规 2 3 2 9 3 3 2" xfId="19122" xr:uid="{00000000-0005-0000-0000-0000AF8B0000}"/>
    <cellStyle name="常规 2 3 2 9 3 3 2 2" xfId="38272" xr:uid="{00000000-0005-0000-0000-0000B08B0000}"/>
    <cellStyle name="常规 2 3 2 9 3 3 2 3" xfId="27338" xr:uid="{00000000-0005-0000-0000-0000B18B0000}"/>
    <cellStyle name="常规 2 3 2 9 3 3 3" xfId="35998" xr:uid="{00000000-0005-0000-0000-0000B28B0000}"/>
    <cellStyle name="常规 2 3 2 9 3 3 4" xfId="25064" xr:uid="{00000000-0005-0000-0000-0000B38B0000}"/>
    <cellStyle name="常规 2 3 2 9 3 4" xfId="4922" xr:uid="{00000000-0005-0000-0000-0000B48B0000}"/>
    <cellStyle name="常规 2 3 2 9 3 4 2" xfId="17888" xr:uid="{00000000-0005-0000-0000-0000B58B0000}"/>
    <cellStyle name="常规 2 3 2 9 3 4 2 2" xfId="37135" xr:uid="{00000000-0005-0000-0000-0000B68B0000}"/>
    <cellStyle name="常规 2 3 2 9 3 4 3" xfId="26201" xr:uid="{00000000-0005-0000-0000-0000B78B0000}"/>
    <cellStyle name="常规 2 3 2 9 3 5" xfId="16092" xr:uid="{00000000-0005-0000-0000-0000B88B0000}"/>
    <cellStyle name="常规 2 3 2 9 3 5 2" xfId="33724" xr:uid="{00000000-0005-0000-0000-0000B98B0000}"/>
    <cellStyle name="常规 2 3 2 9 3 6" xfId="22752" xr:uid="{00000000-0005-0000-0000-0000BA8B0000}"/>
    <cellStyle name="常规 2 3 2 9 4" xfId="7738" xr:uid="{00000000-0005-0000-0000-0000BB8B0000}"/>
    <cellStyle name="常规 2 3 2 9 5" xfId="4224" xr:uid="{00000000-0005-0000-0000-0000BC8B0000}"/>
    <cellStyle name="常规 2 3 3" xfId="273" xr:uid="{00000000-0005-0000-0000-0000BD8B0000}"/>
    <cellStyle name="常规 2 3 3 10" xfId="1597" xr:uid="{00000000-0005-0000-0000-0000BE8B0000}"/>
    <cellStyle name="常规 2 3 3 10 2" xfId="2978" xr:uid="{00000000-0005-0000-0000-0000BF8B0000}"/>
    <cellStyle name="常规 2 3 3 10 2 2" xfId="8973" xr:uid="{00000000-0005-0000-0000-0000C08B0000}"/>
    <cellStyle name="常规 2 3 3 10 2 2 2" xfId="20748" xr:uid="{00000000-0005-0000-0000-0000C18B0000}"/>
    <cellStyle name="常规 2 3 3 10 2 2 2 2" xfId="39656" xr:uid="{00000000-0005-0000-0000-0000C28B0000}"/>
    <cellStyle name="常规 2 3 3 10 2 2 3" xfId="28722" xr:uid="{00000000-0005-0000-0000-0000C38B0000}"/>
    <cellStyle name="常规 2 3 3 10 2 3" xfId="16583" xr:uid="{00000000-0005-0000-0000-0000C48B0000}"/>
    <cellStyle name="常规 2 3 3 10 2 3 2" xfId="35108" xr:uid="{00000000-0005-0000-0000-0000C58B0000}"/>
    <cellStyle name="常规 2 3 3 10 2 4" xfId="24174" xr:uid="{00000000-0005-0000-0000-0000C68B0000}"/>
    <cellStyle name="常规 2 3 3 10 3" xfId="6848" xr:uid="{00000000-0005-0000-0000-0000C78B0000}"/>
    <cellStyle name="常规 2 3 3 10 3 2" xfId="19369" xr:uid="{00000000-0005-0000-0000-0000C88B0000}"/>
    <cellStyle name="常规 2 3 3 10 3 2 2" xfId="38519" xr:uid="{00000000-0005-0000-0000-0000C98B0000}"/>
    <cellStyle name="常规 2 3 3 10 3 2 3" xfId="27585" xr:uid="{00000000-0005-0000-0000-0000CA8B0000}"/>
    <cellStyle name="常规 2 3 3 10 3 3" xfId="36245" xr:uid="{00000000-0005-0000-0000-0000CB8B0000}"/>
    <cellStyle name="常规 2 3 3 10 3 4" xfId="25311" xr:uid="{00000000-0005-0000-0000-0000CC8B0000}"/>
    <cellStyle name="常规 2 3 3 10 4" xfId="5631" xr:uid="{00000000-0005-0000-0000-0000CD8B0000}"/>
    <cellStyle name="常规 2 3 3 10 4 2" xfId="18198" xr:uid="{00000000-0005-0000-0000-0000CE8B0000}"/>
    <cellStyle name="常规 2 3 3 10 4 2 2" xfId="37382" xr:uid="{00000000-0005-0000-0000-0000CF8B0000}"/>
    <cellStyle name="常规 2 3 3 10 4 3" xfId="26448" xr:uid="{00000000-0005-0000-0000-0000D08B0000}"/>
    <cellStyle name="常规 2 3 3 10 5" xfId="15367" xr:uid="{00000000-0005-0000-0000-0000D18B0000}"/>
    <cellStyle name="常规 2 3 3 10 5 2" xfId="33971" xr:uid="{00000000-0005-0000-0000-0000D28B0000}"/>
    <cellStyle name="常规 2 3 3 10 6" xfId="23037" xr:uid="{00000000-0005-0000-0000-0000D38B0000}"/>
    <cellStyle name="常规 2 3 3 11" xfId="9530" xr:uid="{00000000-0005-0000-0000-0000D48B0000}"/>
    <cellStyle name="常规 2 3 3 11 2" xfId="21304" xr:uid="{00000000-0005-0000-0000-0000D58B0000}"/>
    <cellStyle name="常规 2 3 3 2" xfId="317" xr:uid="{00000000-0005-0000-0000-0000D68B0000}"/>
    <cellStyle name="常规 2 3 3 2 10" xfId="9562" xr:uid="{00000000-0005-0000-0000-0000D78B0000}"/>
    <cellStyle name="常规 2 3 3 2 10 2" xfId="21336" xr:uid="{00000000-0005-0000-0000-0000D88B0000}"/>
    <cellStyle name="常规 2 3 3 2 2" xfId="315" xr:uid="{00000000-0005-0000-0000-0000D98B0000}"/>
    <cellStyle name="常规 2 3 3 2 2 2" xfId="42" xr:uid="{00000000-0005-0000-0000-0000DA8B0000}"/>
    <cellStyle name="常规 2 3 3 2 2 2 10" xfId="32406" xr:uid="{00000000-0005-0000-0000-0000DB8B0000}"/>
    <cellStyle name="常规 2 3 3 2 2 2 10 2" xfId="42761" xr:uid="{00000000-0005-0000-0000-0000DC8B0000}"/>
    <cellStyle name="常规 2 3 3 2 2 2 11" xfId="32718" xr:uid="{00000000-0005-0000-0000-0000DD8B0000}"/>
    <cellStyle name="常规 2 3 3 2 2 2 11 2" xfId="43073" xr:uid="{00000000-0005-0000-0000-0000DE8B0000}"/>
    <cellStyle name="常规 2 3 3 2 2 2 12" xfId="32974" xr:uid="{00000000-0005-0000-0000-0000DF8B0000}"/>
    <cellStyle name="常规 2 3 3 2 2 2 12 2" xfId="43329" xr:uid="{00000000-0005-0000-0000-0000E08B0000}"/>
    <cellStyle name="常规 2 3 3 2 2 2 13" xfId="33230" xr:uid="{00000000-0005-0000-0000-0000E18B0000}"/>
    <cellStyle name="常规 2 3 3 2 2 2 13 2" xfId="43585" xr:uid="{00000000-0005-0000-0000-0000E28B0000}"/>
    <cellStyle name="常规 2 3 3 2 2 2 14" xfId="29832" xr:uid="{00000000-0005-0000-0000-0000E38B0000}"/>
    <cellStyle name="常规 2 3 3 2 2 2 15" xfId="29630" xr:uid="{00000000-0005-0000-0000-0000E48B0000}"/>
    <cellStyle name="常规 2 3 3 2 2 2 15 2" xfId="40564" xr:uid="{00000000-0005-0000-0000-0000E58B0000}"/>
    <cellStyle name="常规 2 3 3 2 2 2 16" xfId="22488" xr:uid="{00000000-0005-0000-0000-0000E68B0000}"/>
    <cellStyle name="常规 2 3 3 2 2 2 17" xfId="33486" xr:uid="{00000000-0005-0000-0000-0000E78B0000}"/>
    <cellStyle name="常规 2 3 3 2 2 2 2" xfId="1226" xr:uid="{00000000-0005-0000-0000-0000E88B0000}"/>
    <cellStyle name="常规 2 3 3 2 2 2 2 10" xfId="33102" xr:uid="{00000000-0005-0000-0000-0000E98B0000}"/>
    <cellStyle name="常规 2 3 3 2 2 2 2 10 2" xfId="43457" xr:uid="{00000000-0005-0000-0000-0000EA8B0000}"/>
    <cellStyle name="常规 2 3 3 2 2 2 2 11" xfId="33358" xr:uid="{00000000-0005-0000-0000-0000EB8B0000}"/>
    <cellStyle name="常规 2 3 3 2 2 2 2 11 2" xfId="43713" xr:uid="{00000000-0005-0000-0000-0000EC8B0000}"/>
    <cellStyle name="常规 2 3 3 2 2 2 2 12" xfId="30032" xr:uid="{00000000-0005-0000-0000-0000ED8B0000}"/>
    <cellStyle name="常规 2 3 3 2 2 2 2 12 2" xfId="40820" xr:uid="{00000000-0005-0000-0000-0000EE8B0000}"/>
    <cellStyle name="常规 2 3 3 2 2 2 2 13" xfId="29758" xr:uid="{00000000-0005-0000-0000-0000EF8B0000}"/>
    <cellStyle name="常规 2 3 3 2 2 2 2 13 2" xfId="40692" xr:uid="{00000000-0005-0000-0000-0000F08B0000}"/>
    <cellStyle name="常规 2 3 3 2 2 2 2 14" xfId="22616" xr:uid="{00000000-0005-0000-0000-0000F18B0000}"/>
    <cellStyle name="常规 2 3 3 2 2 2 2 15" xfId="33614" xr:uid="{00000000-0005-0000-0000-0000F28B0000}"/>
    <cellStyle name="常规 2 3 3 2 2 2 2 16" xfId="22104" xr:uid="{00000000-0005-0000-0000-0000F38B0000}"/>
    <cellStyle name="常规 2 3 3 2 2 2 2 2" xfId="2806" xr:uid="{00000000-0005-0000-0000-0000F48B0000}"/>
    <cellStyle name="常规 2 3 3 2 2 2 2 2 2" xfId="5948" xr:uid="{00000000-0005-0000-0000-0000F58B0000}"/>
    <cellStyle name="常规 2 3 3 2 2 2 2 2 2 2" xfId="9217" xr:uid="{00000000-0005-0000-0000-0000F68B0000}"/>
    <cellStyle name="常规 2 3 3 2 2 2 2 2 2 2 2" xfId="20992" xr:uid="{00000000-0005-0000-0000-0000F78B0000}"/>
    <cellStyle name="常规 2 3 3 2 2 2 2 2 2 2 2 2" xfId="39900" xr:uid="{00000000-0005-0000-0000-0000F88B0000}"/>
    <cellStyle name="常规 2 3 3 2 2 2 2 2 2 2 2 3" xfId="28966" xr:uid="{00000000-0005-0000-0000-0000F98B0000}"/>
    <cellStyle name="常规 2 3 3 2 2 2 2 2 2 2 3" xfId="35352" xr:uid="{00000000-0005-0000-0000-0000FA8B0000}"/>
    <cellStyle name="常规 2 3 3 2 2 2 2 2 2 2 4" xfId="24418" xr:uid="{00000000-0005-0000-0000-0000FB8B0000}"/>
    <cellStyle name="常规 2 3 3 2 2 2 2 2 2 3" xfId="7097" xr:uid="{00000000-0005-0000-0000-0000FC8B0000}"/>
    <cellStyle name="常规 2 3 3 2 2 2 2 2 2 3 2" xfId="19613" xr:uid="{00000000-0005-0000-0000-0000FD8B0000}"/>
    <cellStyle name="常规 2 3 3 2 2 2 2 2 2 3 2 2" xfId="38763" xr:uid="{00000000-0005-0000-0000-0000FE8B0000}"/>
    <cellStyle name="常规 2 3 3 2 2 2 2 2 2 3 2 3" xfId="27829" xr:uid="{00000000-0005-0000-0000-0000FF8B0000}"/>
    <cellStyle name="常规 2 3 3 2 2 2 2 2 2 3 3" xfId="36489" xr:uid="{00000000-0005-0000-0000-0000008C0000}"/>
    <cellStyle name="常规 2 3 3 2 2 2 2 2 2 3 4" xfId="25555" xr:uid="{00000000-0005-0000-0000-0000018C0000}"/>
    <cellStyle name="常规 2 3 3 2 2 2 2 2 2 4" xfId="18476" xr:uid="{00000000-0005-0000-0000-0000028C0000}"/>
    <cellStyle name="常规 2 3 3 2 2 2 2 2 2 4 2" xfId="37626" xr:uid="{00000000-0005-0000-0000-0000038C0000}"/>
    <cellStyle name="常规 2 3 3 2 2 2 2 2 2 4 3" xfId="26692" xr:uid="{00000000-0005-0000-0000-0000048C0000}"/>
    <cellStyle name="常规 2 3 3 2 2 2 2 2 2 5" xfId="12401" xr:uid="{00000000-0005-0000-0000-0000058C0000}"/>
    <cellStyle name="常规 2 3 3 2 2 2 2 2 2 5 2" xfId="34215" xr:uid="{00000000-0005-0000-0000-0000068C0000}"/>
    <cellStyle name="常规 2 3 3 2 2 2 2 2 2 6" xfId="23281" xr:uid="{00000000-0005-0000-0000-0000078C0000}"/>
    <cellStyle name="常规 2 3 3 2 2 2 2 2 3" xfId="8192" xr:uid="{00000000-0005-0000-0000-0000088C0000}"/>
    <cellStyle name="常规 2 3 3 2 2 2 2 2 3 2" xfId="20282" xr:uid="{00000000-0005-0000-0000-0000098C0000}"/>
    <cellStyle name="常规 2 3 3 2 2 2 2 2 3 3" xfId="13553" xr:uid="{00000000-0005-0000-0000-00000A8C0000}"/>
    <cellStyle name="常规 2 3 3 2 2 2 2 2 4" xfId="4736" xr:uid="{00000000-0005-0000-0000-00000B8C0000}"/>
    <cellStyle name="常规 2 3 3 2 2 2 2 2 4 2" xfId="41204" xr:uid="{00000000-0005-0000-0000-00000C8C0000}"/>
    <cellStyle name="常规 2 3 3 2 2 2 2 2 4 3" xfId="30418" xr:uid="{00000000-0005-0000-0000-00000D8C0000}"/>
    <cellStyle name="常规 2 3 3 2 2 2 2 2 5" xfId="16450" xr:uid="{00000000-0005-0000-0000-00000E8C0000}"/>
    <cellStyle name="常规 2 3 3 2 2 2 2 2 5 2" xfId="22631" xr:uid="{00000000-0005-0000-0000-00000F8C0000}"/>
    <cellStyle name="常规 2 3 3 2 2 2 2 2 6" xfId="10990" xr:uid="{00000000-0005-0000-0000-0000108C0000}"/>
    <cellStyle name="常规 2 3 3 2 2 2 2 2 7" xfId="22360" xr:uid="{00000000-0005-0000-0000-0000118C0000}"/>
    <cellStyle name="常规 2 3 3 2 2 2 2 3" xfId="5601" xr:uid="{00000000-0005-0000-0000-0000128C0000}"/>
    <cellStyle name="常规 2 3 3 2 2 2 2 3 2" xfId="8952" xr:uid="{00000000-0005-0000-0000-0000138C0000}"/>
    <cellStyle name="常规 2 3 3 2 2 2 2 3 2 2" xfId="20727" xr:uid="{00000000-0005-0000-0000-0000148C0000}"/>
    <cellStyle name="常规 2 3 3 2 2 2 2 3 2 2 2" xfId="39635" xr:uid="{00000000-0005-0000-0000-0000158C0000}"/>
    <cellStyle name="常规 2 3 3 2 2 2 2 3 2 2 3" xfId="28701" xr:uid="{00000000-0005-0000-0000-0000168C0000}"/>
    <cellStyle name="常规 2 3 3 2 2 2 2 3 2 3" xfId="12731" xr:uid="{00000000-0005-0000-0000-0000178C0000}"/>
    <cellStyle name="常规 2 3 3 2 2 2 2 3 2 3 2" xfId="35087" xr:uid="{00000000-0005-0000-0000-0000188C0000}"/>
    <cellStyle name="常规 2 3 3 2 2 2 2 3 2 4" xfId="24153" xr:uid="{00000000-0005-0000-0000-0000198C0000}"/>
    <cellStyle name="常规 2 3 3 2 2 2 2 3 3" xfId="6827" xr:uid="{00000000-0005-0000-0000-00001A8C0000}"/>
    <cellStyle name="常规 2 3 3 2 2 2 2 3 3 2" xfId="19348" xr:uid="{00000000-0005-0000-0000-00001B8C0000}"/>
    <cellStyle name="常规 2 3 3 2 2 2 2 3 3 2 2" xfId="38498" xr:uid="{00000000-0005-0000-0000-00001C8C0000}"/>
    <cellStyle name="常规 2 3 3 2 2 2 2 3 3 2 3" xfId="27564" xr:uid="{00000000-0005-0000-0000-00001D8C0000}"/>
    <cellStyle name="常规 2 3 3 2 2 2 2 3 3 3" xfId="13883" xr:uid="{00000000-0005-0000-0000-00001E8C0000}"/>
    <cellStyle name="常规 2 3 3 2 2 2 2 3 3 3 2" xfId="36224" xr:uid="{00000000-0005-0000-0000-00001F8C0000}"/>
    <cellStyle name="常规 2 3 3 2 2 2 2 3 3 4" xfId="25290" xr:uid="{00000000-0005-0000-0000-0000208C0000}"/>
    <cellStyle name="常规 2 3 3 2 2 2 2 3 4" xfId="18175" xr:uid="{00000000-0005-0000-0000-0000218C0000}"/>
    <cellStyle name="常规 2 3 3 2 2 2 2 3 4 2" xfId="37361" xr:uid="{00000000-0005-0000-0000-0000228C0000}"/>
    <cellStyle name="常规 2 3 3 2 2 2 2 3 4 3" xfId="26427" xr:uid="{00000000-0005-0000-0000-0000238C0000}"/>
    <cellStyle name="常规 2 3 3 2 2 2 2 3 5" xfId="11321" xr:uid="{00000000-0005-0000-0000-0000248C0000}"/>
    <cellStyle name="常规 2 3 3 2 2 2 2 3 5 2" xfId="41534" xr:uid="{00000000-0005-0000-0000-0000258C0000}"/>
    <cellStyle name="常规 2 3 3 2 2 2 2 3 5 3" xfId="30749" xr:uid="{00000000-0005-0000-0000-0000268C0000}"/>
    <cellStyle name="常规 2 3 3 2 2 2 2 3 6" xfId="33950" xr:uid="{00000000-0005-0000-0000-0000278C0000}"/>
    <cellStyle name="常规 2 3 3 2 2 2 2 3 7" xfId="23016" xr:uid="{00000000-0005-0000-0000-0000288C0000}"/>
    <cellStyle name="常规 2 3 3 2 2 2 2 4" xfId="7633" xr:uid="{00000000-0005-0000-0000-0000298C0000}"/>
    <cellStyle name="常规 2 3 3 2 2 2 2 4 2" xfId="13041" xr:uid="{00000000-0005-0000-0000-00002A8C0000}"/>
    <cellStyle name="常规 2 3 3 2 2 2 2 4 2 2" xfId="39299" xr:uid="{00000000-0005-0000-0000-00002B8C0000}"/>
    <cellStyle name="常规 2 3 3 2 2 2 2 4 2 3" xfId="28365" xr:uid="{00000000-0005-0000-0000-00002C8C0000}"/>
    <cellStyle name="常规 2 3 3 2 2 2 2 4 3" xfId="14193" xr:uid="{00000000-0005-0000-0000-00002D8C0000}"/>
    <cellStyle name="常规 2 3 3 2 2 2 2 4 3 2" xfId="41844" xr:uid="{00000000-0005-0000-0000-00002E8C0000}"/>
    <cellStyle name="常规 2 3 3 2 2 2 2 4 3 3" xfId="31059" xr:uid="{00000000-0005-0000-0000-00002F8C0000}"/>
    <cellStyle name="常规 2 3 3 2 2 2 2 4 4" xfId="20149" xr:uid="{00000000-0005-0000-0000-0000308C0000}"/>
    <cellStyle name="常规 2 3 3 2 2 2 2 4 4 2" xfId="34751" xr:uid="{00000000-0005-0000-0000-0000318C0000}"/>
    <cellStyle name="常规 2 3 3 2 2 2 2 4 5" xfId="11631" xr:uid="{00000000-0005-0000-0000-0000328C0000}"/>
    <cellStyle name="常规 2 3 3 2 2 2 2 4 6" xfId="23817" xr:uid="{00000000-0005-0000-0000-0000338C0000}"/>
    <cellStyle name="常规 2 3 3 2 2 2 2 5" xfId="6487" xr:uid="{00000000-0005-0000-0000-0000348C0000}"/>
    <cellStyle name="常规 2 3 3 2 2 2 2 5 2" xfId="12017" xr:uid="{00000000-0005-0000-0000-0000358C0000}"/>
    <cellStyle name="常规 2 3 3 2 2 2 2 5 2 2" xfId="38162" xr:uid="{00000000-0005-0000-0000-0000368C0000}"/>
    <cellStyle name="常规 2 3 3 2 2 2 2 5 2 3" xfId="27228" xr:uid="{00000000-0005-0000-0000-0000378C0000}"/>
    <cellStyle name="常规 2 3 3 2 2 2 2 5 3" xfId="14449" xr:uid="{00000000-0005-0000-0000-0000388C0000}"/>
    <cellStyle name="常规 2 3 3 2 2 2 2 5 3 2" xfId="42100" xr:uid="{00000000-0005-0000-0000-0000398C0000}"/>
    <cellStyle name="常规 2 3 3 2 2 2 2 5 3 3" xfId="31315" xr:uid="{00000000-0005-0000-0000-00003A8C0000}"/>
    <cellStyle name="常规 2 3 3 2 2 2 2 5 4" xfId="19012" xr:uid="{00000000-0005-0000-0000-00003B8C0000}"/>
    <cellStyle name="常规 2 3 3 2 2 2 2 5 4 2" xfId="35888" xr:uid="{00000000-0005-0000-0000-00003C8C0000}"/>
    <cellStyle name="常规 2 3 3 2 2 2 2 5 5" xfId="10606" xr:uid="{00000000-0005-0000-0000-00003D8C0000}"/>
    <cellStyle name="常规 2 3 3 2 2 2 2 5 6" xfId="24954" xr:uid="{00000000-0005-0000-0000-00003E8C0000}"/>
    <cellStyle name="常规 2 3 3 2 2 2 2 6" xfId="4119" xr:uid="{00000000-0005-0000-0000-00003F8C0000}"/>
    <cellStyle name="常规 2 3 3 2 2 2 2 6 2" xfId="14706" xr:uid="{00000000-0005-0000-0000-0000408C0000}"/>
    <cellStyle name="常规 2 3 3 2 2 2 2 6 2 2" xfId="42357" xr:uid="{00000000-0005-0000-0000-0000418C0000}"/>
    <cellStyle name="常规 2 3 3 2 2 2 2 6 2 3" xfId="31572" xr:uid="{00000000-0005-0000-0000-0000428C0000}"/>
    <cellStyle name="常规 2 3 3 2 2 2 2 6 3" xfId="17643" xr:uid="{00000000-0005-0000-0000-0000438C0000}"/>
    <cellStyle name="常规 2 3 3 2 2 2 2 6 3 2" xfId="37025" xr:uid="{00000000-0005-0000-0000-0000448C0000}"/>
    <cellStyle name="常规 2 3 3 2 2 2 2 6 4" xfId="11889" xr:uid="{00000000-0005-0000-0000-0000458C0000}"/>
    <cellStyle name="常规 2 3 3 2 2 2 2 6 5" xfId="26091" xr:uid="{00000000-0005-0000-0000-0000468C0000}"/>
    <cellStyle name="常规 2 3 3 2 2 2 2 7" xfId="13169" xr:uid="{00000000-0005-0000-0000-0000478C0000}"/>
    <cellStyle name="常规 2 3 3 2 2 2 2 7 2" xfId="32258" xr:uid="{00000000-0005-0000-0000-0000488C0000}"/>
    <cellStyle name="常规 2 3 3 2 2 2 2 7 2 2" xfId="42613" xr:uid="{00000000-0005-0000-0000-0000498C0000}"/>
    <cellStyle name="常规 2 3 3 2 2 2 2 7 3" xfId="40436" xr:uid="{00000000-0005-0000-0000-00004A8C0000}"/>
    <cellStyle name="常规 2 3 3 2 2 2 2 7 4" xfId="29502" xr:uid="{00000000-0005-0000-0000-00004B8C0000}"/>
    <cellStyle name="常规 2 3 3 2 2 2 2 8" xfId="15335" xr:uid="{00000000-0005-0000-0000-00004C8C0000}"/>
    <cellStyle name="常规 2 3 3 2 2 2 2 8 2" xfId="42906" xr:uid="{00000000-0005-0000-0000-00004D8C0000}"/>
    <cellStyle name="常规 2 3 3 2 2 2 2 8 3" xfId="32551" xr:uid="{00000000-0005-0000-0000-00004E8C0000}"/>
    <cellStyle name="常规 2 3 3 2 2 2 2 9" xfId="10330" xr:uid="{00000000-0005-0000-0000-00004F8C0000}"/>
    <cellStyle name="常规 2 3 3 2 2 2 2 9 2" xfId="43201" xr:uid="{00000000-0005-0000-0000-0000508C0000}"/>
    <cellStyle name="常规 2 3 3 2 2 2 2 9 3" xfId="32846" xr:uid="{00000000-0005-0000-0000-0000518C0000}"/>
    <cellStyle name="常规 2 3 3 2 2 2 3" xfId="1254" xr:uid="{00000000-0005-0000-0000-0000528C0000}"/>
    <cellStyle name="常规 2 3 3 2 2 2 3 2" xfId="3685" xr:uid="{00000000-0005-0000-0000-0000538C0000}"/>
    <cellStyle name="常规 2 3 3 2 2 2 3 2 2" xfId="9345" xr:uid="{00000000-0005-0000-0000-0000548C0000}"/>
    <cellStyle name="常规 2 3 3 2 2 2 3 2 2 2" xfId="21120" xr:uid="{00000000-0005-0000-0000-0000558C0000}"/>
    <cellStyle name="常规 2 3 3 2 2 2 3 2 2 2 2" xfId="40028" xr:uid="{00000000-0005-0000-0000-0000568C0000}"/>
    <cellStyle name="常规 2 3 3 2 2 2 3 2 2 2 3" xfId="29094" xr:uid="{00000000-0005-0000-0000-0000578C0000}"/>
    <cellStyle name="常规 2 3 3 2 2 2 3 2 2 3" xfId="14731" xr:uid="{00000000-0005-0000-0000-0000588C0000}"/>
    <cellStyle name="常规 2 3 3 2 2 2 3 2 2 3 2" xfId="35480" xr:uid="{00000000-0005-0000-0000-0000598C0000}"/>
    <cellStyle name="常规 2 3 3 2 2 2 3 2 2 4" xfId="24546" xr:uid="{00000000-0005-0000-0000-00005A8C0000}"/>
    <cellStyle name="常规 2 3 3 2 2 2 3 2 3" xfId="7225" xr:uid="{00000000-0005-0000-0000-00005B8C0000}"/>
    <cellStyle name="常规 2 3 3 2 2 2 3 2 3 2" xfId="19741" xr:uid="{00000000-0005-0000-0000-00005C8C0000}"/>
    <cellStyle name="常规 2 3 3 2 2 2 3 2 3 2 2" xfId="38891" xr:uid="{00000000-0005-0000-0000-00005D8C0000}"/>
    <cellStyle name="常规 2 3 3 2 2 2 3 2 3 2 3" xfId="27957" xr:uid="{00000000-0005-0000-0000-00005E8C0000}"/>
    <cellStyle name="常规 2 3 3 2 2 2 3 2 3 3" xfId="36617" xr:uid="{00000000-0005-0000-0000-00005F8C0000}"/>
    <cellStyle name="常规 2 3 3 2 2 2 3 2 3 4" xfId="25683" xr:uid="{00000000-0005-0000-0000-0000608C0000}"/>
    <cellStyle name="常规 2 3 3 2 2 2 3 2 4" xfId="6076" xr:uid="{00000000-0005-0000-0000-0000618C0000}"/>
    <cellStyle name="常规 2 3 3 2 2 2 3 2 4 2" xfId="18604" xr:uid="{00000000-0005-0000-0000-0000628C0000}"/>
    <cellStyle name="常规 2 3 3 2 2 2 3 2 4 2 2" xfId="37754" xr:uid="{00000000-0005-0000-0000-0000638C0000}"/>
    <cellStyle name="常规 2 3 3 2 2 2 3 2 4 3" xfId="26820" xr:uid="{00000000-0005-0000-0000-0000648C0000}"/>
    <cellStyle name="常规 2 3 3 2 2 2 3 2 5" xfId="17255" xr:uid="{00000000-0005-0000-0000-0000658C0000}"/>
    <cellStyle name="常规 2 3 3 2 2 2 3 2 5 2" xfId="31595" xr:uid="{00000000-0005-0000-0000-0000668C0000}"/>
    <cellStyle name="常规 2 3 3 2 2 2 3 2 6" xfId="12145" xr:uid="{00000000-0005-0000-0000-0000678C0000}"/>
    <cellStyle name="常规 2 3 3 2 2 2 3 2 6 2" xfId="34343" xr:uid="{00000000-0005-0000-0000-0000688C0000}"/>
    <cellStyle name="常规 2 3 3 2 2 2 3 2 7" xfId="23409" xr:uid="{00000000-0005-0000-0000-0000698C0000}"/>
    <cellStyle name="常规 2 3 3 2 2 2 3 3" xfId="2631" xr:uid="{00000000-0005-0000-0000-00006A8C0000}"/>
    <cellStyle name="常规 2 3 3 2 2 2 3 3 2" xfId="9047" xr:uid="{00000000-0005-0000-0000-00006B8C0000}"/>
    <cellStyle name="常规 2 3 3 2 2 2 3 3 2 2" xfId="20822" xr:uid="{00000000-0005-0000-0000-00006C8C0000}"/>
    <cellStyle name="常规 2 3 3 2 2 2 3 3 2 2 2" xfId="39730" xr:uid="{00000000-0005-0000-0000-00006D8C0000}"/>
    <cellStyle name="常规 2 3 3 2 2 2 3 3 2 2 3" xfId="28796" xr:uid="{00000000-0005-0000-0000-00006E8C0000}"/>
    <cellStyle name="常规 2 3 3 2 2 2 3 3 2 3" xfId="35182" xr:uid="{00000000-0005-0000-0000-00006F8C0000}"/>
    <cellStyle name="常规 2 3 3 2 2 2 3 3 2 4" xfId="24248" xr:uid="{00000000-0005-0000-0000-0000708C0000}"/>
    <cellStyle name="常规 2 3 3 2 2 2 3 3 3" xfId="6924" xr:uid="{00000000-0005-0000-0000-0000718C0000}"/>
    <cellStyle name="常规 2 3 3 2 2 2 3 3 3 2" xfId="19443" xr:uid="{00000000-0005-0000-0000-0000728C0000}"/>
    <cellStyle name="常规 2 3 3 2 2 2 3 3 3 2 2" xfId="38593" xr:uid="{00000000-0005-0000-0000-0000738C0000}"/>
    <cellStyle name="常规 2 3 3 2 2 2 3 3 3 2 3" xfId="27659" xr:uid="{00000000-0005-0000-0000-0000748C0000}"/>
    <cellStyle name="常规 2 3 3 2 2 2 3 3 3 3" xfId="36319" xr:uid="{00000000-0005-0000-0000-0000758C0000}"/>
    <cellStyle name="常规 2 3 3 2 2 2 3 3 3 4" xfId="25385" xr:uid="{00000000-0005-0000-0000-0000768C0000}"/>
    <cellStyle name="常规 2 3 3 2 2 2 3 3 4" xfId="5733" xr:uid="{00000000-0005-0000-0000-0000778C0000}"/>
    <cellStyle name="常规 2 3 3 2 2 2 3 3 4 2" xfId="18286" xr:uid="{00000000-0005-0000-0000-0000788C0000}"/>
    <cellStyle name="常规 2 3 3 2 2 2 3 3 4 2 2" xfId="37456" xr:uid="{00000000-0005-0000-0000-0000798C0000}"/>
    <cellStyle name="常规 2 3 3 2 2 2 3 3 4 3" xfId="26522" xr:uid="{00000000-0005-0000-0000-00007A8C0000}"/>
    <cellStyle name="常规 2 3 3 2 2 2 3 3 5" xfId="16284" xr:uid="{00000000-0005-0000-0000-00007B8C0000}"/>
    <cellStyle name="常规 2 3 3 2 2 2 3 3 5 2" xfId="40948" xr:uid="{00000000-0005-0000-0000-00007C8C0000}"/>
    <cellStyle name="常规 2 3 3 2 2 2 3 3 5 3" xfId="30162" xr:uid="{00000000-0005-0000-0000-00007D8C0000}"/>
    <cellStyle name="常规 2 3 3 2 2 2 3 3 6" xfId="13297" xr:uid="{00000000-0005-0000-0000-00007E8C0000}"/>
    <cellStyle name="常规 2 3 3 2 2 2 3 3 6 2" xfId="34045" xr:uid="{00000000-0005-0000-0000-00007F8C0000}"/>
    <cellStyle name="常规 2 3 3 2 2 2 3 3 7" xfId="23111" xr:uid="{00000000-0005-0000-0000-0000808C0000}"/>
    <cellStyle name="常规 2 3 3 2 2 2 3 4" xfId="7671" xr:uid="{00000000-0005-0000-0000-0000818C0000}"/>
    <cellStyle name="常规 2 3 3 2 2 2 3 5" xfId="4157" xr:uid="{00000000-0005-0000-0000-0000828C0000}"/>
    <cellStyle name="常规 2 3 3 2 2 2 3 6" xfId="10734" xr:uid="{00000000-0005-0000-0000-0000838C0000}"/>
    <cellStyle name="常规 2 3 3 2 2 2 4" xfId="860" xr:uid="{00000000-0005-0000-0000-0000848C0000}"/>
    <cellStyle name="常规 2 3 3 2 2 2 4 2" xfId="2577" xr:uid="{00000000-0005-0000-0000-0000858C0000}"/>
    <cellStyle name="常规 2 3 3 2 2 2 4 2 2" xfId="16243" xr:uid="{00000000-0005-0000-0000-0000868C0000}"/>
    <cellStyle name="常规 2 3 3 2 2 2 4 2 2 2" xfId="30290" xr:uid="{00000000-0005-0000-0000-0000878C0000}"/>
    <cellStyle name="常规 2 3 3 2 2 2 4 2 3" xfId="12273" xr:uid="{00000000-0005-0000-0000-0000888C0000}"/>
    <cellStyle name="常规 2 3 3 2 2 2 4 2 3 2" xfId="41076" xr:uid="{00000000-0005-0000-0000-0000898C0000}"/>
    <cellStyle name="常规 2 3 3 2 2 2 4 2 4" xfId="22232" xr:uid="{00000000-0005-0000-0000-00008A8C0000}"/>
    <cellStyle name="常规 2 3 3 2 2 2 4 3" xfId="5556" xr:uid="{00000000-0005-0000-0000-00008B8C0000}"/>
    <cellStyle name="常规 2 3 3 2 2 2 4 3 2" xfId="18152" xr:uid="{00000000-0005-0000-0000-00008C8C0000}"/>
    <cellStyle name="常规 2 3 3 2 2 2 4 3 3" xfId="13425" xr:uid="{00000000-0005-0000-0000-00008D8C0000}"/>
    <cellStyle name="常规 2 3 3 2 2 2 4 4" xfId="15205" xr:uid="{00000000-0005-0000-0000-00008E8C0000}"/>
    <cellStyle name="常规 2 3 3 2 2 2 4 5" xfId="10862" xr:uid="{00000000-0005-0000-0000-00008F8C0000}"/>
    <cellStyle name="常规 2 3 3 2 2 2 4 6" xfId="21976" xr:uid="{00000000-0005-0000-0000-0000908C0000}"/>
    <cellStyle name="常规 2 3 3 2 2 2 5" xfId="2013" xr:uid="{00000000-0005-0000-0000-0000918C0000}"/>
    <cellStyle name="常规 2 3 3 2 2 2 5 2" xfId="3394" xr:uid="{00000000-0005-0000-0000-0000928C0000}"/>
    <cellStyle name="常规 2 3 3 2 2 2 5 2 2" xfId="16999" xr:uid="{00000000-0005-0000-0000-0000938C0000}"/>
    <cellStyle name="常规 2 3 3 2 2 2 5 2 2 2" xfId="39171" xr:uid="{00000000-0005-0000-0000-0000948C0000}"/>
    <cellStyle name="常规 2 3 3 2 2 2 5 2 3" xfId="12566" xr:uid="{00000000-0005-0000-0000-0000958C0000}"/>
    <cellStyle name="常规 2 3 3 2 2 2 5 2 4" xfId="28237" xr:uid="{00000000-0005-0000-0000-0000968C0000}"/>
    <cellStyle name="常规 2 3 3 2 2 2 5 3" xfId="7505" xr:uid="{00000000-0005-0000-0000-0000978C0000}"/>
    <cellStyle name="常规 2 3 3 2 2 2 5 3 2" xfId="20021" xr:uid="{00000000-0005-0000-0000-0000988C0000}"/>
    <cellStyle name="常规 2 3 3 2 2 2 5 3 2 2" xfId="41369" xr:uid="{00000000-0005-0000-0000-0000998C0000}"/>
    <cellStyle name="常规 2 3 3 2 2 2 5 3 3" xfId="13718" xr:uid="{00000000-0005-0000-0000-00009A8C0000}"/>
    <cellStyle name="常规 2 3 3 2 2 2 5 3 4" xfId="30584" xr:uid="{00000000-0005-0000-0000-00009B8C0000}"/>
    <cellStyle name="常规 2 3 3 2 2 2 5 4" xfId="15783" xr:uid="{00000000-0005-0000-0000-00009C8C0000}"/>
    <cellStyle name="常规 2 3 3 2 2 2 5 4 2" xfId="34623" xr:uid="{00000000-0005-0000-0000-00009D8C0000}"/>
    <cellStyle name="常规 2 3 3 2 2 2 5 5" xfId="11156" xr:uid="{00000000-0005-0000-0000-00009E8C0000}"/>
    <cellStyle name="常规 2 3 3 2 2 2 5 6" xfId="23689" xr:uid="{00000000-0005-0000-0000-00009F8C0000}"/>
    <cellStyle name="常规 2 3 3 2 2 2 6" xfId="2188" xr:uid="{00000000-0005-0000-0000-0000A08C0000}"/>
    <cellStyle name="常规 2 3 3 2 2 2 6 2" xfId="6356" xr:uid="{00000000-0005-0000-0000-0000A18C0000}"/>
    <cellStyle name="常规 2 3 3 2 2 2 6 2 2" xfId="18884" xr:uid="{00000000-0005-0000-0000-0000A28C0000}"/>
    <cellStyle name="常规 2 3 3 2 2 2 6 2 2 2" xfId="38034" xr:uid="{00000000-0005-0000-0000-0000A38C0000}"/>
    <cellStyle name="常规 2 3 3 2 2 2 6 2 3" xfId="12913" xr:uid="{00000000-0005-0000-0000-0000A48C0000}"/>
    <cellStyle name="常规 2 3 3 2 2 2 6 2 4" xfId="27100" xr:uid="{00000000-0005-0000-0000-0000A58C0000}"/>
    <cellStyle name="常规 2 3 3 2 2 2 6 3" xfId="14065" xr:uid="{00000000-0005-0000-0000-0000A68C0000}"/>
    <cellStyle name="常规 2 3 3 2 2 2 6 3 2" xfId="41716" xr:uid="{00000000-0005-0000-0000-0000A78C0000}"/>
    <cellStyle name="常规 2 3 3 2 2 2 6 3 3" xfId="30931" xr:uid="{00000000-0005-0000-0000-0000A88C0000}"/>
    <cellStyle name="常规 2 3 3 2 2 2 6 4" xfId="15938" xr:uid="{00000000-0005-0000-0000-0000A98C0000}"/>
    <cellStyle name="常规 2 3 3 2 2 2 6 4 2" xfId="35760" xr:uid="{00000000-0005-0000-0000-0000AA8C0000}"/>
    <cellStyle name="常规 2 3 3 2 2 2 6 5" xfId="11503" xr:uid="{00000000-0005-0000-0000-0000AB8C0000}"/>
    <cellStyle name="常规 2 3 3 2 2 2 6 6" xfId="24826" xr:uid="{00000000-0005-0000-0000-0000AC8C0000}"/>
    <cellStyle name="常规 2 3 3 2 2 2 7" xfId="3991" xr:uid="{00000000-0005-0000-0000-0000AD8C0000}"/>
    <cellStyle name="常规 2 3 3 2 2 2 7 2" xfId="14321" xr:uid="{00000000-0005-0000-0000-0000AE8C0000}"/>
    <cellStyle name="常规 2 3 3 2 2 2 7 2 2" xfId="41972" xr:uid="{00000000-0005-0000-0000-0000AF8C0000}"/>
    <cellStyle name="常规 2 3 3 2 2 2 7 2 3" xfId="31187" xr:uid="{00000000-0005-0000-0000-0000B08C0000}"/>
    <cellStyle name="常规 2 3 3 2 2 2 7 3" xfId="17515" xr:uid="{00000000-0005-0000-0000-0000B18C0000}"/>
    <cellStyle name="常规 2 3 3 2 2 2 7 3 2" xfId="36897" xr:uid="{00000000-0005-0000-0000-0000B28C0000}"/>
    <cellStyle name="常规 2 3 3 2 2 2 7 4" xfId="10404" xr:uid="{00000000-0005-0000-0000-0000B38C0000}"/>
    <cellStyle name="常规 2 3 3 2 2 2 7 5" xfId="25963" xr:uid="{00000000-0005-0000-0000-0000B48C0000}"/>
    <cellStyle name="常规 2 3 3 2 2 2 8" xfId="9946" xr:uid="{00000000-0005-0000-0000-0000B58C0000}"/>
    <cellStyle name="常规 2 3 3 2 2 2 8 2" xfId="14578" xr:uid="{00000000-0005-0000-0000-0000B68C0000}"/>
    <cellStyle name="常规 2 3 3 2 2 2 8 2 2" xfId="42229" xr:uid="{00000000-0005-0000-0000-0000B78C0000}"/>
    <cellStyle name="常规 2 3 3 2 2 2 8 2 3" xfId="31444" xr:uid="{00000000-0005-0000-0000-0000B88C0000}"/>
    <cellStyle name="常规 2 3 3 2 2 2 8 3" xfId="21720" xr:uid="{00000000-0005-0000-0000-0000B98C0000}"/>
    <cellStyle name="常规 2 3 3 2 2 2 8 3 2" xfId="40308" xr:uid="{00000000-0005-0000-0000-0000BA8C0000}"/>
    <cellStyle name="常规 2 3 3 2 2 2 8 4" xfId="11761" xr:uid="{00000000-0005-0000-0000-0000BB8C0000}"/>
    <cellStyle name="常规 2 3 3 2 2 2 8 5" xfId="29374" xr:uid="{00000000-0005-0000-0000-0000BC8C0000}"/>
    <cellStyle name="常规 2 3 3 2 2 2 9" xfId="10202" xr:uid="{00000000-0005-0000-0000-0000BD8C0000}"/>
    <cellStyle name="常规 2 3 3 2 2 2 9 2" xfId="42485" xr:uid="{00000000-0005-0000-0000-0000BE8C0000}"/>
    <cellStyle name="常规 2 3 3 2 2 2 9 3" xfId="32130" xr:uid="{00000000-0005-0000-0000-0000BF8C0000}"/>
    <cellStyle name="常规 2 3 3 2 2 3" xfId="893" xr:uid="{00000000-0005-0000-0000-0000C08C0000}"/>
    <cellStyle name="常规 2 3 3 2 2 3 2" xfId="4733" xr:uid="{00000000-0005-0000-0000-0000C18C0000}"/>
    <cellStyle name="常规 2 3 3 2 2 3 2 2" xfId="8190" xr:uid="{00000000-0005-0000-0000-0000C28C0000}"/>
    <cellStyle name="常规 2 3 3 2 2 4" xfId="1693" xr:uid="{00000000-0005-0000-0000-0000C38C0000}"/>
    <cellStyle name="常规 2 3 3 2 2 4 2" xfId="3074" xr:uid="{00000000-0005-0000-0000-0000C48C0000}"/>
    <cellStyle name="常规 2 3 3 2 2 4 2 2" xfId="16679" xr:uid="{00000000-0005-0000-0000-0000C58C0000}"/>
    <cellStyle name="常规 2 3 3 2 2 4 3" xfId="4888" xr:uid="{00000000-0005-0000-0000-0000C68C0000}"/>
    <cellStyle name="常规 2 3 3 2 2 4 4" xfId="15463" xr:uid="{00000000-0005-0000-0000-0000C78C0000}"/>
    <cellStyle name="常规 2 3 3 2 2 5" xfId="2859" xr:uid="{00000000-0005-0000-0000-0000C88C0000}"/>
    <cellStyle name="常规 2 3 3 2 2 6" xfId="9626" xr:uid="{00000000-0005-0000-0000-0000C98C0000}"/>
    <cellStyle name="常规 2 3 3 2 2 6 2" xfId="21400" xr:uid="{00000000-0005-0000-0000-0000CA8C0000}"/>
    <cellStyle name="常规 2 3 3 2 3" xfId="129" xr:uid="{00000000-0005-0000-0000-0000CB8C0000}"/>
    <cellStyle name="常规 2 3 3 2 3 10" xfId="32342" xr:uid="{00000000-0005-0000-0000-0000CC8C0000}"/>
    <cellStyle name="常规 2 3 3 2 3 10 2" xfId="42697" xr:uid="{00000000-0005-0000-0000-0000CD8C0000}"/>
    <cellStyle name="常规 2 3 3 2 3 11" xfId="32654" xr:uid="{00000000-0005-0000-0000-0000CE8C0000}"/>
    <cellStyle name="常规 2 3 3 2 3 11 2" xfId="43009" xr:uid="{00000000-0005-0000-0000-0000CF8C0000}"/>
    <cellStyle name="常规 2 3 3 2 3 12" xfId="32910" xr:uid="{00000000-0005-0000-0000-0000D08C0000}"/>
    <cellStyle name="常规 2 3 3 2 3 12 2" xfId="43265" xr:uid="{00000000-0005-0000-0000-0000D18C0000}"/>
    <cellStyle name="常规 2 3 3 2 3 13" xfId="33166" xr:uid="{00000000-0005-0000-0000-0000D28C0000}"/>
    <cellStyle name="常规 2 3 3 2 3 13 2" xfId="43521" xr:uid="{00000000-0005-0000-0000-0000D38C0000}"/>
    <cellStyle name="常规 2 3 3 2 3 14" xfId="29826" xr:uid="{00000000-0005-0000-0000-0000D48C0000}"/>
    <cellStyle name="常规 2 3 3 2 3 15" xfId="29566" xr:uid="{00000000-0005-0000-0000-0000D58C0000}"/>
    <cellStyle name="常规 2 3 3 2 3 15 2" xfId="40500" xr:uid="{00000000-0005-0000-0000-0000D68C0000}"/>
    <cellStyle name="常规 2 3 3 2 3 16" xfId="22424" xr:uid="{00000000-0005-0000-0000-0000D78C0000}"/>
    <cellStyle name="常规 2 3 3 2 3 17" xfId="33422" xr:uid="{00000000-0005-0000-0000-0000D88C0000}"/>
    <cellStyle name="常规 2 3 3 2 3 2" xfId="402" xr:uid="{00000000-0005-0000-0000-0000D98C0000}"/>
    <cellStyle name="常规 2 3 3 2 3 2 10" xfId="33038" xr:uid="{00000000-0005-0000-0000-0000DA8C0000}"/>
    <cellStyle name="常规 2 3 3 2 3 2 10 2" xfId="43393" xr:uid="{00000000-0005-0000-0000-0000DB8C0000}"/>
    <cellStyle name="常规 2 3 3 2 3 2 11" xfId="33294" xr:uid="{00000000-0005-0000-0000-0000DC8C0000}"/>
    <cellStyle name="常规 2 3 3 2 3 2 11 2" xfId="43649" xr:uid="{00000000-0005-0000-0000-0000DD8C0000}"/>
    <cellStyle name="常规 2 3 3 2 3 2 12" xfId="29968" xr:uid="{00000000-0005-0000-0000-0000DE8C0000}"/>
    <cellStyle name="常规 2 3 3 2 3 2 12 2" xfId="40756" xr:uid="{00000000-0005-0000-0000-0000DF8C0000}"/>
    <cellStyle name="常规 2 3 3 2 3 2 13" xfId="29694" xr:uid="{00000000-0005-0000-0000-0000E08C0000}"/>
    <cellStyle name="常规 2 3 3 2 3 2 13 2" xfId="40628" xr:uid="{00000000-0005-0000-0000-0000E18C0000}"/>
    <cellStyle name="常规 2 3 3 2 3 2 14" xfId="22552" xr:uid="{00000000-0005-0000-0000-0000E28C0000}"/>
    <cellStyle name="常规 2 3 3 2 3 2 15" xfId="33550" xr:uid="{00000000-0005-0000-0000-0000E38C0000}"/>
    <cellStyle name="常规 2 3 3 2 3 2 2" xfId="1438" xr:uid="{00000000-0005-0000-0000-0000E48C0000}"/>
    <cellStyle name="常规 2 3 3 2 3 2 2 2" xfId="3679" xr:uid="{00000000-0005-0000-0000-0000E58C0000}"/>
    <cellStyle name="常规 2 3 3 2 3 2 2 2 2" xfId="9114" xr:uid="{00000000-0005-0000-0000-0000E68C0000}"/>
    <cellStyle name="常规 2 3 3 2 3 2 2 2 2 2" xfId="20889" xr:uid="{00000000-0005-0000-0000-0000E78C0000}"/>
    <cellStyle name="常规 2 3 3 2 3 2 2 2 2 2 2" xfId="39797" xr:uid="{00000000-0005-0000-0000-0000E88C0000}"/>
    <cellStyle name="常规 2 3 3 2 3 2 2 2 2 2 3" xfId="28863" xr:uid="{00000000-0005-0000-0000-0000E98C0000}"/>
    <cellStyle name="常规 2 3 3 2 3 2 2 2 2 3" xfId="14920" xr:uid="{00000000-0005-0000-0000-0000EA8C0000}"/>
    <cellStyle name="常规 2 3 3 2 3 2 2 2 2 3 2" xfId="35249" xr:uid="{00000000-0005-0000-0000-0000EB8C0000}"/>
    <cellStyle name="常规 2 3 3 2 3 2 2 2 2 4" xfId="24315" xr:uid="{00000000-0005-0000-0000-0000EC8C0000}"/>
    <cellStyle name="常规 2 3 3 2 3 2 2 2 3" xfId="6993" xr:uid="{00000000-0005-0000-0000-0000ED8C0000}"/>
    <cellStyle name="常规 2 3 3 2 3 2 2 2 3 2" xfId="19510" xr:uid="{00000000-0005-0000-0000-0000EE8C0000}"/>
    <cellStyle name="常规 2 3 3 2 3 2 2 2 3 2 2" xfId="38660" xr:uid="{00000000-0005-0000-0000-0000EF8C0000}"/>
    <cellStyle name="常规 2 3 3 2 3 2 2 2 3 2 3" xfId="27726" xr:uid="{00000000-0005-0000-0000-0000F08C0000}"/>
    <cellStyle name="常规 2 3 3 2 3 2 2 2 3 3" xfId="36386" xr:uid="{00000000-0005-0000-0000-0000F18C0000}"/>
    <cellStyle name="常规 2 3 3 2 3 2 2 2 3 4" xfId="25452" xr:uid="{00000000-0005-0000-0000-0000F28C0000}"/>
    <cellStyle name="常规 2 3 3 2 3 2 2 2 4" xfId="5820" xr:uid="{00000000-0005-0000-0000-0000F38C0000}"/>
    <cellStyle name="常规 2 3 3 2 3 2 2 2 4 2" xfId="18362" xr:uid="{00000000-0005-0000-0000-0000F48C0000}"/>
    <cellStyle name="常规 2 3 3 2 3 2 2 2 4 2 2" xfId="37523" xr:uid="{00000000-0005-0000-0000-0000F58C0000}"/>
    <cellStyle name="常规 2 3 3 2 3 2 2 2 4 3" xfId="26589" xr:uid="{00000000-0005-0000-0000-0000F68C0000}"/>
    <cellStyle name="常规 2 3 3 2 3 2 2 2 5" xfId="17250" xr:uid="{00000000-0005-0000-0000-0000F78C0000}"/>
    <cellStyle name="常规 2 3 3 2 3 2 2 2 5 2" xfId="31809" xr:uid="{00000000-0005-0000-0000-0000F88C0000}"/>
    <cellStyle name="常规 2 3 3 2 3 2 2 2 6" xfId="12337" xr:uid="{00000000-0005-0000-0000-0000F98C0000}"/>
    <cellStyle name="常规 2 3 3 2 3 2 2 2 6 2" xfId="34112" xr:uid="{00000000-0005-0000-0000-0000FA8C0000}"/>
    <cellStyle name="常规 2 3 3 2 3 2 2 2 7" xfId="23178" xr:uid="{00000000-0005-0000-0000-0000FB8C0000}"/>
    <cellStyle name="常规 2 3 3 2 3 2 2 3" xfId="7943" xr:uid="{00000000-0005-0000-0000-0000FC8C0000}"/>
    <cellStyle name="常规 2 3 3 2 3 2 2 3 2" xfId="20220" xr:uid="{00000000-0005-0000-0000-0000FD8C0000}"/>
    <cellStyle name="常规 2 3 3 2 3 2 2 3 2 2" xfId="41140" xr:uid="{00000000-0005-0000-0000-0000FE8C0000}"/>
    <cellStyle name="常规 2 3 3 2 3 2 2 3 2 3" xfId="30354" xr:uid="{00000000-0005-0000-0000-0000FF8C0000}"/>
    <cellStyle name="常规 2 3 3 2 3 2 2 3 3" xfId="13489" xr:uid="{00000000-0005-0000-0000-0000008D0000}"/>
    <cellStyle name="常规 2 3 3 2 3 2 2 4" xfId="4429" xr:uid="{00000000-0005-0000-0000-0000018D0000}"/>
    <cellStyle name="常规 2 3 3 2 3 2 2 5" xfId="10926" xr:uid="{00000000-0005-0000-0000-0000028D0000}"/>
    <cellStyle name="常规 2 3 3 2 3 2 3" xfId="1162" xr:uid="{00000000-0005-0000-0000-0000038D0000}"/>
    <cellStyle name="常规 2 3 3 2 3 2 3 2" xfId="2742" xr:uid="{00000000-0005-0000-0000-0000048D0000}"/>
    <cellStyle name="常规 2 3 3 2 3 2 3 2 2" xfId="8986" xr:uid="{00000000-0005-0000-0000-0000058D0000}"/>
    <cellStyle name="常规 2 3 3 2 3 2 3 2 2 2" xfId="20761" xr:uid="{00000000-0005-0000-0000-0000068D0000}"/>
    <cellStyle name="常规 2 3 3 2 3 2 3 2 2 2 2" xfId="39669" xr:uid="{00000000-0005-0000-0000-0000078D0000}"/>
    <cellStyle name="常规 2 3 3 2 3 2 3 2 2 3" xfId="28735" xr:uid="{00000000-0005-0000-0000-0000088D0000}"/>
    <cellStyle name="常规 2 3 3 2 3 2 3 2 3" xfId="16386" xr:uid="{00000000-0005-0000-0000-0000098D0000}"/>
    <cellStyle name="常规 2 3 3 2 3 2 3 2 3 2" xfId="24187" xr:uid="{00000000-0005-0000-0000-00000A8D0000}"/>
    <cellStyle name="常规 2 3 3 2 3 2 3 2 4" xfId="12667" xr:uid="{00000000-0005-0000-0000-00000B8D0000}"/>
    <cellStyle name="常规 2 3 3 2 3 2 3 2 4 2" xfId="35121" xr:uid="{00000000-0005-0000-0000-00000C8D0000}"/>
    <cellStyle name="常规 2 3 3 2 3 2 3 2 5" xfId="22296" xr:uid="{00000000-0005-0000-0000-00000D8D0000}"/>
    <cellStyle name="常规 2 3 3 2 3 2 3 3" xfId="6861" xr:uid="{00000000-0005-0000-0000-00000E8D0000}"/>
    <cellStyle name="常规 2 3 3 2 3 2 3 3 2" xfId="19382" xr:uid="{00000000-0005-0000-0000-00000F8D0000}"/>
    <cellStyle name="常规 2 3 3 2 3 2 3 3 2 2" xfId="38532" xr:uid="{00000000-0005-0000-0000-0000108D0000}"/>
    <cellStyle name="常规 2 3 3 2 3 2 3 3 2 3" xfId="27598" xr:uid="{00000000-0005-0000-0000-0000118D0000}"/>
    <cellStyle name="常规 2 3 3 2 3 2 3 3 3" xfId="13819" xr:uid="{00000000-0005-0000-0000-0000128D0000}"/>
    <cellStyle name="常规 2 3 3 2 3 2 3 3 3 2" xfId="36258" xr:uid="{00000000-0005-0000-0000-0000138D0000}"/>
    <cellStyle name="常规 2 3 3 2 3 2 3 3 4" xfId="25324" xr:uid="{00000000-0005-0000-0000-0000148D0000}"/>
    <cellStyle name="常规 2 3 3 2 3 2 3 4" xfId="5649" xr:uid="{00000000-0005-0000-0000-0000158D0000}"/>
    <cellStyle name="常规 2 3 3 2 3 2 3 4 2" xfId="18214" xr:uid="{00000000-0005-0000-0000-0000168D0000}"/>
    <cellStyle name="常规 2 3 3 2 3 2 3 4 2 2" xfId="37395" xr:uid="{00000000-0005-0000-0000-0000178D0000}"/>
    <cellStyle name="常规 2 3 3 2 3 2 3 4 3" xfId="26461" xr:uid="{00000000-0005-0000-0000-0000188D0000}"/>
    <cellStyle name="常规 2 3 3 2 3 2 3 5" xfId="15271" xr:uid="{00000000-0005-0000-0000-0000198D0000}"/>
    <cellStyle name="常规 2 3 3 2 3 2 3 5 2" xfId="41470" xr:uid="{00000000-0005-0000-0000-00001A8D0000}"/>
    <cellStyle name="常规 2 3 3 2 3 2 3 5 3" xfId="30685" xr:uid="{00000000-0005-0000-0000-00001B8D0000}"/>
    <cellStyle name="常规 2 3 3 2 3 2 3 6" xfId="11257" xr:uid="{00000000-0005-0000-0000-00001C8D0000}"/>
    <cellStyle name="常规 2 3 3 2 3 2 3 6 2" xfId="23050" xr:uid="{00000000-0005-0000-0000-00001D8D0000}"/>
    <cellStyle name="常规 2 3 3 2 3 2 3 7" xfId="33984" xr:uid="{00000000-0005-0000-0000-00001E8D0000}"/>
    <cellStyle name="常规 2 3 3 2 3 2 3 8" xfId="22040" xr:uid="{00000000-0005-0000-0000-00001F8D0000}"/>
    <cellStyle name="常规 2 3 3 2 3 2 4" xfId="2077" xr:uid="{00000000-0005-0000-0000-0000208D0000}"/>
    <cellStyle name="常规 2 3 3 2 3 2 4 2" xfId="3458" xr:uid="{00000000-0005-0000-0000-0000218D0000}"/>
    <cellStyle name="常规 2 3 3 2 3 2 4 2 2" xfId="17063" xr:uid="{00000000-0005-0000-0000-0000228D0000}"/>
    <cellStyle name="常规 2 3 3 2 3 2 4 2 2 2" xfId="39235" xr:uid="{00000000-0005-0000-0000-0000238D0000}"/>
    <cellStyle name="常规 2 3 3 2 3 2 4 2 3" xfId="12977" xr:uid="{00000000-0005-0000-0000-0000248D0000}"/>
    <cellStyle name="常规 2 3 3 2 3 2 4 2 4" xfId="28301" xr:uid="{00000000-0005-0000-0000-0000258D0000}"/>
    <cellStyle name="常规 2 3 3 2 3 2 4 3" xfId="7569" xr:uid="{00000000-0005-0000-0000-0000268D0000}"/>
    <cellStyle name="常规 2 3 3 2 3 2 4 3 2" xfId="20085" xr:uid="{00000000-0005-0000-0000-0000278D0000}"/>
    <cellStyle name="常规 2 3 3 2 3 2 4 3 2 2" xfId="41780" xr:uid="{00000000-0005-0000-0000-0000288D0000}"/>
    <cellStyle name="常规 2 3 3 2 3 2 4 3 3" xfId="14129" xr:uid="{00000000-0005-0000-0000-0000298D0000}"/>
    <cellStyle name="常规 2 3 3 2 3 2 4 3 4" xfId="30995" xr:uid="{00000000-0005-0000-0000-00002A8D0000}"/>
    <cellStyle name="常规 2 3 3 2 3 2 4 4" xfId="15847" xr:uid="{00000000-0005-0000-0000-00002B8D0000}"/>
    <cellStyle name="常规 2 3 3 2 3 2 4 4 2" xfId="34687" xr:uid="{00000000-0005-0000-0000-00002C8D0000}"/>
    <cellStyle name="常规 2 3 3 2 3 2 4 5" xfId="11567" xr:uid="{00000000-0005-0000-0000-00002D8D0000}"/>
    <cellStyle name="常规 2 3 3 2 3 2 4 6" xfId="23753" xr:uid="{00000000-0005-0000-0000-00002E8D0000}"/>
    <cellStyle name="常规 2 3 3 2 3 2 5" xfId="6423" xr:uid="{00000000-0005-0000-0000-00002F8D0000}"/>
    <cellStyle name="常规 2 3 3 2 3 2 5 2" xfId="11953" xr:uid="{00000000-0005-0000-0000-0000308D0000}"/>
    <cellStyle name="常规 2 3 3 2 3 2 5 2 2" xfId="38098" xr:uid="{00000000-0005-0000-0000-0000318D0000}"/>
    <cellStyle name="常规 2 3 3 2 3 2 5 2 3" xfId="27164" xr:uid="{00000000-0005-0000-0000-0000328D0000}"/>
    <cellStyle name="常规 2 3 3 2 3 2 5 3" xfId="14385" xr:uid="{00000000-0005-0000-0000-0000338D0000}"/>
    <cellStyle name="常规 2 3 3 2 3 2 5 3 2" xfId="42036" xr:uid="{00000000-0005-0000-0000-0000348D0000}"/>
    <cellStyle name="常规 2 3 3 2 3 2 5 3 3" xfId="31251" xr:uid="{00000000-0005-0000-0000-0000358D0000}"/>
    <cellStyle name="常规 2 3 3 2 3 2 5 4" xfId="18948" xr:uid="{00000000-0005-0000-0000-0000368D0000}"/>
    <cellStyle name="常规 2 3 3 2 3 2 5 4 2" xfId="35824" xr:uid="{00000000-0005-0000-0000-0000378D0000}"/>
    <cellStyle name="常规 2 3 3 2 3 2 5 5" xfId="10542" xr:uid="{00000000-0005-0000-0000-0000388D0000}"/>
    <cellStyle name="常规 2 3 3 2 3 2 5 6" xfId="24890" xr:uid="{00000000-0005-0000-0000-0000398D0000}"/>
    <cellStyle name="常规 2 3 3 2 3 2 6" xfId="4055" xr:uid="{00000000-0005-0000-0000-00003A8D0000}"/>
    <cellStyle name="常规 2 3 3 2 3 2 6 2" xfId="14642" xr:uid="{00000000-0005-0000-0000-00003B8D0000}"/>
    <cellStyle name="常规 2 3 3 2 3 2 6 2 2" xfId="42293" xr:uid="{00000000-0005-0000-0000-00003C8D0000}"/>
    <cellStyle name="常规 2 3 3 2 3 2 6 2 3" xfId="31508" xr:uid="{00000000-0005-0000-0000-00003D8D0000}"/>
    <cellStyle name="常规 2 3 3 2 3 2 6 3" xfId="17579" xr:uid="{00000000-0005-0000-0000-00003E8D0000}"/>
    <cellStyle name="常规 2 3 3 2 3 2 6 3 2" xfId="36961" xr:uid="{00000000-0005-0000-0000-00003F8D0000}"/>
    <cellStyle name="常规 2 3 3 2 3 2 6 4" xfId="11825" xr:uid="{00000000-0005-0000-0000-0000408D0000}"/>
    <cellStyle name="常规 2 3 3 2 3 2 6 5" xfId="26027" xr:uid="{00000000-0005-0000-0000-0000418D0000}"/>
    <cellStyle name="常规 2 3 3 2 3 2 7" xfId="10010" xr:uid="{00000000-0005-0000-0000-0000428D0000}"/>
    <cellStyle name="常规 2 3 3 2 3 2 7 2" xfId="21784" xr:uid="{00000000-0005-0000-0000-0000438D0000}"/>
    <cellStyle name="常规 2 3 3 2 3 2 7 2 2" xfId="42549" xr:uid="{00000000-0005-0000-0000-0000448D0000}"/>
    <cellStyle name="常规 2 3 3 2 3 2 7 2 3" xfId="32194" xr:uid="{00000000-0005-0000-0000-0000458D0000}"/>
    <cellStyle name="常规 2 3 3 2 3 2 7 3" xfId="13105" xr:uid="{00000000-0005-0000-0000-0000468D0000}"/>
    <cellStyle name="常规 2 3 3 2 3 2 7 3 2" xfId="40372" xr:uid="{00000000-0005-0000-0000-0000478D0000}"/>
    <cellStyle name="常规 2 3 3 2 3 2 7 4" xfId="29438" xr:uid="{00000000-0005-0000-0000-0000488D0000}"/>
    <cellStyle name="常规 2 3 3 2 3 2 8" xfId="10266" xr:uid="{00000000-0005-0000-0000-0000498D0000}"/>
    <cellStyle name="常规 2 3 3 2 3 2 8 2" xfId="42842" xr:uid="{00000000-0005-0000-0000-00004A8D0000}"/>
    <cellStyle name="常规 2 3 3 2 3 2 8 3" xfId="32487" xr:uid="{00000000-0005-0000-0000-00004B8D0000}"/>
    <cellStyle name="常规 2 3 3 2 3 2 9" xfId="32782" xr:uid="{00000000-0005-0000-0000-00004C8D0000}"/>
    <cellStyle name="常规 2 3 3 2 3 2 9 2" xfId="43137" xr:uid="{00000000-0005-0000-0000-00004D8D0000}"/>
    <cellStyle name="常规 2 3 3 2 3 3" xfId="1294" xr:uid="{00000000-0005-0000-0000-00004E8D0000}"/>
    <cellStyle name="常规 2 3 3 2 3 3 2" xfId="3678" xr:uid="{00000000-0005-0000-0000-00004F8D0000}"/>
    <cellStyle name="常规 2 3 3 2 3 3 2 2" xfId="9281" xr:uid="{00000000-0005-0000-0000-0000508D0000}"/>
    <cellStyle name="常规 2 3 3 2 3 3 2 2 2" xfId="21056" xr:uid="{00000000-0005-0000-0000-0000518D0000}"/>
    <cellStyle name="常规 2 3 3 2 3 3 2 2 2 2" xfId="39964" xr:uid="{00000000-0005-0000-0000-0000528D0000}"/>
    <cellStyle name="常规 2 3 3 2 3 3 2 2 2 3" xfId="29030" xr:uid="{00000000-0005-0000-0000-0000538D0000}"/>
    <cellStyle name="常规 2 3 3 2 3 3 2 2 3" xfId="14776" xr:uid="{00000000-0005-0000-0000-0000548D0000}"/>
    <cellStyle name="常规 2 3 3 2 3 3 2 2 3 2" xfId="35416" xr:uid="{00000000-0005-0000-0000-0000558D0000}"/>
    <cellStyle name="常规 2 3 3 2 3 3 2 2 4" xfId="24482" xr:uid="{00000000-0005-0000-0000-0000568D0000}"/>
    <cellStyle name="常规 2 3 3 2 3 3 2 3" xfId="7161" xr:uid="{00000000-0005-0000-0000-0000578D0000}"/>
    <cellStyle name="常规 2 3 3 2 3 3 2 3 2" xfId="19677" xr:uid="{00000000-0005-0000-0000-0000588D0000}"/>
    <cellStyle name="常规 2 3 3 2 3 3 2 3 2 2" xfId="38827" xr:uid="{00000000-0005-0000-0000-0000598D0000}"/>
    <cellStyle name="常规 2 3 3 2 3 3 2 3 2 3" xfId="27893" xr:uid="{00000000-0005-0000-0000-00005A8D0000}"/>
    <cellStyle name="常规 2 3 3 2 3 3 2 3 3" xfId="36553" xr:uid="{00000000-0005-0000-0000-00005B8D0000}"/>
    <cellStyle name="常规 2 3 3 2 3 3 2 3 4" xfId="25619" xr:uid="{00000000-0005-0000-0000-00005C8D0000}"/>
    <cellStyle name="常规 2 3 3 2 3 3 2 4" xfId="6012" xr:uid="{00000000-0005-0000-0000-00005D8D0000}"/>
    <cellStyle name="常规 2 3 3 2 3 3 2 4 2" xfId="18540" xr:uid="{00000000-0005-0000-0000-00005E8D0000}"/>
    <cellStyle name="常规 2 3 3 2 3 3 2 4 2 2" xfId="37690" xr:uid="{00000000-0005-0000-0000-00005F8D0000}"/>
    <cellStyle name="常规 2 3 3 2 3 3 2 4 3" xfId="26756" xr:uid="{00000000-0005-0000-0000-0000608D0000}"/>
    <cellStyle name="常规 2 3 3 2 3 3 2 5" xfId="17249" xr:uid="{00000000-0005-0000-0000-0000618D0000}"/>
    <cellStyle name="常规 2 3 3 2 3 3 2 5 2" xfId="31640" xr:uid="{00000000-0005-0000-0000-0000628D0000}"/>
    <cellStyle name="常规 2 3 3 2 3 3 2 6" xfId="12081" xr:uid="{00000000-0005-0000-0000-0000638D0000}"/>
    <cellStyle name="常规 2 3 3 2 3 3 2 6 2" xfId="34279" xr:uid="{00000000-0005-0000-0000-0000648D0000}"/>
    <cellStyle name="常规 2 3 3 2 3 3 2 7" xfId="23345" xr:uid="{00000000-0005-0000-0000-0000658D0000}"/>
    <cellStyle name="常规 2 3 3 2 3 3 3" xfId="3731" xr:uid="{00000000-0005-0000-0000-0000668D0000}"/>
    <cellStyle name="常规 2 3 3 2 3 3 3 2" xfId="8251" xr:uid="{00000000-0005-0000-0000-0000678D0000}"/>
    <cellStyle name="常规 2 3 3 2 3 3 3 2 2" xfId="20329" xr:uid="{00000000-0005-0000-0000-0000688D0000}"/>
    <cellStyle name="常规 2 3 3 2 3 3 3 2 2 2" xfId="39347" xr:uid="{00000000-0005-0000-0000-0000698D0000}"/>
    <cellStyle name="常规 2 3 3 2 3 3 3 2 2 3" xfId="28413" xr:uid="{00000000-0005-0000-0000-00006A8D0000}"/>
    <cellStyle name="常规 2 3 3 2 3 3 3 2 3" xfId="34799" xr:uid="{00000000-0005-0000-0000-00006B8D0000}"/>
    <cellStyle name="常规 2 3 3 2 3 3 3 2 4" xfId="23865" xr:uid="{00000000-0005-0000-0000-00006C8D0000}"/>
    <cellStyle name="常规 2 3 3 2 3 3 3 3" xfId="6537" xr:uid="{00000000-0005-0000-0000-00006D8D0000}"/>
    <cellStyle name="常规 2 3 3 2 3 3 3 3 2" xfId="19060" xr:uid="{00000000-0005-0000-0000-00006E8D0000}"/>
    <cellStyle name="常规 2 3 3 2 3 3 3 3 2 2" xfId="38210" xr:uid="{00000000-0005-0000-0000-00006F8D0000}"/>
    <cellStyle name="常规 2 3 3 2 3 3 3 3 2 3" xfId="27276" xr:uid="{00000000-0005-0000-0000-0000708D0000}"/>
    <cellStyle name="常规 2 3 3 2 3 3 3 3 3" xfId="35936" xr:uid="{00000000-0005-0000-0000-0000718D0000}"/>
    <cellStyle name="常规 2 3 3 2 3 3 3 3 4" xfId="25002" xr:uid="{00000000-0005-0000-0000-0000728D0000}"/>
    <cellStyle name="常规 2 3 3 2 3 3 3 4" xfId="4812" xr:uid="{00000000-0005-0000-0000-0000738D0000}"/>
    <cellStyle name="常规 2 3 3 2 3 3 3 4 2" xfId="17813" xr:uid="{00000000-0005-0000-0000-0000748D0000}"/>
    <cellStyle name="常规 2 3 3 2 3 3 3 4 2 2" xfId="37073" xr:uid="{00000000-0005-0000-0000-0000758D0000}"/>
    <cellStyle name="常规 2 3 3 2 3 3 3 4 3" xfId="26139" xr:uid="{00000000-0005-0000-0000-0000768D0000}"/>
    <cellStyle name="常规 2 3 3 2 3 3 3 5" xfId="17288" xr:uid="{00000000-0005-0000-0000-0000778D0000}"/>
    <cellStyle name="常规 2 3 3 2 3 3 3 5 2" xfId="40884" xr:uid="{00000000-0005-0000-0000-0000788D0000}"/>
    <cellStyle name="常规 2 3 3 2 3 3 3 5 3" xfId="30098" xr:uid="{00000000-0005-0000-0000-0000798D0000}"/>
    <cellStyle name="常规 2 3 3 2 3 3 3 6" xfId="13233" xr:uid="{00000000-0005-0000-0000-00007A8D0000}"/>
    <cellStyle name="常规 2 3 3 2 3 3 3 6 2" xfId="33662" xr:uid="{00000000-0005-0000-0000-00007B8D0000}"/>
    <cellStyle name="常规 2 3 3 2 3 3 3 7" xfId="22678" xr:uid="{00000000-0005-0000-0000-00007C8D0000}"/>
    <cellStyle name="常规 2 3 3 2 3 3 4" xfId="7736" xr:uid="{00000000-0005-0000-0000-00007D8D0000}"/>
    <cellStyle name="常规 2 3 3 2 3 3 5" xfId="4222" xr:uid="{00000000-0005-0000-0000-00007E8D0000}"/>
    <cellStyle name="常规 2 3 3 2 3 3 6" xfId="10670" xr:uid="{00000000-0005-0000-0000-00007F8D0000}"/>
    <cellStyle name="常规 2 3 3 2 3 4" xfId="796" xr:uid="{00000000-0005-0000-0000-0000808D0000}"/>
    <cellStyle name="常规 2 3 3 2 3 4 2" xfId="2513" xr:uid="{00000000-0005-0000-0000-0000818D0000}"/>
    <cellStyle name="常规 2 3 3 2 3 4 2 2" xfId="16179" xr:uid="{00000000-0005-0000-0000-0000828D0000}"/>
    <cellStyle name="常规 2 3 3 2 3 4 2 2 2" xfId="30226" xr:uid="{00000000-0005-0000-0000-0000838D0000}"/>
    <cellStyle name="常规 2 3 3 2 3 4 2 3" xfId="12209" xr:uid="{00000000-0005-0000-0000-0000848D0000}"/>
    <cellStyle name="常规 2 3 3 2 3 4 2 3 2" xfId="41012" xr:uid="{00000000-0005-0000-0000-0000858D0000}"/>
    <cellStyle name="常规 2 3 3 2 3 4 2 4" xfId="22168" xr:uid="{00000000-0005-0000-0000-0000868D0000}"/>
    <cellStyle name="常规 2 3 3 2 3 4 3" xfId="4685" xr:uid="{00000000-0005-0000-0000-0000878D0000}"/>
    <cellStyle name="常规 2 3 3 2 3 4 3 2" xfId="17739" xr:uid="{00000000-0005-0000-0000-0000888D0000}"/>
    <cellStyle name="常规 2 3 3 2 3 4 3 3" xfId="13361" xr:uid="{00000000-0005-0000-0000-0000898D0000}"/>
    <cellStyle name="常规 2 3 3 2 3 4 4" xfId="15141" xr:uid="{00000000-0005-0000-0000-00008A8D0000}"/>
    <cellStyle name="常规 2 3 3 2 3 4 5" xfId="10798" xr:uid="{00000000-0005-0000-0000-00008B8D0000}"/>
    <cellStyle name="常规 2 3 3 2 3 4 6" xfId="21912" xr:uid="{00000000-0005-0000-0000-00008C8D0000}"/>
    <cellStyle name="常规 2 3 3 2 3 5" xfId="1757" xr:uid="{00000000-0005-0000-0000-00008D8D0000}"/>
    <cellStyle name="常规 2 3 3 2 3 5 2" xfId="3138" xr:uid="{00000000-0005-0000-0000-00008E8D0000}"/>
    <cellStyle name="常规 2 3 3 2 3 5 2 2" xfId="16743" xr:uid="{00000000-0005-0000-0000-00008F8D0000}"/>
    <cellStyle name="常规 2 3 3 2 3 5 2 2 2" xfId="39107" xr:uid="{00000000-0005-0000-0000-0000908D0000}"/>
    <cellStyle name="常规 2 3 3 2 3 5 2 3" xfId="12502" xr:uid="{00000000-0005-0000-0000-0000918D0000}"/>
    <cellStyle name="常规 2 3 3 2 3 5 2 4" xfId="28173" xr:uid="{00000000-0005-0000-0000-0000928D0000}"/>
    <cellStyle name="常规 2 3 3 2 3 5 3" xfId="7441" xr:uid="{00000000-0005-0000-0000-0000938D0000}"/>
    <cellStyle name="常规 2 3 3 2 3 5 3 2" xfId="19957" xr:uid="{00000000-0005-0000-0000-0000948D0000}"/>
    <cellStyle name="常规 2 3 3 2 3 5 3 2 2" xfId="41305" xr:uid="{00000000-0005-0000-0000-0000958D0000}"/>
    <cellStyle name="常规 2 3 3 2 3 5 3 3" xfId="13654" xr:uid="{00000000-0005-0000-0000-0000968D0000}"/>
    <cellStyle name="常规 2 3 3 2 3 5 3 4" xfId="30520" xr:uid="{00000000-0005-0000-0000-0000978D0000}"/>
    <cellStyle name="常规 2 3 3 2 3 5 4" xfId="15527" xr:uid="{00000000-0005-0000-0000-0000988D0000}"/>
    <cellStyle name="常规 2 3 3 2 3 5 4 2" xfId="34559" xr:uid="{00000000-0005-0000-0000-0000998D0000}"/>
    <cellStyle name="常规 2 3 3 2 3 5 5" xfId="11092" xr:uid="{00000000-0005-0000-0000-00009A8D0000}"/>
    <cellStyle name="常规 2 3 3 2 3 5 6" xfId="23625" xr:uid="{00000000-0005-0000-0000-00009B8D0000}"/>
    <cellStyle name="常规 2 3 3 2 3 6" xfId="2354" xr:uid="{00000000-0005-0000-0000-00009C8D0000}"/>
    <cellStyle name="常规 2 3 3 2 3 6 2" xfId="6292" xr:uid="{00000000-0005-0000-0000-00009D8D0000}"/>
    <cellStyle name="常规 2 3 3 2 3 6 2 2" xfId="18820" xr:uid="{00000000-0005-0000-0000-00009E8D0000}"/>
    <cellStyle name="常规 2 3 3 2 3 6 2 2 2" xfId="37970" xr:uid="{00000000-0005-0000-0000-00009F8D0000}"/>
    <cellStyle name="常规 2 3 3 2 3 6 2 3" xfId="12849" xr:uid="{00000000-0005-0000-0000-0000A08D0000}"/>
    <cellStyle name="常规 2 3 3 2 3 6 2 4" xfId="27036" xr:uid="{00000000-0005-0000-0000-0000A18D0000}"/>
    <cellStyle name="常规 2 3 3 2 3 6 3" xfId="14001" xr:uid="{00000000-0005-0000-0000-0000A28D0000}"/>
    <cellStyle name="常规 2 3 3 2 3 6 3 2" xfId="41652" xr:uid="{00000000-0005-0000-0000-0000A38D0000}"/>
    <cellStyle name="常规 2 3 3 2 3 6 3 3" xfId="30867" xr:uid="{00000000-0005-0000-0000-0000A48D0000}"/>
    <cellStyle name="常规 2 3 3 2 3 6 4" xfId="16056" xr:uid="{00000000-0005-0000-0000-0000A58D0000}"/>
    <cellStyle name="常规 2 3 3 2 3 6 4 2" xfId="35696" xr:uid="{00000000-0005-0000-0000-0000A68D0000}"/>
    <cellStyle name="常规 2 3 3 2 3 6 5" xfId="11439" xr:uid="{00000000-0005-0000-0000-0000A78D0000}"/>
    <cellStyle name="常规 2 3 3 2 3 6 6" xfId="24762" xr:uid="{00000000-0005-0000-0000-0000A88D0000}"/>
    <cellStyle name="常规 2 3 3 2 3 7" xfId="3927" xr:uid="{00000000-0005-0000-0000-0000A98D0000}"/>
    <cellStyle name="常规 2 3 3 2 3 7 2" xfId="14257" xr:uid="{00000000-0005-0000-0000-0000AA8D0000}"/>
    <cellStyle name="常规 2 3 3 2 3 7 2 2" xfId="41908" xr:uid="{00000000-0005-0000-0000-0000AB8D0000}"/>
    <cellStyle name="常规 2 3 3 2 3 7 2 3" xfId="31123" xr:uid="{00000000-0005-0000-0000-0000AC8D0000}"/>
    <cellStyle name="常规 2 3 3 2 3 7 3" xfId="17451" xr:uid="{00000000-0005-0000-0000-0000AD8D0000}"/>
    <cellStyle name="常规 2 3 3 2 3 7 3 2" xfId="36833" xr:uid="{00000000-0005-0000-0000-0000AE8D0000}"/>
    <cellStyle name="常规 2 3 3 2 3 7 4" xfId="10398" xr:uid="{00000000-0005-0000-0000-0000AF8D0000}"/>
    <cellStyle name="常规 2 3 3 2 3 7 5" xfId="25899" xr:uid="{00000000-0005-0000-0000-0000B08D0000}"/>
    <cellStyle name="常规 2 3 3 2 3 8" xfId="9690" xr:uid="{00000000-0005-0000-0000-0000B18D0000}"/>
    <cellStyle name="常规 2 3 3 2 3 8 2" xfId="14514" xr:uid="{00000000-0005-0000-0000-0000B28D0000}"/>
    <cellStyle name="常规 2 3 3 2 3 8 2 2" xfId="42165" xr:uid="{00000000-0005-0000-0000-0000B38D0000}"/>
    <cellStyle name="常规 2 3 3 2 3 8 2 3" xfId="31380" xr:uid="{00000000-0005-0000-0000-0000B48D0000}"/>
    <cellStyle name="常规 2 3 3 2 3 8 3" xfId="21464" xr:uid="{00000000-0005-0000-0000-0000B58D0000}"/>
    <cellStyle name="常规 2 3 3 2 3 8 3 2" xfId="40244" xr:uid="{00000000-0005-0000-0000-0000B68D0000}"/>
    <cellStyle name="常规 2 3 3 2 3 8 4" xfId="11697" xr:uid="{00000000-0005-0000-0000-0000B78D0000}"/>
    <cellStyle name="常规 2 3 3 2 3 8 5" xfId="29310" xr:uid="{00000000-0005-0000-0000-0000B88D0000}"/>
    <cellStyle name="常规 2 3 3 2 3 9" xfId="10138" xr:uid="{00000000-0005-0000-0000-0000B98D0000}"/>
    <cellStyle name="常规 2 3 3 2 3 9 2" xfId="42421" xr:uid="{00000000-0005-0000-0000-0000BA8D0000}"/>
    <cellStyle name="常规 2 3 3 2 3 9 3" xfId="32066" xr:uid="{00000000-0005-0000-0000-0000BB8D0000}"/>
    <cellStyle name="常规 2 3 3 2 4" xfId="1" xr:uid="{00000000-0005-0000-0000-0000BC8D0000}"/>
    <cellStyle name="常规 2 3 3 2 4 2" xfId="128" xr:uid="{00000000-0005-0000-0000-0000BD8D0000}"/>
    <cellStyle name="常规 2 3 3 2 4 2 2" xfId="2141" xr:uid="{00000000-0005-0000-0000-0000BE8D0000}"/>
    <cellStyle name="常规 2 3 3 2 4 2 2 2" xfId="3522" xr:uid="{00000000-0005-0000-0000-0000BF8D0000}"/>
    <cellStyle name="常规 2 3 3 2 4 2 2 2 2" xfId="17127" xr:uid="{00000000-0005-0000-0000-0000C08D0000}"/>
    <cellStyle name="常规 2 3 3 2 4 2 2 2 3" xfId="14775" xr:uid="{00000000-0005-0000-0000-0000C18D0000}"/>
    <cellStyle name="常规 2 3 3 2 4 2 2 3" xfId="7735" xr:uid="{00000000-0005-0000-0000-0000C28D0000}"/>
    <cellStyle name="常规 2 3 3 2 4 2 2 4" xfId="15911" xr:uid="{00000000-0005-0000-0000-0000C38D0000}"/>
    <cellStyle name="常规 2 3 3 2 4 2 2 5" xfId="12740" xr:uid="{00000000-0005-0000-0000-0000C48D0000}"/>
    <cellStyle name="常规 2 3 3 2 4 2 3" xfId="4221" xr:uid="{00000000-0005-0000-0000-0000C58D0000}"/>
    <cellStyle name="常规 2 3 3 2 4 2 3 2" xfId="17673" xr:uid="{00000000-0005-0000-0000-0000C68D0000}"/>
    <cellStyle name="常规 2 3 3 2 4 2 3 2 2" xfId="41543" xr:uid="{00000000-0005-0000-0000-0000C78D0000}"/>
    <cellStyle name="常规 2 3 3 2 4 2 3 3" xfId="13892" xr:uid="{00000000-0005-0000-0000-0000C88D0000}"/>
    <cellStyle name="常规 2 3 3 2 4 2 3 4" xfId="30758" xr:uid="{00000000-0005-0000-0000-0000C98D0000}"/>
    <cellStyle name="常规 2 3 3 2 4 2 4" xfId="10074" xr:uid="{00000000-0005-0000-0000-0000CA8D0000}"/>
    <cellStyle name="常规 2 3 3 2 4 2 4 2" xfId="21848" xr:uid="{00000000-0005-0000-0000-0000CB8D0000}"/>
    <cellStyle name="常规 2 3 3 2 4 2 5" xfId="11330" xr:uid="{00000000-0005-0000-0000-0000CC8D0000}"/>
    <cellStyle name="常规 2 3 3 2 4 3" xfId="1233" xr:uid="{00000000-0005-0000-0000-0000CD8D0000}"/>
    <cellStyle name="常规 2 3 3 2 4 3 2" xfId="7637" xr:uid="{00000000-0005-0000-0000-0000CE8D0000}"/>
    <cellStyle name="常规 2 3 3 2 4 3 3" xfId="4123" xr:uid="{00000000-0005-0000-0000-0000CF8D0000}"/>
    <cellStyle name="常规 2 3 3 2 4 4" xfId="878" xr:uid="{00000000-0005-0000-0000-0000D08D0000}"/>
    <cellStyle name="常规 2 3 3 2 4 5" xfId="1821" xr:uid="{00000000-0005-0000-0000-0000D18D0000}"/>
    <cellStyle name="常规 2 3 3 2 4 5 2" xfId="3202" xr:uid="{00000000-0005-0000-0000-0000D28D0000}"/>
    <cellStyle name="常规 2 3 3 2 4 5 2 2" xfId="16807" xr:uid="{00000000-0005-0000-0000-0000D38D0000}"/>
    <cellStyle name="常规 2 3 3 2 4 5 3" xfId="15591" xr:uid="{00000000-0005-0000-0000-0000D48D0000}"/>
    <cellStyle name="常规 2 3 3 2 4 6" xfId="9754" xr:uid="{00000000-0005-0000-0000-0000D58D0000}"/>
    <cellStyle name="常规 2 3 3 2 4 6 2" xfId="21528" xr:uid="{00000000-0005-0000-0000-0000D68D0000}"/>
    <cellStyle name="常规 2 3 3 2 5" xfId="35" xr:uid="{00000000-0005-0000-0000-0000D78D0000}"/>
    <cellStyle name="常规 2 3 3 2 5 2" xfId="1247" xr:uid="{00000000-0005-0000-0000-0000D88D0000}"/>
    <cellStyle name="常规 2 3 3 2 5 2 2" xfId="7664" xr:uid="{00000000-0005-0000-0000-0000D98D0000}"/>
    <cellStyle name="常规 2 3 3 2 5 2 2 2" xfId="14726" xr:uid="{00000000-0005-0000-0000-0000DA8D0000}"/>
    <cellStyle name="常规 2 3 3 2 5 2 2 3" xfId="12612" xr:uid="{00000000-0005-0000-0000-0000DB8D0000}"/>
    <cellStyle name="常规 2 3 3 2 5 2 3" xfId="4150" xr:uid="{00000000-0005-0000-0000-0000DC8D0000}"/>
    <cellStyle name="常规 2 3 3 2 5 2 3 2" xfId="17656" xr:uid="{00000000-0005-0000-0000-0000DD8D0000}"/>
    <cellStyle name="常规 2 3 3 2 5 2 3 2 2" xfId="41415" xr:uid="{00000000-0005-0000-0000-0000DE8D0000}"/>
    <cellStyle name="常规 2 3 3 2 5 2 3 3" xfId="13764" xr:uid="{00000000-0005-0000-0000-0000DF8D0000}"/>
    <cellStyle name="常规 2 3 3 2 5 2 3 4" xfId="30630" xr:uid="{00000000-0005-0000-0000-0000E08D0000}"/>
    <cellStyle name="常规 2 3 3 2 5 2 4" xfId="11202" xr:uid="{00000000-0005-0000-0000-0000E18D0000}"/>
    <cellStyle name="常规 2 3 3 2 5 3" xfId="1063" xr:uid="{00000000-0005-0000-0000-0000E28D0000}"/>
    <cellStyle name="常规 2 3 3 2 5 3 2" xfId="4655" xr:uid="{00000000-0005-0000-0000-0000E38D0000}"/>
    <cellStyle name="常规 2 3 3 2 5 4" xfId="1949" xr:uid="{00000000-0005-0000-0000-0000E48D0000}"/>
    <cellStyle name="常规 2 3 3 2 5 4 2" xfId="3330" xr:uid="{00000000-0005-0000-0000-0000E58D0000}"/>
    <cellStyle name="常规 2 3 3 2 5 4 2 2" xfId="16935" xr:uid="{00000000-0005-0000-0000-0000E68D0000}"/>
    <cellStyle name="常规 2 3 3 2 5 4 3" xfId="15719" xr:uid="{00000000-0005-0000-0000-0000E78D0000}"/>
    <cellStyle name="常规 2 3 3 2 5 5" xfId="2858" xr:uid="{00000000-0005-0000-0000-0000E88D0000}"/>
    <cellStyle name="常规 2 3 3 2 5 6" xfId="9882" xr:uid="{00000000-0005-0000-0000-0000E98D0000}"/>
    <cellStyle name="常规 2 3 3 2 5 6 2" xfId="21656" xr:uid="{00000000-0005-0000-0000-0000EA8D0000}"/>
    <cellStyle name="常规 2 3 3 2 6" xfId="395" xr:uid="{00000000-0005-0000-0000-0000EB8D0000}"/>
    <cellStyle name="常规 2 3 3 2 6 2" xfId="1435" xr:uid="{00000000-0005-0000-0000-0000EC8D0000}"/>
    <cellStyle name="常规 2 3 3 2 6 2 2" xfId="3588" xr:uid="{00000000-0005-0000-0000-0000ED8D0000}"/>
    <cellStyle name="常规 2 3 3 2 6 2 2 2" xfId="9419" xr:uid="{00000000-0005-0000-0000-0000EE8D0000}"/>
    <cellStyle name="常规 2 3 3 2 6 2 2 2 2" xfId="21194" xr:uid="{00000000-0005-0000-0000-0000EF8D0000}"/>
    <cellStyle name="常规 2 3 3 2 6 2 2 2 2 2" xfId="40102" xr:uid="{00000000-0005-0000-0000-0000F08D0000}"/>
    <cellStyle name="常规 2 3 3 2 6 2 2 2 2 3" xfId="29168" xr:uid="{00000000-0005-0000-0000-0000F18D0000}"/>
    <cellStyle name="常规 2 3 3 2 6 2 2 2 3" xfId="35554" xr:uid="{00000000-0005-0000-0000-0000F28D0000}"/>
    <cellStyle name="常规 2 3 3 2 6 2 2 2 4" xfId="24620" xr:uid="{00000000-0005-0000-0000-0000F38D0000}"/>
    <cellStyle name="常规 2 3 3 2 6 2 2 3" xfId="7299" xr:uid="{00000000-0005-0000-0000-0000F48D0000}"/>
    <cellStyle name="常规 2 3 3 2 6 2 2 3 2" xfId="19815" xr:uid="{00000000-0005-0000-0000-0000F58D0000}"/>
    <cellStyle name="常规 2 3 3 2 6 2 2 3 2 2" xfId="38965" xr:uid="{00000000-0005-0000-0000-0000F68D0000}"/>
    <cellStyle name="常规 2 3 3 2 6 2 2 3 2 3" xfId="28031" xr:uid="{00000000-0005-0000-0000-0000F78D0000}"/>
    <cellStyle name="常规 2 3 3 2 6 2 2 3 3" xfId="36691" xr:uid="{00000000-0005-0000-0000-0000F88D0000}"/>
    <cellStyle name="常规 2 3 3 2 6 2 2 3 4" xfId="25757" xr:uid="{00000000-0005-0000-0000-0000F98D0000}"/>
    <cellStyle name="常规 2 3 3 2 6 2 2 4" xfId="6150" xr:uid="{00000000-0005-0000-0000-0000FA8D0000}"/>
    <cellStyle name="常规 2 3 3 2 6 2 2 4 2" xfId="18678" xr:uid="{00000000-0005-0000-0000-0000FB8D0000}"/>
    <cellStyle name="常规 2 3 3 2 6 2 2 4 2 2" xfId="37828" xr:uid="{00000000-0005-0000-0000-0000FC8D0000}"/>
    <cellStyle name="常规 2 3 3 2 6 2 2 4 3" xfId="26894" xr:uid="{00000000-0005-0000-0000-0000FD8D0000}"/>
    <cellStyle name="常规 2 3 3 2 6 2 2 5" xfId="17179" xr:uid="{00000000-0005-0000-0000-0000FE8D0000}"/>
    <cellStyle name="常规 2 3 3 2 6 2 2 5 2" xfId="31805" xr:uid="{00000000-0005-0000-0000-0000FF8D0000}"/>
    <cellStyle name="常规 2 3 3 2 6 2 2 6" xfId="34417" xr:uid="{00000000-0005-0000-0000-0000008E0000}"/>
    <cellStyle name="常规 2 3 3 2 6 2 2 7" xfId="23483" xr:uid="{00000000-0005-0000-0000-0000018E0000}"/>
    <cellStyle name="常规 2 3 3 2 6 2 3" xfId="7939" xr:uid="{00000000-0005-0000-0000-0000028E0000}"/>
    <cellStyle name="常规 2 3 3 2 6 2 4" xfId="4425" xr:uid="{00000000-0005-0000-0000-0000038E0000}"/>
    <cellStyle name="常规 2 3 3 2 6 3" xfId="1016" xr:uid="{00000000-0005-0000-0000-0000048E0000}"/>
    <cellStyle name="常规 2 3 3 2 6 3 2" xfId="8692" xr:uid="{00000000-0005-0000-0000-0000058E0000}"/>
    <cellStyle name="常规 2 3 3 2 6 3 2 2" xfId="20597" xr:uid="{00000000-0005-0000-0000-0000068E0000}"/>
    <cellStyle name="常规 2 3 3 2 6 3 2 2 2" xfId="39550" xr:uid="{00000000-0005-0000-0000-0000078E0000}"/>
    <cellStyle name="常规 2 3 3 2 6 3 2 2 3" xfId="28616" xr:uid="{00000000-0005-0000-0000-0000088E0000}"/>
    <cellStyle name="常规 2 3 3 2 6 3 2 3" xfId="35002" xr:uid="{00000000-0005-0000-0000-0000098E0000}"/>
    <cellStyle name="常规 2 3 3 2 6 3 2 4" xfId="24068" xr:uid="{00000000-0005-0000-0000-00000A8E0000}"/>
    <cellStyle name="常规 2 3 3 2 6 3 3" xfId="6742" xr:uid="{00000000-0005-0000-0000-00000B8E0000}"/>
    <cellStyle name="常规 2 3 3 2 6 3 3 2" xfId="19263" xr:uid="{00000000-0005-0000-0000-00000C8E0000}"/>
    <cellStyle name="常规 2 3 3 2 6 3 3 2 2" xfId="38413" xr:uid="{00000000-0005-0000-0000-00000D8E0000}"/>
    <cellStyle name="常规 2 3 3 2 6 3 3 2 3" xfId="27479" xr:uid="{00000000-0005-0000-0000-00000E8E0000}"/>
    <cellStyle name="常规 2 3 3 2 6 3 3 3" xfId="36139" xr:uid="{00000000-0005-0000-0000-00000F8E0000}"/>
    <cellStyle name="常规 2 3 3 2 6 3 3 4" xfId="25205" xr:uid="{00000000-0005-0000-0000-0000108E0000}"/>
    <cellStyle name="常规 2 3 3 2 6 3 4" xfId="5310" xr:uid="{00000000-0005-0000-0000-0000118E0000}"/>
    <cellStyle name="常规 2 3 3 2 6 3 4 2" xfId="18062" xr:uid="{00000000-0005-0000-0000-0000128E0000}"/>
    <cellStyle name="常规 2 3 3 2 6 3 4 2 2" xfId="37276" xr:uid="{00000000-0005-0000-0000-0000138E0000}"/>
    <cellStyle name="常规 2 3 3 2 6 3 4 3" xfId="26342" xr:uid="{00000000-0005-0000-0000-0000148E0000}"/>
    <cellStyle name="常规 2 3 3 2 6 3 5" xfId="22911" xr:uid="{00000000-0005-0000-0000-0000158E0000}"/>
    <cellStyle name="常规 2 3 3 2 6 3 6" xfId="33865" xr:uid="{00000000-0005-0000-0000-0000168E0000}"/>
    <cellStyle name="常规 2 3 3 2 6 4" xfId="1885" xr:uid="{00000000-0005-0000-0000-0000178E0000}"/>
    <cellStyle name="常规 2 3 3 2 6 4 2" xfId="3266" xr:uid="{00000000-0005-0000-0000-0000188E0000}"/>
    <cellStyle name="常规 2 3 3 2 6 4 2 2" xfId="16871" xr:uid="{00000000-0005-0000-0000-0000198E0000}"/>
    <cellStyle name="常规 2 3 3 2 6 4 3" xfId="15655" xr:uid="{00000000-0005-0000-0000-00001A8E0000}"/>
    <cellStyle name="常规 2 3 3 2 6 5" xfId="9818" xr:uid="{00000000-0005-0000-0000-00001B8E0000}"/>
    <cellStyle name="常规 2 3 3 2 6 5 2" xfId="21592" xr:uid="{00000000-0005-0000-0000-00001C8E0000}"/>
    <cellStyle name="常规 2 3 3 2 7" xfId="408" xr:uid="{00000000-0005-0000-0000-00001D8E0000}"/>
    <cellStyle name="常规 2 3 3 2 7 2" xfId="2901" xr:uid="{00000000-0005-0000-0000-00001E8E0000}"/>
    <cellStyle name="常规 2 3 3 2 7 2 2" xfId="9495" xr:uid="{00000000-0005-0000-0000-00001F8E0000}"/>
    <cellStyle name="常规 2 3 3 2 7 2 2 2" xfId="21270" xr:uid="{00000000-0005-0000-0000-0000208E0000}"/>
    <cellStyle name="常规 2 3 3 2 7 2 2 2 2" xfId="40178" xr:uid="{00000000-0005-0000-0000-0000218E0000}"/>
    <cellStyle name="常规 2 3 3 2 7 2 2 2 3" xfId="29244" xr:uid="{00000000-0005-0000-0000-0000228E0000}"/>
    <cellStyle name="常规 2 3 3 2 7 2 2 3" xfId="35630" xr:uid="{00000000-0005-0000-0000-0000238E0000}"/>
    <cellStyle name="常规 2 3 3 2 7 2 2 4" xfId="24696" xr:uid="{00000000-0005-0000-0000-0000248E0000}"/>
    <cellStyle name="常规 2 3 3 2 7 2 3" xfId="7375" xr:uid="{00000000-0005-0000-0000-0000258E0000}"/>
    <cellStyle name="常规 2 3 3 2 7 2 3 2" xfId="19891" xr:uid="{00000000-0005-0000-0000-0000268E0000}"/>
    <cellStyle name="常规 2 3 3 2 7 2 3 2 2" xfId="39041" xr:uid="{00000000-0005-0000-0000-0000278E0000}"/>
    <cellStyle name="常规 2 3 3 2 7 2 3 2 3" xfId="28107" xr:uid="{00000000-0005-0000-0000-0000288E0000}"/>
    <cellStyle name="常规 2 3 3 2 7 2 3 3" xfId="36767" xr:uid="{00000000-0005-0000-0000-0000298E0000}"/>
    <cellStyle name="常规 2 3 3 2 7 2 3 4" xfId="25833" xr:uid="{00000000-0005-0000-0000-00002A8E0000}"/>
    <cellStyle name="常规 2 3 3 2 7 2 4" xfId="6226" xr:uid="{00000000-0005-0000-0000-00002B8E0000}"/>
    <cellStyle name="常规 2 3 3 2 7 2 4 2" xfId="18754" xr:uid="{00000000-0005-0000-0000-00002C8E0000}"/>
    <cellStyle name="常规 2 3 3 2 7 2 4 2 2" xfId="37904" xr:uid="{00000000-0005-0000-0000-00002D8E0000}"/>
    <cellStyle name="常规 2 3 3 2 7 2 4 3" xfId="26970" xr:uid="{00000000-0005-0000-0000-00002E8E0000}"/>
    <cellStyle name="常规 2 3 3 2 7 2 5" xfId="16521" xr:uid="{00000000-0005-0000-0000-00002F8E0000}"/>
    <cellStyle name="常规 2 3 3 2 7 2 5 2" xfId="31814" xr:uid="{00000000-0005-0000-0000-0000308E0000}"/>
    <cellStyle name="常规 2 3 3 2 7 2 6" xfId="34493" xr:uid="{00000000-0005-0000-0000-0000318E0000}"/>
    <cellStyle name="常规 2 3 3 2 7 2 7" xfId="23559" xr:uid="{00000000-0005-0000-0000-0000328E0000}"/>
    <cellStyle name="常规 2 3 3 2 7 3" xfId="2258" xr:uid="{00000000-0005-0000-0000-0000338E0000}"/>
    <cellStyle name="常规 2 3 3 2 7 3 2" xfId="9189" xr:uid="{00000000-0005-0000-0000-0000348E0000}"/>
    <cellStyle name="常规 2 3 3 2 7 3 2 2" xfId="20964" xr:uid="{00000000-0005-0000-0000-0000358E0000}"/>
    <cellStyle name="常规 2 3 3 2 7 3 2 2 2" xfId="39872" xr:uid="{00000000-0005-0000-0000-0000368E0000}"/>
    <cellStyle name="常规 2 3 3 2 7 3 2 2 3" xfId="28938" xr:uid="{00000000-0005-0000-0000-0000378E0000}"/>
    <cellStyle name="常规 2 3 3 2 7 3 2 3" xfId="35324" xr:uid="{00000000-0005-0000-0000-0000388E0000}"/>
    <cellStyle name="常规 2 3 3 2 7 3 2 4" xfId="24390" xr:uid="{00000000-0005-0000-0000-0000398E0000}"/>
    <cellStyle name="常规 2 3 3 2 7 3 3" xfId="7068" xr:uid="{00000000-0005-0000-0000-00003A8E0000}"/>
    <cellStyle name="常规 2 3 3 2 7 3 3 2" xfId="19585" xr:uid="{00000000-0005-0000-0000-00003B8E0000}"/>
    <cellStyle name="常规 2 3 3 2 7 3 3 2 2" xfId="38735" xr:uid="{00000000-0005-0000-0000-00003C8E0000}"/>
    <cellStyle name="常规 2 3 3 2 7 3 3 2 3" xfId="27801" xr:uid="{00000000-0005-0000-0000-00003D8E0000}"/>
    <cellStyle name="常规 2 3 3 2 7 3 3 3" xfId="36461" xr:uid="{00000000-0005-0000-0000-00003E8E0000}"/>
    <cellStyle name="常规 2 3 3 2 7 3 3 4" xfId="25527" xr:uid="{00000000-0005-0000-0000-00003F8E0000}"/>
    <cellStyle name="常规 2 3 3 2 7 3 4" xfId="5915" xr:uid="{00000000-0005-0000-0000-0000408E0000}"/>
    <cellStyle name="常规 2 3 3 2 7 3 4 2" xfId="18446" xr:uid="{00000000-0005-0000-0000-0000418E0000}"/>
    <cellStyle name="常规 2 3 3 2 7 3 4 2 2" xfId="37598" xr:uid="{00000000-0005-0000-0000-0000428E0000}"/>
    <cellStyle name="常规 2 3 3 2 7 3 4 3" xfId="26664" xr:uid="{00000000-0005-0000-0000-0000438E0000}"/>
    <cellStyle name="常规 2 3 3 2 7 3 5" xfId="15989" xr:uid="{00000000-0005-0000-0000-0000448E0000}"/>
    <cellStyle name="常规 2 3 3 2 7 3 5 2" xfId="34187" xr:uid="{00000000-0005-0000-0000-0000458E0000}"/>
    <cellStyle name="常规 2 3 3 2 7 3 6" xfId="23253" xr:uid="{00000000-0005-0000-0000-0000468E0000}"/>
    <cellStyle name="常规 2 3 3 2 7 4" xfId="7947" xr:uid="{00000000-0005-0000-0000-0000478E0000}"/>
    <cellStyle name="常规 2 3 3 2 7 5" xfId="4433" xr:uid="{00000000-0005-0000-0000-0000488E0000}"/>
    <cellStyle name="常规 2 3 3 2 8" xfId="127" xr:uid="{00000000-0005-0000-0000-0000498E0000}"/>
    <cellStyle name="常规 2 3 3 2 8 2" xfId="3769" xr:uid="{00000000-0005-0000-0000-00004A8E0000}"/>
    <cellStyle name="常规 2 3 3 2 9" xfId="1629" xr:uid="{00000000-0005-0000-0000-00004B8E0000}"/>
    <cellStyle name="常规 2 3 3 2 9 2" xfId="3010" xr:uid="{00000000-0005-0000-0000-00004C8E0000}"/>
    <cellStyle name="常规 2 3 3 2 9 2 2" xfId="9001" xr:uid="{00000000-0005-0000-0000-00004D8E0000}"/>
    <cellStyle name="常规 2 3 3 2 9 2 2 2" xfId="20776" xr:uid="{00000000-0005-0000-0000-00004E8E0000}"/>
    <cellStyle name="常规 2 3 3 2 9 2 2 2 2" xfId="39684" xr:uid="{00000000-0005-0000-0000-00004F8E0000}"/>
    <cellStyle name="常规 2 3 3 2 9 2 2 3" xfId="28750" xr:uid="{00000000-0005-0000-0000-0000508E0000}"/>
    <cellStyle name="常规 2 3 3 2 9 2 3" xfId="16615" xr:uid="{00000000-0005-0000-0000-0000518E0000}"/>
    <cellStyle name="常规 2 3 3 2 9 2 3 2" xfId="35136" xr:uid="{00000000-0005-0000-0000-0000528E0000}"/>
    <cellStyle name="常规 2 3 3 2 9 2 4" xfId="24202" xr:uid="{00000000-0005-0000-0000-0000538E0000}"/>
    <cellStyle name="常规 2 3 3 2 9 3" xfId="6876" xr:uid="{00000000-0005-0000-0000-0000548E0000}"/>
    <cellStyle name="常规 2 3 3 2 9 3 2" xfId="19397" xr:uid="{00000000-0005-0000-0000-0000558E0000}"/>
    <cellStyle name="常规 2 3 3 2 9 3 2 2" xfId="38547" xr:uid="{00000000-0005-0000-0000-0000568E0000}"/>
    <cellStyle name="常规 2 3 3 2 9 3 2 3" xfId="27613" xr:uid="{00000000-0005-0000-0000-0000578E0000}"/>
    <cellStyle name="常规 2 3 3 2 9 3 3" xfId="36273" xr:uid="{00000000-0005-0000-0000-0000588E0000}"/>
    <cellStyle name="常规 2 3 3 2 9 3 4" xfId="25339" xr:uid="{00000000-0005-0000-0000-0000598E0000}"/>
    <cellStyle name="常规 2 3 3 2 9 4" xfId="5668" xr:uid="{00000000-0005-0000-0000-00005A8E0000}"/>
    <cellStyle name="常规 2 3 3 2 9 4 2" xfId="18231" xr:uid="{00000000-0005-0000-0000-00005B8E0000}"/>
    <cellStyle name="常规 2 3 3 2 9 4 2 2" xfId="37410" xr:uid="{00000000-0005-0000-0000-00005C8E0000}"/>
    <cellStyle name="常规 2 3 3 2 9 4 3" xfId="26476" xr:uid="{00000000-0005-0000-0000-00005D8E0000}"/>
    <cellStyle name="常规 2 3 3 2 9 5" xfId="15399" xr:uid="{00000000-0005-0000-0000-00005E8E0000}"/>
    <cellStyle name="常规 2 3 3 2 9 5 2" xfId="33999" xr:uid="{00000000-0005-0000-0000-00005F8E0000}"/>
    <cellStyle name="常规 2 3 3 2 9 6" xfId="23065" xr:uid="{00000000-0005-0000-0000-0000608E0000}"/>
    <cellStyle name="常规 2 3 3 3" xfId="310" xr:uid="{00000000-0005-0000-0000-0000618E0000}"/>
    <cellStyle name="常规 2 3 3 3 2" xfId="124" xr:uid="{00000000-0005-0000-0000-0000628E0000}"/>
    <cellStyle name="常规 2 3 3 3 2 10" xfId="32374" xr:uid="{00000000-0005-0000-0000-0000638E0000}"/>
    <cellStyle name="常规 2 3 3 3 2 10 2" xfId="42729" xr:uid="{00000000-0005-0000-0000-0000648E0000}"/>
    <cellStyle name="常规 2 3 3 3 2 11" xfId="32686" xr:uid="{00000000-0005-0000-0000-0000658E0000}"/>
    <cellStyle name="常规 2 3 3 3 2 11 2" xfId="43041" xr:uid="{00000000-0005-0000-0000-0000668E0000}"/>
    <cellStyle name="常规 2 3 3 3 2 12" xfId="32942" xr:uid="{00000000-0005-0000-0000-0000678E0000}"/>
    <cellStyle name="常规 2 3 3 3 2 12 2" xfId="43297" xr:uid="{00000000-0005-0000-0000-0000688E0000}"/>
    <cellStyle name="常规 2 3 3 3 2 13" xfId="33198" xr:uid="{00000000-0005-0000-0000-0000698E0000}"/>
    <cellStyle name="常规 2 3 3 3 2 13 2" xfId="43553" xr:uid="{00000000-0005-0000-0000-00006A8E0000}"/>
    <cellStyle name="常规 2 3 3 3 2 14" xfId="29829" xr:uid="{00000000-0005-0000-0000-00006B8E0000}"/>
    <cellStyle name="常规 2 3 3 3 2 15" xfId="29598" xr:uid="{00000000-0005-0000-0000-00006C8E0000}"/>
    <cellStyle name="常规 2 3 3 3 2 15 2" xfId="40532" xr:uid="{00000000-0005-0000-0000-00006D8E0000}"/>
    <cellStyle name="常规 2 3 3 3 2 16" xfId="22456" xr:uid="{00000000-0005-0000-0000-00006E8E0000}"/>
    <cellStyle name="常规 2 3 3 3 2 17" xfId="33454" xr:uid="{00000000-0005-0000-0000-00006F8E0000}"/>
    <cellStyle name="常规 2 3 3 3 2 2" xfId="1194" xr:uid="{00000000-0005-0000-0000-0000708E0000}"/>
    <cellStyle name="常规 2 3 3 3 2 2 10" xfId="33070" xr:uid="{00000000-0005-0000-0000-0000718E0000}"/>
    <cellStyle name="常规 2 3 3 3 2 2 10 2" xfId="43425" xr:uid="{00000000-0005-0000-0000-0000728E0000}"/>
    <cellStyle name="常规 2 3 3 3 2 2 11" xfId="33326" xr:uid="{00000000-0005-0000-0000-0000738E0000}"/>
    <cellStyle name="常规 2 3 3 3 2 2 11 2" xfId="43681" xr:uid="{00000000-0005-0000-0000-0000748E0000}"/>
    <cellStyle name="常规 2 3 3 3 2 2 12" xfId="30000" xr:uid="{00000000-0005-0000-0000-0000758E0000}"/>
    <cellStyle name="常规 2 3 3 3 2 2 12 2" xfId="40788" xr:uid="{00000000-0005-0000-0000-0000768E0000}"/>
    <cellStyle name="常规 2 3 3 3 2 2 13" xfId="29726" xr:uid="{00000000-0005-0000-0000-0000778E0000}"/>
    <cellStyle name="常规 2 3 3 3 2 2 13 2" xfId="40660" xr:uid="{00000000-0005-0000-0000-0000788E0000}"/>
    <cellStyle name="常规 2 3 3 3 2 2 14" xfId="22584" xr:uid="{00000000-0005-0000-0000-0000798E0000}"/>
    <cellStyle name="常规 2 3 3 3 2 2 15" xfId="33582" xr:uid="{00000000-0005-0000-0000-00007A8E0000}"/>
    <cellStyle name="常规 2 3 3 3 2 2 16" xfId="22072" xr:uid="{00000000-0005-0000-0000-00007B8E0000}"/>
    <cellStyle name="常规 2 3 3 3 2 2 2" xfId="2774" xr:uid="{00000000-0005-0000-0000-00007C8E0000}"/>
    <cellStyle name="常规 2 3 3 3 2 2 2 2" xfId="5692" xr:uid="{00000000-0005-0000-0000-00007D8E0000}"/>
    <cellStyle name="常规 2 3 3 3 2 2 2 2 2" xfId="9020" xr:uid="{00000000-0005-0000-0000-00007E8E0000}"/>
    <cellStyle name="常规 2 3 3 3 2 2 2 2 2 2" xfId="20795" xr:uid="{00000000-0005-0000-0000-00007F8E0000}"/>
    <cellStyle name="常规 2 3 3 3 2 2 2 2 2 2 2" xfId="39703" xr:uid="{00000000-0005-0000-0000-0000808E0000}"/>
    <cellStyle name="常规 2 3 3 3 2 2 2 2 2 2 3" xfId="28769" xr:uid="{00000000-0005-0000-0000-0000818E0000}"/>
    <cellStyle name="常规 2 3 3 3 2 2 2 2 2 3" xfId="35155" xr:uid="{00000000-0005-0000-0000-0000828E0000}"/>
    <cellStyle name="常规 2 3 3 3 2 2 2 2 2 4" xfId="24221" xr:uid="{00000000-0005-0000-0000-0000838E0000}"/>
    <cellStyle name="常规 2 3 3 3 2 2 2 2 3" xfId="6895" xr:uid="{00000000-0005-0000-0000-0000848E0000}"/>
    <cellStyle name="常规 2 3 3 3 2 2 2 2 3 2" xfId="19416" xr:uid="{00000000-0005-0000-0000-0000858E0000}"/>
    <cellStyle name="常规 2 3 3 3 2 2 2 2 3 2 2" xfId="38566" xr:uid="{00000000-0005-0000-0000-0000868E0000}"/>
    <cellStyle name="常规 2 3 3 3 2 2 2 2 3 2 3" xfId="27632" xr:uid="{00000000-0005-0000-0000-0000878E0000}"/>
    <cellStyle name="常规 2 3 3 3 2 2 2 2 3 3" xfId="36292" xr:uid="{00000000-0005-0000-0000-0000888E0000}"/>
    <cellStyle name="常规 2 3 3 3 2 2 2 2 3 4" xfId="25358" xr:uid="{00000000-0005-0000-0000-0000898E0000}"/>
    <cellStyle name="常规 2 3 3 3 2 2 2 2 4" xfId="18252" xr:uid="{00000000-0005-0000-0000-00008A8E0000}"/>
    <cellStyle name="常规 2 3 3 3 2 2 2 2 4 2" xfId="37429" xr:uid="{00000000-0005-0000-0000-00008B8E0000}"/>
    <cellStyle name="常规 2 3 3 3 2 2 2 2 4 3" xfId="26495" xr:uid="{00000000-0005-0000-0000-00008C8E0000}"/>
    <cellStyle name="常规 2 3 3 3 2 2 2 2 5" xfId="12369" xr:uid="{00000000-0005-0000-0000-00008D8E0000}"/>
    <cellStyle name="常规 2 3 3 3 2 2 2 2 5 2" xfId="34018" xr:uid="{00000000-0005-0000-0000-00008E8E0000}"/>
    <cellStyle name="常规 2 3 3 3 2 2 2 2 6" xfId="23084" xr:uid="{00000000-0005-0000-0000-00008F8E0000}"/>
    <cellStyle name="常规 2 3 3 3 2 2 2 3" xfId="8281" xr:uid="{00000000-0005-0000-0000-0000908E0000}"/>
    <cellStyle name="常规 2 3 3 3 2 2 2 3 2" xfId="20356" xr:uid="{00000000-0005-0000-0000-0000918E0000}"/>
    <cellStyle name="常规 2 3 3 3 2 2 2 3 3" xfId="13521" xr:uid="{00000000-0005-0000-0000-0000928E0000}"/>
    <cellStyle name="常规 2 3 3 3 2 2 2 4" xfId="4851" xr:uid="{00000000-0005-0000-0000-0000938E0000}"/>
    <cellStyle name="常规 2 3 3 3 2 2 2 4 2" xfId="41172" xr:uid="{00000000-0005-0000-0000-0000948E0000}"/>
    <cellStyle name="常规 2 3 3 3 2 2 2 4 3" xfId="30386" xr:uid="{00000000-0005-0000-0000-0000958E0000}"/>
    <cellStyle name="常规 2 3 3 3 2 2 2 5" xfId="16418" xr:uid="{00000000-0005-0000-0000-0000968E0000}"/>
    <cellStyle name="常规 2 3 3 3 2 2 2 5 2" xfId="22705" xr:uid="{00000000-0005-0000-0000-0000978E0000}"/>
    <cellStyle name="常规 2 3 3 3 2 2 2 6" xfId="10958" xr:uid="{00000000-0005-0000-0000-0000988E0000}"/>
    <cellStyle name="常规 2 3 3 3 2 2 2 7" xfId="22328" xr:uid="{00000000-0005-0000-0000-0000998E0000}"/>
    <cellStyle name="常规 2 3 3 3 2 2 3" xfId="4862" xr:uid="{00000000-0005-0000-0000-00009A8E0000}"/>
    <cellStyle name="常规 2 3 3 3 2 2 3 2" xfId="8290" xr:uid="{00000000-0005-0000-0000-00009B8E0000}"/>
    <cellStyle name="常规 2 3 3 3 2 2 3 2 2" xfId="20365" xr:uid="{00000000-0005-0000-0000-00009C8E0000}"/>
    <cellStyle name="常规 2 3 3 3 2 2 3 2 2 2" xfId="39377" xr:uid="{00000000-0005-0000-0000-00009D8E0000}"/>
    <cellStyle name="常规 2 3 3 3 2 2 3 2 2 3" xfId="28443" xr:uid="{00000000-0005-0000-0000-00009E8E0000}"/>
    <cellStyle name="常规 2 3 3 3 2 2 3 2 3" xfId="12699" xr:uid="{00000000-0005-0000-0000-00009F8E0000}"/>
    <cellStyle name="常规 2 3 3 3 2 2 3 2 3 2" xfId="34829" xr:uid="{00000000-0005-0000-0000-0000A08E0000}"/>
    <cellStyle name="常规 2 3 3 3 2 2 3 2 4" xfId="23895" xr:uid="{00000000-0005-0000-0000-0000A18E0000}"/>
    <cellStyle name="常规 2 3 3 3 2 2 3 3" xfId="6568" xr:uid="{00000000-0005-0000-0000-0000A28E0000}"/>
    <cellStyle name="常规 2 3 3 3 2 2 3 3 2" xfId="19090" xr:uid="{00000000-0005-0000-0000-0000A38E0000}"/>
    <cellStyle name="常规 2 3 3 3 2 2 3 3 2 2" xfId="38240" xr:uid="{00000000-0005-0000-0000-0000A48E0000}"/>
    <cellStyle name="常规 2 3 3 3 2 2 3 3 2 3" xfId="27306" xr:uid="{00000000-0005-0000-0000-0000A58E0000}"/>
    <cellStyle name="常规 2 3 3 3 2 2 3 3 3" xfId="13851" xr:uid="{00000000-0005-0000-0000-0000A68E0000}"/>
    <cellStyle name="常规 2 3 3 3 2 2 3 3 3 2" xfId="35966" xr:uid="{00000000-0005-0000-0000-0000A78E0000}"/>
    <cellStyle name="常规 2 3 3 3 2 2 3 3 4" xfId="25032" xr:uid="{00000000-0005-0000-0000-0000A88E0000}"/>
    <cellStyle name="常规 2 3 3 3 2 2 3 4" xfId="17850" xr:uid="{00000000-0005-0000-0000-0000A98E0000}"/>
    <cellStyle name="常规 2 3 3 3 2 2 3 4 2" xfId="37103" xr:uid="{00000000-0005-0000-0000-0000AA8E0000}"/>
    <cellStyle name="常规 2 3 3 3 2 2 3 4 3" xfId="26169" xr:uid="{00000000-0005-0000-0000-0000AB8E0000}"/>
    <cellStyle name="常规 2 3 3 3 2 2 3 5" xfId="11289" xr:uid="{00000000-0005-0000-0000-0000AC8E0000}"/>
    <cellStyle name="常规 2 3 3 3 2 2 3 5 2" xfId="41502" xr:uid="{00000000-0005-0000-0000-0000AD8E0000}"/>
    <cellStyle name="常规 2 3 3 3 2 2 3 5 3" xfId="30717" xr:uid="{00000000-0005-0000-0000-0000AE8E0000}"/>
    <cellStyle name="常规 2 3 3 3 2 2 3 6" xfId="33692" xr:uid="{00000000-0005-0000-0000-0000AF8E0000}"/>
    <cellStyle name="常规 2 3 3 3 2 2 3 7" xfId="22714" xr:uid="{00000000-0005-0000-0000-0000B08E0000}"/>
    <cellStyle name="常规 2 3 3 3 2 2 4" xfId="7601" xr:uid="{00000000-0005-0000-0000-0000B18E0000}"/>
    <cellStyle name="常规 2 3 3 3 2 2 4 2" xfId="13009" xr:uid="{00000000-0005-0000-0000-0000B28E0000}"/>
    <cellStyle name="常规 2 3 3 3 2 2 4 2 2" xfId="39267" xr:uid="{00000000-0005-0000-0000-0000B38E0000}"/>
    <cellStyle name="常规 2 3 3 3 2 2 4 2 3" xfId="28333" xr:uid="{00000000-0005-0000-0000-0000B48E0000}"/>
    <cellStyle name="常规 2 3 3 3 2 2 4 3" xfId="14161" xr:uid="{00000000-0005-0000-0000-0000B58E0000}"/>
    <cellStyle name="常规 2 3 3 3 2 2 4 3 2" xfId="41812" xr:uid="{00000000-0005-0000-0000-0000B68E0000}"/>
    <cellStyle name="常规 2 3 3 3 2 2 4 3 3" xfId="31027" xr:uid="{00000000-0005-0000-0000-0000B78E0000}"/>
    <cellStyle name="常规 2 3 3 3 2 2 4 4" xfId="20117" xr:uid="{00000000-0005-0000-0000-0000B88E0000}"/>
    <cellStyle name="常规 2 3 3 3 2 2 4 4 2" xfId="34719" xr:uid="{00000000-0005-0000-0000-0000B98E0000}"/>
    <cellStyle name="常规 2 3 3 3 2 2 4 5" xfId="11599" xr:uid="{00000000-0005-0000-0000-0000BA8E0000}"/>
    <cellStyle name="常规 2 3 3 3 2 2 4 6" xfId="23785" xr:uid="{00000000-0005-0000-0000-0000BB8E0000}"/>
    <cellStyle name="常规 2 3 3 3 2 2 5" xfId="6455" xr:uid="{00000000-0005-0000-0000-0000BC8E0000}"/>
    <cellStyle name="常规 2 3 3 3 2 2 5 2" xfId="11985" xr:uid="{00000000-0005-0000-0000-0000BD8E0000}"/>
    <cellStyle name="常规 2 3 3 3 2 2 5 2 2" xfId="38130" xr:uid="{00000000-0005-0000-0000-0000BE8E0000}"/>
    <cellStyle name="常规 2 3 3 3 2 2 5 2 3" xfId="27196" xr:uid="{00000000-0005-0000-0000-0000BF8E0000}"/>
    <cellStyle name="常规 2 3 3 3 2 2 5 3" xfId="14417" xr:uid="{00000000-0005-0000-0000-0000C08E0000}"/>
    <cellStyle name="常规 2 3 3 3 2 2 5 3 2" xfId="42068" xr:uid="{00000000-0005-0000-0000-0000C18E0000}"/>
    <cellStyle name="常规 2 3 3 3 2 2 5 3 3" xfId="31283" xr:uid="{00000000-0005-0000-0000-0000C28E0000}"/>
    <cellStyle name="常规 2 3 3 3 2 2 5 4" xfId="18980" xr:uid="{00000000-0005-0000-0000-0000C38E0000}"/>
    <cellStyle name="常规 2 3 3 3 2 2 5 4 2" xfId="35856" xr:uid="{00000000-0005-0000-0000-0000C48E0000}"/>
    <cellStyle name="常规 2 3 3 3 2 2 5 5" xfId="10574" xr:uid="{00000000-0005-0000-0000-0000C58E0000}"/>
    <cellStyle name="常规 2 3 3 3 2 2 5 6" xfId="24922" xr:uid="{00000000-0005-0000-0000-0000C68E0000}"/>
    <cellStyle name="常规 2 3 3 3 2 2 6" xfId="4087" xr:uid="{00000000-0005-0000-0000-0000C78E0000}"/>
    <cellStyle name="常规 2 3 3 3 2 2 6 2" xfId="14674" xr:uid="{00000000-0005-0000-0000-0000C88E0000}"/>
    <cellStyle name="常规 2 3 3 3 2 2 6 2 2" xfId="42325" xr:uid="{00000000-0005-0000-0000-0000C98E0000}"/>
    <cellStyle name="常规 2 3 3 3 2 2 6 2 3" xfId="31540" xr:uid="{00000000-0005-0000-0000-0000CA8E0000}"/>
    <cellStyle name="常规 2 3 3 3 2 2 6 3" xfId="17611" xr:uid="{00000000-0005-0000-0000-0000CB8E0000}"/>
    <cellStyle name="常规 2 3 3 3 2 2 6 3 2" xfId="36993" xr:uid="{00000000-0005-0000-0000-0000CC8E0000}"/>
    <cellStyle name="常规 2 3 3 3 2 2 6 4" xfId="11857" xr:uid="{00000000-0005-0000-0000-0000CD8E0000}"/>
    <cellStyle name="常规 2 3 3 3 2 2 6 5" xfId="26059" xr:uid="{00000000-0005-0000-0000-0000CE8E0000}"/>
    <cellStyle name="常规 2 3 3 3 2 2 7" xfId="13137" xr:uid="{00000000-0005-0000-0000-0000CF8E0000}"/>
    <cellStyle name="常规 2 3 3 3 2 2 7 2" xfId="32226" xr:uid="{00000000-0005-0000-0000-0000D08E0000}"/>
    <cellStyle name="常规 2 3 3 3 2 2 7 2 2" xfId="42581" xr:uid="{00000000-0005-0000-0000-0000D18E0000}"/>
    <cellStyle name="常规 2 3 3 3 2 2 7 3" xfId="40404" xr:uid="{00000000-0005-0000-0000-0000D28E0000}"/>
    <cellStyle name="常规 2 3 3 3 2 2 7 4" xfId="29470" xr:uid="{00000000-0005-0000-0000-0000D38E0000}"/>
    <cellStyle name="常规 2 3 3 3 2 2 8" xfId="15303" xr:uid="{00000000-0005-0000-0000-0000D48E0000}"/>
    <cellStyle name="常规 2 3 3 3 2 2 8 2" xfId="42874" xr:uid="{00000000-0005-0000-0000-0000D58E0000}"/>
    <cellStyle name="常规 2 3 3 3 2 2 8 3" xfId="32519" xr:uid="{00000000-0005-0000-0000-0000D68E0000}"/>
    <cellStyle name="常规 2 3 3 3 2 2 9" xfId="10298" xr:uid="{00000000-0005-0000-0000-0000D78E0000}"/>
    <cellStyle name="常规 2 3 3 3 2 2 9 2" xfId="43169" xr:uid="{00000000-0005-0000-0000-0000D88E0000}"/>
    <cellStyle name="常规 2 3 3 3 2 2 9 3" xfId="32814" xr:uid="{00000000-0005-0000-0000-0000D98E0000}"/>
    <cellStyle name="常规 2 3 3 3 2 3" xfId="1293" xr:uid="{00000000-0005-0000-0000-0000DA8E0000}"/>
    <cellStyle name="常规 2 3 3 3 2 3 2" xfId="2271" xr:uid="{00000000-0005-0000-0000-0000DB8E0000}"/>
    <cellStyle name="常规 2 3 3 3 2 3 2 2" xfId="9313" xr:uid="{00000000-0005-0000-0000-0000DC8E0000}"/>
    <cellStyle name="常规 2 3 3 3 2 3 2 2 2" xfId="21088" xr:uid="{00000000-0005-0000-0000-0000DD8E0000}"/>
    <cellStyle name="常规 2 3 3 3 2 3 2 2 2 2" xfId="39996" xr:uid="{00000000-0005-0000-0000-0000DE8E0000}"/>
    <cellStyle name="常规 2 3 3 3 2 3 2 2 2 3" xfId="29062" xr:uid="{00000000-0005-0000-0000-0000DF8E0000}"/>
    <cellStyle name="常规 2 3 3 3 2 3 2 2 3" xfId="14774" xr:uid="{00000000-0005-0000-0000-0000E08E0000}"/>
    <cellStyle name="常规 2 3 3 3 2 3 2 2 3 2" xfId="35448" xr:uid="{00000000-0005-0000-0000-0000E18E0000}"/>
    <cellStyle name="常规 2 3 3 3 2 3 2 2 4" xfId="24514" xr:uid="{00000000-0005-0000-0000-0000E28E0000}"/>
    <cellStyle name="常规 2 3 3 3 2 3 2 3" xfId="7193" xr:uid="{00000000-0005-0000-0000-0000E38E0000}"/>
    <cellStyle name="常规 2 3 3 3 2 3 2 3 2" xfId="19709" xr:uid="{00000000-0005-0000-0000-0000E48E0000}"/>
    <cellStyle name="常规 2 3 3 3 2 3 2 3 2 2" xfId="38859" xr:uid="{00000000-0005-0000-0000-0000E58E0000}"/>
    <cellStyle name="常规 2 3 3 3 2 3 2 3 2 3" xfId="27925" xr:uid="{00000000-0005-0000-0000-0000E68E0000}"/>
    <cellStyle name="常规 2 3 3 3 2 3 2 3 3" xfId="36585" xr:uid="{00000000-0005-0000-0000-0000E78E0000}"/>
    <cellStyle name="常规 2 3 3 3 2 3 2 3 4" xfId="25651" xr:uid="{00000000-0005-0000-0000-0000E88E0000}"/>
    <cellStyle name="常规 2 3 3 3 2 3 2 4" xfId="6044" xr:uid="{00000000-0005-0000-0000-0000E98E0000}"/>
    <cellStyle name="常规 2 3 3 3 2 3 2 4 2" xfId="18572" xr:uid="{00000000-0005-0000-0000-0000EA8E0000}"/>
    <cellStyle name="常规 2 3 3 3 2 3 2 4 2 2" xfId="37722" xr:uid="{00000000-0005-0000-0000-0000EB8E0000}"/>
    <cellStyle name="常规 2 3 3 3 2 3 2 4 3" xfId="26788" xr:uid="{00000000-0005-0000-0000-0000EC8E0000}"/>
    <cellStyle name="常规 2 3 3 3 2 3 2 5" xfId="15997" xr:uid="{00000000-0005-0000-0000-0000ED8E0000}"/>
    <cellStyle name="常规 2 3 3 3 2 3 2 5 2" xfId="31639" xr:uid="{00000000-0005-0000-0000-0000EE8E0000}"/>
    <cellStyle name="常规 2 3 3 3 2 3 2 6" xfId="12113" xr:uid="{00000000-0005-0000-0000-0000EF8E0000}"/>
    <cellStyle name="常规 2 3 3 3 2 3 2 6 2" xfId="34311" xr:uid="{00000000-0005-0000-0000-0000F08E0000}"/>
    <cellStyle name="常规 2 3 3 3 2 3 2 7" xfId="23377" xr:uid="{00000000-0005-0000-0000-0000F18E0000}"/>
    <cellStyle name="常规 2 3 3 3 2 3 3" xfId="2874" xr:uid="{00000000-0005-0000-0000-0000F28E0000}"/>
    <cellStyle name="常规 2 3 3 3 2 3 3 2" xfId="9165" xr:uid="{00000000-0005-0000-0000-0000F38E0000}"/>
    <cellStyle name="常规 2 3 3 3 2 3 3 2 2" xfId="20940" xr:uid="{00000000-0005-0000-0000-0000F48E0000}"/>
    <cellStyle name="常规 2 3 3 3 2 3 3 2 2 2" xfId="39848" xr:uid="{00000000-0005-0000-0000-0000F58E0000}"/>
    <cellStyle name="常规 2 3 3 3 2 3 3 2 2 3" xfId="28914" xr:uid="{00000000-0005-0000-0000-0000F68E0000}"/>
    <cellStyle name="常规 2 3 3 3 2 3 3 2 3" xfId="35300" xr:uid="{00000000-0005-0000-0000-0000F78E0000}"/>
    <cellStyle name="常规 2 3 3 3 2 3 3 2 4" xfId="24366" xr:uid="{00000000-0005-0000-0000-0000F88E0000}"/>
    <cellStyle name="常规 2 3 3 3 2 3 3 3" xfId="7044" xr:uid="{00000000-0005-0000-0000-0000F98E0000}"/>
    <cellStyle name="常规 2 3 3 3 2 3 3 3 2" xfId="19561" xr:uid="{00000000-0005-0000-0000-0000FA8E0000}"/>
    <cellStyle name="常规 2 3 3 3 2 3 3 3 2 2" xfId="38711" xr:uid="{00000000-0005-0000-0000-0000FB8E0000}"/>
    <cellStyle name="常规 2 3 3 3 2 3 3 3 2 3" xfId="27777" xr:uid="{00000000-0005-0000-0000-0000FC8E0000}"/>
    <cellStyle name="常规 2 3 3 3 2 3 3 3 3" xfId="36437" xr:uid="{00000000-0005-0000-0000-0000FD8E0000}"/>
    <cellStyle name="常规 2 3 3 3 2 3 3 3 4" xfId="25503" xr:uid="{00000000-0005-0000-0000-0000FE8E0000}"/>
    <cellStyle name="常规 2 3 3 3 2 3 3 4" xfId="5884" xr:uid="{00000000-0005-0000-0000-0000FF8E0000}"/>
    <cellStyle name="常规 2 3 3 3 2 3 3 4 2" xfId="18420" xr:uid="{00000000-0005-0000-0000-0000008F0000}"/>
    <cellStyle name="常规 2 3 3 3 2 3 3 4 2 2" xfId="37574" xr:uid="{00000000-0005-0000-0000-0000018F0000}"/>
    <cellStyle name="常规 2 3 3 3 2 3 3 4 3" xfId="26640" xr:uid="{00000000-0005-0000-0000-0000028F0000}"/>
    <cellStyle name="常规 2 3 3 3 2 3 3 5" xfId="16498" xr:uid="{00000000-0005-0000-0000-0000038F0000}"/>
    <cellStyle name="常规 2 3 3 3 2 3 3 5 2" xfId="40916" xr:uid="{00000000-0005-0000-0000-0000048F0000}"/>
    <cellStyle name="常规 2 3 3 3 2 3 3 5 3" xfId="30130" xr:uid="{00000000-0005-0000-0000-0000058F0000}"/>
    <cellStyle name="常规 2 3 3 3 2 3 3 6" xfId="13265" xr:uid="{00000000-0005-0000-0000-0000068F0000}"/>
    <cellStyle name="常规 2 3 3 3 2 3 3 6 2" xfId="34163" xr:uid="{00000000-0005-0000-0000-0000078F0000}"/>
    <cellStyle name="常规 2 3 3 3 2 3 3 7" xfId="23229" xr:uid="{00000000-0005-0000-0000-0000088F0000}"/>
    <cellStyle name="常规 2 3 3 3 2 3 4" xfId="7734" xr:uid="{00000000-0005-0000-0000-0000098F0000}"/>
    <cellStyle name="常规 2 3 3 3 2 3 5" xfId="4220" xr:uid="{00000000-0005-0000-0000-00000A8F0000}"/>
    <cellStyle name="常规 2 3 3 3 2 3 6" xfId="10702" xr:uid="{00000000-0005-0000-0000-00000B8F0000}"/>
    <cellStyle name="常规 2 3 3 3 2 4" xfId="828" xr:uid="{00000000-0005-0000-0000-00000C8F0000}"/>
    <cellStyle name="常规 2 3 3 3 2 4 2" xfId="2545" xr:uid="{00000000-0005-0000-0000-00000D8F0000}"/>
    <cellStyle name="常规 2 3 3 3 2 4 2 2" xfId="16211" xr:uid="{00000000-0005-0000-0000-00000E8F0000}"/>
    <cellStyle name="常规 2 3 3 3 2 4 2 2 2" xfId="30258" xr:uid="{00000000-0005-0000-0000-00000F8F0000}"/>
    <cellStyle name="常规 2 3 3 3 2 4 2 3" xfId="12241" xr:uid="{00000000-0005-0000-0000-0000108F0000}"/>
    <cellStyle name="常规 2 3 3 3 2 4 2 3 2" xfId="41044" xr:uid="{00000000-0005-0000-0000-0000118F0000}"/>
    <cellStyle name="常规 2 3 3 3 2 4 2 4" xfId="22200" xr:uid="{00000000-0005-0000-0000-0000128F0000}"/>
    <cellStyle name="常规 2 3 3 3 2 4 3" xfId="4689" xr:uid="{00000000-0005-0000-0000-0000138F0000}"/>
    <cellStyle name="常规 2 3 3 3 2 4 3 2" xfId="17741" xr:uid="{00000000-0005-0000-0000-0000148F0000}"/>
    <cellStyle name="常规 2 3 3 3 2 4 3 3" xfId="13393" xr:uid="{00000000-0005-0000-0000-0000158F0000}"/>
    <cellStyle name="常规 2 3 3 3 2 4 4" xfId="15173" xr:uid="{00000000-0005-0000-0000-0000168F0000}"/>
    <cellStyle name="常规 2 3 3 3 2 4 5" xfId="10830" xr:uid="{00000000-0005-0000-0000-0000178F0000}"/>
    <cellStyle name="常规 2 3 3 3 2 4 6" xfId="21944" xr:uid="{00000000-0005-0000-0000-0000188F0000}"/>
    <cellStyle name="常规 2 3 3 3 2 5" xfId="1981" xr:uid="{00000000-0005-0000-0000-0000198F0000}"/>
    <cellStyle name="常规 2 3 3 3 2 5 2" xfId="3362" xr:uid="{00000000-0005-0000-0000-00001A8F0000}"/>
    <cellStyle name="常规 2 3 3 3 2 5 2 2" xfId="16967" xr:uid="{00000000-0005-0000-0000-00001B8F0000}"/>
    <cellStyle name="常规 2 3 3 3 2 5 2 2 2" xfId="39139" xr:uid="{00000000-0005-0000-0000-00001C8F0000}"/>
    <cellStyle name="常规 2 3 3 3 2 5 2 3" xfId="12534" xr:uid="{00000000-0005-0000-0000-00001D8F0000}"/>
    <cellStyle name="常规 2 3 3 3 2 5 2 4" xfId="28205" xr:uid="{00000000-0005-0000-0000-00001E8F0000}"/>
    <cellStyle name="常规 2 3 3 3 2 5 3" xfId="7473" xr:uid="{00000000-0005-0000-0000-00001F8F0000}"/>
    <cellStyle name="常规 2 3 3 3 2 5 3 2" xfId="19989" xr:uid="{00000000-0005-0000-0000-0000208F0000}"/>
    <cellStyle name="常规 2 3 3 3 2 5 3 2 2" xfId="41337" xr:uid="{00000000-0005-0000-0000-0000218F0000}"/>
    <cellStyle name="常规 2 3 3 3 2 5 3 3" xfId="13686" xr:uid="{00000000-0005-0000-0000-0000228F0000}"/>
    <cellStyle name="常规 2 3 3 3 2 5 3 4" xfId="30552" xr:uid="{00000000-0005-0000-0000-0000238F0000}"/>
    <cellStyle name="常规 2 3 3 3 2 5 4" xfId="15751" xr:uid="{00000000-0005-0000-0000-0000248F0000}"/>
    <cellStyle name="常规 2 3 3 3 2 5 4 2" xfId="34591" xr:uid="{00000000-0005-0000-0000-0000258F0000}"/>
    <cellStyle name="常规 2 3 3 3 2 5 5" xfId="11124" xr:uid="{00000000-0005-0000-0000-0000268F0000}"/>
    <cellStyle name="常规 2 3 3 3 2 5 6" xfId="23657" xr:uid="{00000000-0005-0000-0000-0000278F0000}"/>
    <cellStyle name="常规 2 3 3 3 2 6" xfId="2320" xr:uid="{00000000-0005-0000-0000-0000288F0000}"/>
    <cellStyle name="常规 2 3 3 3 2 6 2" xfId="6324" xr:uid="{00000000-0005-0000-0000-0000298F0000}"/>
    <cellStyle name="常规 2 3 3 3 2 6 2 2" xfId="18852" xr:uid="{00000000-0005-0000-0000-00002A8F0000}"/>
    <cellStyle name="常规 2 3 3 3 2 6 2 2 2" xfId="38002" xr:uid="{00000000-0005-0000-0000-00002B8F0000}"/>
    <cellStyle name="常规 2 3 3 3 2 6 2 3" xfId="12881" xr:uid="{00000000-0005-0000-0000-00002C8F0000}"/>
    <cellStyle name="常规 2 3 3 3 2 6 2 4" xfId="27068" xr:uid="{00000000-0005-0000-0000-00002D8F0000}"/>
    <cellStyle name="常规 2 3 3 3 2 6 3" xfId="14033" xr:uid="{00000000-0005-0000-0000-00002E8F0000}"/>
    <cellStyle name="常规 2 3 3 3 2 6 3 2" xfId="41684" xr:uid="{00000000-0005-0000-0000-00002F8F0000}"/>
    <cellStyle name="常规 2 3 3 3 2 6 3 3" xfId="30899" xr:uid="{00000000-0005-0000-0000-0000308F0000}"/>
    <cellStyle name="常规 2 3 3 3 2 6 4" xfId="16033" xr:uid="{00000000-0005-0000-0000-0000318F0000}"/>
    <cellStyle name="常规 2 3 3 3 2 6 4 2" xfId="35728" xr:uid="{00000000-0005-0000-0000-0000328F0000}"/>
    <cellStyle name="常规 2 3 3 3 2 6 5" xfId="11471" xr:uid="{00000000-0005-0000-0000-0000338F0000}"/>
    <cellStyle name="常规 2 3 3 3 2 6 6" xfId="24794" xr:uid="{00000000-0005-0000-0000-0000348F0000}"/>
    <cellStyle name="常规 2 3 3 3 2 7" xfId="3959" xr:uid="{00000000-0005-0000-0000-0000358F0000}"/>
    <cellStyle name="常规 2 3 3 3 2 7 2" xfId="14289" xr:uid="{00000000-0005-0000-0000-0000368F0000}"/>
    <cellStyle name="常规 2 3 3 3 2 7 2 2" xfId="41940" xr:uid="{00000000-0005-0000-0000-0000378F0000}"/>
    <cellStyle name="常规 2 3 3 3 2 7 2 3" xfId="31155" xr:uid="{00000000-0005-0000-0000-0000388F0000}"/>
    <cellStyle name="常规 2 3 3 3 2 7 3" xfId="17483" xr:uid="{00000000-0005-0000-0000-0000398F0000}"/>
    <cellStyle name="常规 2 3 3 3 2 7 3 2" xfId="36865" xr:uid="{00000000-0005-0000-0000-00003A8F0000}"/>
    <cellStyle name="常规 2 3 3 3 2 7 4" xfId="10401" xr:uid="{00000000-0005-0000-0000-00003B8F0000}"/>
    <cellStyle name="常规 2 3 3 3 2 7 5" xfId="25931" xr:uid="{00000000-0005-0000-0000-00003C8F0000}"/>
    <cellStyle name="常规 2 3 3 3 2 8" xfId="9914" xr:uid="{00000000-0005-0000-0000-00003D8F0000}"/>
    <cellStyle name="常规 2 3 3 3 2 8 2" xfId="14546" xr:uid="{00000000-0005-0000-0000-00003E8F0000}"/>
    <cellStyle name="常规 2 3 3 3 2 8 2 2" xfId="42197" xr:uid="{00000000-0005-0000-0000-00003F8F0000}"/>
    <cellStyle name="常规 2 3 3 3 2 8 2 3" xfId="31412" xr:uid="{00000000-0005-0000-0000-0000408F0000}"/>
    <cellStyle name="常规 2 3 3 3 2 8 3" xfId="21688" xr:uid="{00000000-0005-0000-0000-0000418F0000}"/>
    <cellStyle name="常规 2 3 3 3 2 8 3 2" xfId="40276" xr:uid="{00000000-0005-0000-0000-0000428F0000}"/>
    <cellStyle name="常规 2 3 3 3 2 8 4" xfId="11729" xr:uid="{00000000-0005-0000-0000-0000438F0000}"/>
    <cellStyle name="常规 2 3 3 3 2 8 5" xfId="29342" xr:uid="{00000000-0005-0000-0000-0000448F0000}"/>
    <cellStyle name="常规 2 3 3 3 2 9" xfId="10170" xr:uid="{00000000-0005-0000-0000-0000458F0000}"/>
    <cellStyle name="常规 2 3 3 3 2 9 2" xfId="42453" xr:uid="{00000000-0005-0000-0000-0000468F0000}"/>
    <cellStyle name="常规 2 3 3 3 2 9 3" xfId="32098" xr:uid="{00000000-0005-0000-0000-0000478F0000}"/>
    <cellStyle name="常规 2 3 3 3 3" xfId="881" xr:uid="{00000000-0005-0000-0000-0000488F0000}"/>
    <cellStyle name="常规 2 3 3 3 3 2" xfId="5516" xr:uid="{00000000-0005-0000-0000-0000498F0000}"/>
    <cellStyle name="常规 2 3 3 3 3 2 2" xfId="8880" xr:uid="{00000000-0005-0000-0000-00004A8F0000}"/>
    <cellStyle name="常规 2 3 3 3 4" xfId="1661" xr:uid="{00000000-0005-0000-0000-00004B8F0000}"/>
    <cellStyle name="常规 2 3 3 3 4 2" xfId="3042" xr:uid="{00000000-0005-0000-0000-00004C8F0000}"/>
    <cellStyle name="常规 2 3 3 3 4 2 2" xfId="16647" xr:uid="{00000000-0005-0000-0000-00004D8F0000}"/>
    <cellStyle name="常规 2 3 3 3 4 3" xfId="5061" xr:uid="{00000000-0005-0000-0000-00004E8F0000}"/>
    <cellStyle name="常规 2 3 3 3 4 4" xfId="15431" xr:uid="{00000000-0005-0000-0000-00004F8F0000}"/>
    <cellStyle name="常规 2 3 3 3 5" xfId="2260" xr:uid="{00000000-0005-0000-0000-0000508F0000}"/>
    <cellStyle name="常规 2 3 3 3 6" xfId="9594" xr:uid="{00000000-0005-0000-0000-0000518F0000}"/>
    <cellStyle name="常规 2 3 3 3 6 2" xfId="21368" xr:uid="{00000000-0005-0000-0000-0000528F0000}"/>
    <cellStyle name="常规 2 3 3 4" xfId="307" xr:uid="{00000000-0005-0000-0000-0000538F0000}"/>
    <cellStyle name="常规 2 3 3 4 10" xfId="32310" xr:uid="{00000000-0005-0000-0000-0000548F0000}"/>
    <cellStyle name="常规 2 3 3 4 10 2" xfId="42665" xr:uid="{00000000-0005-0000-0000-0000558F0000}"/>
    <cellStyle name="常规 2 3 3 4 11" xfId="32622" xr:uid="{00000000-0005-0000-0000-0000568F0000}"/>
    <cellStyle name="常规 2 3 3 4 11 2" xfId="42977" xr:uid="{00000000-0005-0000-0000-0000578F0000}"/>
    <cellStyle name="常规 2 3 3 4 12" xfId="32878" xr:uid="{00000000-0005-0000-0000-0000588F0000}"/>
    <cellStyle name="常规 2 3 3 4 12 2" xfId="43233" xr:uid="{00000000-0005-0000-0000-0000598F0000}"/>
    <cellStyle name="常规 2 3 3 4 13" xfId="33134" xr:uid="{00000000-0005-0000-0000-00005A8F0000}"/>
    <cellStyle name="常规 2 3 3 4 13 2" xfId="43489" xr:uid="{00000000-0005-0000-0000-00005B8F0000}"/>
    <cellStyle name="常规 2 3 3 4 14" xfId="29764" xr:uid="{00000000-0005-0000-0000-00005C8F0000}"/>
    <cellStyle name="常规 2 3 3 4 15" xfId="29534" xr:uid="{00000000-0005-0000-0000-00005D8F0000}"/>
    <cellStyle name="常规 2 3 3 4 15 2" xfId="40468" xr:uid="{00000000-0005-0000-0000-00005E8F0000}"/>
    <cellStyle name="常规 2 3 3 4 16" xfId="22392" xr:uid="{00000000-0005-0000-0000-00005F8F0000}"/>
    <cellStyle name="常规 2 3 3 4 17" xfId="33390" xr:uid="{00000000-0005-0000-0000-0000608F0000}"/>
    <cellStyle name="常规 2 3 3 4 2" xfId="268" xr:uid="{00000000-0005-0000-0000-0000618F0000}"/>
    <cellStyle name="常规 2 3 3 4 2 10" xfId="33006" xr:uid="{00000000-0005-0000-0000-0000628F0000}"/>
    <cellStyle name="常规 2 3 3 4 2 10 2" xfId="43361" xr:uid="{00000000-0005-0000-0000-0000638F0000}"/>
    <cellStyle name="常规 2 3 3 4 2 11" xfId="33262" xr:uid="{00000000-0005-0000-0000-0000648F0000}"/>
    <cellStyle name="常规 2 3 3 4 2 11 2" xfId="43617" xr:uid="{00000000-0005-0000-0000-0000658F0000}"/>
    <cellStyle name="常规 2 3 3 4 2 12" xfId="29936" xr:uid="{00000000-0005-0000-0000-0000668F0000}"/>
    <cellStyle name="常规 2 3 3 4 2 12 2" xfId="40724" xr:uid="{00000000-0005-0000-0000-0000678F0000}"/>
    <cellStyle name="常规 2 3 3 4 2 13" xfId="29662" xr:uid="{00000000-0005-0000-0000-0000688F0000}"/>
    <cellStyle name="常规 2 3 3 4 2 13 2" xfId="40596" xr:uid="{00000000-0005-0000-0000-0000698F0000}"/>
    <cellStyle name="常规 2 3 3 4 2 14" xfId="22520" xr:uid="{00000000-0005-0000-0000-00006A8F0000}"/>
    <cellStyle name="常规 2 3 3 4 2 15" xfId="33518" xr:uid="{00000000-0005-0000-0000-00006B8F0000}"/>
    <cellStyle name="常规 2 3 3 4 2 2" xfId="1367" xr:uid="{00000000-0005-0000-0000-00006C8F0000}"/>
    <cellStyle name="常规 2 3 3 4 2 2 2" xfId="2666" xr:uid="{00000000-0005-0000-0000-00006D8F0000}"/>
    <cellStyle name="常规 2 3 3 4 2 2 2 2" xfId="8912" xr:uid="{00000000-0005-0000-0000-00006E8F0000}"/>
    <cellStyle name="常规 2 3 3 4 2 2 2 2 2" xfId="20701" xr:uid="{00000000-0005-0000-0000-00006F8F0000}"/>
    <cellStyle name="常规 2 3 3 4 2 2 2 2 2 2" xfId="39617" xr:uid="{00000000-0005-0000-0000-0000708F0000}"/>
    <cellStyle name="常规 2 3 3 4 2 2 2 2 2 3" xfId="28683" xr:uid="{00000000-0005-0000-0000-0000718F0000}"/>
    <cellStyle name="常规 2 3 3 4 2 2 2 2 3" xfId="14855" xr:uid="{00000000-0005-0000-0000-0000728F0000}"/>
    <cellStyle name="常规 2 3 3 4 2 2 2 2 3 2" xfId="35069" xr:uid="{00000000-0005-0000-0000-0000738F0000}"/>
    <cellStyle name="常规 2 3 3 4 2 2 2 2 4" xfId="24135" xr:uid="{00000000-0005-0000-0000-0000748F0000}"/>
    <cellStyle name="常规 2 3 3 4 2 2 2 3" xfId="6809" xr:uid="{00000000-0005-0000-0000-0000758F0000}"/>
    <cellStyle name="常规 2 3 3 4 2 2 2 3 2" xfId="19330" xr:uid="{00000000-0005-0000-0000-0000768F0000}"/>
    <cellStyle name="常规 2 3 3 4 2 2 2 3 2 2" xfId="38480" xr:uid="{00000000-0005-0000-0000-0000778F0000}"/>
    <cellStyle name="常规 2 3 3 4 2 2 2 3 2 3" xfId="27546" xr:uid="{00000000-0005-0000-0000-0000788F0000}"/>
    <cellStyle name="常规 2 3 3 4 2 2 2 3 3" xfId="36206" xr:uid="{00000000-0005-0000-0000-0000798F0000}"/>
    <cellStyle name="常规 2 3 3 4 2 2 2 3 4" xfId="25272" xr:uid="{00000000-0005-0000-0000-00007A8F0000}"/>
    <cellStyle name="常规 2 3 3 4 2 2 2 4" xfId="5558" xr:uid="{00000000-0005-0000-0000-00007B8F0000}"/>
    <cellStyle name="常规 2 3 3 4 2 2 2 4 2" xfId="18154" xr:uid="{00000000-0005-0000-0000-00007C8F0000}"/>
    <cellStyle name="常规 2 3 3 4 2 2 2 4 2 2" xfId="37343" xr:uid="{00000000-0005-0000-0000-00007D8F0000}"/>
    <cellStyle name="常规 2 3 3 4 2 2 2 4 3" xfId="26409" xr:uid="{00000000-0005-0000-0000-00007E8F0000}"/>
    <cellStyle name="常规 2 3 3 4 2 2 2 5" xfId="16314" xr:uid="{00000000-0005-0000-0000-00007F8F0000}"/>
    <cellStyle name="常规 2 3 3 4 2 2 2 5 2" xfId="31721" xr:uid="{00000000-0005-0000-0000-0000808F0000}"/>
    <cellStyle name="常规 2 3 3 4 2 2 2 6" xfId="12305" xr:uid="{00000000-0005-0000-0000-0000818F0000}"/>
    <cellStyle name="常规 2 3 3 4 2 2 2 6 2" xfId="33932" xr:uid="{00000000-0005-0000-0000-0000828F0000}"/>
    <cellStyle name="常规 2 3 3 4 2 2 2 7" xfId="22994" xr:uid="{00000000-0005-0000-0000-0000838F0000}"/>
    <cellStyle name="常规 2 3 3 4 2 2 3" xfId="7844" xr:uid="{00000000-0005-0000-0000-0000848F0000}"/>
    <cellStyle name="常规 2 3 3 4 2 2 3 2" xfId="20194" xr:uid="{00000000-0005-0000-0000-0000858F0000}"/>
    <cellStyle name="常规 2 3 3 4 2 2 3 2 2" xfId="41108" xr:uid="{00000000-0005-0000-0000-0000868F0000}"/>
    <cellStyle name="常规 2 3 3 4 2 2 3 2 3" xfId="30322" xr:uid="{00000000-0005-0000-0000-0000878F0000}"/>
    <cellStyle name="常规 2 3 3 4 2 2 3 3" xfId="13457" xr:uid="{00000000-0005-0000-0000-0000888F0000}"/>
    <cellStyle name="常规 2 3 3 4 2 2 4" xfId="4330" xr:uid="{00000000-0005-0000-0000-0000898F0000}"/>
    <cellStyle name="常规 2 3 3 4 2 2 5" xfId="10894" xr:uid="{00000000-0005-0000-0000-00008A8F0000}"/>
    <cellStyle name="常规 2 3 3 4 2 3" xfId="1130" xr:uid="{00000000-0005-0000-0000-00008B8F0000}"/>
    <cellStyle name="常规 2 3 3 4 2 3 2" xfId="2710" xr:uid="{00000000-0005-0000-0000-00008C8F0000}"/>
    <cellStyle name="常规 2 3 3 4 2 3 2 2" xfId="8257" xr:uid="{00000000-0005-0000-0000-00008D8F0000}"/>
    <cellStyle name="常规 2 3 3 4 2 3 2 2 2" xfId="20335" xr:uid="{00000000-0005-0000-0000-00008E8F0000}"/>
    <cellStyle name="常规 2 3 3 4 2 3 2 2 2 2" xfId="39353" xr:uid="{00000000-0005-0000-0000-00008F8F0000}"/>
    <cellStyle name="常规 2 3 3 4 2 3 2 2 3" xfId="28419" xr:uid="{00000000-0005-0000-0000-0000908F0000}"/>
    <cellStyle name="常规 2 3 3 4 2 3 2 3" xfId="16354" xr:uid="{00000000-0005-0000-0000-0000918F0000}"/>
    <cellStyle name="常规 2 3 3 4 2 3 2 3 2" xfId="23871" xr:uid="{00000000-0005-0000-0000-0000928F0000}"/>
    <cellStyle name="常规 2 3 3 4 2 3 2 4" xfId="12635" xr:uid="{00000000-0005-0000-0000-0000938F0000}"/>
    <cellStyle name="常规 2 3 3 4 2 3 2 4 2" xfId="34805" xr:uid="{00000000-0005-0000-0000-0000948F0000}"/>
    <cellStyle name="常规 2 3 3 4 2 3 2 5" xfId="22264" xr:uid="{00000000-0005-0000-0000-0000958F0000}"/>
    <cellStyle name="常规 2 3 3 4 2 3 3" xfId="6543" xr:uid="{00000000-0005-0000-0000-0000968F0000}"/>
    <cellStyle name="常规 2 3 3 4 2 3 3 2" xfId="19066" xr:uid="{00000000-0005-0000-0000-0000978F0000}"/>
    <cellStyle name="常规 2 3 3 4 2 3 3 2 2" xfId="38216" xr:uid="{00000000-0005-0000-0000-0000988F0000}"/>
    <cellStyle name="常规 2 3 3 4 2 3 3 2 3" xfId="27282" xr:uid="{00000000-0005-0000-0000-0000998F0000}"/>
    <cellStyle name="常规 2 3 3 4 2 3 3 3" xfId="13787" xr:uid="{00000000-0005-0000-0000-00009A8F0000}"/>
    <cellStyle name="常规 2 3 3 4 2 3 3 3 2" xfId="35942" xr:uid="{00000000-0005-0000-0000-00009B8F0000}"/>
    <cellStyle name="常规 2 3 3 4 2 3 3 4" xfId="25008" xr:uid="{00000000-0005-0000-0000-00009C8F0000}"/>
    <cellStyle name="常规 2 3 3 4 2 3 4" xfId="4821" xr:uid="{00000000-0005-0000-0000-00009D8F0000}"/>
    <cellStyle name="常规 2 3 3 4 2 3 4 2" xfId="17820" xr:uid="{00000000-0005-0000-0000-00009E8F0000}"/>
    <cellStyle name="常规 2 3 3 4 2 3 4 2 2" xfId="37079" xr:uid="{00000000-0005-0000-0000-00009F8F0000}"/>
    <cellStyle name="常规 2 3 3 4 2 3 4 3" xfId="26145" xr:uid="{00000000-0005-0000-0000-0000A08F0000}"/>
    <cellStyle name="常规 2 3 3 4 2 3 5" xfId="15239" xr:uid="{00000000-0005-0000-0000-0000A18F0000}"/>
    <cellStyle name="常规 2 3 3 4 2 3 5 2" xfId="41438" xr:uid="{00000000-0005-0000-0000-0000A28F0000}"/>
    <cellStyle name="常规 2 3 3 4 2 3 5 3" xfId="30653" xr:uid="{00000000-0005-0000-0000-0000A38F0000}"/>
    <cellStyle name="常规 2 3 3 4 2 3 6" xfId="11225" xr:uid="{00000000-0005-0000-0000-0000A48F0000}"/>
    <cellStyle name="常规 2 3 3 4 2 3 6 2" xfId="22684" xr:uid="{00000000-0005-0000-0000-0000A58F0000}"/>
    <cellStyle name="常规 2 3 3 4 2 3 7" xfId="33668" xr:uid="{00000000-0005-0000-0000-0000A68F0000}"/>
    <cellStyle name="常规 2 3 3 4 2 3 8" xfId="22008" xr:uid="{00000000-0005-0000-0000-0000A78F0000}"/>
    <cellStyle name="常规 2 3 3 4 2 4" xfId="2045" xr:uid="{00000000-0005-0000-0000-0000A88F0000}"/>
    <cellStyle name="常规 2 3 3 4 2 4 2" xfId="3426" xr:uid="{00000000-0005-0000-0000-0000A98F0000}"/>
    <cellStyle name="常规 2 3 3 4 2 4 2 2" xfId="17031" xr:uid="{00000000-0005-0000-0000-0000AA8F0000}"/>
    <cellStyle name="常规 2 3 3 4 2 4 2 2 2" xfId="39203" xr:uid="{00000000-0005-0000-0000-0000AB8F0000}"/>
    <cellStyle name="常规 2 3 3 4 2 4 2 3" xfId="12945" xr:uid="{00000000-0005-0000-0000-0000AC8F0000}"/>
    <cellStyle name="常规 2 3 3 4 2 4 2 4" xfId="28269" xr:uid="{00000000-0005-0000-0000-0000AD8F0000}"/>
    <cellStyle name="常规 2 3 3 4 2 4 3" xfId="7537" xr:uid="{00000000-0005-0000-0000-0000AE8F0000}"/>
    <cellStyle name="常规 2 3 3 4 2 4 3 2" xfId="20053" xr:uid="{00000000-0005-0000-0000-0000AF8F0000}"/>
    <cellStyle name="常规 2 3 3 4 2 4 3 2 2" xfId="41748" xr:uid="{00000000-0005-0000-0000-0000B08F0000}"/>
    <cellStyle name="常规 2 3 3 4 2 4 3 3" xfId="14097" xr:uid="{00000000-0005-0000-0000-0000B18F0000}"/>
    <cellStyle name="常规 2 3 3 4 2 4 3 4" xfId="30963" xr:uid="{00000000-0005-0000-0000-0000B28F0000}"/>
    <cellStyle name="常规 2 3 3 4 2 4 4" xfId="15815" xr:uid="{00000000-0005-0000-0000-0000B38F0000}"/>
    <cellStyle name="常规 2 3 3 4 2 4 4 2" xfId="34655" xr:uid="{00000000-0005-0000-0000-0000B48F0000}"/>
    <cellStyle name="常规 2 3 3 4 2 4 5" xfId="11535" xr:uid="{00000000-0005-0000-0000-0000B58F0000}"/>
    <cellStyle name="常规 2 3 3 4 2 4 6" xfId="23721" xr:uid="{00000000-0005-0000-0000-0000B68F0000}"/>
    <cellStyle name="常规 2 3 3 4 2 5" xfId="6391" xr:uid="{00000000-0005-0000-0000-0000B78F0000}"/>
    <cellStyle name="常规 2 3 3 4 2 5 2" xfId="11921" xr:uid="{00000000-0005-0000-0000-0000B88F0000}"/>
    <cellStyle name="常规 2 3 3 4 2 5 2 2" xfId="38066" xr:uid="{00000000-0005-0000-0000-0000B98F0000}"/>
    <cellStyle name="常规 2 3 3 4 2 5 2 3" xfId="27132" xr:uid="{00000000-0005-0000-0000-0000BA8F0000}"/>
    <cellStyle name="常规 2 3 3 4 2 5 3" xfId="14353" xr:uid="{00000000-0005-0000-0000-0000BB8F0000}"/>
    <cellStyle name="常规 2 3 3 4 2 5 3 2" xfId="42004" xr:uid="{00000000-0005-0000-0000-0000BC8F0000}"/>
    <cellStyle name="常规 2 3 3 4 2 5 3 3" xfId="31219" xr:uid="{00000000-0005-0000-0000-0000BD8F0000}"/>
    <cellStyle name="常规 2 3 3 4 2 5 4" xfId="18916" xr:uid="{00000000-0005-0000-0000-0000BE8F0000}"/>
    <cellStyle name="常规 2 3 3 4 2 5 4 2" xfId="35792" xr:uid="{00000000-0005-0000-0000-0000BF8F0000}"/>
    <cellStyle name="常规 2 3 3 4 2 5 5" xfId="10510" xr:uid="{00000000-0005-0000-0000-0000C08F0000}"/>
    <cellStyle name="常规 2 3 3 4 2 5 6" xfId="24858" xr:uid="{00000000-0005-0000-0000-0000C18F0000}"/>
    <cellStyle name="常规 2 3 3 4 2 6" xfId="4023" xr:uid="{00000000-0005-0000-0000-0000C28F0000}"/>
    <cellStyle name="常规 2 3 3 4 2 6 2" xfId="14610" xr:uid="{00000000-0005-0000-0000-0000C38F0000}"/>
    <cellStyle name="常规 2 3 3 4 2 6 2 2" xfId="42261" xr:uid="{00000000-0005-0000-0000-0000C48F0000}"/>
    <cellStyle name="常规 2 3 3 4 2 6 2 3" xfId="31476" xr:uid="{00000000-0005-0000-0000-0000C58F0000}"/>
    <cellStyle name="常规 2 3 3 4 2 6 3" xfId="17547" xr:uid="{00000000-0005-0000-0000-0000C68F0000}"/>
    <cellStyle name="常规 2 3 3 4 2 6 3 2" xfId="36929" xr:uid="{00000000-0005-0000-0000-0000C78F0000}"/>
    <cellStyle name="常规 2 3 3 4 2 6 4" xfId="11793" xr:uid="{00000000-0005-0000-0000-0000C88F0000}"/>
    <cellStyle name="常规 2 3 3 4 2 6 5" xfId="25995" xr:uid="{00000000-0005-0000-0000-0000C98F0000}"/>
    <cellStyle name="常规 2 3 3 4 2 7" xfId="9978" xr:uid="{00000000-0005-0000-0000-0000CA8F0000}"/>
    <cellStyle name="常规 2 3 3 4 2 7 2" xfId="21752" xr:uid="{00000000-0005-0000-0000-0000CB8F0000}"/>
    <cellStyle name="常规 2 3 3 4 2 7 2 2" xfId="42517" xr:uid="{00000000-0005-0000-0000-0000CC8F0000}"/>
    <cellStyle name="常规 2 3 3 4 2 7 2 3" xfId="32162" xr:uid="{00000000-0005-0000-0000-0000CD8F0000}"/>
    <cellStyle name="常规 2 3 3 4 2 7 3" xfId="13073" xr:uid="{00000000-0005-0000-0000-0000CE8F0000}"/>
    <cellStyle name="常规 2 3 3 4 2 7 3 2" xfId="40340" xr:uid="{00000000-0005-0000-0000-0000CF8F0000}"/>
    <cellStyle name="常规 2 3 3 4 2 7 4" xfId="29406" xr:uid="{00000000-0005-0000-0000-0000D08F0000}"/>
    <cellStyle name="常规 2 3 3 4 2 8" xfId="10234" xr:uid="{00000000-0005-0000-0000-0000D18F0000}"/>
    <cellStyle name="常规 2 3 3 4 2 8 2" xfId="42810" xr:uid="{00000000-0005-0000-0000-0000D28F0000}"/>
    <cellStyle name="常规 2 3 3 4 2 8 3" xfId="32455" xr:uid="{00000000-0005-0000-0000-0000D38F0000}"/>
    <cellStyle name="常规 2 3 3 4 2 9" xfId="32750" xr:uid="{00000000-0005-0000-0000-0000D48F0000}"/>
    <cellStyle name="常规 2 3 3 4 2 9 2" xfId="43105" xr:uid="{00000000-0005-0000-0000-0000D58F0000}"/>
    <cellStyle name="常规 2 3 3 4 3" xfId="1388" xr:uid="{00000000-0005-0000-0000-0000D68F0000}"/>
    <cellStyle name="常规 2 3 3 4 3 2" xfId="2328" xr:uid="{00000000-0005-0000-0000-0000D78F0000}"/>
    <cellStyle name="常规 2 3 3 4 3 2 2" xfId="9249" xr:uid="{00000000-0005-0000-0000-0000D88F0000}"/>
    <cellStyle name="常规 2 3 3 4 3 2 2 2" xfId="21024" xr:uid="{00000000-0005-0000-0000-0000D98F0000}"/>
    <cellStyle name="常规 2 3 3 4 3 2 2 2 2" xfId="39932" xr:uid="{00000000-0005-0000-0000-0000DA8F0000}"/>
    <cellStyle name="常规 2 3 3 4 3 2 2 2 3" xfId="28998" xr:uid="{00000000-0005-0000-0000-0000DB8F0000}"/>
    <cellStyle name="常规 2 3 3 4 3 2 2 3" xfId="14871" xr:uid="{00000000-0005-0000-0000-0000DC8F0000}"/>
    <cellStyle name="常规 2 3 3 4 3 2 2 3 2" xfId="35384" xr:uid="{00000000-0005-0000-0000-0000DD8F0000}"/>
    <cellStyle name="常规 2 3 3 4 3 2 2 4" xfId="24450" xr:uid="{00000000-0005-0000-0000-0000DE8F0000}"/>
    <cellStyle name="常规 2 3 3 4 3 2 3" xfId="7129" xr:uid="{00000000-0005-0000-0000-0000DF8F0000}"/>
    <cellStyle name="常规 2 3 3 4 3 2 3 2" xfId="19645" xr:uid="{00000000-0005-0000-0000-0000E08F0000}"/>
    <cellStyle name="常规 2 3 3 4 3 2 3 2 2" xfId="38795" xr:uid="{00000000-0005-0000-0000-0000E18F0000}"/>
    <cellStyle name="常规 2 3 3 4 3 2 3 2 3" xfId="27861" xr:uid="{00000000-0005-0000-0000-0000E28F0000}"/>
    <cellStyle name="常规 2 3 3 4 3 2 3 3" xfId="36521" xr:uid="{00000000-0005-0000-0000-0000E38F0000}"/>
    <cellStyle name="常规 2 3 3 4 3 2 3 4" xfId="25587" xr:uid="{00000000-0005-0000-0000-0000E48F0000}"/>
    <cellStyle name="常规 2 3 3 4 3 2 4" xfId="5980" xr:uid="{00000000-0005-0000-0000-0000E58F0000}"/>
    <cellStyle name="常规 2 3 3 4 3 2 4 2" xfId="18508" xr:uid="{00000000-0005-0000-0000-0000E68F0000}"/>
    <cellStyle name="常规 2 3 3 4 3 2 4 2 2" xfId="37658" xr:uid="{00000000-0005-0000-0000-0000E78F0000}"/>
    <cellStyle name="常规 2 3 3 4 3 2 4 3" xfId="26724" xr:uid="{00000000-0005-0000-0000-0000E88F0000}"/>
    <cellStyle name="常规 2 3 3 4 3 2 5" xfId="16038" xr:uid="{00000000-0005-0000-0000-0000E98F0000}"/>
    <cellStyle name="常规 2 3 3 4 3 2 5 2" xfId="31739" xr:uid="{00000000-0005-0000-0000-0000EA8F0000}"/>
    <cellStyle name="常规 2 3 3 4 3 2 6" xfId="12049" xr:uid="{00000000-0005-0000-0000-0000EB8F0000}"/>
    <cellStyle name="常规 2 3 3 4 3 2 6 2" xfId="34247" xr:uid="{00000000-0005-0000-0000-0000EC8F0000}"/>
    <cellStyle name="常规 2 3 3 4 3 2 7" xfId="23313" xr:uid="{00000000-0005-0000-0000-0000ED8F0000}"/>
    <cellStyle name="常规 2 3 3 4 3 3" xfId="2299" xr:uid="{00000000-0005-0000-0000-0000EE8F0000}"/>
    <cellStyle name="常规 2 3 3 4 3 3 2" xfId="8536" xr:uid="{00000000-0005-0000-0000-0000EF8F0000}"/>
    <cellStyle name="常规 2 3 3 4 3 3 2 2" xfId="20533" xr:uid="{00000000-0005-0000-0000-0000F08F0000}"/>
    <cellStyle name="常规 2 3 3 4 3 3 2 2 2" xfId="39518" xr:uid="{00000000-0005-0000-0000-0000F18F0000}"/>
    <cellStyle name="常规 2 3 3 4 3 3 2 2 3" xfId="28584" xr:uid="{00000000-0005-0000-0000-0000F28F0000}"/>
    <cellStyle name="常规 2 3 3 4 3 3 2 3" xfId="34970" xr:uid="{00000000-0005-0000-0000-0000F38F0000}"/>
    <cellStyle name="常规 2 3 3 4 3 3 2 4" xfId="24036" xr:uid="{00000000-0005-0000-0000-0000F48F0000}"/>
    <cellStyle name="常规 2 3 3 4 3 3 3" xfId="6710" xr:uid="{00000000-0005-0000-0000-0000F58F0000}"/>
    <cellStyle name="常规 2 3 3 4 3 3 3 2" xfId="19231" xr:uid="{00000000-0005-0000-0000-0000F68F0000}"/>
    <cellStyle name="常规 2 3 3 4 3 3 3 2 2" xfId="38381" xr:uid="{00000000-0005-0000-0000-0000F78F0000}"/>
    <cellStyle name="常规 2 3 3 4 3 3 3 2 3" xfId="27447" xr:uid="{00000000-0005-0000-0000-0000F88F0000}"/>
    <cellStyle name="常规 2 3 3 4 3 3 3 3" xfId="36107" xr:uid="{00000000-0005-0000-0000-0000F98F0000}"/>
    <cellStyle name="常规 2 3 3 4 3 3 3 4" xfId="25173" xr:uid="{00000000-0005-0000-0000-0000FA8F0000}"/>
    <cellStyle name="常规 2 3 3 4 3 3 4" xfId="5149" xr:uid="{00000000-0005-0000-0000-0000FB8F0000}"/>
    <cellStyle name="常规 2 3 3 4 3 3 4 2" xfId="18019" xr:uid="{00000000-0005-0000-0000-0000FC8F0000}"/>
    <cellStyle name="常规 2 3 3 4 3 3 4 2 2" xfId="37244" xr:uid="{00000000-0005-0000-0000-0000FD8F0000}"/>
    <cellStyle name="常规 2 3 3 4 3 3 4 3" xfId="26310" xr:uid="{00000000-0005-0000-0000-0000FE8F0000}"/>
    <cellStyle name="常规 2 3 3 4 3 3 5" xfId="16018" xr:uid="{00000000-0005-0000-0000-0000FF8F0000}"/>
    <cellStyle name="常规 2 3 3 4 3 3 5 2" xfId="40852" xr:uid="{00000000-0005-0000-0000-000000900000}"/>
    <cellStyle name="常规 2 3 3 4 3 3 5 3" xfId="30066" xr:uid="{00000000-0005-0000-0000-000001900000}"/>
    <cellStyle name="常规 2 3 3 4 3 3 6" xfId="13201" xr:uid="{00000000-0005-0000-0000-000002900000}"/>
    <cellStyle name="常规 2 3 3 4 3 3 6 2" xfId="33833" xr:uid="{00000000-0005-0000-0000-000003900000}"/>
    <cellStyle name="常规 2 3 3 4 3 3 7" xfId="22868" xr:uid="{00000000-0005-0000-0000-000004900000}"/>
    <cellStyle name="常规 2 3 3 4 3 4" xfId="7868" xr:uid="{00000000-0005-0000-0000-000005900000}"/>
    <cellStyle name="常规 2 3 3 4 3 5" xfId="4354" xr:uid="{00000000-0005-0000-0000-000006900000}"/>
    <cellStyle name="常规 2 3 3 4 3 6" xfId="10638" xr:uid="{00000000-0005-0000-0000-000007900000}"/>
    <cellStyle name="常规 2 3 3 4 4" xfId="764" xr:uid="{00000000-0005-0000-0000-000008900000}"/>
    <cellStyle name="常规 2 3 3 4 4 2" xfId="2481" xr:uid="{00000000-0005-0000-0000-000009900000}"/>
    <cellStyle name="常规 2 3 3 4 4 2 2" xfId="16147" xr:uid="{00000000-0005-0000-0000-00000A900000}"/>
    <cellStyle name="常规 2 3 3 4 4 2 2 2" xfId="30194" xr:uid="{00000000-0005-0000-0000-00000B900000}"/>
    <cellStyle name="常规 2 3 3 4 4 2 3" xfId="12177" xr:uid="{00000000-0005-0000-0000-00000C900000}"/>
    <cellStyle name="常规 2 3 3 4 4 2 3 2" xfId="40980" xr:uid="{00000000-0005-0000-0000-00000D900000}"/>
    <cellStyle name="常规 2 3 3 4 4 2 4" xfId="22136" xr:uid="{00000000-0005-0000-0000-00000E900000}"/>
    <cellStyle name="常规 2 3 3 4 4 3" xfId="5763" xr:uid="{00000000-0005-0000-0000-00000F900000}"/>
    <cellStyle name="常规 2 3 3 4 4 3 2" xfId="18312" xr:uid="{00000000-0005-0000-0000-000010900000}"/>
    <cellStyle name="常规 2 3 3 4 4 3 3" xfId="13329" xr:uid="{00000000-0005-0000-0000-000011900000}"/>
    <cellStyle name="常规 2 3 3 4 4 4" xfId="15109" xr:uid="{00000000-0005-0000-0000-000012900000}"/>
    <cellStyle name="常规 2 3 3 4 4 5" xfId="10766" xr:uid="{00000000-0005-0000-0000-000013900000}"/>
    <cellStyle name="常规 2 3 3 4 4 6" xfId="21880" xr:uid="{00000000-0005-0000-0000-000014900000}"/>
    <cellStyle name="常规 2 3 3 4 5" xfId="1725" xr:uid="{00000000-0005-0000-0000-000015900000}"/>
    <cellStyle name="常规 2 3 3 4 5 2" xfId="3106" xr:uid="{00000000-0005-0000-0000-000016900000}"/>
    <cellStyle name="常规 2 3 3 4 5 2 2" xfId="16711" xr:uid="{00000000-0005-0000-0000-000017900000}"/>
    <cellStyle name="常规 2 3 3 4 5 2 2 2" xfId="39075" xr:uid="{00000000-0005-0000-0000-000018900000}"/>
    <cellStyle name="常规 2 3 3 4 5 2 3" xfId="12470" xr:uid="{00000000-0005-0000-0000-000019900000}"/>
    <cellStyle name="常规 2 3 3 4 5 2 4" xfId="28141" xr:uid="{00000000-0005-0000-0000-00001A900000}"/>
    <cellStyle name="常规 2 3 3 4 5 3" xfId="7409" xr:uid="{00000000-0005-0000-0000-00001B900000}"/>
    <cellStyle name="常规 2 3 3 4 5 3 2" xfId="19925" xr:uid="{00000000-0005-0000-0000-00001C900000}"/>
    <cellStyle name="常规 2 3 3 4 5 3 2 2" xfId="41273" xr:uid="{00000000-0005-0000-0000-00001D900000}"/>
    <cellStyle name="常规 2 3 3 4 5 3 3" xfId="13622" xr:uid="{00000000-0005-0000-0000-00001E900000}"/>
    <cellStyle name="常规 2 3 3 4 5 3 4" xfId="30488" xr:uid="{00000000-0005-0000-0000-00001F900000}"/>
    <cellStyle name="常规 2 3 3 4 5 4" xfId="15495" xr:uid="{00000000-0005-0000-0000-000020900000}"/>
    <cellStyle name="常规 2 3 3 4 5 4 2" xfId="34527" xr:uid="{00000000-0005-0000-0000-000021900000}"/>
    <cellStyle name="常规 2 3 3 4 5 5" xfId="11060" xr:uid="{00000000-0005-0000-0000-000022900000}"/>
    <cellStyle name="常规 2 3 3 4 5 6" xfId="23593" xr:uid="{00000000-0005-0000-0000-000023900000}"/>
    <cellStyle name="常规 2 3 3 4 6" xfId="2402" xr:uid="{00000000-0005-0000-0000-000024900000}"/>
    <cellStyle name="常规 2 3 3 4 6 2" xfId="6260" xr:uid="{00000000-0005-0000-0000-000025900000}"/>
    <cellStyle name="常规 2 3 3 4 6 2 2" xfId="18788" xr:uid="{00000000-0005-0000-0000-000026900000}"/>
    <cellStyle name="常规 2 3 3 4 6 2 2 2" xfId="37938" xr:uid="{00000000-0005-0000-0000-000027900000}"/>
    <cellStyle name="常规 2 3 3 4 6 2 3" xfId="12817" xr:uid="{00000000-0005-0000-0000-000028900000}"/>
    <cellStyle name="常规 2 3 3 4 6 2 4" xfId="27004" xr:uid="{00000000-0005-0000-0000-000029900000}"/>
    <cellStyle name="常规 2 3 3 4 6 3" xfId="13969" xr:uid="{00000000-0005-0000-0000-00002A900000}"/>
    <cellStyle name="常规 2 3 3 4 6 3 2" xfId="41620" xr:uid="{00000000-0005-0000-0000-00002B900000}"/>
    <cellStyle name="常规 2 3 3 4 6 3 3" xfId="30835" xr:uid="{00000000-0005-0000-0000-00002C900000}"/>
    <cellStyle name="常规 2 3 3 4 6 4" xfId="16088" xr:uid="{00000000-0005-0000-0000-00002D900000}"/>
    <cellStyle name="常规 2 3 3 4 6 4 2" xfId="35664" xr:uid="{00000000-0005-0000-0000-00002E900000}"/>
    <cellStyle name="常规 2 3 3 4 6 5" xfId="11407" xr:uid="{00000000-0005-0000-0000-00002F900000}"/>
    <cellStyle name="常规 2 3 3 4 6 6" xfId="24730" xr:uid="{00000000-0005-0000-0000-000030900000}"/>
    <cellStyle name="常规 2 3 3 4 7" xfId="3895" xr:uid="{00000000-0005-0000-0000-000031900000}"/>
    <cellStyle name="常规 2 3 3 4 7 2" xfId="14225" xr:uid="{00000000-0005-0000-0000-000032900000}"/>
    <cellStyle name="常规 2 3 3 4 7 2 2" xfId="41876" xr:uid="{00000000-0005-0000-0000-000033900000}"/>
    <cellStyle name="常规 2 3 3 4 7 2 3" xfId="31091" xr:uid="{00000000-0005-0000-0000-000034900000}"/>
    <cellStyle name="常规 2 3 3 4 7 3" xfId="17419" xr:uid="{00000000-0005-0000-0000-000035900000}"/>
    <cellStyle name="常规 2 3 3 4 7 3 2" xfId="36801" xr:uid="{00000000-0005-0000-0000-000036900000}"/>
    <cellStyle name="常规 2 3 3 4 7 4" xfId="10336" xr:uid="{00000000-0005-0000-0000-000037900000}"/>
    <cellStyle name="常规 2 3 3 4 7 5" xfId="25867" xr:uid="{00000000-0005-0000-0000-000038900000}"/>
    <cellStyle name="常规 2 3 3 4 8" xfId="9658" xr:uid="{00000000-0005-0000-0000-000039900000}"/>
    <cellStyle name="常规 2 3 3 4 8 2" xfId="14482" xr:uid="{00000000-0005-0000-0000-00003A900000}"/>
    <cellStyle name="常规 2 3 3 4 8 2 2" xfId="42133" xr:uid="{00000000-0005-0000-0000-00003B900000}"/>
    <cellStyle name="常规 2 3 3 4 8 2 3" xfId="31348" xr:uid="{00000000-0005-0000-0000-00003C900000}"/>
    <cellStyle name="常规 2 3 3 4 8 3" xfId="21432" xr:uid="{00000000-0005-0000-0000-00003D900000}"/>
    <cellStyle name="常规 2 3 3 4 8 3 2" xfId="40212" xr:uid="{00000000-0005-0000-0000-00003E900000}"/>
    <cellStyle name="常规 2 3 3 4 8 4" xfId="11665" xr:uid="{00000000-0005-0000-0000-00003F900000}"/>
    <cellStyle name="常规 2 3 3 4 8 5" xfId="29278" xr:uid="{00000000-0005-0000-0000-000040900000}"/>
    <cellStyle name="常规 2 3 3 4 9" xfId="10106" xr:uid="{00000000-0005-0000-0000-000041900000}"/>
    <cellStyle name="常规 2 3 3 4 9 2" xfId="42389" xr:uid="{00000000-0005-0000-0000-000042900000}"/>
    <cellStyle name="常规 2 3 3 4 9 3" xfId="32034" xr:uid="{00000000-0005-0000-0000-000043900000}"/>
    <cellStyle name="常规 2 3 3 5" xfId="303" xr:uid="{00000000-0005-0000-0000-000044900000}"/>
    <cellStyle name="常规 2 3 3 5 2" xfId="122" xr:uid="{00000000-0005-0000-0000-000045900000}"/>
    <cellStyle name="常规 2 3 3 5 2 2" xfId="2109" xr:uid="{00000000-0005-0000-0000-000046900000}"/>
    <cellStyle name="常规 2 3 3 5 2 2 2" xfId="3490" xr:uid="{00000000-0005-0000-0000-000047900000}"/>
    <cellStyle name="常规 2 3 3 5 2 2 2 2" xfId="17095" xr:uid="{00000000-0005-0000-0000-000048900000}"/>
    <cellStyle name="常规 2 3 3 5 2 2 2 3" xfId="14772" xr:uid="{00000000-0005-0000-0000-000049900000}"/>
    <cellStyle name="常规 2 3 3 5 2 2 3" xfId="7732" xr:uid="{00000000-0005-0000-0000-00004A900000}"/>
    <cellStyle name="常规 2 3 3 5 2 2 4" xfId="15879" xr:uid="{00000000-0005-0000-0000-00004B900000}"/>
    <cellStyle name="常规 2 3 3 5 2 2 5" xfId="12409" xr:uid="{00000000-0005-0000-0000-00004C900000}"/>
    <cellStyle name="常规 2 3 3 5 2 3" xfId="4218" xr:uid="{00000000-0005-0000-0000-00004D900000}"/>
    <cellStyle name="常规 2 3 3 5 2 3 2" xfId="17671" xr:uid="{00000000-0005-0000-0000-00004E900000}"/>
    <cellStyle name="常规 2 3 3 5 2 3 2 2" xfId="41212" xr:uid="{00000000-0005-0000-0000-00004F900000}"/>
    <cellStyle name="常规 2 3 3 5 2 3 3" xfId="13561" xr:uid="{00000000-0005-0000-0000-000050900000}"/>
    <cellStyle name="常规 2 3 3 5 2 3 4" xfId="30426" xr:uid="{00000000-0005-0000-0000-000051900000}"/>
    <cellStyle name="常规 2 3 3 5 2 4" xfId="10042" xr:uid="{00000000-0005-0000-0000-000052900000}"/>
    <cellStyle name="常规 2 3 3 5 2 4 2" xfId="21816" xr:uid="{00000000-0005-0000-0000-000053900000}"/>
    <cellStyle name="常规 2 3 3 5 2 5" xfId="10998" xr:uid="{00000000-0005-0000-0000-000054900000}"/>
    <cellStyle name="常规 2 3 3 5 3" xfId="1385" xr:uid="{00000000-0005-0000-0000-000055900000}"/>
    <cellStyle name="常规 2 3 3 5 3 2" xfId="7864" xr:uid="{00000000-0005-0000-0000-000056900000}"/>
    <cellStyle name="常规 2 3 3 5 3 3" xfId="4350" xr:uid="{00000000-0005-0000-0000-000057900000}"/>
    <cellStyle name="常规 2 3 3 5 4" xfId="867" xr:uid="{00000000-0005-0000-0000-000058900000}"/>
    <cellStyle name="常规 2 3 3 5 4 2" xfId="42793" xr:uid="{00000000-0005-0000-0000-000059900000}"/>
    <cellStyle name="常规 2 3 3 5 4 3" xfId="32438" xr:uid="{00000000-0005-0000-0000-00005A900000}"/>
    <cellStyle name="常规 2 3 3 5 5" xfId="1789" xr:uid="{00000000-0005-0000-0000-00005B900000}"/>
    <cellStyle name="常规 2 3 3 5 5 2" xfId="3170" xr:uid="{00000000-0005-0000-0000-00005C900000}"/>
    <cellStyle name="常规 2 3 3 5 5 2 2" xfId="16775" xr:uid="{00000000-0005-0000-0000-00005D900000}"/>
    <cellStyle name="常规 2 3 3 5 5 3" xfId="15559" xr:uid="{00000000-0005-0000-0000-00005E900000}"/>
    <cellStyle name="常规 2 3 3 5 6" xfId="9722" xr:uid="{00000000-0005-0000-0000-00005F900000}"/>
    <cellStyle name="常规 2 3 3 5 6 2" xfId="21496" xr:uid="{00000000-0005-0000-0000-000060900000}"/>
    <cellStyle name="常规 2 3 3 6" xfId="632" xr:uid="{00000000-0005-0000-0000-000061900000}"/>
    <cellStyle name="常规 2 3 3 6 2" xfId="1541" xr:uid="{00000000-0005-0000-0000-000062900000}"/>
    <cellStyle name="常规 2 3 3 6 2 2" xfId="8116" xr:uid="{00000000-0005-0000-0000-000063900000}"/>
    <cellStyle name="常规 2 3 3 6 2 2 2" xfId="15043" xr:uid="{00000000-0005-0000-0000-000064900000}"/>
    <cellStyle name="常规 2 3 3 6 2 2 3" xfId="12781" xr:uid="{00000000-0005-0000-0000-000065900000}"/>
    <cellStyle name="常规 2 3 3 6 2 3" xfId="4602" xr:uid="{00000000-0005-0000-0000-000066900000}"/>
    <cellStyle name="常规 2 3 3 6 2 3 2" xfId="17717" xr:uid="{00000000-0005-0000-0000-000067900000}"/>
    <cellStyle name="常规 2 3 3 6 2 3 2 2" xfId="41584" xr:uid="{00000000-0005-0000-0000-000068900000}"/>
    <cellStyle name="常规 2 3 3 6 2 3 3" xfId="13933" xr:uid="{00000000-0005-0000-0000-000069900000}"/>
    <cellStyle name="常规 2 3 3 6 2 3 4" xfId="30799" xr:uid="{00000000-0005-0000-0000-00006A900000}"/>
    <cellStyle name="常规 2 3 3 6 2 4" xfId="11371" xr:uid="{00000000-0005-0000-0000-00006B900000}"/>
    <cellStyle name="常规 2 3 3 6 3" xfId="1057" xr:uid="{00000000-0005-0000-0000-00006C900000}"/>
    <cellStyle name="常规 2 3 3 6 3 2" xfId="4656" xr:uid="{00000000-0005-0000-0000-00006D900000}"/>
    <cellStyle name="常规 2 3 3 6 3 2 2" xfId="42623" xr:uid="{00000000-0005-0000-0000-00006E900000}"/>
    <cellStyle name="常规 2 3 3 6 3 2 3" xfId="32268" xr:uid="{00000000-0005-0000-0000-00006F900000}"/>
    <cellStyle name="常规 2 3 3 6 4" xfId="1917" xr:uid="{00000000-0005-0000-0000-000070900000}"/>
    <cellStyle name="常规 2 3 3 6 4 2" xfId="3298" xr:uid="{00000000-0005-0000-0000-000071900000}"/>
    <cellStyle name="常规 2 3 3 6 4 2 2" xfId="16903" xr:uid="{00000000-0005-0000-0000-000072900000}"/>
    <cellStyle name="常规 2 3 3 6 4 3" xfId="15687" xr:uid="{00000000-0005-0000-0000-000073900000}"/>
    <cellStyle name="常规 2 3 3 6 5" xfId="2935" xr:uid="{00000000-0005-0000-0000-000074900000}"/>
    <cellStyle name="常规 2 3 3 6 6" xfId="9850" xr:uid="{00000000-0005-0000-0000-000075900000}"/>
    <cellStyle name="常规 2 3 3 6 6 2" xfId="21624" xr:uid="{00000000-0005-0000-0000-000076900000}"/>
    <cellStyle name="常规 2 3 3 7" xfId="175" xr:uid="{00000000-0005-0000-0000-000077900000}"/>
    <cellStyle name="常规 2 3 3 7 2" xfId="1318" xr:uid="{00000000-0005-0000-0000-000078900000}"/>
    <cellStyle name="常规 2 3 3 7 2 2" xfId="2848" xr:uid="{00000000-0005-0000-0000-000079900000}"/>
    <cellStyle name="常规 2 3 3 7 2 2 2" xfId="9387" xr:uid="{00000000-0005-0000-0000-00007A900000}"/>
    <cellStyle name="常规 2 3 3 7 2 2 2 2" xfId="21162" xr:uid="{00000000-0005-0000-0000-00007B900000}"/>
    <cellStyle name="常规 2 3 3 7 2 2 2 2 2" xfId="40070" xr:uid="{00000000-0005-0000-0000-00007C900000}"/>
    <cellStyle name="常规 2 3 3 7 2 2 2 2 3" xfId="29136" xr:uid="{00000000-0005-0000-0000-00007D900000}"/>
    <cellStyle name="常规 2 3 3 7 2 2 2 3" xfId="35522" xr:uid="{00000000-0005-0000-0000-00007E900000}"/>
    <cellStyle name="常规 2 3 3 7 2 2 2 4" xfId="24588" xr:uid="{00000000-0005-0000-0000-00007F900000}"/>
    <cellStyle name="常规 2 3 3 7 2 2 3" xfId="7267" xr:uid="{00000000-0005-0000-0000-000080900000}"/>
    <cellStyle name="常规 2 3 3 7 2 2 3 2" xfId="19783" xr:uid="{00000000-0005-0000-0000-000081900000}"/>
    <cellStyle name="常规 2 3 3 7 2 2 3 2 2" xfId="38933" xr:uid="{00000000-0005-0000-0000-000082900000}"/>
    <cellStyle name="常规 2 3 3 7 2 2 3 2 3" xfId="27999" xr:uid="{00000000-0005-0000-0000-000083900000}"/>
    <cellStyle name="常规 2 3 3 7 2 2 3 3" xfId="36659" xr:uid="{00000000-0005-0000-0000-000084900000}"/>
    <cellStyle name="常规 2 3 3 7 2 2 3 4" xfId="25725" xr:uid="{00000000-0005-0000-0000-000085900000}"/>
    <cellStyle name="常规 2 3 3 7 2 2 4" xfId="6118" xr:uid="{00000000-0005-0000-0000-000086900000}"/>
    <cellStyle name="常规 2 3 3 7 2 2 4 2" xfId="18646" xr:uid="{00000000-0005-0000-0000-000087900000}"/>
    <cellStyle name="常规 2 3 3 7 2 2 4 2 2" xfId="37796" xr:uid="{00000000-0005-0000-0000-000088900000}"/>
    <cellStyle name="常规 2 3 3 7 2 2 4 3" xfId="26862" xr:uid="{00000000-0005-0000-0000-000089900000}"/>
    <cellStyle name="常规 2 3 3 7 2 2 5" xfId="16479" xr:uid="{00000000-0005-0000-0000-00008A900000}"/>
    <cellStyle name="常规 2 3 3 7 2 2 5 2" xfId="31663" xr:uid="{00000000-0005-0000-0000-00008B900000}"/>
    <cellStyle name="常规 2 3 3 7 2 2 6" xfId="34385" xr:uid="{00000000-0005-0000-0000-00008C900000}"/>
    <cellStyle name="常规 2 3 3 7 2 2 7" xfId="23451" xr:uid="{00000000-0005-0000-0000-00008D900000}"/>
    <cellStyle name="常规 2 3 3 7 2 3" xfId="7768" xr:uid="{00000000-0005-0000-0000-00008E900000}"/>
    <cellStyle name="常规 2 3 3 7 2 4" xfId="4254" xr:uid="{00000000-0005-0000-0000-00008F900000}"/>
    <cellStyle name="常规 2 3 3 7 3" xfId="1033" xr:uid="{00000000-0005-0000-0000-000090900000}"/>
    <cellStyle name="常规 2 3 3 7 3 2" xfId="8990" xr:uid="{00000000-0005-0000-0000-000091900000}"/>
    <cellStyle name="常规 2 3 3 7 3 2 2" xfId="20765" xr:uid="{00000000-0005-0000-0000-000092900000}"/>
    <cellStyle name="常规 2 3 3 7 3 2 2 2" xfId="39673" xr:uid="{00000000-0005-0000-0000-000093900000}"/>
    <cellStyle name="常规 2 3 3 7 3 2 2 3" xfId="28739" xr:uid="{00000000-0005-0000-0000-000094900000}"/>
    <cellStyle name="常规 2 3 3 7 3 2 3" xfId="35125" xr:uid="{00000000-0005-0000-0000-000095900000}"/>
    <cellStyle name="常规 2 3 3 7 3 2 4" xfId="24191" xr:uid="{00000000-0005-0000-0000-000096900000}"/>
    <cellStyle name="常规 2 3 3 7 3 3" xfId="6865" xr:uid="{00000000-0005-0000-0000-000097900000}"/>
    <cellStyle name="常规 2 3 3 7 3 3 2" xfId="19386" xr:uid="{00000000-0005-0000-0000-000098900000}"/>
    <cellStyle name="常规 2 3 3 7 3 3 2 2" xfId="38536" xr:uid="{00000000-0005-0000-0000-000099900000}"/>
    <cellStyle name="常规 2 3 3 7 3 3 2 3" xfId="27602" xr:uid="{00000000-0005-0000-0000-00009A900000}"/>
    <cellStyle name="常规 2 3 3 7 3 3 3" xfId="36262" xr:uid="{00000000-0005-0000-0000-00009B900000}"/>
    <cellStyle name="常规 2 3 3 7 3 3 4" xfId="25328" xr:uid="{00000000-0005-0000-0000-00009C900000}"/>
    <cellStyle name="常规 2 3 3 7 3 4" xfId="5654" xr:uid="{00000000-0005-0000-0000-00009D900000}"/>
    <cellStyle name="常规 2 3 3 7 3 4 2" xfId="18219" xr:uid="{00000000-0005-0000-0000-00009E900000}"/>
    <cellStyle name="常规 2 3 3 7 3 4 2 2" xfId="37399" xr:uid="{00000000-0005-0000-0000-00009F900000}"/>
    <cellStyle name="常规 2 3 3 7 3 4 3" xfId="26465" xr:uid="{00000000-0005-0000-0000-0000A0900000}"/>
    <cellStyle name="常规 2 3 3 7 3 5" xfId="23054" xr:uid="{00000000-0005-0000-0000-0000A1900000}"/>
    <cellStyle name="常规 2 3 3 7 3 6" xfId="33988" xr:uid="{00000000-0005-0000-0000-0000A2900000}"/>
    <cellStyle name="常规 2 3 3 7 4" xfId="1853" xr:uid="{00000000-0005-0000-0000-0000A3900000}"/>
    <cellStyle name="常规 2 3 3 7 4 2" xfId="3234" xr:uid="{00000000-0005-0000-0000-0000A4900000}"/>
    <cellStyle name="常规 2 3 3 7 4 2 2" xfId="16839" xr:uid="{00000000-0005-0000-0000-0000A5900000}"/>
    <cellStyle name="常规 2 3 3 7 4 3" xfId="15623" xr:uid="{00000000-0005-0000-0000-0000A6900000}"/>
    <cellStyle name="常规 2 3 3 7 5" xfId="9786" xr:uid="{00000000-0005-0000-0000-0000A7900000}"/>
    <cellStyle name="常规 2 3 3 7 5 2" xfId="21560" xr:uid="{00000000-0005-0000-0000-0000A8900000}"/>
    <cellStyle name="常规 2 3 3 8" xfId="116" xr:uid="{00000000-0005-0000-0000-0000A9900000}"/>
    <cellStyle name="常规 2 3 3 8 2" xfId="3772" xr:uid="{00000000-0005-0000-0000-0000AA900000}"/>
    <cellStyle name="常规 2 3 3 8 2 2" xfId="9463" xr:uid="{00000000-0005-0000-0000-0000AB900000}"/>
    <cellStyle name="常规 2 3 3 8 2 2 2" xfId="21238" xr:uid="{00000000-0005-0000-0000-0000AC900000}"/>
    <cellStyle name="常规 2 3 3 8 2 2 2 2" xfId="40146" xr:uid="{00000000-0005-0000-0000-0000AD900000}"/>
    <cellStyle name="常规 2 3 3 8 2 2 2 3" xfId="29212" xr:uid="{00000000-0005-0000-0000-0000AE900000}"/>
    <cellStyle name="常规 2 3 3 8 2 2 3" xfId="35598" xr:uid="{00000000-0005-0000-0000-0000AF900000}"/>
    <cellStyle name="常规 2 3 3 8 2 2 4" xfId="24664" xr:uid="{00000000-0005-0000-0000-0000B0900000}"/>
    <cellStyle name="常规 2 3 3 8 2 3" xfId="7343" xr:uid="{00000000-0005-0000-0000-0000B1900000}"/>
    <cellStyle name="常规 2 3 3 8 2 3 2" xfId="19859" xr:uid="{00000000-0005-0000-0000-0000B2900000}"/>
    <cellStyle name="常规 2 3 3 8 2 3 2 2" xfId="39009" xr:uid="{00000000-0005-0000-0000-0000B3900000}"/>
    <cellStyle name="常规 2 3 3 8 2 3 2 3" xfId="28075" xr:uid="{00000000-0005-0000-0000-0000B4900000}"/>
    <cellStyle name="常规 2 3 3 8 2 3 3" xfId="36735" xr:uid="{00000000-0005-0000-0000-0000B5900000}"/>
    <cellStyle name="常规 2 3 3 8 2 3 4" xfId="25801" xr:uid="{00000000-0005-0000-0000-0000B6900000}"/>
    <cellStyle name="常规 2 3 3 8 2 4" xfId="6194" xr:uid="{00000000-0005-0000-0000-0000B7900000}"/>
    <cellStyle name="常规 2 3 3 8 2 4 2" xfId="18722" xr:uid="{00000000-0005-0000-0000-0000B8900000}"/>
    <cellStyle name="常规 2 3 3 8 2 4 2 2" xfId="37872" xr:uid="{00000000-0005-0000-0000-0000B9900000}"/>
    <cellStyle name="常规 2 3 3 8 2 4 3" xfId="26938" xr:uid="{00000000-0005-0000-0000-0000BA900000}"/>
    <cellStyle name="常规 2 3 3 8 2 5" xfId="17318" xr:uid="{00000000-0005-0000-0000-0000BB900000}"/>
    <cellStyle name="常规 2 3 3 8 2 5 2" xfId="31636" xr:uid="{00000000-0005-0000-0000-0000BC900000}"/>
    <cellStyle name="常规 2 3 3 8 2 6" xfId="34461" xr:uid="{00000000-0005-0000-0000-0000BD900000}"/>
    <cellStyle name="常规 2 3 3 8 2 7" xfId="23527" xr:uid="{00000000-0005-0000-0000-0000BE900000}"/>
    <cellStyle name="常规 2 3 3 8 3" xfId="3668" xr:uid="{00000000-0005-0000-0000-0000BF900000}"/>
    <cellStyle name="常规 2 3 3 8 3 2" xfId="8928" xr:uid="{00000000-0005-0000-0000-0000C0900000}"/>
    <cellStyle name="常规 2 3 3 8 3 2 2" xfId="20709" xr:uid="{00000000-0005-0000-0000-0000C1900000}"/>
    <cellStyle name="常规 2 3 3 8 3 2 2 2" xfId="39623" xr:uid="{00000000-0005-0000-0000-0000C2900000}"/>
    <cellStyle name="常规 2 3 3 8 3 2 2 3" xfId="28689" xr:uid="{00000000-0005-0000-0000-0000C3900000}"/>
    <cellStyle name="常规 2 3 3 8 3 2 3" xfId="35075" xr:uid="{00000000-0005-0000-0000-0000C4900000}"/>
    <cellStyle name="常规 2 3 3 8 3 2 4" xfId="24141" xr:uid="{00000000-0005-0000-0000-0000C5900000}"/>
    <cellStyle name="常规 2 3 3 8 3 3" xfId="6815" xr:uid="{00000000-0005-0000-0000-0000C6900000}"/>
    <cellStyle name="常规 2 3 3 8 3 3 2" xfId="19336" xr:uid="{00000000-0005-0000-0000-0000C7900000}"/>
    <cellStyle name="常规 2 3 3 8 3 3 2 2" xfId="38486" xr:uid="{00000000-0005-0000-0000-0000C8900000}"/>
    <cellStyle name="常规 2 3 3 8 3 3 2 3" xfId="27552" xr:uid="{00000000-0005-0000-0000-0000C9900000}"/>
    <cellStyle name="常规 2 3 3 8 3 3 3" xfId="36212" xr:uid="{00000000-0005-0000-0000-0000CA900000}"/>
    <cellStyle name="常规 2 3 3 8 3 3 4" xfId="25278" xr:uid="{00000000-0005-0000-0000-0000CB900000}"/>
    <cellStyle name="常规 2 3 3 8 3 4" xfId="5575" xr:uid="{00000000-0005-0000-0000-0000CC900000}"/>
    <cellStyle name="常规 2 3 3 8 3 4 2" xfId="18162" xr:uid="{00000000-0005-0000-0000-0000CD900000}"/>
    <cellStyle name="常规 2 3 3 8 3 4 2 2" xfId="37349" xr:uid="{00000000-0005-0000-0000-0000CE900000}"/>
    <cellStyle name="常规 2 3 3 8 3 4 3" xfId="26415" xr:uid="{00000000-0005-0000-0000-0000CF900000}"/>
    <cellStyle name="常规 2 3 3 8 3 5" xfId="17241" xr:uid="{00000000-0005-0000-0000-0000D0900000}"/>
    <cellStyle name="常规 2 3 3 8 3 5 2" xfId="33938" xr:uid="{00000000-0005-0000-0000-0000D1900000}"/>
    <cellStyle name="常规 2 3 3 8 3 6" xfId="23000" xr:uid="{00000000-0005-0000-0000-0000D2900000}"/>
    <cellStyle name="常规 2 3 3 8 4" xfId="7728" xr:uid="{00000000-0005-0000-0000-0000D3900000}"/>
    <cellStyle name="常规 2 3 3 8 5" xfId="4214" xr:uid="{00000000-0005-0000-0000-0000D4900000}"/>
    <cellStyle name="常规 2 3 3 9" xfId="120" xr:uid="{00000000-0005-0000-0000-0000D5900000}"/>
    <cellStyle name="常规 2 3 3 9 2" xfId="2387" xr:uid="{00000000-0005-0000-0000-0000D6900000}"/>
    <cellStyle name="常规 2 3 4" xfId="312" xr:uid="{00000000-0005-0000-0000-0000D7900000}"/>
    <cellStyle name="常规 2 3 4 10" xfId="9546" xr:uid="{00000000-0005-0000-0000-0000D8900000}"/>
    <cellStyle name="常规 2 3 4 10 2" xfId="21320" xr:uid="{00000000-0005-0000-0000-0000D9900000}"/>
    <cellStyle name="常规 2 3 4 2" xfId="8" xr:uid="{00000000-0005-0000-0000-0000DA900000}"/>
    <cellStyle name="常规 2 3 4 2 2" xfId="65" xr:uid="{00000000-0005-0000-0000-0000DB900000}"/>
    <cellStyle name="常规 2 3 4 2 2 10" xfId="32390" xr:uid="{00000000-0005-0000-0000-0000DC900000}"/>
    <cellStyle name="常规 2 3 4 2 2 10 2" xfId="42745" xr:uid="{00000000-0005-0000-0000-0000DD900000}"/>
    <cellStyle name="常规 2 3 4 2 2 11" xfId="32702" xr:uid="{00000000-0005-0000-0000-0000DE900000}"/>
    <cellStyle name="常规 2 3 4 2 2 11 2" xfId="43057" xr:uid="{00000000-0005-0000-0000-0000DF900000}"/>
    <cellStyle name="常规 2 3 4 2 2 12" xfId="32958" xr:uid="{00000000-0005-0000-0000-0000E0900000}"/>
    <cellStyle name="常规 2 3 4 2 2 12 2" xfId="43313" xr:uid="{00000000-0005-0000-0000-0000E1900000}"/>
    <cellStyle name="常规 2 3 4 2 2 13" xfId="33214" xr:uid="{00000000-0005-0000-0000-0000E2900000}"/>
    <cellStyle name="常规 2 3 4 2 2 13 2" xfId="43569" xr:uid="{00000000-0005-0000-0000-0000E3900000}"/>
    <cellStyle name="常规 2 3 4 2 2 14" xfId="29900" xr:uid="{00000000-0005-0000-0000-0000E4900000}"/>
    <cellStyle name="常规 2 3 4 2 2 15" xfId="29614" xr:uid="{00000000-0005-0000-0000-0000E5900000}"/>
    <cellStyle name="常规 2 3 4 2 2 15 2" xfId="40548" xr:uid="{00000000-0005-0000-0000-0000E6900000}"/>
    <cellStyle name="常规 2 3 4 2 2 16" xfId="22472" xr:uid="{00000000-0005-0000-0000-0000E7900000}"/>
    <cellStyle name="常规 2 3 4 2 2 17" xfId="33470" xr:uid="{00000000-0005-0000-0000-0000E8900000}"/>
    <cellStyle name="常规 2 3 4 2 2 2" xfId="1210" xr:uid="{00000000-0005-0000-0000-0000E9900000}"/>
    <cellStyle name="常规 2 3 4 2 2 2 10" xfId="33086" xr:uid="{00000000-0005-0000-0000-0000EA900000}"/>
    <cellStyle name="常规 2 3 4 2 2 2 10 2" xfId="43441" xr:uid="{00000000-0005-0000-0000-0000EB900000}"/>
    <cellStyle name="常规 2 3 4 2 2 2 11" xfId="33342" xr:uid="{00000000-0005-0000-0000-0000EC900000}"/>
    <cellStyle name="常规 2 3 4 2 2 2 11 2" xfId="43697" xr:uid="{00000000-0005-0000-0000-0000ED900000}"/>
    <cellStyle name="常规 2 3 4 2 2 2 12" xfId="30016" xr:uid="{00000000-0005-0000-0000-0000EE900000}"/>
    <cellStyle name="常规 2 3 4 2 2 2 12 2" xfId="40804" xr:uid="{00000000-0005-0000-0000-0000EF900000}"/>
    <cellStyle name="常规 2 3 4 2 2 2 13" xfId="29742" xr:uid="{00000000-0005-0000-0000-0000F0900000}"/>
    <cellStyle name="常规 2 3 4 2 2 2 13 2" xfId="40676" xr:uid="{00000000-0005-0000-0000-0000F1900000}"/>
    <cellStyle name="常规 2 3 4 2 2 2 14" xfId="22600" xr:uid="{00000000-0005-0000-0000-0000F2900000}"/>
    <cellStyle name="常规 2 3 4 2 2 2 15" xfId="33598" xr:uid="{00000000-0005-0000-0000-0000F3900000}"/>
    <cellStyle name="常规 2 3 4 2 2 2 16" xfId="22088" xr:uid="{00000000-0005-0000-0000-0000F4900000}"/>
    <cellStyle name="常规 2 3 4 2 2 2 2" xfId="2790" xr:uid="{00000000-0005-0000-0000-0000F5900000}"/>
    <cellStyle name="常规 2 3 4 2 2 2 2 2" xfId="5439" xr:uid="{00000000-0005-0000-0000-0000F6900000}"/>
    <cellStyle name="常规 2 3 4 2 2 2 2 2 2" xfId="8812" xr:uid="{00000000-0005-0000-0000-0000F7900000}"/>
    <cellStyle name="常规 2 3 4 2 2 2 2 2 2 2" xfId="20651" xr:uid="{00000000-0005-0000-0000-0000F8900000}"/>
    <cellStyle name="常规 2 3 4 2 2 2 2 2 2 2 2" xfId="39585" xr:uid="{00000000-0005-0000-0000-0000F9900000}"/>
    <cellStyle name="常规 2 3 4 2 2 2 2 2 2 2 3" xfId="28651" xr:uid="{00000000-0005-0000-0000-0000FA900000}"/>
    <cellStyle name="常规 2 3 4 2 2 2 2 2 2 3" xfId="35037" xr:uid="{00000000-0005-0000-0000-0000FB900000}"/>
    <cellStyle name="常规 2 3 4 2 2 2 2 2 2 4" xfId="24103" xr:uid="{00000000-0005-0000-0000-0000FC900000}"/>
    <cellStyle name="常规 2 3 4 2 2 2 2 2 3" xfId="6777" xr:uid="{00000000-0005-0000-0000-0000FD900000}"/>
    <cellStyle name="常规 2 3 4 2 2 2 2 2 3 2" xfId="19298" xr:uid="{00000000-0005-0000-0000-0000FE900000}"/>
    <cellStyle name="常规 2 3 4 2 2 2 2 2 3 2 2" xfId="38448" xr:uid="{00000000-0005-0000-0000-0000FF900000}"/>
    <cellStyle name="常规 2 3 4 2 2 2 2 2 3 2 3" xfId="27514" xr:uid="{00000000-0005-0000-0000-000000910000}"/>
    <cellStyle name="常规 2 3 4 2 2 2 2 2 3 3" xfId="36174" xr:uid="{00000000-0005-0000-0000-000001910000}"/>
    <cellStyle name="常规 2 3 4 2 2 2 2 2 3 4" xfId="25240" xr:uid="{00000000-0005-0000-0000-000002910000}"/>
    <cellStyle name="常规 2 3 4 2 2 2 2 2 4" xfId="18107" xr:uid="{00000000-0005-0000-0000-000003910000}"/>
    <cellStyle name="常规 2 3 4 2 2 2 2 2 4 2" xfId="37311" xr:uid="{00000000-0005-0000-0000-000004910000}"/>
    <cellStyle name="常规 2 3 4 2 2 2 2 2 4 3" xfId="26377" xr:uid="{00000000-0005-0000-0000-000005910000}"/>
    <cellStyle name="常规 2 3 4 2 2 2 2 2 5" xfId="12385" xr:uid="{00000000-0005-0000-0000-000006910000}"/>
    <cellStyle name="常规 2 3 4 2 2 2 2 2 5 2" xfId="33900" xr:uid="{00000000-0005-0000-0000-000007910000}"/>
    <cellStyle name="常规 2 3 4 2 2 2 2 2 6" xfId="22953" xr:uid="{00000000-0005-0000-0000-000008910000}"/>
    <cellStyle name="常规 2 3 4 2 2 2 2 3" xfId="8186" xr:uid="{00000000-0005-0000-0000-000009910000}"/>
    <cellStyle name="常规 2 3 4 2 2 2 2 3 2" xfId="20278" xr:uid="{00000000-0005-0000-0000-00000A910000}"/>
    <cellStyle name="常规 2 3 4 2 2 2 2 3 3" xfId="13537" xr:uid="{00000000-0005-0000-0000-00000B910000}"/>
    <cellStyle name="常规 2 3 4 2 2 2 2 4" xfId="4713" xr:uid="{00000000-0005-0000-0000-00000C910000}"/>
    <cellStyle name="常规 2 3 4 2 2 2 2 4 2" xfId="41188" xr:uid="{00000000-0005-0000-0000-00000D910000}"/>
    <cellStyle name="常规 2 3 4 2 2 2 2 4 3" xfId="30402" xr:uid="{00000000-0005-0000-0000-00000E910000}"/>
    <cellStyle name="常规 2 3 4 2 2 2 2 5" xfId="16434" xr:uid="{00000000-0005-0000-0000-00000F910000}"/>
    <cellStyle name="常规 2 3 4 2 2 2 2 5 2" xfId="22627" xr:uid="{00000000-0005-0000-0000-000010910000}"/>
    <cellStyle name="常规 2 3 4 2 2 2 2 6" xfId="10974" xr:uid="{00000000-0005-0000-0000-000011910000}"/>
    <cellStyle name="常规 2 3 4 2 2 2 2 7" xfId="22344" xr:uid="{00000000-0005-0000-0000-000012910000}"/>
    <cellStyle name="常规 2 3 4 2 2 2 3" xfId="5250" xr:uid="{00000000-0005-0000-0000-000013910000}"/>
    <cellStyle name="常规 2 3 4 2 2 2 3 2" xfId="8635" xr:uid="{00000000-0005-0000-0000-000014910000}"/>
    <cellStyle name="常规 2 3 4 2 2 2 3 2 2" xfId="20575" xr:uid="{00000000-0005-0000-0000-000015910000}"/>
    <cellStyle name="常规 2 3 4 2 2 2 3 2 2 2" xfId="39536" xr:uid="{00000000-0005-0000-0000-000016910000}"/>
    <cellStyle name="常规 2 3 4 2 2 2 3 2 2 3" xfId="28602" xr:uid="{00000000-0005-0000-0000-000017910000}"/>
    <cellStyle name="常规 2 3 4 2 2 2 3 2 3" xfId="12715" xr:uid="{00000000-0005-0000-0000-000018910000}"/>
    <cellStyle name="常规 2 3 4 2 2 2 3 2 3 2" xfId="34988" xr:uid="{00000000-0005-0000-0000-000019910000}"/>
    <cellStyle name="常规 2 3 4 2 2 2 3 2 4" xfId="24054" xr:uid="{00000000-0005-0000-0000-00001A910000}"/>
    <cellStyle name="常规 2 3 4 2 2 2 3 3" xfId="6728" xr:uid="{00000000-0005-0000-0000-00001B910000}"/>
    <cellStyle name="常规 2 3 4 2 2 2 3 3 2" xfId="19249" xr:uid="{00000000-0005-0000-0000-00001C910000}"/>
    <cellStyle name="常规 2 3 4 2 2 2 3 3 2 2" xfId="38399" xr:uid="{00000000-0005-0000-0000-00001D910000}"/>
    <cellStyle name="常规 2 3 4 2 2 2 3 3 2 3" xfId="27465" xr:uid="{00000000-0005-0000-0000-00001E910000}"/>
    <cellStyle name="常规 2 3 4 2 2 2 3 3 3" xfId="13867" xr:uid="{00000000-0005-0000-0000-00001F910000}"/>
    <cellStyle name="常规 2 3 4 2 2 2 3 3 3 2" xfId="36125" xr:uid="{00000000-0005-0000-0000-000020910000}"/>
    <cellStyle name="常规 2 3 4 2 2 2 3 3 4" xfId="25191" xr:uid="{00000000-0005-0000-0000-000021910000}"/>
    <cellStyle name="常规 2 3 4 2 2 2 3 4" xfId="18043" xr:uid="{00000000-0005-0000-0000-000022910000}"/>
    <cellStyle name="常规 2 3 4 2 2 2 3 4 2" xfId="37262" xr:uid="{00000000-0005-0000-0000-000023910000}"/>
    <cellStyle name="常规 2 3 4 2 2 2 3 4 3" xfId="26328" xr:uid="{00000000-0005-0000-0000-000024910000}"/>
    <cellStyle name="常规 2 3 4 2 2 2 3 5" xfId="11305" xr:uid="{00000000-0005-0000-0000-000025910000}"/>
    <cellStyle name="常规 2 3 4 2 2 2 3 5 2" xfId="41518" xr:uid="{00000000-0005-0000-0000-000026910000}"/>
    <cellStyle name="常规 2 3 4 2 2 2 3 5 3" xfId="30733" xr:uid="{00000000-0005-0000-0000-000027910000}"/>
    <cellStyle name="常规 2 3 4 2 2 2 3 6" xfId="33851" xr:uid="{00000000-0005-0000-0000-000028910000}"/>
    <cellStyle name="常规 2 3 4 2 2 2 3 7" xfId="22894" xr:uid="{00000000-0005-0000-0000-000029910000}"/>
    <cellStyle name="常规 2 3 4 2 2 2 4" xfId="7617" xr:uid="{00000000-0005-0000-0000-00002A910000}"/>
    <cellStyle name="常规 2 3 4 2 2 2 4 2" xfId="13025" xr:uid="{00000000-0005-0000-0000-00002B910000}"/>
    <cellStyle name="常规 2 3 4 2 2 2 4 2 2" xfId="39283" xr:uid="{00000000-0005-0000-0000-00002C910000}"/>
    <cellStyle name="常规 2 3 4 2 2 2 4 2 3" xfId="28349" xr:uid="{00000000-0005-0000-0000-00002D910000}"/>
    <cellStyle name="常规 2 3 4 2 2 2 4 3" xfId="14177" xr:uid="{00000000-0005-0000-0000-00002E910000}"/>
    <cellStyle name="常规 2 3 4 2 2 2 4 3 2" xfId="41828" xr:uid="{00000000-0005-0000-0000-00002F910000}"/>
    <cellStyle name="常规 2 3 4 2 2 2 4 3 3" xfId="31043" xr:uid="{00000000-0005-0000-0000-000030910000}"/>
    <cellStyle name="常规 2 3 4 2 2 2 4 4" xfId="20133" xr:uid="{00000000-0005-0000-0000-000031910000}"/>
    <cellStyle name="常规 2 3 4 2 2 2 4 4 2" xfId="34735" xr:uid="{00000000-0005-0000-0000-000032910000}"/>
    <cellStyle name="常规 2 3 4 2 2 2 4 5" xfId="11615" xr:uid="{00000000-0005-0000-0000-000033910000}"/>
    <cellStyle name="常规 2 3 4 2 2 2 4 6" xfId="23801" xr:uid="{00000000-0005-0000-0000-000034910000}"/>
    <cellStyle name="常规 2 3 4 2 2 2 5" xfId="6471" xr:uid="{00000000-0005-0000-0000-000035910000}"/>
    <cellStyle name="常规 2 3 4 2 2 2 5 2" xfId="12001" xr:uid="{00000000-0005-0000-0000-000036910000}"/>
    <cellStyle name="常规 2 3 4 2 2 2 5 2 2" xfId="38146" xr:uid="{00000000-0005-0000-0000-000037910000}"/>
    <cellStyle name="常规 2 3 4 2 2 2 5 2 3" xfId="27212" xr:uid="{00000000-0005-0000-0000-000038910000}"/>
    <cellStyle name="常规 2 3 4 2 2 2 5 3" xfId="14433" xr:uid="{00000000-0005-0000-0000-000039910000}"/>
    <cellStyle name="常规 2 3 4 2 2 2 5 3 2" xfId="42084" xr:uid="{00000000-0005-0000-0000-00003A910000}"/>
    <cellStyle name="常规 2 3 4 2 2 2 5 3 3" xfId="31299" xr:uid="{00000000-0005-0000-0000-00003B910000}"/>
    <cellStyle name="常规 2 3 4 2 2 2 5 4" xfId="18996" xr:uid="{00000000-0005-0000-0000-00003C910000}"/>
    <cellStyle name="常规 2 3 4 2 2 2 5 4 2" xfId="35872" xr:uid="{00000000-0005-0000-0000-00003D910000}"/>
    <cellStyle name="常规 2 3 4 2 2 2 5 5" xfId="10590" xr:uid="{00000000-0005-0000-0000-00003E910000}"/>
    <cellStyle name="常规 2 3 4 2 2 2 5 6" xfId="24938" xr:uid="{00000000-0005-0000-0000-00003F910000}"/>
    <cellStyle name="常规 2 3 4 2 2 2 6" xfId="4103" xr:uid="{00000000-0005-0000-0000-000040910000}"/>
    <cellStyle name="常规 2 3 4 2 2 2 6 2" xfId="14690" xr:uid="{00000000-0005-0000-0000-000041910000}"/>
    <cellStyle name="常规 2 3 4 2 2 2 6 2 2" xfId="42341" xr:uid="{00000000-0005-0000-0000-000042910000}"/>
    <cellStyle name="常规 2 3 4 2 2 2 6 2 3" xfId="31556" xr:uid="{00000000-0005-0000-0000-000043910000}"/>
    <cellStyle name="常规 2 3 4 2 2 2 6 3" xfId="17627" xr:uid="{00000000-0005-0000-0000-000044910000}"/>
    <cellStyle name="常规 2 3 4 2 2 2 6 3 2" xfId="37009" xr:uid="{00000000-0005-0000-0000-000045910000}"/>
    <cellStyle name="常规 2 3 4 2 2 2 6 4" xfId="11873" xr:uid="{00000000-0005-0000-0000-000046910000}"/>
    <cellStyle name="常规 2 3 4 2 2 2 6 5" xfId="26075" xr:uid="{00000000-0005-0000-0000-000047910000}"/>
    <cellStyle name="常规 2 3 4 2 2 2 7" xfId="13153" xr:uid="{00000000-0005-0000-0000-000048910000}"/>
    <cellStyle name="常规 2 3 4 2 2 2 7 2" xfId="32242" xr:uid="{00000000-0005-0000-0000-000049910000}"/>
    <cellStyle name="常规 2 3 4 2 2 2 7 2 2" xfId="42597" xr:uid="{00000000-0005-0000-0000-00004A910000}"/>
    <cellStyle name="常规 2 3 4 2 2 2 7 3" xfId="40420" xr:uid="{00000000-0005-0000-0000-00004B910000}"/>
    <cellStyle name="常规 2 3 4 2 2 2 7 4" xfId="29486" xr:uid="{00000000-0005-0000-0000-00004C910000}"/>
    <cellStyle name="常规 2 3 4 2 2 2 8" xfId="15319" xr:uid="{00000000-0005-0000-0000-00004D910000}"/>
    <cellStyle name="常规 2 3 4 2 2 2 8 2" xfId="42890" xr:uid="{00000000-0005-0000-0000-00004E910000}"/>
    <cellStyle name="常规 2 3 4 2 2 2 8 3" xfId="32535" xr:uid="{00000000-0005-0000-0000-00004F910000}"/>
    <cellStyle name="常规 2 3 4 2 2 2 9" xfId="10314" xr:uid="{00000000-0005-0000-0000-000050910000}"/>
    <cellStyle name="常规 2 3 4 2 2 2 9 2" xfId="43185" xr:uid="{00000000-0005-0000-0000-000051910000}"/>
    <cellStyle name="常规 2 3 4 2 2 2 9 3" xfId="32830" xr:uid="{00000000-0005-0000-0000-000052910000}"/>
    <cellStyle name="常规 2 3 4 2 2 3" xfId="1267" xr:uid="{00000000-0005-0000-0000-000053910000}"/>
    <cellStyle name="常规 2 3 4 2 2 3 2" xfId="2224" xr:uid="{00000000-0005-0000-0000-000054910000}"/>
    <cellStyle name="常规 2 3 4 2 2 3 2 2" xfId="9329" xr:uid="{00000000-0005-0000-0000-000055910000}"/>
    <cellStyle name="常规 2 3 4 2 2 3 2 2 2" xfId="21104" xr:uid="{00000000-0005-0000-0000-000056910000}"/>
    <cellStyle name="常规 2 3 4 2 2 3 2 2 2 2" xfId="40012" xr:uid="{00000000-0005-0000-0000-000057910000}"/>
    <cellStyle name="常规 2 3 4 2 2 3 2 2 2 3" xfId="29078" xr:uid="{00000000-0005-0000-0000-000058910000}"/>
    <cellStyle name="常规 2 3 4 2 2 3 2 2 3" xfId="14739" xr:uid="{00000000-0005-0000-0000-000059910000}"/>
    <cellStyle name="常规 2 3 4 2 2 3 2 2 3 2" xfId="35464" xr:uid="{00000000-0005-0000-0000-00005A910000}"/>
    <cellStyle name="常规 2 3 4 2 2 3 2 2 4" xfId="24530" xr:uid="{00000000-0005-0000-0000-00005B910000}"/>
    <cellStyle name="常规 2 3 4 2 2 3 2 3" xfId="7209" xr:uid="{00000000-0005-0000-0000-00005C910000}"/>
    <cellStyle name="常规 2 3 4 2 2 3 2 3 2" xfId="19725" xr:uid="{00000000-0005-0000-0000-00005D910000}"/>
    <cellStyle name="常规 2 3 4 2 2 3 2 3 2 2" xfId="38875" xr:uid="{00000000-0005-0000-0000-00005E910000}"/>
    <cellStyle name="常规 2 3 4 2 2 3 2 3 2 3" xfId="27941" xr:uid="{00000000-0005-0000-0000-00005F910000}"/>
    <cellStyle name="常规 2 3 4 2 2 3 2 3 3" xfId="36601" xr:uid="{00000000-0005-0000-0000-000060910000}"/>
    <cellStyle name="常规 2 3 4 2 2 3 2 3 4" xfId="25667" xr:uid="{00000000-0005-0000-0000-000061910000}"/>
    <cellStyle name="常规 2 3 4 2 2 3 2 4" xfId="6060" xr:uid="{00000000-0005-0000-0000-000062910000}"/>
    <cellStyle name="常规 2 3 4 2 2 3 2 4 2" xfId="18588" xr:uid="{00000000-0005-0000-0000-000063910000}"/>
    <cellStyle name="常规 2 3 4 2 2 3 2 4 2 2" xfId="37738" xr:uid="{00000000-0005-0000-0000-000064910000}"/>
    <cellStyle name="常规 2 3 4 2 2 3 2 4 3" xfId="26804" xr:uid="{00000000-0005-0000-0000-000065910000}"/>
    <cellStyle name="常规 2 3 4 2 2 3 2 5" xfId="15963" xr:uid="{00000000-0005-0000-0000-000066910000}"/>
    <cellStyle name="常规 2 3 4 2 2 3 2 5 2" xfId="31610" xr:uid="{00000000-0005-0000-0000-000067910000}"/>
    <cellStyle name="常规 2 3 4 2 2 3 2 6" xfId="12129" xr:uid="{00000000-0005-0000-0000-000068910000}"/>
    <cellStyle name="常规 2 3 4 2 2 3 2 6 2" xfId="34327" xr:uid="{00000000-0005-0000-0000-000069910000}"/>
    <cellStyle name="常规 2 3 4 2 2 3 2 7" xfId="23393" xr:uid="{00000000-0005-0000-0000-00006A910000}"/>
    <cellStyle name="常规 2 3 4 2 2 3 3" xfId="2647" xr:uid="{00000000-0005-0000-0000-00006B910000}"/>
    <cellStyle name="常规 2 3 4 2 2 3 3 2" xfId="8972" xr:uid="{00000000-0005-0000-0000-00006C910000}"/>
    <cellStyle name="常规 2 3 4 2 2 3 3 2 2" xfId="20747" xr:uid="{00000000-0005-0000-0000-00006D910000}"/>
    <cellStyle name="常规 2 3 4 2 2 3 3 2 2 2" xfId="39655" xr:uid="{00000000-0005-0000-0000-00006E910000}"/>
    <cellStyle name="常规 2 3 4 2 2 3 3 2 2 3" xfId="28721" xr:uid="{00000000-0005-0000-0000-00006F910000}"/>
    <cellStyle name="常规 2 3 4 2 2 3 3 2 3" xfId="35107" xr:uid="{00000000-0005-0000-0000-000070910000}"/>
    <cellStyle name="常规 2 3 4 2 2 3 3 2 4" xfId="24173" xr:uid="{00000000-0005-0000-0000-000071910000}"/>
    <cellStyle name="常规 2 3 4 2 2 3 3 3" xfId="6847" xr:uid="{00000000-0005-0000-0000-000072910000}"/>
    <cellStyle name="常规 2 3 4 2 2 3 3 3 2" xfId="19368" xr:uid="{00000000-0005-0000-0000-000073910000}"/>
    <cellStyle name="常规 2 3 4 2 2 3 3 3 2 2" xfId="38518" xr:uid="{00000000-0005-0000-0000-000074910000}"/>
    <cellStyle name="常规 2 3 4 2 2 3 3 3 2 3" xfId="27584" xr:uid="{00000000-0005-0000-0000-000075910000}"/>
    <cellStyle name="常规 2 3 4 2 2 3 3 3 3" xfId="36244" xr:uid="{00000000-0005-0000-0000-000076910000}"/>
    <cellStyle name="常规 2 3 4 2 2 3 3 3 4" xfId="25310" xr:uid="{00000000-0005-0000-0000-000077910000}"/>
    <cellStyle name="常规 2 3 4 2 2 3 3 4" xfId="5629" xr:uid="{00000000-0005-0000-0000-000078910000}"/>
    <cellStyle name="常规 2 3 4 2 2 3 3 4 2" xfId="18197" xr:uid="{00000000-0005-0000-0000-000079910000}"/>
    <cellStyle name="常规 2 3 4 2 2 3 3 4 2 2" xfId="37381" xr:uid="{00000000-0005-0000-0000-00007A910000}"/>
    <cellStyle name="常规 2 3 4 2 2 3 3 4 3" xfId="26447" xr:uid="{00000000-0005-0000-0000-00007B910000}"/>
    <cellStyle name="常规 2 3 4 2 2 3 3 5" xfId="16298" xr:uid="{00000000-0005-0000-0000-00007C910000}"/>
    <cellStyle name="常规 2 3 4 2 2 3 3 5 2" xfId="40932" xr:uid="{00000000-0005-0000-0000-00007D910000}"/>
    <cellStyle name="常规 2 3 4 2 2 3 3 5 3" xfId="30146" xr:uid="{00000000-0005-0000-0000-00007E910000}"/>
    <cellStyle name="常规 2 3 4 2 2 3 3 6" xfId="13281" xr:uid="{00000000-0005-0000-0000-00007F910000}"/>
    <cellStyle name="常规 2 3 4 2 2 3 3 6 2" xfId="33970" xr:uid="{00000000-0005-0000-0000-000080910000}"/>
    <cellStyle name="常规 2 3 4 2 2 3 3 7" xfId="23036" xr:uid="{00000000-0005-0000-0000-000081910000}"/>
    <cellStyle name="常规 2 3 4 2 2 3 4" xfId="7688" xr:uid="{00000000-0005-0000-0000-000082910000}"/>
    <cellStyle name="常规 2 3 4 2 2 3 5" xfId="4174" xr:uid="{00000000-0005-0000-0000-000083910000}"/>
    <cellStyle name="常规 2 3 4 2 2 3 6" xfId="10718" xr:uid="{00000000-0005-0000-0000-000084910000}"/>
    <cellStyle name="常规 2 3 4 2 2 4" xfId="844" xr:uid="{00000000-0005-0000-0000-000085910000}"/>
    <cellStyle name="常规 2 3 4 2 2 4 2" xfId="2561" xr:uid="{00000000-0005-0000-0000-000086910000}"/>
    <cellStyle name="常规 2 3 4 2 2 4 2 2" xfId="16227" xr:uid="{00000000-0005-0000-0000-000087910000}"/>
    <cellStyle name="常规 2 3 4 2 2 4 2 2 2" xfId="30274" xr:uid="{00000000-0005-0000-0000-000088910000}"/>
    <cellStyle name="常规 2 3 4 2 2 4 2 3" xfId="12257" xr:uid="{00000000-0005-0000-0000-000089910000}"/>
    <cellStyle name="常规 2 3 4 2 2 4 2 3 2" xfId="41060" xr:uid="{00000000-0005-0000-0000-00008A910000}"/>
    <cellStyle name="常规 2 3 4 2 2 4 2 4" xfId="22216" xr:uid="{00000000-0005-0000-0000-00008B910000}"/>
    <cellStyle name="常规 2 3 4 2 2 4 3" xfId="4720" xr:uid="{00000000-0005-0000-0000-00008C910000}"/>
    <cellStyle name="常规 2 3 4 2 2 4 3 2" xfId="17756" xr:uid="{00000000-0005-0000-0000-00008D910000}"/>
    <cellStyle name="常规 2 3 4 2 2 4 3 3" xfId="13409" xr:uid="{00000000-0005-0000-0000-00008E910000}"/>
    <cellStyle name="常规 2 3 4 2 2 4 4" xfId="15189" xr:uid="{00000000-0005-0000-0000-00008F910000}"/>
    <cellStyle name="常规 2 3 4 2 2 4 5" xfId="10846" xr:uid="{00000000-0005-0000-0000-000090910000}"/>
    <cellStyle name="常规 2 3 4 2 2 4 6" xfId="21960" xr:uid="{00000000-0005-0000-0000-000091910000}"/>
    <cellStyle name="常规 2 3 4 2 2 5" xfId="1997" xr:uid="{00000000-0005-0000-0000-000092910000}"/>
    <cellStyle name="常规 2 3 4 2 2 5 2" xfId="3378" xr:uid="{00000000-0005-0000-0000-000093910000}"/>
    <cellStyle name="常规 2 3 4 2 2 5 2 2" xfId="16983" xr:uid="{00000000-0005-0000-0000-000094910000}"/>
    <cellStyle name="常规 2 3 4 2 2 5 2 2 2" xfId="39155" xr:uid="{00000000-0005-0000-0000-000095910000}"/>
    <cellStyle name="常规 2 3 4 2 2 5 2 3" xfId="12550" xr:uid="{00000000-0005-0000-0000-000096910000}"/>
    <cellStyle name="常规 2 3 4 2 2 5 2 4" xfId="28221" xr:uid="{00000000-0005-0000-0000-000097910000}"/>
    <cellStyle name="常规 2 3 4 2 2 5 3" xfId="7489" xr:uid="{00000000-0005-0000-0000-000098910000}"/>
    <cellStyle name="常规 2 3 4 2 2 5 3 2" xfId="20005" xr:uid="{00000000-0005-0000-0000-000099910000}"/>
    <cellStyle name="常规 2 3 4 2 2 5 3 2 2" xfId="41353" xr:uid="{00000000-0005-0000-0000-00009A910000}"/>
    <cellStyle name="常规 2 3 4 2 2 5 3 3" xfId="13702" xr:uid="{00000000-0005-0000-0000-00009B910000}"/>
    <cellStyle name="常规 2 3 4 2 2 5 3 4" xfId="30568" xr:uid="{00000000-0005-0000-0000-00009C910000}"/>
    <cellStyle name="常规 2 3 4 2 2 5 4" xfId="15767" xr:uid="{00000000-0005-0000-0000-00009D910000}"/>
    <cellStyle name="常规 2 3 4 2 2 5 4 2" xfId="34607" xr:uid="{00000000-0005-0000-0000-00009E910000}"/>
    <cellStyle name="常规 2 3 4 2 2 5 5" xfId="11140" xr:uid="{00000000-0005-0000-0000-00009F910000}"/>
    <cellStyle name="常规 2 3 4 2 2 5 6" xfId="23673" xr:uid="{00000000-0005-0000-0000-0000A0910000}"/>
    <cellStyle name="常规 2 3 4 2 2 6" xfId="2189" xr:uid="{00000000-0005-0000-0000-0000A1910000}"/>
    <cellStyle name="常规 2 3 4 2 2 6 2" xfId="6340" xr:uid="{00000000-0005-0000-0000-0000A2910000}"/>
    <cellStyle name="常规 2 3 4 2 2 6 2 2" xfId="18868" xr:uid="{00000000-0005-0000-0000-0000A3910000}"/>
    <cellStyle name="常规 2 3 4 2 2 6 2 2 2" xfId="38018" xr:uid="{00000000-0005-0000-0000-0000A4910000}"/>
    <cellStyle name="常规 2 3 4 2 2 6 2 3" xfId="12897" xr:uid="{00000000-0005-0000-0000-0000A5910000}"/>
    <cellStyle name="常规 2 3 4 2 2 6 2 4" xfId="27084" xr:uid="{00000000-0005-0000-0000-0000A6910000}"/>
    <cellStyle name="常规 2 3 4 2 2 6 3" xfId="14049" xr:uid="{00000000-0005-0000-0000-0000A7910000}"/>
    <cellStyle name="常规 2 3 4 2 2 6 3 2" xfId="41700" xr:uid="{00000000-0005-0000-0000-0000A8910000}"/>
    <cellStyle name="常规 2 3 4 2 2 6 3 3" xfId="30915" xr:uid="{00000000-0005-0000-0000-0000A9910000}"/>
    <cellStyle name="常规 2 3 4 2 2 6 4" xfId="15939" xr:uid="{00000000-0005-0000-0000-0000AA910000}"/>
    <cellStyle name="常规 2 3 4 2 2 6 4 2" xfId="35744" xr:uid="{00000000-0005-0000-0000-0000AB910000}"/>
    <cellStyle name="常规 2 3 4 2 2 6 5" xfId="11487" xr:uid="{00000000-0005-0000-0000-0000AC910000}"/>
    <cellStyle name="常规 2 3 4 2 2 6 6" xfId="24810" xr:uid="{00000000-0005-0000-0000-0000AD910000}"/>
    <cellStyle name="常规 2 3 4 2 2 7" xfId="3975" xr:uid="{00000000-0005-0000-0000-0000AE910000}"/>
    <cellStyle name="常规 2 3 4 2 2 7 2" xfId="14305" xr:uid="{00000000-0005-0000-0000-0000AF910000}"/>
    <cellStyle name="常规 2 3 4 2 2 7 2 2" xfId="41956" xr:uid="{00000000-0005-0000-0000-0000B0910000}"/>
    <cellStyle name="常规 2 3 4 2 2 7 2 3" xfId="31171" xr:uid="{00000000-0005-0000-0000-0000B1910000}"/>
    <cellStyle name="常规 2 3 4 2 2 7 3" xfId="17499" xr:uid="{00000000-0005-0000-0000-0000B2910000}"/>
    <cellStyle name="常规 2 3 4 2 2 7 3 2" xfId="36881" xr:uid="{00000000-0005-0000-0000-0000B3910000}"/>
    <cellStyle name="常规 2 3 4 2 2 7 4" xfId="10474" xr:uid="{00000000-0005-0000-0000-0000B4910000}"/>
    <cellStyle name="常规 2 3 4 2 2 7 5" xfId="25947" xr:uid="{00000000-0005-0000-0000-0000B5910000}"/>
    <cellStyle name="常规 2 3 4 2 2 8" xfId="9930" xr:uid="{00000000-0005-0000-0000-0000B6910000}"/>
    <cellStyle name="常规 2 3 4 2 2 8 2" xfId="14562" xr:uid="{00000000-0005-0000-0000-0000B7910000}"/>
    <cellStyle name="常规 2 3 4 2 2 8 2 2" xfId="42213" xr:uid="{00000000-0005-0000-0000-0000B8910000}"/>
    <cellStyle name="常规 2 3 4 2 2 8 2 3" xfId="31428" xr:uid="{00000000-0005-0000-0000-0000B9910000}"/>
    <cellStyle name="常规 2 3 4 2 2 8 3" xfId="21704" xr:uid="{00000000-0005-0000-0000-0000BA910000}"/>
    <cellStyle name="常规 2 3 4 2 2 8 3 2" xfId="40292" xr:uid="{00000000-0005-0000-0000-0000BB910000}"/>
    <cellStyle name="常规 2 3 4 2 2 8 4" xfId="11745" xr:uid="{00000000-0005-0000-0000-0000BC910000}"/>
    <cellStyle name="常规 2 3 4 2 2 8 5" xfId="29358" xr:uid="{00000000-0005-0000-0000-0000BD910000}"/>
    <cellStyle name="常规 2 3 4 2 2 9" xfId="10186" xr:uid="{00000000-0005-0000-0000-0000BE910000}"/>
    <cellStyle name="常规 2 3 4 2 2 9 2" xfId="42469" xr:uid="{00000000-0005-0000-0000-0000BF910000}"/>
    <cellStyle name="常规 2 3 4 2 2 9 3" xfId="32114" xr:uid="{00000000-0005-0000-0000-0000C0910000}"/>
    <cellStyle name="常规 2 3 4 2 3" xfId="977" xr:uid="{00000000-0005-0000-0000-0000C1910000}"/>
    <cellStyle name="常规 2 3 4 2 3 2" xfId="4995" xr:uid="{00000000-0005-0000-0000-0000C2910000}"/>
    <cellStyle name="常规 2 3 4 2 3 2 2" xfId="8405" xr:uid="{00000000-0005-0000-0000-0000C3910000}"/>
    <cellStyle name="常规 2 3 4 2 4" xfId="1677" xr:uid="{00000000-0005-0000-0000-0000C4910000}"/>
    <cellStyle name="常规 2 3 4 2 4 2" xfId="3058" xr:uid="{00000000-0005-0000-0000-0000C5910000}"/>
    <cellStyle name="常规 2 3 4 2 4 2 2" xfId="16663" xr:uid="{00000000-0005-0000-0000-0000C6910000}"/>
    <cellStyle name="常规 2 3 4 2 4 3" xfId="4673" xr:uid="{00000000-0005-0000-0000-0000C7910000}"/>
    <cellStyle name="常规 2 3 4 2 4 4" xfId="15447" xr:uid="{00000000-0005-0000-0000-0000C8910000}"/>
    <cellStyle name="常规 2 3 4 2 5" xfId="2846" xr:uid="{00000000-0005-0000-0000-0000C9910000}"/>
    <cellStyle name="常规 2 3 4 2 6" xfId="9610" xr:uid="{00000000-0005-0000-0000-0000CA910000}"/>
    <cellStyle name="常规 2 3 4 2 6 2" xfId="21384" xr:uid="{00000000-0005-0000-0000-0000CB910000}"/>
    <cellStyle name="常规 2 3 4 3" xfId="416" xr:uid="{00000000-0005-0000-0000-0000CC910000}"/>
    <cellStyle name="常规 2 3 4 3 10" xfId="32326" xr:uid="{00000000-0005-0000-0000-0000CD910000}"/>
    <cellStyle name="常规 2 3 4 3 10 2" xfId="42681" xr:uid="{00000000-0005-0000-0000-0000CE910000}"/>
    <cellStyle name="常规 2 3 4 3 11" xfId="32638" xr:uid="{00000000-0005-0000-0000-0000CF910000}"/>
    <cellStyle name="常规 2 3 4 3 11 2" xfId="42993" xr:uid="{00000000-0005-0000-0000-0000D0910000}"/>
    <cellStyle name="常规 2 3 4 3 12" xfId="32894" xr:uid="{00000000-0005-0000-0000-0000D1910000}"/>
    <cellStyle name="常规 2 3 4 3 12 2" xfId="43249" xr:uid="{00000000-0005-0000-0000-0000D2910000}"/>
    <cellStyle name="常规 2 3 4 3 13" xfId="33150" xr:uid="{00000000-0005-0000-0000-0000D3910000}"/>
    <cellStyle name="常规 2 3 4 3 13 2" xfId="43505" xr:uid="{00000000-0005-0000-0000-0000D4910000}"/>
    <cellStyle name="常规 2 3 4 3 14" xfId="29812" xr:uid="{00000000-0005-0000-0000-0000D5910000}"/>
    <cellStyle name="常规 2 3 4 3 15" xfId="29550" xr:uid="{00000000-0005-0000-0000-0000D6910000}"/>
    <cellStyle name="常规 2 3 4 3 15 2" xfId="40484" xr:uid="{00000000-0005-0000-0000-0000D7910000}"/>
    <cellStyle name="常规 2 3 4 3 16" xfId="22408" xr:uid="{00000000-0005-0000-0000-0000D8910000}"/>
    <cellStyle name="常规 2 3 4 3 17" xfId="33406" xr:uid="{00000000-0005-0000-0000-0000D9910000}"/>
    <cellStyle name="常规 2 3 4 3 2" xfId="118" xr:uid="{00000000-0005-0000-0000-0000DA910000}"/>
    <cellStyle name="常规 2 3 4 3 2 10" xfId="33022" xr:uid="{00000000-0005-0000-0000-0000DB910000}"/>
    <cellStyle name="常规 2 3 4 3 2 10 2" xfId="43377" xr:uid="{00000000-0005-0000-0000-0000DC910000}"/>
    <cellStyle name="常规 2 3 4 3 2 11" xfId="33278" xr:uid="{00000000-0005-0000-0000-0000DD910000}"/>
    <cellStyle name="常规 2 3 4 3 2 11 2" xfId="43633" xr:uid="{00000000-0005-0000-0000-0000DE910000}"/>
    <cellStyle name="常规 2 3 4 3 2 12" xfId="29952" xr:uid="{00000000-0005-0000-0000-0000DF910000}"/>
    <cellStyle name="常规 2 3 4 3 2 12 2" xfId="40740" xr:uid="{00000000-0005-0000-0000-0000E0910000}"/>
    <cellStyle name="常规 2 3 4 3 2 13" xfId="29678" xr:uid="{00000000-0005-0000-0000-0000E1910000}"/>
    <cellStyle name="常规 2 3 4 3 2 13 2" xfId="40612" xr:uid="{00000000-0005-0000-0000-0000E2910000}"/>
    <cellStyle name="常规 2 3 4 3 2 14" xfId="22536" xr:uid="{00000000-0005-0000-0000-0000E3910000}"/>
    <cellStyle name="常规 2 3 4 3 2 15" xfId="33534" xr:uid="{00000000-0005-0000-0000-0000E4910000}"/>
    <cellStyle name="常规 2 3 4 3 2 2" xfId="1291" xr:uid="{00000000-0005-0000-0000-0000E5910000}"/>
    <cellStyle name="常规 2 3 4 3 2 2 2" xfId="2228" xr:uid="{00000000-0005-0000-0000-0000E6910000}"/>
    <cellStyle name="常规 2 3 4 3 2 2 2 2" xfId="9075" xr:uid="{00000000-0005-0000-0000-0000E7910000}"/>
    <cellStyle name="常规 2 3 4 3 2 2 2 2 2" xfId="20850" xr:uid="{00000000-0005-0000-0000-0000E8910000}"/>
    <cellStyle name="常规 2 3 4 3 2 2 2 2 2 2" xfId="39758" xr:uid="{00000000-0005-0000-0000-0000E9910000}"/>
    <cellStyle name="常规 2 3 4 3 2 2 2 2 2 3" xfId="28824" xr:uid="{00000000-0005-0000-0000-0000EA910000}"/>
    <cellStyle name="常规 2 3 4 3 2 2 2 2 3" xfId="14769" xr:uid="{00000000-0005-0000-0000-0000EB910000}"/>
    <cellStyle name="常规 2 3 4 3 2 2 2 2 3 2" xfId="35210" xr:uid="{00000000-0005-0000-0000-0000EC910000}"/>
    <cellStyle name="常规 2 3 4 3 2 2 2 2 4" xfId="24276" xr:uid="{00000000-0005-0000-0000-0000ED910000}"/>
    <cellStyle name="常规 2 3 4 3 2 2 2 3" xfId="6954" xr:uid="{00000000-0005-0000-0000-0000EE910000}"/>
    <cellStyle name="常规 2 3 4 3 2 2 2 3 2" xfId="19471" xr:uid="{00000000-0005-0000-0000-0000EF910000}"/>
    <cellStyle name="常规 2 3 4 3 2 2 2 3 2 2" xfId="38621" xr:uid="{00000000-0005-0000-0000-0000F0910000}"/>
    <cellStyle name="常规 2 3 4 3 2 2 2 3 2 3" xfId="27687" xr:uid="{00000000-0005-0000-0000-0000F1910000}"/>
    <cellStyle name="常规 2 3 4 3 2 2 2 3 3" xfId="36347" xr:uid="{00000000-0005-0000-0000-0000F2910000}"/>
    <cellStyle name="常规 2 3 4 3 2 2 2 3 4" xfId="25413" xr:uid="{00000000-0005-0000-0000-0000F3910000}"/>
    <cellStyle name="常规 2 3 4 3 2 2 2 4" xfId="5771" xr:uid="{00000000-0005-0000-0000-0000F4910000}"/>
    <cellStyle name="常规 2 3 4 3 2 2 2 4 2" xfId="18319" xr:uid="{00000000-0005-0000-0000-0000F5910000}"/>
    <cellStyle name="常规 2 3 4 3 2 2 2 4 2 2" xfId="37484" xr:uid="{00000000-0005-0000-0000-0000F6910000}"/>
    <cellStyle name="常规 2 3 4 3 2 2 2 4 3" xfId="26550" xr:uid="{00000000-0005-0000-0000-0000F7910000}"/>
    <cellStyle name="常规 2 3 4 3 2 2 2 5" xfId="15967" xr:uid="{00000000-0005-0000-0000-0000F8910000}"/>
    <cellStyle name="常规 2 3 4 3 2 2 2 5 2" xfId="31637" xr:uid="{00000000-0005-0000-0000-0000F9910000}"/>
    <cellStyle name="常规 2 3 4 3 2 2 2 6" xfId="12321" xr:uid="{00000000-0005-0000-0000-0000FA910000}"/>
    <cellStyle name="常规 2 3 4 3 2 2 2 6 2" xfId="34073" xr:uid="{00000000-0005-0000-0000-0000FB910000}"/>
    <cellStyle name="常规 2 3 4 3 2 2 2 7" xfId="23139" xr:uid="{00000000-0005-0000-0000-0000FC910000}"/>
    <cellStyle name="常规 2 3 4 3 2 2 3" xfId="7729" xr:uid="{00000000-0005-0000-0000-0000FD910000}"/>
    <cellStyle name="常规 2 3 4 3 2 2 3 2" xfId="20170" xr:uid="{00000000-0005-0000-0000-0000FE910000}"/>
    <cellStyle name="常规 2 3 4 3 2 2 3 2 2" xfId="41124" xr:uid="{00000000-0005-0000-0000-0000FF910000}"/>
    <cellStyle name="常规 2 3 4 3 2 2 3 2 3" xfId="30338" xr:uid="{00000000-0005-0000-0000-000000920000}"/>
    <cellStyle name="常规 2 3 4 3 2 2 3 3" xfId="13473" xr:uid="{00000000-0005-0000-0000-000001920000}"/>
    <cellStyle name="常规 2 3 4 3 2 2 4" xfId="4215" xr:uid="{00000000-0005-0000-0000-000002920000}"/>
    <cellStyle name="常规 2 3 4 3 2 2 5" xfId="10910" xr:uid="{00000000-0005-0000-0000-000003920000}"/>
    <cellStyle name="常规 2 3 4 3 2 3" xfId="1146" xr:uid="{00000000-0005-0000-0000-000004920000}"/>
    <cellStyle name="常规 2 3 4 3 2 3 2" xfId="2726" xr:uid="{00000000-0005-0000-0000-000005920000}"/>
    <cellStyle name="常规 2 3 4 3 2 3 2 2" xfId="8197" xr:uid="{00000000-0005-0000-0000-000006920000}"/>
    <cellStyle name="常规 2 3 4 3 2 3 2 2 2" xfId="20287" xr:uid="{00000000-0005-0000-0000-000007920000}"/>
    <cellStyle name="常规 2 3 4 3 2 3 2 2 2 2" xfId="39313" xr:uid="{00000000-0005-0000-0000-000008920000}"/>
    <cellStyle name="常规 2 3 4 3 2 3 2 2 3" xfId="28379" xr:uid="{00000000-0005-0000-0000-000009920000}"/>
    <cellStyle name="常规 2 3 4 3 2 3 2 3" xfId="16370" xr:uid="{00000000-0005-0000-0000-00000A920000}"/>
    <cellStyle name="常规 2 3 4 3 2 3 2 3 2" xfId="23831" xr:uid="{00000000-0005-0000-0000-00000B920000}"/>
    <cellStyle name="常规 2 3 4 3 2 3 2 4" xfId="12651" xr:uid="{00000000-0005-0000-0000-00000C920000}"/>
    <cellStyle name="常规 2 3 4 3 2 3 2 4 2" xfId="34765" xr:uid="{00000000-0005-0000-0000-00000D920000}"/>
    <cellStyle name="常规 2 3 4 3 2 3 2 5" xfId="22280" xr:uid="{00000000-0005-0000-0000-00000E920000}"/>
    <cellStyle name="常规 2 3 4 3 2 3 3" xfId="6503" xr:uid="{00000000-0005-0000-0000-00000F920000}"/>
    <cellStyle name="常规 2 3 4 3 2 3 3 2" xfId="19026" xr:uid="{00000000-0005-0000-0000-000010920000}"/>
    <cellStyle name="常规 2 3 4 3 2 3 3 2 2" xfId="38176" xr:uid="{00000000-0005-0000-0000-000011920000}"/>
    <cellStyle name="常规 2 3 4 3 2 3 3 2 3" xfId="27242" xr:uid="{00000000-0005-0000-0000-000012920000}"/>
    <cellStyle name="常规 2 3 4 3 2 3 3 3" xfId="13803" xr:uid="{00000000-0005-0000-0000-000013920000}"/>
    <cellStyle name="常规 2 3 4 3 2 3 3 3 2" xfId="35902" xr:uid="{00000000-0005-0000-0000-000014920000}"/>
    <cellStyle name="常规 2 3 4 3 2 3 3 4" xfId="24968" xr:uid="{00000000-0005-0000-0000-000015920000}"/>
    <cellStyle name="常规 2 3 4 3 2 3 4" xfId="4741" xr:uid="{00000000-0005-0000-0000-000016920000}"/>
    <cellStyle name="常规 2 3 4 3 2 3 4 2" xfId="17771" xr:uid="{00000000-0005-0000-0000-000017920000}"/>
    <cellStyle name="常规 2 3 4 3 2 3 4 2 2" xfId="37039" xr:uid="{00000000-0005-0000-0000-000018920000}"/>
    <cellStyle name="常规 2 3 4 3 2 3 4 3" xfId="26105" xr:uid="{00000000-0005-0000-0000-000019920000}"/>
    <cellStyle name="常规 2 3 4 3 2 3 5" xfId="15255" xr:uid="{00000000-0005-0000-0000-00001A920000}"/>
    <cellStyle name="常规 2 3 4 3 2 3 5 2" xfId="41454" xr:uid="{00000000-0005-0000-0000-00001B920000}"/>
    <cellStyle name="常规 2 3 4 3 2 3 5 3" xfId="30669" xr:uid="{00000000-0005-0000-0000-00001C920000}"/>
    <cellStyle name="常规 2 3 4 3 2 3 6" xfId="11241" xr:uid="{00000000-0005-0000-0000-00001D920000}"/>
    <cellStyle name="常规 2 3 4 3 2 3 6 2" xfId="22636" xr:uid="{00000000-0005-0000-0000-00001E920000}"/>
    <cellStyle name="常规 2 3 4 3 2 3 7" xfId="33628" xr:uid="{00000000-0005-0000-0000-00001F920000}"/>
    <cellStyle name="常规 2 3 4 3 2 3 8" xfId="22024" xr:uid="{00000000-0005-0000-0000-000020920000}"/>
    <cellStyle name="常规 2 3 4 3 2 4" xfId="2061" xr:uid="{00000000-0005-0000-0000-000021920000}"/>
    <cellStyle name="常规 2 3 4 3 2 4 2" xfId="3442" xr:uid="{00000000-0005-0000-0000-000022920000}"/>
    <cellStyle name="常规 2 3 4 3 2 4 2 2" xfId="17047" xr:uid="{00000000-0005-0000-0000-000023920000}"/>
    <cellStyle name="常规 2 3 4 3 2 4 2 2 2" xfId="39219" xr:uid="{00000000-0005-0000-0000-000024920000}"/>
    <cellStyle name="常规 2 3 4 3 2 4 2 3" xfId="12961" xr:uid="{00000000-0005-0000-0000-000025920000}"/>
    <cellStyle name="常规 2 3 4 3 2 4 2 4" xfId="28285" xr:uid="{00000000-0005-0000-0000-000026920000}"/>
    <cellStyle name="常规 2 3 4 3 2 4 3" xfId="7553" xr:uid="{00000000-0005-0000-0000-000027920000}"/>
    <cellStyle name="常规 2 3 4 3 2 4 3 2" xfId="20069" xr:uid="{00000000-0005-0000-0000-000028920000}"/>
    <cellStyle name="常规 2 3 4 3 2 4 3 2 2" xfId="41764" xr:uid="{00000000-0005-0000-0000-000029920000}"/>
    <cellStyle name="常规 2 3 4 3 2 4 3 3" xfId="14113" xr:uid="{00000000-0005-0000-0000-00002A920000}"/>
    <cellStyle name="常规 2 3 4 3 2 4 3 4" xfId="30979" xr:uid="{00000000-0005-0000-0000-00002B920000}"/>
    <cellStyle name="常规 2 3 4 3 2 4 4" xfId="15831" xr:uid="{00000000-0005-0000-0000-00002C920000}"/>
    <cellStyle name="常规 2 3 4 3 2 4 4 2" xfId="34671" xr:uid="{00000000-0005-0000-0000-00002D920000}"/>
    <cellStyle name="常规 2 3 4 3 2 4 5" xfId="11551" xr:uid="{00000000-0005-0000-0000-00002E920000}"/>
    <cellStyle name="常规 2 3 4 3 2 4 6" xfId="23737" xr:uid="{00000000-0005-0000-0000-00002F920000}"/>
    <cellStyle name="常规 2 3 4 3 2 5" xfId="6407" xr:uid="{00000000-0005-0000-0000-000030920000}"/>
    <cellStyle name="常规 2 3 4 3 2 5 2" xfId="11937" xr:uid="{00000000-0005-0000-0000-000031920000}"/>
    <cellStyle name="常规 2 3 4 3 2 5 2 2" xfId="38082" xr:uid="{00000000-0005-0000-0000-000032920000}"/>
    <cellStyle name="常规 2 3 4 3 2 5 2 3" xfId="27148" xr:uid="{00000000-0005-0000-0000-000033920000}"/>
    <cellStyle name="常规 2 3 4 3 2 5 3" xfId="14369" xr:uid="{00000000-0005-0000-0000-000034920000}"/>
    <cellStyle name="常规 2 3 4 3 2 5 3 2" xfId="42020" xr:uid="{00000000-0005-0000-0000-000035920000}"/>
    <cellStyle name="常规 2 3 4 3 2 5 3 3" xfId="31235" xr:uid="{00000000-0005-0000-0000-000036920000}"/>
    <cellStyle name="常规 2 3 4 3 2 5 4" xfId="18932" xr:uid="{00000000-0005-0000-0000-000037920000}"/>
    <cellStyle name="常规 2 3 4 3 2 5 4 2" xfId="35808" xr:uid="{00000000-0005-0000-0000-000038920000}"/>
    <cellStyle name="常规 2 3 4 3 2 5 5" xfId="10526" xr:uid="{00000000-0005-0000-0000-000039920000}"/>
    <cellStyle name="常规 2 3 4 3 2 5 6" xfId="24874" xr:uid="{00000000-0005-0000-0000-00003A920000}"/>
    <cellStyle name="常规 2 3 4 3 2 6" xfId="4039" xr:uid="{00000000-0005-0000-0000-00003B920000}"/>
    <cellStyle name="常规 2 3 4 3 2 6 2" xfId="14626" xr:uid="{00000000-0005-0000-0000-00003C920000}"/>
    <cellStyle name="常规 2 3 4 3 2 6 2 2" xfId="42277" xr:uid="{00000000-0005-0000-0000-00003D920000}"/>
    <cellStyle name="常规 2 3 4 3 2 6 2 3" xfId="31492" xr:uid="{00000000-0005-0000-0000-00003E920000}"/>
    <cellStyle name="常规 2 3 4 3 2 6 3" xfId="17563" xr:uid="{00000000-0005-0000-0000-00003F920000}"/>
    <cellStyle name="常规 2 3 4 3 2 6 3 2" xfId="36945" xr:uid="{00000000-0005-0000-0000-000040920000}"/>
    <cellStyle name="常规 2 3 4 3 2 6 4" xfId="11809" xr:uid="{00000000-0005-0000-0000-000041920000}"/>
    <cellStyle name="常规 2 3 4 3 2 6 5" xfId="26011" xr:uid="{00000000-0005-0000-0000-000042920000}"/>
    <cellStyle name="常规 2 3 4 3 2 7" xfId="9994" xr:uid="{00000000-0005-0000-0000-000043920000}"/>
    <cellStyle name="常规 2 3 4 3 2 7 2" xfId="21768" xr:uid="{00000000-0005-0000-0000-000044920000}"/>
    <cellStyle name="常规 2 3 4 3 2 7 2 2" xfId="42533" xr:uid="{00000000-0005-0000-0000-000045920000}"/>
    <cellStyle name="常规 2 3 4 3 2 7 2 3" xfId="32178" xr:uid="{00000000-0005-0000-0000-000046920000}"/>
    <cellStyle name="常规 2 3 4 3 2 7 3" xfId="13089" xr:uid="{00000000-0005-0000-0000-000047920000}"/>
    <cellStyle name="常规 2 3 4 3 2 7 3 2" xfId="40356" xr:uid="{00000000-0005-0000-0000-000048920000}"/>
    <cellStyle name="常规 2 3 4 3 2 7 4" xfId="29422" xr:uid="{00000000-0005-0000-0000-000049920000}"/>
    <cellStyle name="常规 2 3 4 3 2 8" xfId="10250" xr:uid="{00000000-0005-0000-0000-00004A920000}"/>
    <cellStyle name="常规 2 3 4 3 2 8 2" xfId="42826" xr:uid="{00000000-0005-0000-0000-00004B920000}"/>
    <cellStyle name="常规 2 3 4 3 2 8 3" xfId="32471" xr:uid="{00000000-0005-0000-0000-00004C920000}"/>
    <cellStyle name="常规 2 3 4 3 2 9" xfId="32766" xr:uid="{00000000-0005-0000-0000-00004D920000}"/>
    <cellStyle name="常规 2 3 4 3 2 9 2" xfId="43121" xr:uid="{00000000-0005-0000-0000-00004E920000}"/>
    <cellStyle name="常规 2 3 4 3 3" xfId="1443" xr:uid="{00000000-0005-0000-0000-00004F920000}"/>
    <cellStyle name="常规 2 3 4 3 3 2" xfId="2890" xr:uid="{00000000-0005-0000-0000-000050920000}"/>
    <cellStyle name="常规 2 3 4 3 3 2 2" xfId="9265" xr:uid="{00000000-0005-0000-0000-000051920000}"/>
    <cellStyle name="常规 2 3 4 3 3 2 2 2" xfId="21040" xr:uid="{00000000-0005-0000-0000-000052920000}"/>
    <cellStyle name="常规 2 3 4 3 3 2 2 2 2" xfId="39948" xr:uid="{00000000-0005-0000-0000-000053920000}"/>
    <cellStyle name="常规 2 3 4 3 3 2 2 2 3" xfId="29014" xr:uid="{00000000-0005-0000-0000-000054920000}"/>
    <cellStyle name="常规 2 3 4 3 3 2 2 3" xfId="14926" xr:uid="{00000000-0005-0000-0000-000055920000}"/>
    <cellStyle name="常规 2 3 4 3 3 2 2 3 2" xfId="35400" xr:uid="{00000000-0005-0000-0000-000056920000}"/>
    <cellStyle name="常规 2 3 4 3 3 2 2 4" xfId="24466" xr:uid="{00000000-0005-0000-0000-000057920000}"/>
    <cellStyle name="常规 2 3 4 3 3 2 3" xfId="7145" xr:uid="{00000000-0005-0000-0000-000058920000}"/>
    <cellStyle name="常规 2 3 4 3 3 2 3 2" xfId="19661" xr:uid="{00000000-0005-0000-0000-000059920000}"/>
    <cellStyle name="常规 2 3 4 3 3 2 3 2 2" xfId="38811" xr:uid="{00000000-0005-0000-0000-00005A920000}"/>
    <cellStyle name="常规 2 3 4 3 3 2 3 2 3" xfId="27877" xr:uid="{00000000-0005-0000-0000-00005B920000}"/>
    <cellStyle name="常规 2 3 4 3 3 2 3 3" xfId="36537" xr:uid="{00000000-0005-0000-0000-00005C920000}"/>
    <cellStyle name="常规 2 3 4 3 3 2 3 4" xfId="25603" xr:uid="{00000000-0005-0000-0000-00005D920000}"/>
    <cellStyle name="常规 2 3 4 3 3 2 4" xfId="5996" xr:uid="{00000000-0005-0000-0000-00005E920000}"/>
    <cellStyle name="常规 2 3 4 3 3 2 4 2" xfId="18524" xr:uid="{00000000-0005-0000-0000-00005F920000}"/>
    <cellStyle name="常规 2 3 4 3 3 2 4 2 2" xfId="37674" xr:uid="{00000000-0005-0000-0000-000060920000}"/>
    <cellStyle name="常规 2 3 4 3 3 2 4 3" xfId="26740" xr:uid="{00000000-0005-0000-0000-000061920000}"/>
    <cellStyle name="常规 2 3 4 3 3 2 5" xfId="16513" xr:uid="{00000000-0005-0000-0000-000062920000}"/>
    <cellStyle name="常规 2 3 4 3 3 2 5 2" xfId="31821" xr:uid="{00000000-0005-0000-0000-000063920000}"/>
    <cellStyle name="常规 2 3 4 3 3 2 6" xfId="12065" xr:uid="{00000000-0005-0000-0000-000064920000}"/>
    <cellStyle name="常规 2 3 4 3 3 2 6 2" xfId="34263" xr:uid="{00000000-0005-0000-0000-000065920000}"/>
    <cellStyle name="常规 2 3 4 3 3 2 7" xfId="23329" xr:uid="{00000000-0005-0000-0000-000066920000}"/>
    <cellStyle name="常规 2 3 4 3 3 3" xfId="2942" xr:uid="{00000000-0005-0000-0000-000067920000}"/>
    <cellStyle name="常规 2 3 4 3 3 3 2" xfId="8354" xr:uid="{00000000-0005-0000-0000-000068920000}"/>
    <cellStyle name="常规 2 3 4 3 3 3 2 2" xfId="20415" xr:uid="{00000000-0005-0000-0000-000069920000}"/>
    <cellStyle name="常规 2 3 4 3 3 3 2 2 2" xfId="39418" xr:uid="{00000000-0005-0000-0000-00006A920000}"/>
    <cellStyle name="常规 2 3 4 3 3 3 2 2 3" xfId="28484" xr:uid="{00000000-0005-0000-0000-00006B920000}"/>
    <cellStyle name="常规 2 3 4 3 3 3 2 3" xfId="34870" xr:uid="{00000000-0005-0000-0000-00006C920000}"/>
    <cellStyle name="常规 2 3 4 3 3 3 2 4" xfId="23936" xr:uid="{00000000-0005-0000-0000-00006D920000}"/>
    <cellStyle name="常规 2 3 4 3 3 3 3" xfId="6610" xr:uid="{00000000-0005-0000-0000-00006E920000}"/>
    <cellStyle name="常规 2 3 4 3 3 3 3 2" xfId="19131" xr:uid="{00000000-0005-0000-0000-00006F920000}"/>
    <cellStyle name="常规 2 3 4 3 3 3 3 2 2" xfId="38281" xr:uid="{00000000-0005-0000-0000-000070920000}"/>
    <cellStyle name="常规 2 3 4 3 3 3 3 2 3" xfId="27347" xr:uid="{00000000-0005-0000-0000-000071920000}"/>
    <cellStyle name="常规 2 3 4 3 3 3 3 3" xfId="36007" xr:uid="{00000000-0005-0000-0000-000072920000}"/>
    <cellStyle name="常规 2 3 4 3 3 3 3 4" xfId="25073" xr:uid="{00000000-0005-0000-0000-000073920000}"/>
    <cellStyle name="常规 2 3 4 3 3 3 4" xfId="4939" xr:uid="{00000000-0005-0000-0000-000074920000}"/>
    <cellStyle name="常规 2 3 4 3 3 3 4 2" xfId="17898" xr:uid="{00000000-0005-0000-0000-000075920000}"/>
    <cellStyle name="常规 2 3 4 3 3 3 4 2 2" xfId="37144" xr:uid="{00000000-0005-0000-0000-000076920000}"/>
    <cellStyle name="常规 2 3 4 3 3 3 4 3" xfId="26210" xr:uid="{00000000-0005-0000-0000-000077920000}"/>
    <cellStyle name="常规 2 3 4 3 3 3 5" xfId="16549" xr:uid="{00000000-0005-0000-0000-000078920000}"/>
    <cellStyle name="常规 2 3 4 3 3 3 5 2" xfId="40868" xr:uid="{00000000-0005-0000-0000-000079920000}"/>
    <cellStyle name="常规 2 3 4 3 3 3 5 3" xfId="30082" xr:uid="{00000000-0005-0000-0000-00007A920000}"/>
    <cellStyle name="常规 2 3 4 3 3 3 6" xfId="13217" xr:uid="{00000000-0005-0000-0000-00007B920000}"/>
    <cellStyle name="常规 2 3 4 3 3 3 6 2" xfId="33733" xr:uid="{00000000-0005-0000-0000-00007C920000}"/>
    <cellStyle name="常规 2 3 4 3 3 3 7" xfId="22761" xr:uid="{00000000-0005-0000-0000-00007D920000}"/>
    <cellStyle name="常规 2 3 4 3 3 4" xfId="7953" xr:uid="{00000000-0005-0000-0000-00007E920000}"/>
    <cellStyle name="常规 2 3 4 3 3 5" xfId="4439" xr:uid="{00000000-0005-0000-0000-00007F920000}"/>
    <cellStyle name="常规 2 3 4 3 3 6" xfId="10654" xr:uid="{00000000-0005-0000-0000-000080920000}"/>
    <cellStyle name="常规 2 3 4 3 4" xfId="780" xr:uid="{00000000-0005-0000-0000-000081920000}"/>
    <cellStyle name="常规 2 3 4 3 4 2" xfId="2497" xr:uid="{00000000-0005-0000-0000-000082920000}"/>
    <cellStyle name="常规 2 3 4 3 4 2 2" xfId="16163" xr:uid="{00000000-0005-0000-0000-000083920000}"/>
    <cellStyle name="常规 2 3 4 3 4 2 2 2" xfId="30210" xr:uid="{00000000-0005-0000-0000-000084920000}"/>
    <cellStyle name="常规 2 3 4 3 4 2 3" xfId="12193" xr:uid="{00000000-0005-0000-0000-000085920000}"/>
    <cellStyle name="常规 2 3 4 3 4 2 3 2" xfId="40996" xr:uid="{00000000-0005-0000-0000-000086920000}"/>
    <cellStyle name="常规 2 3 4 3 4 2 4" xfId="22152" xr:uid="{00000000-0005-0000-0000-000087920000}"/>
    <cellStyle name="常规 2 3 4 3 4 3" xfId="4772" xr:uid="{00000000-0005-0000-0000-000088920000}"/>
    <cellStyle name="常规 2 3 4 3 4 3 2" xfId="17790" xr:uid="{00000000-0005-0000-0000-000089920000}"/>
    <cellStyle name="常规 2 3 4 3 4 3 3" xfId="13345" xr:uid="{00000000-0005-0000-0000-00008A920000}"/>
    <cellStyle name="常规 2 3 4 3 4 4" xfId="15125" xr:uid="{00000000-0005-0000-0000-00008B920000}"/>
    <cellStyle name="常规 2 3 4 3 4 5" xfId="10782" xr:uid="{00000000-0005-0000-0000-00008C920000}"/>
    <cellStyle name="常规 2 3 4 3 4 6" xfId="21896" xr:uid="{00000000-0005-0000-0000-00008D920000}"/>
    <cellStyle name="常规 2 3 4 3 5" xfId="1741" xr:uid="{00000000-0005-0000-0000-00008E920000}"/>
    <cellStyle name="常规 2 3 4 3 5 2" xfId="3122" xr:uid="{00000000-0005-0000-0000-00008F920000}"/>
    <cellStyle name="常规 2 3 4 3 5 2 2" xfId="16727" xr:uid="{00000000-0005-0000-0000-000090920000}"/>
    <cellStyle name="常规 2 3 4 3 5 2 2 2" xfId="39091" xr:uid="{00000000-0005-0000-0000-000091920000}"/>
    <cellStyle name="常规 2 3 4 3 5 2 3" xfId="12486" xr:uid="{00000000-0005-0000-0000-000092920000}"/>
    <cellStyle name="常规 2 3 4 3 5 2 4" xfId="28157" xr:uid="{00000000-0005-0000-0000-000093920000}"/>
    <cellStyle name="常规 2 3 4 3 5 3" xfId="7425" xr:uid="{00000000-0005-0000-0000-000094920000}"/>
    <cellStyle name="常规 2 3 4 3 5 3 2" xfId="19941" xr:uid="{00000000-0005-0000-0000-000095920000}"/>
    <cellStyle name="常规 2 3 4 3 5 3 2 2" xfId="41289" xr:uid="{00000000-0005-0000-0000-000096920000}"/>
    <cellStyle name="常规 2 3 4 3 5 3 3" xfId="13638" xr:uid="{00000000-0005-0000-0000-000097920000}"/>
    <cellStyle name="常规 2 3 4 3 5 3 4" xfId="30504" xr:uid="{00000000-0005-0000-0000-000098920000}"/>
    <cellStyle name="常规 2 3 4 3 5 4" xfId="15511" xr:uid="{00000000-0005-0000-0000-000099920000}"/>
    <cellStyle name="常规 2 3 4 3 5 4 2" xfId="34543" xr:uid="{00000000-0005-0000-0000-00009A920000}"/>
    <cellStyle name="常规 2 3 4 3 5 5" xfId="11076" xr:uid="{00000000-0005-0000-0000-00009B920000}"/>
    <cellStyle name="常规 2 3 4 3 5 6" xfId="23609" xr:uid="{00000000-0005-0000-0000-00009C920000}"/>
    <cellStyle name="常规 2 3 4 3 6" xfId="2625" xr:uid="{00000000-0005-0000-0000-00009D920000}"/>
    <cellStyle name="常规 2 3 4 3 6 2" xfId="6276" xr:uid="{00000000-0005-0000-0000-00009E920000}"/>
    <cellStyle name="常规 2 3 4 3 6 2 2" xfId="18804" xr:uid="{00000000-0005-0000-0000-00009F920000}"/>
    <cellStyle name="常规 2 3 4 3 6 2 2 2" xfId="37954" xr:uid="{00000000-0005-0000-0000-0000A0920000}"/>
    <cellStyle name="常规 2 3 4 3 6 2 3" xfId="12833" xr:uid="{00000000-0005-0000-0000-0000A1920000}"/>
    <cellStyle name="常规 2 3 4 3 6 2 4" xfId="27020" xr:uid="{00000000-0005-0000-0000-0000A2920000}"/>
    <cellStyle name="常规 2 3 4 3 6 3" xfId="13985" xr:uid="{00000000-0005-0000-0000-0000A3920000}"/>
    <cellStyle name="常规 2 3 4 3 6 3 2" xfId="41636" xr:uid="{00000000-0005-0000-0000-0000A4920000}"/>
    <cellStyle name="常规 2 3 4 3 6 3 3" xfId="30851" xr:uid="{00000000-0005-0000-0000-0000A5920000}"/>
    <cellStyle name="常规 2 3 4 3 6 4" xfId="16278" xr:uid="{00000000-0005-0000-0000-0000A6920000}"/>
    <cellStyle name="常规 2 3 4 3 6 4 2" xfId="35680" xr:uid="{00000000-0005-0000-0000-0000A7920000}"/>
    <cellStyle name="常规 2 3 4 3 6 5" xfId="11423" xr:uid="{00000000-0005-0000-0000-0000A8920000}"/>
    <cellStyle name="常规 2 3 4 3 6 6" xfId="24746" xr:uid="{00000000-0005-0000-0000-0000A9920000}"/>
    <cellStyle name="常规 2 3 4 3 7" xfId="3911" xr:uid="{00000000-0005-0000-0000-0000AA920000}"/>
    <cellStyle name="常规 2 3 4 3 7 2" xfId="14241" xr:uid="{00000000-0005-0000-0000-0000AB920000}"/>
    <cellStyle name="常规 2 3 4 3 7 2 2" xfId="41892" xr:uid="{00000000-0005-0000-0000-0000AC920000}"/>
    <cellStyle name="常规 2 3 4 3 7 2 3" xfId="31107" xr:uid="{00000000-0005-0000-0000-0000AD920000}"/>
    <cellStyle name="常规 2 3 4 3 7 3" xfId="17435" xr:uid="{00000000-0005-0000-0000-0000AE920000}"/>
    <cellStyle name="常规 2 3 4 3 7 3 2" xfId="36817" xr:uid="{00000000-0005-0000-0000-0000AF920000}"/>
    <cellStyle name="常规 2 3 4 3 7 4" xfId="10384" xr:uid="{00000000-0005-0000-0000-0000B0920000}"/>
    <cellStyle name="常规 2 3 4 3 7 5" xfId="25883" xr:uid="{00000000-0005-0000-0000-0000B1920000}"/>
    <cellStyle name="常规 2 3 4 3 8" xfId="9674" xr:uid="{00000000-0005-0000-0000-0000B2920000}"/>
    <cellStyle name="常规 2 3 4 3 8 2" xfId="14498" xr:uid="{00000000-0005-0000-0000-0000B3920000}"/>
    <cellStyle name="常规 2 3 4 3 8 2 2" xfId="42149" xr:uid="{00000000-0005-0000-0000-0000B4920000}"/>
    <cellStyle name="常规 2 3 4 3 8 2 3" xfId="31364" xr:uid="{00000000-0005-0000-0000-0000B5920000}"/>
    <cellStyle name="常规 2 3 4 3 8 3" xfId="21448" xr:uid="{00000000-0005-0000-0000-0000B6920000}"/>
    <cellStyle name="常规 2 3 4 3 8 3 2" xfId="40228" xr:uid="{00000000-0005-0000-0000-0000B7920000}"/>
    <cellStyle name="常规 2 3 4 3 8 4" xfId="11681" xr:uid="{00000000-0005-0000-0000-0000B8920000}"/>
    <cellStyle name="常规 2 3 4 3 8 5" xfId="29294" xr:uid="{00000000-0005-0000-0000-0000B9920000}"/>
    <cellStyle name="常规 2 3 4 3 9" xfId="10122" xr:uid="{00000000-0005-0000-0000-0000BA920000}"/>
    <cellStyle name="常规 2 3 4 3 9 2" xfId="42405" xr:uid="{00000000-0005-0000-0000-0000BB920000}"/>
    <cellStyle name="常规 2 3 4 3 9 3" xfId="32050" xr:uid="{00000000-0005-0000-0000-0000BC920000}"/>
    <cellStyle name="常规 2 3 4 4" xfId="53" xr:uid="{00000000-0005-0000-0000-0000BD920000}"/>
    <cellStyle name="常规 2 3 4 4 2" xfId="115" xr:uid="{00000000-0005-0000-0000-0000BE920000}"/>
    <cellStyle name="常规 2 3 4 4 2 2" xfId="2125" xr:uid="{00000000-0005-0000-0000-0000BF920000}"/>
    <cellStyle name="常规 2 3 4 4 2 2 2" xfId="3506" xr:uid="{00000000-0005-0000-0000-0000C0920000}"/>
    <cellStyle name="常规 2 3 4 4 2 2 2 2" xfId="17111" xr:uid="{00000000-0005-0000-0000-0000C1920000}"/>
    <cellStyle name="常规 2 3 4 4 2 2 2 3" xfId="14768" xr:uid="{00000000-0005-0000-0000-0000C2920000}"/>
    <cellStyle name="常规 2 3 4 4 2 2 3" xfId="7727" xr:uid="{00000000-0005-0000-0000-0000C3920000}"/>
    <cellStyle name="常规 2 3 4 4 2 2 4" xfId="15895" xr:uid="{00000000-0005-0000-0000-0000C4920000}"/>
    <cellStyle name="常规 2 3 4 4 2 2 5" xfId="12766" xr:uid="{00000000-0005-0000-0000-0000C5920000}"/>
    <cellStyle name="常规 2 3 4 4 2 3" xfId="4213" xr:uid="{00000000-0005-0000-0000-0000C6920000}"/>
    <cellStyle name="常规 2 3 4 4 2 3 2" xfId="17669" xr:uid="{00000000-0005-0000-0000-0000C7920000}"/>
    <cellStyle name="常规 2 3 4 4 2 3 2 2" xfId="41569" xr:uid="{00000000-0005-0000-0000-0000C8920000}"/>
    <cellStyle name="常规 2 3 4 4 2 3 3" xfId="13918" xr:uid="{00000000-0005-0000-0000-0000C9920000}"/>
    <cellStyle name="常规 2 3 4 4 2 3 4" xfId="30784" xr:uid="{00000000-0005-0000-0000-0000CA920000}"/>
    <cellStyle name="常规 2 3 4 4 2 4" xfId="10058" xr:uid="{00000000-0005-0000-0000-0000CB920000}"/>
    <cellStyle name="常规 2 3 4 4 2 4 2" xfId="21832" xr:uid="{00000000-0005-0000-0000-0000CC920000}"/>
    <cellStyle name="常规 2 3 4 4 2 5" xfId="11356" xr:uid="{00000000-0005-0000-0000-0000CD920000}"/>
    <cellStyle name="常规 2 3 4 4 3" xfId="1260" xr:uid="{00000000-0005-0000-0000-0000CE920000}"/>
    <cellStyle name="常规 2 3 4 4 3 2" xfId="7678" xr:uid="{00000000-0005-0000-0000-0000CF920000}"/>
    <cellStyle name="常规 2 3 4 4 3 3" xfId="4164" xr:uid="{00000000-0005-0000-0000-0000D0920000}"/>
    <cellStyle name="常规 2 3 4 4 4" xfId="864" xr:uid="{00000000-0005-0000-0000-0000D1920000}"/>
    <cellStyle name="常规 2 3 4 4 5" xfId="1805" xr:uid="{00000000-0005-0000-0000-0000D2920000}"/>
    <cellStyle name="常规 2 3 4 4 5 2" xfId="3186" xr:uid="{00000000-0005-0000-0000-0000D3920000}"/>
    <cellStyle name="常规 2 3 4 4 5 2 2" xfId="16791" xr:uid="{00000000-0005-0000-0000-0000D4920000}"/>
    <cellStyle name="常规 2 3 4 4 5 3" xfId="15575" xr:uid="{00000000-0005-0000-0000-0000D5920000}"/>
    <cellStyle name="常规 2 3 4 4 6" xfId="9738" xr:uid="{00000000-0005-0000-0000-0000D6920000}"/>
    <cellStyle name="常规 2 3 4 4 6 2" xfId="21512" xr:uid="{00000000-0005-0000-0000-0000D7920000}"/>
    <cellStyle name="常规 2 3 4 5" xfId="11" xr:uid="{00000000-0005-0000-0000-0000D8920000}"/>
    <cellStyle name="常规 2 3 4 5 2" xfId="1235" xr:uid="{00000000-0005-0000-0000-0000D9920000}"/>
    <cellStyle name="常规 2 3 4 5 2 2" xfId="7645" xr:uid="{00000000-0005-0000-0000-0000DA920000}"/>
    <cellStyle name="常规 2 3 4 5 2 2 2" xfId="14715" xr:uid="{00000000-0005-0000-0000-0000DB920000}"/>
    <cellStyle name="常规 2 3 4 5 2 2 3" xfId="12786" xr:uid="{00000000-0005-0000-0000-0000DC920000}"/>
    <cellStyle name="常规 2 3 4 5 2 3" xfId="4131" xr:uid="{00000000-0005-0000-0000-0000DD920000}"/>
    <cellStyle name="常规 2 3 4 5 2 3 2" xfId="17651" xr:uid="{00000000-0005-0000-0000-0000DE920000}"/>
    <cellStyle name="常规 2 3 4 5 2 3 2 2" xfId="41589" xr:uid="{00000000-0005-0000-0000-0000DF920000}"/>
    <cellStyle name="常规 2 3 4 5 2 3 3" xfId="13938" xr:uid="{00000000-0005-0000-0000-0000E0920000}"/>
    <cellStyle name="常规 2 3 4 5 2 3 4" xfId="30804" xr:uid="{00000000-0005-0000-0000-0000E1920000}"/>
    <cellStyle name="常规 2 3 4 5 2 4" xfId="11376" xr:uid="{00000000-0005-0000-0000-0000E2920000}"/>
    <cellStyle name="常规 2 3 4 5 3" xfId="1055" xr:uid="{00000000-0005-0000-0000-0000E3920000}"/>
    <cellStyle name="常规 2 3 4 5 3 2" xfId="4654" xr:uid="{00000000-0005-0000-0000-0000E4920000}"/>
    <cellStyle name="常规 2 3 4 5 4" xfId="1933" xr:uid="{00000000-0005-0000-0000-0000E5920000}"/>
    <cellStyle name="常规 2 3 4 5 4 2" xfId="3314" xr:uid="{00000000-0005-0000-0000-0000E6920000}"/>
    <cellStyle name="常规 2 3 4 5 4 2 2" xfId="16919" xr:uid="{00000000-0005-0000-0000-0000E7920000}"/>
    <cellStyle name="常规 2 3 4 5 4 3" xfId="15703" xr:uid="{00000000-0005-0000-0000-0000E8920000}"/>
    <cellStyle name="常规 2 3 4 5 5" xfId="2165" xr:uid="{00000000-0005-0000-0000-0000E9920000}"/>
    <cellStyle name="常规 2 3 4 5 6" xfId="9866" xr:uid="{00000000-0005-0000-0000-0000EA920000}"/>
    <cellStyle name="常规 2 3 4 5 6 2" xfId="21640" xr:uid="{00000000-0005-0000-0000-0000EB920000}"/>
    <cellStyle name="常规 2 3 4 6" xfId="58" xr:uid="{00000000-0005-0000-0000-0000EC920000}"/>
    <cellStyle name="常规 2 3 4 6 2" xfId="1263" xr:uid="{00000000-0005-0000-0000-0000ED920000}"/>
    <cellStyle name="常规 2 3 4 6 2 2" xfId="3765" xr:uid="{00000000-0005-0000-0000-0000EE920000}"/>
    <cellStyle name="常规 2 3 4 6 2 2 2" xfId="9403" xr:uid="{00000000-0005-0000-0000-0000EF920000}"/>
    <cellStyle name="常规 2 3 4 6 2 2 2 2" xfId="21178" xr:uid="{00000000-0005-0000-0000-0000F0920000}"/>
    <cellStyle name="常规 2 3 4 6 2 2 2 2 2" xfId="40086" xr:uid="{00000000-0005-0000-0000-0000F1920000}"/>
    <cellStyle name="常规 2 3 4 6 2 2 2 2 3" xfId="29152" xr:uid="{00000000-0005-0000-0000-0000F2920000}"/>
    <cellStyle name="常规 2 3 4 6 2 2 2 3" xfId="35538" xr:uid="{00000000-0005-0000-0000-0000F3920000}"/>
    <cellStyle name="常规 2 3 4 6 2 2 2 4" xfId="24604" xr:uid="{00000000-0005-0000-0000-0000F4920000}"/>
    <cellStyle name="常规 2 3 4 6 2 2 3" xfId="7283" xr:uid="{00000000-0005-0000-0000-0000F5920000}"/>
    <cellStyle name="常规 2 3 4 6 2 2 3 2" xfId="19799" xr:uid="{00000000-0005-0000-0000-0000F6920000}"/>
    <cellStyle name="常规 2 3 4 6 2 2 3 2 2" xfId="38949" xr:uid="{00000000-0005-0000-0000-0000F7920000}"/>
    <cellStyle name="常规 2 3 4 6 2 2 3 2 3" xfId="28015" xr:uid="{00000000-0005-0000-0000-0000F8920000}"/>
    <cellStyle name="常规 2 3 4 6 2 2 3 3" xfId="36675" xr:uid="{00000000-0005-0000-0000-0000F9920000}"/>
    <cellStyle name="常规 2 3 4 6 2 2 3 4" xfId="25741" xr:uid="{00000000-0005-0000-0000-0000FA920000}"/>
    <cellStyle name="常规 2 3 4 6 2 2 4" xfId="6134" xr:uid="{00000000-0005-0000-0000-0000FB920000}"/>
    <cellStyle name="常规 2 3 4 6 2 2 4 2" xfId="18662" xr:uid="{00000000-0005-0000-0000-0000FC920000}"/>
    <cellStyle name="常规 2 3 4 6 2 2 4 2 2" xfId="37812" xr:uid="{00000000-0005-0000-0000-0000FD920000}"/>
    <cellStyle name="常规 2 3 4 6 2 2 4 3" xfId="26878" xr:uid="{00000000-0005-0000-0000-0000FE920000}"/>
    <cellStyle name="常规 2 3 4 6 2 2 5" xfId="17313" xr:uid="{00000000-0005-0000-0000-0000FF920000}"/>
    <cellStyle name="常规 2 3 4 6 2 2 5 2" xfId="31606" xr:uid="{00000000-0005-0000-0000-000000930000}"/>
    <cellStyle name="常规 2 3 4 6 2 2 6" xfId="34401" xr:uid="{00000000-0005-0000-0000-000001930000}"/>
    <cellStyle name="常规 2 3 4 6 2 2 7" xfId="23467" xr:uid="{00000000-0005-0000-0000-000002930000}"/>
    <cellStyle name="常规 2 3 4 6 2 3" xfId="7683" xr:uid="{00000000-0005-0000-0000-000003930000}"/>
    <cellStyle name="常规 2 3 4 6 2 4" xfId="4169" xr:uid="{00000000-0005-0000-0000-000004930000}"/>
    <cellStyle name="常规 2 3 4 6 3" xfId="1038" xr:uid="{00000000-0005-0000-0000-000005930000}"/>
    <cellStyle name="常规 2 3 4 6 3 2" xfId="9118" xr:uid="{00000000-0005-0000-0000-000006930000}"/>
    <cellStyle name="常规 2 3 4 6 3 2 2" xfId="20893" xr:uid="{00000000-0005-0000-0000-000007930000}"/>
    <cellStyle name="常规 2 3 4 6 3 2 2 2" xfId="39801" xr:uid="{00000000-0005-0000-0000-000008930000}"/>
    <cellStyle name="常规 2 3 4 6 3 2 2 3" xfId="28867" xr:uid="{00000000-0005-0000-0000-000009930000}"/>
    <cellStyle name="常规 2 3 4 6 3 2 3" xfId="35253" xr:uid="{00000000-0005-0000-0000-00000A930000}"/>
    <cellStyle name="常规 2 3 4 6 3 2 4" xfId="24319" xr:uid="{00000000-0005-0000-0000-00000B930000}"/>
    <cellStyle name="常规 2 3 4 6 3 3" xfId="6997" xr:uid="{00000000-0005-0000-0000-00000C930000}"/>
    <cellStyle name="常规 2 3 4 6 3 3 2" xfId="19514" xr:uid="{00000000-0005-0000-0000-00000D930000}"/>
    <cellStyle name="常规 2 3 4 6 3 3 2 2" xfId="38664" xr:uid="{00000000-0005-0000-0000-00000E930000}"/>
    <cellStyle name="常规 2 3 4 6 3 3 2 3" xfId="27730" xr:uid="{00000000-0005-0000-0000-00000F930000}"/>
    <cellStyle name="常规 2 3 4 6 3 3 3" xfId="36390" xr:uid="{00000000-0005-0000-0000-000010930000}"/>
    <cellStyle name="常规 2 3 4 6 3 3 4" xfId="25456" xr:uid="{00000000-0005-0000-0000-000011930000}"/>
    <cellStyle name="常规 2 3 4 6 3 4" xfId="5825" xr:uid="{00000000-0005-0000-0000-000012930000}"/>
    <cellStyle name="常规 2 3 4 6 3 4 2" xfId="18366" xr:uid="{00000000-0005-0000-0000-000013930000}"/>
    <cellStyle name="常规 2 3 4 6 3 4 2 2" xfId="37527" xr:uid="{00000000-0005-0000-0000-000014930000}"/>
    <cellStyle name="常规 2 3 4 6 3 4 3" xfId="26593" xr:uid="{00000000-0005-0000-0000-000015930000}"/>
    <cellStyle name="常规 2 3 4 6 3 5" xfId="23182" xr:uid="{00000000-0005-0000-0000-000016930000}"/>
    <cellStyle name="常规 2 3 4 6 3 6" xfId="34116" xr:uid="{00000000-0005-0000-0000-000017930000}"/>
    <cellStyle name="常规 2 3 4 6 4" xfId="1869" xr:uid="{00000000-0005-0000-0000-000018930000}"/>
    <cellStyle name="常规 2 3 4 6 4 2" xfId="3250" xr:uid="{00000000-0005-0000-0000-000019930000}"/>
    <cellStyle name="常规 2 3 4 6 4 2 2" xfId="16855" xr:uid="{00000000-0005-0000-0000-00001A930000}"/>
    <cellStyle name="常规 2 3 4 6 4 3" xfId="15639" xr:uid="{00000000-0005-0000-0000-00001B930000}"/>
    <cellStyle name="常规 2 3 4 6 5" xfId="9802" xr:uid="{00000000-0005-0000-0000-00001C930000}"/>
    <cellStyle name="常规 2 3 4 6 5 2" xfId="21576" xr:uid="{00000000-0005-0000-0000-00001D930000}"/>
    <cellStyle name="常规 2 3 4 7" xfId="13" xr:uid="{00000000-0005-0000-0000-00001E930000}"/>
    <cellStyle name="常规 2 3 4 7 2" xfId="2237" xr:uid="{00000000-0005-0000-0000-00001F930000}"/>
    <cellStyle name="常规 2 3 4 7 2 2" xfId="9479" xr:uid="{00000000-0005-0000-0000-000020930000}"/>
    <cellStyle name="常规 2 3 4 7 2 2 2" xfId="21254" xr:uid="{00000000-0005-0000-0000-000021930000}"/>
    <cellStyle name="常规 2 3 4 7 2 2 2 2" xfId="40162" xr:uid="{00000000-0005-0000-0000-000022930000}"/>
    <cellStyle name="常规 2 3 4 7 2 2 2 3" xfId="29228" xr:uid="{00000000-0005-0000-0000-000023930000}"/>
    <cellStyle name="常规 2 3 4 7 2 2 3" xfId="35614" xr:uid="{00000000-0005-0000-0000-000024930000}"/>
    <cellStyle name="常规 2 3 4 7 2 2 4" xfId="24680" xr:uid="{00000000-0005-0000-0000-000025930000}"/>
    <cellStyle name="常规 2 3 4 7 2 3" xfId="7359" xr:uid="{00000000-0005-0000-0000-000026930000}"/>
    <cellStyle name="常规 2 3 4 7 2 3 2" xfId="19875" xr:uid="{00000000-0005-0000-0000-000027930000}"/>
    <cellStyle name="常规 2 3 4 7 2 3 2 2" xfId="39025" xr:uid="{00000000-0005-0000-0000-000028930000}"/>
    <cellStyle name="常规 2 3 4 7 2 3 2 3" xfId="28091" xr:uid="{00000000-0005-0000-0000-000029930000}"/>
    <cellStyle name="常规 2 3 4 7 2 3 3" xfId="36751" xr:uid="{00000000-0005-0000-0000-00002A930000}"/>
    <cellStyle name="常规 2 3 4 7 2 3 4" xfId="25817" xr:uid="{00000000-0005-0000-0000-00002B930000}"/>
    <cellStyle name="常规 2 3 4 7 2 4" xfId="6210" xr:uid="{00000000-0005-0000-0000-00002C930000}"/>
    <cellStyle name="常规 2 3 4 7 2 4 2" xfId="18738" xr:uid="{00000000-0005-0000-0000-00002D930000}"/>
    <cellStyle name="常规 2 3 4 7 2 4 2 2" xfId="37888" xr:uid="{00000000-0005-0000-0000-00002E930000}"/>
    <cellStyle name="常规 2 3 4 7 2 4 3" xfId="26954" xr:uid="{00000000-0005-0000-0000-00002F930000}"/>
    <cellStyle name="常规 2 3 4 7 2 5" xfId="15973" xr:uid="{00000000-0005-0000-0000-000030930000}"/>
    <cellStyle name="常规 2 3 4 7 2 5 2" xfId="31579" xr:uid="{00000000-0005-0000-0000-000031930000}"/>
    <cellStyle name="常规 2 3 4 7 2 6" xfId="34477" xr:uid="{00000000-0005-0000-0000-000032930000}"/>
    <cellStyle name="常规 2 3 4 7 2 7" xfId="23543" xr:uid="{00000000-0005-0000-0000-000033930000}"/>
    <cellStyle name="常规 2 3 4 7 3" xfId="2916" xr:uid="{00000000-0005-0000-0000-000034930000}"/>
    <cellStyle name="常规 2 3 4 7 3 2" xfId="8691" xr:uid="{00000000-0005-0000-0000-000035930000}"/>
    <cellStyle name="常规 2 3 4 7 3 2 2" xfId="20596" xr:uid="{00000000-0005-0000-0000-000036930000}"/>
    <cellStyle name="常规 2 3 4 7 3 2 2 2" xfId="39549" xr:uid="{00000000-0005-0000-0000-000037930000}"/>
    <cellStyle name="常规 2 3 4 7 3 2 2 3" xfId="28615" xr:uid="{00000000-0005-0000-0000-000038930000}"/>
    <cellStyle name="常规 2 3 4 7 3 2 3" xfId="35001" xr:uid="{00000000-0005-0000-0000-000039930000}"/>
    <cellStyle name="常规 2 3 4 7 3 2 4" xfId="24067" xr:uid="{00000000-0005-0000-0000-00003A930000}"/>
    <cellStyle name="常规 2 3 4 7 3 3" xfId="6741" xr:uid="{00000000-0005-0000-0000-00003B930000}"/>
    <cellStyle name="常规 2 3 4 7 3 3 2" xfId="19262" xr:uid="{00000000-0005-0000-0000-00003C930000}"/>
    <cellStyle name="常规 2 3 4 7 3 3 2 2" xfId="38412" xr:uid="{00000000-0005-0000-0000-00003D930000}"/>
    <cellStyle name="常规 2 3 4 7 3 3 2 3" xfId="27478" xr:uid="{00000000-0005-0000-0000-00003E930000}"/>
    <cellStyle name="常规 2 3 4 7 3 3 3" xfId="36138" xr:uid="{00000000-0005-0000-0000-00003F930000}"/>
    <cellStyle name="常规 2 3 4 7 3 3 4" xfId="25204" xr:uid="{00000000-0005-0000-0000-000040930000}"/>
    <cellStyle name="常规 2 3 4 7 3 4" xfId="5309" xr:uid="{00000000-0005-0000-0000-000041930000}"/>
    <cellStyle name="常规 2 3 4 7 3 4 2" xfId="18061" xr:uid="{00000000-0005-0000-0000-000042930000}"/>
    <cellStyle name="常规 2 3 4 7 3 4 2 2" xfId="37275" xr:uid="{00000000-0005-0000-0000-000043930000}"/>
    <cellStyle name="常规 2 3 4 7 3 4 3" xfId="26341" xr:uid="{00000000-0005-0000-0000-000044930000}"/>
    <cellStyle name="常规 2 3 4 7 3 5" xfId="16533" xr:uid="{00000000-0005-0000-0000-000045930000}"/>
    <cellStyle name="常规 2 3 4 7 3 5 2" xfId="33864" xr:uid="{00000000-0005-0000-0000-000046930000}"/>
    <cellStyle name="常规 2 3 4 7 3 6" xfId="22910" xr:uid="{00000000-0005-0000-0000-000047930000}"/>
    <cellStyle name="常规 2 3 4 7 4" xfId="7647" xr:uid="{00000000-0005-0000-0000-000048930000}"/>
    <cellStyle name="常规 2 3 4 7 5" xfId="4133" xr:uid="{00000000-0005-0000-0000-000049930000}"/>
    <cellStyle name="常规 2 3 4 8" xfId="114" xr:uid="{00000000-0005-0000-0000-00004A930000}"/>
    <cellStyle name="常规 2 3 4 8 2" xfId="3627" xr:uid="{00000000-0005-0000-0000-00004B930000}"/>
    <cellStyle name="常规 2 3 4 9" xfId="1613" xr:uid="{00000000-0005-0000-0000-00004C930000}"/>
    <cellStyle name="常规 2 3 4 9 2" xfId="2994" xr:uid="{00000000-0005-0000-0000-00004D930000}"/>
    <cellStyle name="常规 2 3 4 9 2 2" xfId="9024" xr:uid="{00000000-0005-0000-0000-00004E930000}"/>
    <cellStyle name="常规 2 3 4 9 2 2 2" xfId="20799" xr:uid="{00000000-0005-0000-0000-00004F930000}"/>
    <cellStyle name="常规 2 3 4 9 2 2 2 2" xfId="39707" xr:uid="{00000000-0005-0000-0000-000050930000}"/>
    <cellStyle name="常规 2 3 4 9 2 2 3" xfId="28773" xr:uid="{00000000-0005-0000-0000-000051930000}"/>
    <cellStyle name="常规 2 3 4 9 2 3" xfId="16599" xr:uid="{00000000-0005-0000-0000-000052930000}"/>
    <cellStyle name="常规 2 3 4 9 2 3 2" xfId="35159" xr:uid="{00000000-0005-0000-0000-000053930000}"/>
    <cellStyle name="常规 2 3 4 9 2 4" xfId="24225" xr:uid="{00000000-0005-0000-0000-000054930000}"/>
    <cellStyle name="常规 2 3 4 9 3" xfId="6899" xr:uid="{00000000-0005-0000-0000-000055930000}"/>
    <cellStyle name="常规 2 3 4 9 3 2" xfId="19420" xr:uid="{00000000-0005-0000-0000-000056930000}"/>
    <cellStyle name="常规 2 3 4 9 3 2 2" xfId="38570" xr:uid="{00000000-0005-0000-0000-000057930000}"/>
    <cellStyle name="常规 2 3 4 9 3 2 3" xfId="27636" xr:uid="{00000000-0005-0000-0000-000058930000}"/>
    <cellStyle name="常规 2 3 4 9 3 3" xfId="36296" xr:uid="{00000000-0005-0000-0000-000059930000}"/>
    <cellStyle name="常规 2 3 4 9 3 4" xfId="25362" xr:uid="{00000000-0005-0000-0000-00005A930000}"/>
    <cellStyle name="常规 2 3 4 9 4" xfId="5696" xr:uid="{00000000-0005-0000-0000-00005B930000}"/>
    <cellStyle name="常规 2 3 4 9 4 2" xfId="18256" xr:uid="{00000000-0005-0000-0000-00005C930000}"/>
    <cellStyle name="常规 2 3 4 9 4 2 2" xfId="37433" xr:uid="{00000000-0005-0000-0000-00005D930000}"/>
    <cellStyle name="常规 2 3 4 9 4 3" xfId="26499" xr:uid="{00000000-0005-0000-0000-00005E930000}"/>
    <cellStyle name="常规 2 3 4 9 5" xfId="15383" xr:uid="{00000000-0005-0000-0000-00005F930000}"/>
    <cellStyle name="常规 2 3 4 9 5 2" xfId="34022" xr:uid="{00000000-0005-0000-0000-000060930000}"/>
    <cellStyle name="常规 2 3 4 9 6" xfId="23088" xr:uid="{00000000-0005-0000-0000-000061930000}"/>
    <cellStyle name="常规 2 3 5" xfId="271" xr:uid="{00000000-0005-0000-0000-000062930000}"/>
    <cellStyle name="常规 2 3 5 2" xfId="364" xr:uid="{00000000-0005-0000-0000-000063930000}"/>
    <cellStyle name="常规 2 3 5 2 10" xfId="32358" xr:uid="{00000000-0005-0000-0000-000064930000}"/>
    <cellStyle name="常规 2 3 5 2 10 2" xfId="42713" xr:uid="{00000000-0005-0000-0000-000065930000}"/>
    <cellStyle name="常规 2 3 5 2 11" xfId="32670" xr:uid="{00000000-0005-0000-0000-000066930000}"/>
    <cellStyle name="常规 2 3 5 2 11 2" xfId="43025" xr:uid="{00000000-0005-0000-0000-000067930000}"/>
    <cellStyle name="常规 2 3 5 2 12" xfId="32926" xr:uid="{00000000-0005-0000-0000-000068930000}"/>
    <cellStyle name="常规 2 3 5 2 12 2" xfId="43281" xr:uid="{00000000-0005-0000-0000-000069930000}"/>
    <cellStyle name="常规 2 3 5 2 13" xfId="33182" xr:uid="{00000000-0005-0000-0000-00006A930000}"/>
    <cellStyle name="常规 2 3 5 2 13 2" xfId="43537" xr:uid="{00000000-0005-0000-0000-00006B930000}"/>
    <cellStyle name="常规 2 3 5 2 14" xfId="29853" xr:uid="{00000000-0005-0000-0000-00006C930000}"/>
    <cellStyle name="常规 2 3 5 2 15" xfId="29582" xr:uid="{00000000-0005-0000-0000-00006D930000}"/>
    <cellStyle name="常规 2 3 5 2 15 2" xfId="40516" xr:uid="{00000000-0005-0000-0000-00006E930000}"/>
    <cellStyle name="常规 2 3 5 2 16" xfId="22440" xr:uid="{00000000-0005-0000-0000-00006F930000}"/>
    <cellStyle name="常规 2 3 5 2 17" xfId="33438" xr:uid="{00000000-0005-0000-0000-000070930000}"/>
    <cellStyle name="常规 2 3 5 2 2" xfId="1178" xr:uid="{00000000-0005-0000-0000-000071930000}"/>
    <cellStyle name="常规 2 3 5 2 2 10" xfId="33054" xr:uid="{00000000-0005-0000-0000-000072930000}"/>
    <cellStyle name="常规 2 3 5 2 2 10 2" xfId="43409" xr:uid="{00000000-0005-0000-0000-000073930000}"/>
    <cellStyle name="常规 2 3 5 2 2 11" xfId="33310" xr:uid="{00000000-0005-0000-0000-000074930000}"/>
    <cellStyle name="常规 2 3 5 2 2 11 2" xfId="43665" xr:uid="{00000000-0005-0000-0000-000075930000}"/>
    <cellStyle name="常规 2 3 5 2 2 12" xfId="29984" xr:uid="{00000000-0005-0000-0000-000076930000}"/>
    <cellStyle name="常规 2 3 5 2 2 12 2" xfId="40772" xr:uid="{00000000-0005-0000-0000-000077930000}"/>
    <cellStyle name="常规 2 3 5 2 2 13" xfId="29710" xr:uid="{00000000-0005-0000-0000-000078930000}"/>
    <cellStyle name="常规 2 3 5 2 2 13 2" xfId="40644" xr:uid="{00000000-0005-0000-0000-000079930000}"/>
    <cellStyle name="常规 2 3 5 2 2 14" xfId="22568" xr:uid="{00000000-0005-0000-0000-00007A930000}"/>
    <cellStyle name="常规 2 3 5 2 2 15" xfId="33566" xr:uid="{00000000-0005-0000-0000-00007B930000}"/>
    <cellStyle name="常规 2 3 5 2 2 16" xfId="22056" xr:uid="{00000000-0005-0000-0000-00007C930000}"/>
    <cellStyle name="常规 2 3 5 2 2 2" xfId="2758" xr:uid="{00000000-0005-0000-0000-00007D930000}"/>
    <cellStyle name="常规 2 3 5 2 2 2 2" xfId="5942" xr:uid="{00000000-0005-0000-0000-00007E930000}"/>
    <cellStyle name="常规 2 3 5 2 2 2 2 2" xfId="9211" xr:uid="{00000000-0005-0000-0000-00007F930000}"/>
    <cellStyle name="常规 2 3 5 2 2 2 2 2 2" xfId="20986" xr:uid="{00000000-0005-0000-0000-000080930000}"/>
    <cellStyle name="常规 2 3 5 2 2 2 2 2 2 2" xfId="39894" xr:uid="{00000000-0005-0000-0000-000081930000}"/>
    <cellStyle name="常规 2 3 5 2 2 2 2 2 2 3" xfId="28960" xr:uid="{00000000-0005-0000-0000-000082930000}"/>
    <cellStyle name="常规 2 3 5 2 2 2 2 2 3" xfId="35346" xr:uid="{00000000-0005-0000-0000-000083930000}"/>
    <cellStyle name="常规 2 3 5 2 2 2 2 2 4" xfId="24412" xr:uid="{00000000-0005-0000-0000-000084930000}"/>
    <cellStyle name="常规 2 3 5 2 2 2 2 3" xfId="7091" xr:uid="{00000000-0005-0000-0000-000085930000}"/>
    <cellStyle name="常规 2 3 5 2 2 2 2 3 2" xfId="19607" xr:uid="{00000000-0005-0000-0000-000086930000}"/>
    <cellStyle name="常规 2 3 5 2 2 2 2 3 2 2" xfId="38757" xr:uid="{00000000-0005-0000-0000-000087930000}"/>
    <cellStyle name="常规 2 3 5 2 2 2 2 3 2 3" xfId="27823" xr:uid="{00000000-0005-0000-0000-000088930000}"/>
    <cellStyle name="常规 2 3 5 2 2 2 2 3 3" xfId="36483" xr:uid="{00000000-0005-0000-0000-000089930000}"/>
    <cellStyle name="常规 2 3 5 2 2 2 2 3 4" xfId="25549" xr:uid="{00000000-0005-0000-0000-00008A930000}"/>
    <cellStyle name="常规 2 3 5 2 2 2 2 4" xfId="18470" xr:uid="{00000000-0005-0000-0000-00008B930000}"/>
    <cellStyle name="常规 2 3 5 2 2 2 2 4 2" xfId="37620" xr:uid="{00000000-0005-0000-0000-00008C930000}"/>
    <cellStyle name="常规 2 3 5 2 2 2 2 4 3" xfId="26686" xr:uid="{00000000-0005-0000-0000-00008D930000}"/>
    <cellStyle name="常规 2 3 5 2 2 2 2 5" xfId="12353" xr:uid="{00000000-0005-0000-0000-00008E930000}"/>
    <cellStyle name="常规 2 3 5 2 2 2 2 5 2" xfId="34209" xr:uid="{00000000-0005-0000-0000-00008F930000}"/>
    <cellStyle name="常规 2 3 5 2 2 2 2 6" xfId="23275" xr:uid="{00000000-0005-0000-0000-000090930000}"/>
    <cellStyle name="常规 2 3 5 2 2 2 3" xfId="8853" xr:uid="{00000000-0005-0000-0000-000091930000}"/>
    <cellStyle name="常规 2 3 5 2 2 2 3 2" xfId="20670" xr:uid="{00000000-0005-0000-0000-000092930000}"/>
    <cellStyle name="常规 2 3 5 2 2 2 3 3" xfId="13505" xr:uid="{00000000-0005-0000-0000-000093930000}"/>
    <cellStyle name="常规 2 3 5 2 2 2 4" xfId="5487" xr:uid="{00000000-0005-0000-0000-000094930000}"/>
    <cellStyle name="常规 2 3 5 2 2 2 4 2" xfId="41156" xr:uid="{00000000-0005-0000-0000-000095930000}"/>
    <cellStyle name="常规 2 3 5 2 2 2 4 3" xfId="30370" xr:uid="{00000000-0005-0000-0000-000096930000}"/>
    <cellStyle name="常规 2 3 5 2 2 2 5" xfId="16402" xr:uid="{00000000-0005-0000-0000-000097930000}"/>
    <cellStyle name="常规 2 3 5 2 2 2 5 2" xfId="22970" xr:uid="{00000000-0005-0000-0000-000098930000}"/>
    <cellStyle name="常规 2 3 5 2 2 2 6" xfId="10942" xr:uid="{00000000-0005-0000-0000-000099930000}"/>
    <cellStyle name="常规 2 3 5 2 2 2 7" xfId="22312" xr:uid="{00000000-0005-0000-0000-00009A930000}"/>
    <cellStyle name="常规 2 3 5 2 2 3" xfId="5337" xr:uid="{00000000-0005-0000-0000-00009B930000}"/>
    <cellStyle name="常规 2 3 5 2 2 3 2" xfId="8718" xr:uid="{00000000-0005-0000-0000-00009C930000}"/>
    <cellStyle name="常规 2 3 5 2 2 3 2 2" xfId="20607" xr:uid="{00000000-0005-0000-0000-00009D930000}"/>
    <cellStyle name="常规 2 3 5 2 2 3 2 2 2" xfId="39557" xr:uid="{00000000-0005-0000-0000-00009E930000}"/>
    <cellStyle name="常规 2 3 5 2 2 3 2 2 3" xfId="28623" xr:uid="{00000000-0005-0000-0000-00009F930000}"/>
    <cellStyle name="常规 2 3 5 2 2 3 2 3" xfId="12683" xr:uid="{00000000-0005-0000-0000-0000A0930000}"/>
    <cellStyle name="常规 2 3 5 2 2 3 2 3 2" xfId="35009" xr:uid="{00000000-0005-0000-0000-0000A1930000}"/>
    <cellStyle name="常规 2 3 5 2 2 3 2 4" xfId="24075" xr:uid="{00000000-0005-0000-0000-0000A2930000}"/>
    <cellStyle name="常规 2 3 5 2 2 3 3" xfId="6749" xr:uid="{00000000-0005-0000-0000-0000A3930000}"/>
    <cellStyle name="常规 2 3 5 2 2 3 3 2" xfId="19270" xr:uid="{00000000-0005-0000-0000-0000A4930000}"/>
    <cellStyle name="常规 2 3 5 2 2 3 3 2 2" xfId="38420" xr:uid="{00000000-0005-0000-0000-0000A5930000}"/>
    <cellStyle name="常规 2 3 5 2 2 3 3 2 3" xfId="27486" xr:uid="{00000000-0005-0000-0000-0000A6930000}"/>
    <cellStyle name="常规 2 3 5 2 2 3 3 3" xfId="13835" xr:uid="{00000000-0005-0000-0000-0000A7930000}"/>
    <cellStyle name="常规 2 3 5 2 2 3 3 3 2" xfId="36146" xr:uid="{00000000-0005-0000-0000-0000A8930000}"/>
    <cellStyle name="常规 2 3 5 2 2 3 3 4" xfId="25212" xr:uid="{00000000-0005-0000-0000-0000A9930000}"/>
    <cellStyle name="常规 2 3 5 2 2 3 4" xfId="18070" xr:uid="{00000000-0005-0000-0000-0000AA930000}"/>
    <cellStyle name="常规 2 3 5 2 2 3 4 2" xfId="37283" xr:uid="{00000000-0005-0000-0000-0000AB930000}"/>
    <cellStyle name="常规 2 3 5 2 2 3 4 3" xfId="26349" xr:uid="{00000000-0005-0000-0000-0000AC930000}"/>
    <cellStyle name="常规 2 3 5 2 2 3 5" xfId="11273" xr:uid="{00000000-0005-0000-0000-0000AD930000}"/>
    <cellStyle name="常规 2 3 5 2 2 3 5 2" xfId="41486" xr:uid="{00000000-0005-0000-0000-0000AE930000}"/>
    <cellStyle name="常规 2 3 5 2 2 3 5 3" xfId="30701" xr:uid="{00000000-0005-0000-0000-0000AF930000}"/>
    <cellStyle name="常规 2 3 5 2 2 3 6" xfId="33872" xr:uid="{00000000-0005-0000-0000-0000B0930000}"/>
    <cellStyle name="常规 2 3 5 2 2 3 7" xfId="22920" xr:uid="{00000000-0005-0000-0000-0000B1930000}"/>
    <cellStyle name="常规 2 3 5 2 2 4" xfId="7585" xr:uid="{00000000-0005-0000-0000-0000B2930000}"/>
    <cellStyle name="常规 2 3 5 2 2 4 2" xfId="12993" xr:uid="{00000000-0005-0000-0000-0000B3930000}"/>
    <cellStyle name="常规 2 3 5 2 2 4 2 2" xfId="39251" xr:uid="{00000000-0005-0000-0000-0000B4930000}"/>
    <cellStyle name="常规 2 3 5 2 2 4 2 3" xfId="28317" xr:uid="{00000000-0005-0000-0000-0000B5930000}"/>
    <cellStyle name="常规 2 3 5 2 2 4 3" xfId="14145" xr:uid="{00000000-0005-0000-0000-0000B6930000}"/>
    <cellStyle name="常规 2 3 5 2 2 4 3 2" xfId="41796" xr:uid="{00000000-0005-0000-0000-0000B7930000}"/>
    <cellStyle name="常规 2 3 5 2 2 4 3 3" xfId="31011" xr:uid="{00000000-0005-0000-0000-0000B8930000}"/>
    <cellStyle name="常规 2 3 5 2 2 4 4" xfId="20101" xr:uid="{00000000-0005-0000-0000-0000B9930000}"/>
    <cellStyle name="常规 2 3 5 2 2 4 4 2" xfId="34703" xr:uid="{00000000-0005-0000-0000-0000BA930000}"/>
    <cellStyle name="常规 2 3 5 2 2 4 5" xfId="11583" xr:uid="{00000000-0005-0000-0000-0000BB930000}"/>
    <cellStyle name="常规 2 3 5 2 2 4 6" xfId="23769" xr:uid="{00000000-0005-0000-0000-0000BC930000}"/>
    <cellStyle name="常规 2 3 5 2 2 5" xfId="6439" xr:uid="{00000000-0005-0000-0000-0000BD930000}"/>
    <cellStyle name="常规 2 3 5 2 2 5 2" xfId="11969" xr:uid="{00000000-0005-0000-0000-0000BE930000}"/>
    <cellStyle name="常规 2 3 5 2 2 5 2 2" xfId="38114" xr:uid="{00000000-0005-0000-0000-0000BF930000}"/>
    <cellStyle name="常规 2 3 5 2 2 5 2 3" xfId="27180" xr:uid="{00000000-0005-0000-0000-0000C0930000}"/>
    <cellStyle name="常规 2 3 5 2 2 5 3" xfId="14401" xr:uid="{00000000-0005-0000-0000-0000C1930000}"/>
    <cellStyle name="常规 2 3 5 2 2 5 3 2" xfId="42052" xr:uid="{00000000-0005-0000-0000-0000C2930000}"/>
    <cellStyle name="常规 2 3 5 2 2 5 3 3" xfId="31267" xr:uid="{00000000-0005-0000-0000-0000C3930000}"/>
    <cellStyle name="常规 2 3 5 2 2 5 4" xfId="18964" xr:uid="{00000000-0005-0000-0000-0000C4930000}"/>
    <cellStyle name="常规 2 3 5 2 2 5 4 2" xfId="35840" xr:uid="{00000000-0005-0000-0000-0000C5930000}"/>
    <cellStyle name="常规 2 3 5 2 2 5 5" xfId="10558" xr:uid="{00000000-0005-0000-0000-0000C6930000}"/>
    <cellStyle name="常规 2 3 5 2 2 5 6" xfId="24906" xr:uid="{00000000-0005-0000-0000-0000C7930000}"/>
    <cellStyle name="常规 2 3 5 2 2 6" xfId="4071" xr:uid="{00000000-0005-0000-0000-0000C8930000}"/>
    <cellStyle name="常规 2 3 5 2 2 6 2" xfId="14658" xr:uid="{00000000-0005-0000-0000-0000C9930000}"/>
    <cellStyle name="常规 2 3 5 2 2 6 2 2" xfId="42309" xr:uid="{00000000-0005-0000-0000-0000CA930000}"/>
    <cellStyle name="常规 2 3 5 2 2 6 2 3" xfId="31524" xr:uid="{00000000-0005-0000-0000-0000CB930000}"/>
    <cellStyle name="常规 2 3 5 2 2 6 3" xfId="17595" xr:uid="{00000000-0005-0000-0000-0000CC930000}"/>
    <cellStyle name="常规 2 3 5 2 2 6 3 2" xfId="36977" xr:uid="{00000000-0005-0000-0000-0000CD930000}"/>
    <cellStyle name="常规 2 3 5 2 2 6 4" xfId="11841" xr:uid="{00000000-0005-0000-0000-0000CE930000}"/>
    <cellStyle name="常规 2 3 5 2 2 6 5" xfId="26043" xr:uid="{00000000-0005-0000-0000-0000CF930000}"/>
    <cellStyle name="常规 2 3 5 2 2 7" xfId="13121" xr:uid="{00000000-0005-0000-0000-0000D0930000}"/>
    <cellStyle name="常规 2 3 5 2 2 7 2" xfId="32210" xr:uid="{00000000-0005-0000-0000-0000D1930000}"/>
    <cellStyle name="常规 2 3 5 2 2 7 2 2" xfId="42565" xr:uid="{00000000-0005-0000-0000-0000D2930000}"/>
    <cellStyle name="常规 2 3 5 2 2 7 3" xfId="40388" xr:uid="{00000000-0005-0000-0000-0000D3930000}"/>
    <cellStyle name="常规 2 3 5 2 2 7 4" xfId="29454" xr:uid="{00000000-0005-0000-0000-0000D4930000}"/>
    <cellStyle name="常规 2 3 5 2 2 8" xfId="15287" xr:uid="{00000000-0005-0000-0000-0000D5930000}"/>
    <cellStyle name="常规 2 3 5 2 2 8 2" xfId="42858" xr:uid="{00000000-0005-0000-0000-0000D6930000}"/>
    <cellStyle name="常规 2 3 5 2 2 8 3" xfId="32503" xr:uid="{00000000-0005-0000-0000-0000D7930000}"/>
    <cellStyle name="常规 2 3 5 2 2 9" xfId="10282" xr:uid="{00000000-0005-0000-0000-0000D8930000}"/>
    <cellStyle name="常规 2 3 5 2 2 9 2" xfId="43153" xr:uid="{00000000-0005-0000-0000-0000D9930000}"/>
    <cellStyle name="常规 2 3 5 2 2 9 3" xfId="32798" xr:uid="{00000000-0005-0000-0000-0000DA930000}"/>
    <cellStyle name="常规 2 3 5 2 3" xfId="1421" xr:uid="{00000000-0005-0000-0000-0000DB930000}"/>
    <cellStyle name="常规 2 3 5 2 3 2" xfId="2597" xr:uid="{00000000-0005-0000-0000-0000DC930000}"/>
    <cellStyle name="常规 2 3 5 2 3 2 2" xfId="9297" xr:uid="{00000000-0005-0000-0000-0000DD930000}"/>
    <cellStyle name="常规 2 3 5 2 3 2 2 2" xfId="21072" xr:uid="{00000000-0005-0000-0000-0000DE930000}"/>
    <cellStyle name="常规 2 3 5 2 3 2 2 2 2" xfId="39980" xr:uid="{00000000-0005-0000-0000-0000DF930000}"/>
    <cellStyle name="常规 2 3 5 2 3 2 2 2 3" xfId="29046" xr:uid="{00000000-0005-0000-0000-0000E0930000}"/>
    <cellStyle name="常规 2 3 5 2 3 2 2 3" xfId="14902" xr:uid="{00000000-0005-0000-0000-0000E1930000}"/>
    <cellStyle name="常规 2 3 5 2 3 2 2 3 2" xfId="35432" xr:uid="{00000000-0005-0000-0000-0000E2930000}"/>
    <cellStyle name="常规 2 3 5 2 3 2 2 4" xfId="24498" xr:uid="{00000000-0005-0000-0000-0000E3930000}"/>
    <cellStyle name="常规 2 3 5 2 3 2 3" xfId="7177" xr:uid="{00000000-0005-0000-0000-0000E4930000}"/>
    <cellStyle name="常规 2 3 5 2 3 2 3 2" xfId="19693" xr:uid="{00000000-0005-0000-0000-0000E5930000}"/>
    <cellStyle name="常规 2 3 5 2 3 2 3 2 2" xfId="38843" xr:uid="{00000000-0005-0000-0000-0000E6930000}"/>
    <cellStyle name="常规 2 3 5 2 3 2 3 2 3" xfId="27909" xr:uid="{00000000-0005-0000-0000-0000E7930000}"/>
    <cellStyle name="常规 2 3 5 2 3 2 3 3" xfId="36569" xr:uid="{00000000-0005-0000-0000-0000E8930000}"/>
    <cellStyle name="常规 2 3 5 2 3 2 3 4" xfId="25635" xr:uid="{00000000-0005-0000-0000-0000E9930000}"/>
    <cellStyle name="常规 2 3 5 2 3 2 4" xfId="6028" xr:uid="{00000000-0005-0000-0000-0000EA930000}"/>
    <cellStyle name="常规 2 3 5 2 3 2 4 2" xfId="18556" xr:uid="{00000000-0005-0000-0000-0000EB930000}"/>
    <cellStyle name="常规 2 3 5 2 3 2 4 2 2" xfId="37706" xr:uid="{00000000-0005-0000-0000-0000EC930000}"/>
    <cellStyle name="常规 2 3 5 2 3 2 4 3" xfId="26772" xr:uid="{00000000-0005-0000-0000-0000ED930000}"/>
    <cellStyle name="常规 2 3 5 2 3 2 5" xfId="16260" xr:uid="{00000000-0005-0000-0000-0000EE930000}"/>
    <cellStyle name="常规 2 3 5 2 3 2 5 2" xfId="31781" xr:uid="{00000000-0005-0000-0000-0000EF930000}"/>
    <cellStyle name="常规 2 3 5 2 3 2 6" xfId="12097" xr:uid="{00000000-0005-0000-0000-0000F0930000}"/>
    <cellStyle name="常规 2 3 5 2 3 2 6 2" xfId="34295" xr:uid="{00000000-0005-0000-0000-0000F1930000}"/>
    <cellStyle name="常规 2 3 5 2 3 2 7" xfId="23361" xr:uid="{00000000-0005-0000-0000-0000F2930000}"/>
    <cellStyle name="常规 2 3 5 2 3 3" xfId="3810" xr:uid="{00000000-0005-0000-0000-0000F3930000}"/>
    <cellStyle name="常规 2 3 5 2 3 3 2" xfId="8384" xr:uid="{00000000-0005-0000-0000-0000F4930000}"/>
    <cellStyle name="常规 2 3 5 2 3 3 2 2" xfId="20438" xr:uid="{00000000-0005-0000-0000-0000F5930000}"/>
    <cellStyle name="常规 2 3 5 2 3 3 2 2 2" xfId="39436" xr:uid="{00000000-0005-0000-0000-0000F6930000}"/>
    <cellStyle name="常规 2 3 5 2 3 3 2 2 3" xfId="28502" xr:uid="{00000000-0005-0000-0000-0000F7930000}"/>
    <cellStyle name="常规 2 3 5 2 3 3 2 3" xfId="34888" xr:uid="{00000000-0005-0000-0000-0000F8930000}"/>
    <cellStyle name="常规 2 3 5 2 3 3 2 4" xfId="23954" xr:uid="{00000000-0005-0000-0000-0000F9930000}"/>
    <cellStyle name="常规 2 3 5 2 3 3 3" xfId="6628" xr:uid="{00000000-0005-0000-0000-0000FA930000}"/>
    <cellStyle name="常规 2 3 5 2 3 3 3 2" xfId="19149" xr:uid="{00000000-0005-0000-0000-0000FB930000}"/>
    <cellStyle name="常规 2 3 5 2 3 3 3 2 2" xfId="38299" xr:uid="{00000000-0005-0000-0000-0000FC930000}"/>
    <cellStyle name="常规 2 3 5 2 3 3 3 2 3" xfId="27365" xr:uid="{00000000-0005-0000-0000-0000FD930000}"/>
    <cellStyle name="常规 2 3 5 2 3 3 3 3" xfId="36025" xr:uid="{00000000-0005-0000-0000-0000FE930000}"/>
    <cellStyle name="常规 2 3 5 2 3 3 3 4" xfId="25091" xr:uid="{00000000-0005-0000-0000-0000FF930000}"/>
    <cellStyle name="常规 2 3 5 2 3 3 4" xfId="4971" xr:uid="{00000000-0005-0000-0000-000000940000}"/>
    <cellStyle name="常规 2 3 5 2 3 3 4 2" xfId="17917" xr:uid="{00000000-0005-0000-0000-000001940000}"/>
    <cellStyle name="常规 2 3 5 2 3 3 4 2 2" xfId="37162" xr:uid="{00000000-0005-0000-0000-000002940000}"/>
    <cellStyle name="常规 2 3 5 2 3 3 4 3" xfId="26228" xr:uid="{00000000-0005-0000-0000-000003940000}"/>
    <cellStyle name="常规 2 3 5 2 3 3 5" xfId="17347" xr:uid="{00000000-0005-0000-0000-000004940000}"/>
    <cellStyle name="常规 2 3 5 2 3 3 5 2" xfId="40900" xr:uid="{00000000-0005-0000-0000-000005940000}"/>
    <cellStyle name="常规 2 3 5 2 3 3 5 3" xfId="30114" xr:uid="{00000000-0005-0000-0000-000006940000}"/>
    <cellStyle name="常规 2 3 5 2 3 3 6" xfId="13249" xr:uid="{00000000-0005-0000-0000-000007940000}"/>
    <cellStyle name="常规 2 3 5 2 3 3 6 2" xfId="33751" xr:uid="{00000000-0005-0000-0000-000008940000}"/>
    <cellStyle name="常规 2 3 5 2 3 3 7" xfId="22781" xr:uid="{00000000-0005-0000-0000-000009940000}"/>
    <cellStyle name="常规 2 3 5 2 3 4" xfId="7913" xr:uid="{00000000-0005-0000-0000-00000A940000}"/>
    <cellStyle name="常规 2 3 5 2 3 5" xfId="4399" xr:uid="{00000000-0005-0000-0000-00000B940000}"/>
    <cellStyle name="常规 2 3 5 2 3 6" xfId="10686" xr:uid="{00000000-0005-0000-0000-00000C940000}"/>
    <cellStyle name="常规 2 3 5 2 4" xfId="812" xr:uid="{00000000-0005-0000-0000-00000D940000}"/>
    <cellStyle name="常规 2 3 5 2 4 2" xfId="2529" xr:uid="{00000000-0005-0000-0000-00000E940000}"/>
    <cellStyle name="常规 2 3 5 2 4 2 2" xfId="16195" xr:uid="{00000000-0005-0000-0000-00000F940000}"/>
    <cellStyle name="常规 2 3 5 2 4 2 2 2" xfId="30242" xr:uid="{00000000-0005-0000-0000-000010940000}"/>
    <cellStyle name="常规 2 3 5 2 4 2 3" xfId="12225" xr:uid="{00000000-0005-0000-0000-000011940000}"/>
    <cellStyle name="常规 2 3 5 2 4 2 3 2" xfId="41028" xr:uid="{00000000-0005-0000-0000-000012940000}"/>
    <cellStyle name="常规 2 3 5 2 4 2 4" xfId="22184" xr:uid="{00000000-0005-0000-0000-000013940000}"/>
    <cellStyle name="常规 2 3 5 2 4 3" xfId="5776" xr:uid="{00000000-0005-0000-0000-000014940000}"/>
    <cellStyle name="常规 2 3 5 2 4 3 2" xfId="18323" xr:uid="{00000000-0005-0000-0000-000015940000}"/>
    <cellStyle name="常规 2 3 5 2 4 3 3" xfId="13377" xr:uid="{00000000-0005-0000-0000-000016940000}"/>
    <cellStyle name="常规 2 3 5 2 4 4" xfId="15157" xr:uid="{00000000-0005-0000-0000-000017940000}"/>
    <cellStyle name="常规 2 3 5 2 4 5" xfId="10814" xr:uid="{00000000-0005-0000-0000-000018940000}"/>
    <cellStyle name="常规 2 3 5 2 4 6" xfId="21928" xr:uid="{00000000-0005-0000-0000-000019940000}"/>
    <cellStyle name="常规 2 3 5 2 5" xfId="1965" xr:uid="{00000000-0005-0000-0000-00001A940000}"/>
    <cellStyle name="常规 2 3 5 2 5 2" xfId="3346" xr:uid="{00000000-0005-0000-0000-00001B940000}"/>
    <cellStyle name="常规 2 3 5 2 5 2 2" xfId="16951" xr:uid="{00000000-0005-0000-0000-00001C940000}"/>
    <cellStyle name="常规 2 3 5 2 5 2 2 2" xfId="39123" xr:uid="{00000000-0005-0000-0000-00001D940000}"/>
    <cellStyle name="常规 2 3 5 2 5 2 3" xfId="12518" xr:uid="{00000000-0005-0000-0000-00001E940000}"/>
    <cellStyle name="常规 2 3 5 2 5 2 4" xfId="28189" xr:uid="{00000000-0005-0000-0000-00001F940000}"/>
    <cellStyle name="常规 2 3 5 2 5 3" xfId="7457" xr:uid="{00000000-0005-0000-0000-000020940000}"/>
    <cellStyle name="常规 2 3 5 2 5 3 2" xfId="19973" xr:uid="{00000000-0005-0000-0000-000021940000}"/>
    <cellStyle name="常规 2 3 5 2 5 3 2 2" xfId="41321" xr:uid="{00000000-0005-0000-0000-000022940000}"/>
    <cellStyle name="常规 2 3 5 2 5 3 3" xfId="13670" xr:uid="{00000000-0005-0000-0000-000023940000}"/>
    <cellStyle name="常规 2 3 5 2 5 3 4" xfId="30536" xr:uid="{00000000-0005-0000-0000-000024940000}"/>
    <cellStyle name="常规 2 3 5 2 5 4" xfId="15735" xr:uid="{00000000-0005-0000-0000-000025940000}"/>
    <cellStyle name="常规 2 3 5 2 5 4 2" xfId="34575" xr:uid="{00000000-0005-0000-0000-000026940000}"/>
    <cellStyle name="常规 2 3 5 2 5 5" xfId="11108" xr:uid="{00000000-0005-0000-0000-000027940000}"/>
    <cellStyle name="常规 2 3 5 2 5 6" xfId="23641" xr:uid="{00000000-0005-0000-0000-000028940000}"/>
    <cellStyle name="常规 2 3 5 2 6" xfId="2425" xr:uid="{00000000-0005-0000-0000-000029940000}"/>
    <cellStyle name="常规 2 3 5 2 6 2" xfId="6308" xr:uid="{00000000-0005-0000-0000-00002A940000}"/>
    <cellStyle name="常规 2 3 5 2 6 2 2" xfId="18836" xr:uid="{00000000-0005-0000-0000-00002B940000}"/>
    <cellStyle name="常规 2 3 5 2 6 2 2 2" xfId="37986" xr:uid="{00000000-0005-0000-0000-00002C940000}"/>
    <cellStyle name="常规 2 3 5 2 6 2 3" xfId="12865" xr:uid="{00000000-0005-0000-0000-00002D940000}"/>
    <cellStyle name="常规 2 3 5 2 6 2 4" xfId="27052" xr:uid="{00000000-0005-0000-0000-00002E940000}"/>
    <cellStyle name="常规 2 3 5 2 6 3" xfId="14017" xr:uid="{00000000-0005-0000-0000-00002F940000}"/>
    <cellStyle name="常规 2 3 5 2 6 3 2" xfId="41668" xr:uid="{00000000-0005-0000-0000-000030940000}"/>
    <cellStyle name="常规 2 3 5 2 6 3 3" xfId="30883" xr:uid="{00000000-0005-0000-0000-000031940000}"/>
    <cellStyle name="常规 2 3 5 2 6 4" xfId="16101" xr:uid="{00000000-0005-0000-0000-000032940000}"/>
    <cellStyle name="常规 2 3 5 2 6 4 2" xfId="35712" xr:uid="{00000000-0005-0000-0000-000033940000}"/>
    <cellStyle name="常规 2 3 5 2 6 5" xfId="11455" xr:uid="{00000000-0005-0000-0000-000034940000}"/>
    <cellStyle name="常规 2 3 5 2 6 6" xfId="24778" xr:uid="{00000000-0005-0000-0000-000035940000}"/>
    <cellStyle name="常规 2 3 5 2 7" xfId="3943" xr:uid="{00000000-0005-0000-0000-000036940000}"/>
    <cellStyle name="常规 2 3 5 2 7 2" xfId="14273" xr:uid="{00000000-0005-0000-0000-000037940000}"/>
    <cellStyle name="常规 2 3 5 2 7 2 2" xfId="41924" xr:uid="{00000000-0005-0000-0000-000038940000}"/>
    <cellStyle name="常规 2 3 5 2 7 2 3" xfId="31139" xr:uid="{00000000-0005-0000-0000-000039940000}"/>
    <cellStyle name="常规 2 3 5 2 7 3" xfId="17467" xr:uid="{00000000-0005-0000-0000-00003A940000}"/>
    <cellStyle name="常规 2 3 5 2 7 3 2" xfId="36849" xr:uid="{00000000-0005-0000-0000-00003B940000}"/>
    <cellStyle name="常规 2 3 5 2 7 4" xfId="10425" xr:uid="{00000000-0005-0000-0000-00003C940000}"/>
    <cellStyle name="常规 2 3 5 2 7 5" xfId="25915" xr:uid="{00000000-0005-0000-0000-00003D940000}"/>
    <cellStyle name="常规 2 3 5 2 8" xfId="9898" xr:uid="{00000000-0005-0000-0000-00003E940000}"/>
    <cellStyle name="常规 2 3 5 2 8 2" xfId="14530" xr:uid="{00000000-0005-0000-0000-00003F940000}"/>
    <cellStyle name="常规 2 3 5 2 8 2 2" xfId="42181" xr:uid="{00000000-0005-0000-0000-000040940000}"/>
    <cellStyle name="常规 2 3 5 2 8 2 3" xfId="31396" xr:uid="{00000000-0005-0000-0000-000041940000}"/>
    <cellStyle name="常规 2 3 5 2 8 3" xfId="21672" xr:uid="{00000000-0005-0000-0000-000042940000}"/>
    <cellStyle name="常规 2 3 5 2 8 3 2" xfId="40260" xr:uid="{00000000-0005-0000-0000-000043940000}"/>
    <cellStyle name="常规 2 3 5 2 8 4" xfId="11713" xr:uid="{00000000-0005-0000-0000-000044940000}"/>
    <cellStyle name="常规 2 3 5 2 8 5" xfId="29326" xr:uid="{00000000-0005-0000-0000-000045940000}"/>
    <cellStyle name="常规 2 3 5 2 9" xfId="10154" xr:uid="{00000000-0005-0000-0000-000046940000}"/>
    <cellStyle name="常规 2 3 5 2 9 2" xfId="42437" xr:uid="{00000000-0005-0000-0000-000047940000}"/>
    <cellStyle name="常规 2 3 5 2 9 3" xfId="32082" xr:uid="{00000000-0005-0000-0000-000048940000}"/>
    <cellStyle name="常规 2 3 5 3" xfId="918" xr:uid="{00000000-0005-0000-0000-000049940000}"/>
    <cellStyle name="常规 2 3 5 3 2" xfId="4700" xr:uid="{00000000-0005-0000-0000-00004A940000}"/>
    <cellStyle name="常规 2 3 5 3 2 2" xfId="8183" xr:uid="{00000000-0005-0000-0000-00004B940000}"/>
    <cellStyle name="常规 2 3 5 4" xfId="1645" xr:uid="{00000000-0005-0000-0000-00004C940000}"/>
    <cellStyle name="常规 2 3 5 4 2" xfId="3026" xr:uid="{00000000-0005-0000-0000-00004D940000}"/>
    <cellStyle name="常规 2 3 5 4 2 2" xfId="16631" xr:uid="{00000000-0005-0000-0000-00004E940000}"/>
    <cellStyle name="常规 2 3 5 4 3" xfId="4891" xr:uid="{00000000-0005-0000-0000-00004F940000}"/>
    <cellStyle name="常规 2 3 5 4 4" xfId="15415" xr:uid="{00000000-0005-0000-0000-000050940000}"/>
    <cellStyle name="常规 2 3 5 5" xfId="2157" xr:uid="{00000000-0005-0000-0000-000051940000}"/>
    <cellStyle name="常规 2 3 5 6" xfId="9578" xr:uid="{00000000-0005-0000-0000-000052940000}"/>
    <cellStyle name="常规 2 3 5 6 2" xfId="21352" xr:uid="{00000000-0005-0000-0000-000053940000}"/>
    <cellStyle name="常规 2 3 6" xfId="351" xr:uid="{00000000-0005-0000-0000-000054940000}"/>
    <cellStyle name="常规 2 3 6 10" xfId="32294" xr:uid="{00000000-0005-0000-0000-000055940000}"/>
    <cellStyle name="常规 2 3 6 10 2" xfId="42649" xr:uid="{00000000-0005-0000-0000-000056940000}"/>
    <cellStyle name="常规 2 3 6 11" xfId="32606" xr:uid="{00000000-0005-0000-0000-000057940000}"/>
    <cellStyle name="常规 2 3 6 11 2" xfId="42961" xr:uid="{00000000-0005-0000-0000-000058940000}"/>
    <cellStyle name="常规 2 3 6 12" xfId="32862" xr:uid="{00000000-0005-0000-0000-000059940000}"/>
    <cellStyle name="常规 2 3 6 12 2" xfId="43217" xr:uid="{00000000-0005-0000-0000-00005A940000}"/>
    <cellStyle name="常规 2 3 6 13" xfId="33118" xr:uid="{00000000-0005-0000-0000-00005B940000}"/>
    <cellStyle name="常规 2 3 6 13 2" xfId="43473" xr:uid="{00000000-0005-0000-0000-00005C940000}"/>
    <cellStyle name="常规 2 3 6 14" xfId="29782" xr:uid="{00000000-0005-0000-0000-00005D940000}"/>
    <cellStyle name="常规 2 3 6 15" xfId="29518" xr:uid="{00000000-0005-0000-0000-00005E940000}"/>
    <cellStyle name="常规 2 3 6 15 2" xfId="40452" xr:uid="{00000000-0005-0000-0000-00005F940000}"/>
    <cellStyle name="常规 2 3 6 16" xfId="22376" xr:uid="{00000000-0005-0000-0000-000060940000}"/>
    <cellStyle name="常规 2 3 6 17" xfId="33374" xr:uid="{00000000-0005-0000-0000-000061940000}"/>
    <cellStyle name="常规 2 3 6 2" xfId="354" xr:uid="{00000000-0005-0000-0000-000062940000}"/>
    <cellStyle name="常规 2 3 6 2 10" xfId="32990" xr:uid="{00000000-0005-0000-0000-000063940000}"/>
    <cellStyle name="常规 2 3 6 2 10 2" xfId="43345" xr:uid="{00000000-0005-0000-0000-000064940000}"/>
    <cellStyle name="常规 2 3 6 2 11" xfId="33246" xr:uid="{00000000-0005-0000-0000-000065940000}"/>
    <cellStyle name="常规 2 3 6 2 11 2" xfId="43601" xr:uid="{00000000-0005-0000-0000-000066940000}"/>
    <cellStyle name="常规 2 3 6 2 12" xfId="29920" xr:uid="{00000000-0005-0000-0000-000067940000}"/>
    <cellStyle name="常规 2 3 6 2 12 2" xfId="40708" xr:uid="{00000000-0005-0000-0000-000068940000}"/>
    <cellStyle name="常规 2 3 6 2 13" xfId="29646" xr:uid="{00000000-0005-0000-0000-000069940000}"/>
    <cellStyle name="常规 2 3 6 2 13 2" xfId="40580" xr:uid="{00000000-0005-0000-0000-00006A940000}"/>
    <cellStyle name="常规 2 3 6 2 14" xfId="22504" xr:uid="{00000000-0005-0000-0000-00006B940000}"/>
    <cellStyle name="常规 2 3 6 2 15" xfId="33502" xr:uid="{00000000-0005-0000-0000-00006C940000}"/>
    <cellStyle name="常规 2 3 6 2 2" xfId="1414" xr:uid="{00000000-0005-0000-0000-00006D940000}"/>
    <cellStyle name="常规 2 3 6 2 2 2" xfId="3650" xr:uid="{00000000-0005-0000-0000-00006E940000}"/>
    <cellStyle name="常规 2 3 6 2 2 2 2" xfId="9163" xr:uid="{00000000-0005-0000-0000-00006F940000}"/>
    <cellStyle name="常规 2 3 6 2 2 2 2 2" xfId="20938" xr:uid="{00000000-0005-0000-0000-000070940000}"/>
    <cellStyle name="常规 2 3 6 2 2 2 2 2 2" xfId="39846" xr:uid="{00000000-0005-0000-0000-000071940000}"/>
    <cellStyle name="常规 2 3 6 2 2 2 2 2 3" xfId="28912" xr:uid="{00000000-0005-0000-0000-000072940000}"/>
    <cellStyle name="常规 2 3 6 2 2 2 2 3" xfId="14895" xr:uid="{00000000-0005-0000-0000-000073940000}"/>
    <cellStyle name="常规 2 3 6 2 2 2 2 3 2" xfId="35298" xr:uid="{00000000-0005-0000-0000-000074940000}"/>
    <cellStyle name="常规 2 3 6 2 2 2 2 4" xfId="24364" xr:uid="{00000000-0005-0000-0000-000075940000}"/>
    <cellStyle name="常规 2 3 6 2 2 2 3" xfId="7042" xr:uid="{00000000-0005-0000-0000-000076940000}"/>
    <cellStyle name="常规 2 3 6 2 2 2 3 2" xfId="19559" xr:uid="{00000000-0005-0000-0000-000077940000}"/>
    <cellStyle name="常规 2 3 6 2 2 2 3 2 2" xfId="38709" xr:uid="{00000000-0005-0000-0000-000078940000}"/>
    <cellStyle name="常规 2 3 6 2 2 2 3 2 3" xfId="27775" xr:uid="{00000000-0005-0000-0000-000079940000}"/>
    <cellStyle name="常规 2 3 6 2 2 2 3 3" xfId="36435" xr:uid="{00000000-0005-0000-0000-00007A940000}"/>
    <cellStyle name="常规 2 3 6 2 2 2 3 4" xfId="25501" xr:uid="{00000000-0005-0000-0000-00007B940000}"/>
    <cellStyle name="常规 2 3 6 2 2 2 4" xfId="5882" xr:uid="{00000000-0005-0000-0000-00007C940000}"/>
    <cellStyle name="常规 2 3 6 2 2 2 4 2" xfId="18418" xr:uid="{00000000-0005-0000-0000-00007D940000}"/>
    <cellStyle name="常规 2 3 6 2 2 2 4 2 2" xfId="37572" xr:uid="{00000000-0005-0000-0000-00007E940000}"/>
    <cellStyle name="常规 2 3 6 2 2 2 4 3" xfId="26638" xr:uid="{00000000-0005-0000-0000-00007F940000}"/>
    <cellStyle name="常规 2 3 6 2 2 2 5" xfId="17227" xr:uid="{00000000-0005-0000-0000-000080940000}"/>
    <cellStyle name="常规 2 3 6 2 2 2 5 2" xfId="31771" xr:uid="{00000000-0005-0000-0000-000081940000}"/>
    <cellStyle name="常规 2 3 6 2 2 2 6" xfId="12289" xr:uid="{00000000-0005-0000-0000-000082940000}"/>
    <cellStyle name="常规 2 3 6 2 2 2 6 2" xfId="34161" xr:uid="{00000000-0005-0000-0000-000083940000}"/>
    <cellStyle name="常规 2 3 6 2 2 2 7" xfId="23227" xr:uid="{00000000-0005-0000-0000-000084940000}"/>
    <cellStyle name="常规 2 3 6 2 2 3" xfId="7903" xr:uid="{00000000-0005-0000-0000-000085940000}"/>
    <cellStyle name="常规 2 3 6 2 2 3 2" xfId="20211" xr:uid="{00000000-0005-0000-0000-000086940000}"/>
    <cellStyle name="常规 2 3 6 2 2 3 2 2" xfId="41092" xr:uid="{00000000-0005-0000-0000-000087940000}"/>
    <cellStyle name="常规 2 3 6 2 2 3 2 3" xfId="30306" xr:uid="{00000000-0005-0000-0000-000088940000}"/>
    <cellStyle name="常规 2 3 6 2 2 3 3" xfId="13441" xr:uid="{00000000-0005-0000-0000-000089940000}"/>
    <cellStyle name="常规 2 3 6 2 2 4" xfId="4389" xr:uid="{00000000-0005-0000-0000-00008A940000}"/>
    <cellStyle name="常规 2 3 6 2 2 5" xfId="10878" xr:uid="{00000000-0005-0000-0000-00008B940000}"/>
    <cellStyle name="常规 2 3 6 2 3" xfId="1114" xr:uid="{00000000-0005-0000-0000-00008C940000}"/>
    <cellStyle name="常规 2 3 6 2 3 2" xfId="2694" xr:uid="{00000000-0005-0000-0000-00008D940000}"/>
    <cellStyle name="常规 2 3 6 2 3 2 2" xfId="8981" xr:uid="{00000000-0005-0000-0000-00008E940000}"/>
    <cellStyle name="常规 2 3 6 2 3 2 2 2" xfId="20756" xr:uid="{00000000-0005-0000-0000-00008F940000}"/>
    <cellStyle name="常规 2 3 6 2 3 2 2 2 2" xfId="39664" xr:uid="{00000000-0005-0000-0000-000090940000}"/>
    <cellStyle name="常规 2 3 6 2 3 2 2 3" xfId="28730" xr:uid="{00000000-0005-0000-0000-000091940000}"/>
    <cellStyle name="常规 2 3 6 2 3 2 3" xfId="16338" xr:uid="{00000000-0005-0000-0000-000092940000}"/>
    <cellStyle name="常规 2 3 6 2 3 2 3 2" xfId="24182" xr:uid="{00000000-0005-0000-0000-000093940000}"/>
    <cellStyle name="常规 2 3 6 2 3 2 4" xfId="12619" xr:uid="{00000000-0005-0000-0000-000094940000}"/>
    <cellStyle name="常规 2 3 6 2 3 2 4 2" xfId="35116" xr:uid="{00000000-0005-0000-0000-000095940000}"/>
    <cellStyle name="常规 2 3 6 2 3 2 5" xfId="22248" xr:uid="{00000000-0005-0000-0000-000096940000}"/>
    <cellStyle name="常规 2 3 6 2 3 3" xfId="6856" xr:uid="{00000000-0005-0000-0000-000097940000}"/>
    <cellStyle name="常规 2 3 6 2 3 3 2" xfId="19377" xr:uid="{00000000-0005-0000-0000-000098940000}"/>
    <cellStyle name="常规 2 3 6 2 3 3 2 2" xfId="38527" xr:uid="{00000000-0005-0000-0000-000099940000}"/>
    <cellStyle name="常规 2 3 6 2 3 3 2 3" xfId="27593" xr:uid="{00000000-0005-0000-0000-00009A940000}"/>
    <cellStyle name="常规 2 3 6 2 3 3 3" xfId="13771" xr:uid="{00000000-0005-0000-0000-00009B940000}"/>
    <cellStyle name="常规 2 3 6 2 3 3 3 2" xfId="36253" xr:uid="{00000000-0005-0000-0000-00009C940000}"/>
    <cellStyle name="常规 2 3 6 2 3 3 4" xfId="25319" xr:uid="{00000000-0005-0000-0000-00009D940000}"/>
    <cellStyle name="常规 2 3 6 2 3 4" xfId="5643" xr:uid="{00000000-0005-0000-0000-00009E940000}"/>
    <cellStyle name="常规 2 3 6 2 3 4 2" xfId="18208" xr:uid="{00000000-0005-0000-0000-00009F940000}"/>
    <cellStyle name="常规 2 3 6 2 3 4 2 2" xfId="37390" xr:uid="{00000000-0005-0000-0000-0000A0940000}"/>
    <cellStyle name="常规 2 3 6 2 3 4 3" xfId="26456" xr:uid="{00000000-0005-0000-0000-0000A1940000}"/>
    <cellStyle name="常规 2 3 6 2 3 5" xfId="15223" xr:uid="{00000000-0005-0000-0000-0000A2940000}"/>
    <cellStyle name="常规 2 3 6 2 3 5 2" xfId="41422" xr:uid="{00000000-0005-0000-0000-0000A3940000}"/>
    <cellStyle name="常规 2 3 6 2 3 5 3" xfId="30637" xr:uid="{00000000-0005-0000-0000-0000A4940000}"/>
    <cellStyle name="常规 2 3 6 2 3 6" xfId="11209" xr:uid="{00000000-0005-0000-0000-0000A5940000}"/>
    <cellStyle name="常规 2 3 6 2 3 6 2" xfId="23045" xr:uid="{00000000-0005-0000-0000-0000A6940000}"/>
    <cellStyle name="常规 2 3 6 2 3 7" xfId="33979" xr:uid="{00000000-0005-0000-0000-0000A7940000}"/>
    <cellStyle name="常规 2 3 6 2 3 8" xfId="21992" xr:uid="{00000000-0005-0000-0000-0000A8940000}"/>
    <cellStyle name="常规 2 3 6 2 4" xfId="2029" xr:uid="{00000000-0005-0000-0000-0000A9940000}"/>
    <cellStyle name="常规 2 3 6 2 4 2" xfId="3410" xr:uid="{00000000-0005-0000-0000-0000AA940000}"/>
    <cellStyle name="常规 2 3 6 2 4 2 2" xfId="17015" xr:uid="{00000000-0005-0000-0000-0000AB940000}"/>
    <cellStyle name="常规 2 3 6 2 4 2 2 2" xfId="39187" xr:uid="{00000000-0005-0000-0000-0000AC940000}"/>
    <cellStyle name="常规 2 3 6 2 4 2 3" xfId="12929" xr:uid="{00000000-0005-0000-0000-0000AD940000}"/>
    <cellStyle name="常规 2 3 6 2 4 2 4" xfId="28253" xr:uid="{00000000-0005-0000-0000-0000AE940000}"/>
    <cellStyle name="常规 2 3 6 2 4 3" xfId="7521" xr:uid="{00000000-0005-0000-0000-0000AF940000}"/>
    <cellStyle name="常规 2 3 6 2 4 3 2" xfId="20037" xr:uid="{00000000-0005-0000-0000-0000B0940000}"/>
    <cellStyle name="常规 2 3 6 2 4 3 2 2" xfId="41732" xr:uid="{00000000-0005-0000-0000-0000B1940000}"/>
    <cellStyle name="常规 2 3 6 2 4 3 3" xfId="14081" xr:uid="{00000000-0005-0000-0000-0000B2940000}"/>
    <cellStyle name="常规 2 3 6 2 4 3 4" xfId="30947" xr:uid="{00000000-0005-0000-0000-0000B3940000}"/>
    <cellStyle name="常规 2 3 6 2 4 4" xfId="15799" xr:uid="{00000000-0005-0000-0000-0000B4940000}"/>
    <cellStyle name="常规 2 3 6 2 4 4 2" xfId="34639" xr:uid="{00000000-0005-0000-0000-0000B5940000}"/>
    <cellStyle name="常规 2 3 6 2 4 5" xfId="11519" xr:uid="{00000000-0005-0000-0000-0000B6940000}"/>
    <cellStyle name="常规 2 3 6 2 4 6" xfId="23705" xr:uid="{00000000-0005-0000-0000-0000B7940000}"/>
    <cellStyle name="常规 2 3 6 2 5" xfId="6375" xr:uid="{00000000-0005-0000-0000-0000B8940000}"/>
    <cellStyle name="常规 2 3 6 2 5 2" xfId="11905" xr:uid="{00000000-0005-0000-0000-0000B9940000}"/>
    <cellStyle name="常规 2 3 6 2 5 2 2" xfId="38050" xr:uid="{00000000-0005-0000-0000-0000BA940000}"/>
    <cellStyle name="常规 2 3 6 2 5 2 3" xfId="27116" xr:uid="{00000000-0005-0000-0000-0000BB940000}"/>
    <cellStyle name="常规 2 3 6 2 5 3" xfId="14337" xr:uid="{00000000-0005-0000-0000-0000BC940000}"/>
    <cellStyle name="常规 2 3 6 2 5 3 2" xfId="41988" xr:uid="{00000000-0005-0000-0000-0000BD940000}"/>
    <cellStyle name="常规 2 3 6 2 5 3 3" xfId="31203" xr:uid="{00000000-0005-0000-0000-0000BE940000}"/>
    <cellStyle name="常规 2 3 6 2 5 4" xfId="18900" xr:uid="{00000000-0005-0000-0000-0000BF940000}"/>
    <cellStyle name="常规 2 3 6 2 5 4 2" xfId="35776" xr:uid="{00000000-0005-0000-0000-0000C0940000}"/>
    <cellStyle name="常规 2 3 6 2 5 5" xfId="10494" xr:uid="{00000000-0005-0000-0000-0000C1940000}"/>
    <cellStyle name="常规 2 3 6 2 5 6" xfId="24842" xr:uid="{00000000-0005-0000-0000-0000C2940000}"/>
    <cellStyle name="常规 2 3 6 2 6" xfId="4007" xr:uid="{00000000-0005-0000-0000-0000C3940000}"/>
    <cellStyle name="常规 2 3 6 2 6 2" xfId="14594" xr:uid="{00000000-0005-0000-0000-0000C4940000}"/>
    <cellStyle name="常规 2 3 6 2 6 2 2" xfId="42245" xr:uid="{00000000-0005-0000-0000-0000C5940000}"/>
    <cellStyle name="常规 2 3 6 2 6 2 3" xfId="31460" xr:uid="{00000000-0005-0000-0000-0000C6940000}"/>
    <cellStyle name="常规 2 3 6 2 6 3" xfId="17531" xr:uid="{00000000-0005-0000-0000-0000C7940000}"/>
    <cellStyle name="常规 2 3 6 2 6 3 2" xfId="36913" xr:uid="{00000000-0005-0000-0000-0000C8940000}"/>
    <cellStyle name="常规 2 3 6 2 6 4" xfId="11777" xr:uid="{00000000-0005-0000-0000-0000C9940000}"/>
    <cellStyle name="常规 2 3 6 2 6 5" xfId="25979" xr:uid="{00000000-0005-0000-0000-0000CA940000}"/>
    <cellStyle name="常规 2 3 6 2 7" xfId="9962" xr:uid="{00000000-0005-0000-0000-0000CB940000}"/>
    <cellStyle name="常规 2 3 6 2 7 2" xfId="21736" xr:uid="{00000000-0005-0000-0000-0000CC940000}"/>
    <cellStyle name="常规 2 3 6 2 7 2 2" xfId="42501" xr:uid="{00000000-0005-0000-0000-0000CD940000}"/>
    <cellStyle name="常规 2 3 6 2 7 2 3" xfId="32146" xr:uid="{00000000-0005-0000-0000-0000CE940000}"/>
    <cellStyle name="常规 2 3 6 2 7 3" xfId="13057" xr:uid="{00000000-0005-0000-0000-0000CF940000}"/>
    <cellStyle name="常规 2 3 6 2 7 3 2" xfId="40324" xr:uid="{00000000-0005-0000-0000-0000D0940000}"/>
    <cellStyle name="常规 2 3 6 2 7 4" xfId="29390" xr:uid="{00000000-0005-0000-0000-0000D1940000}"/>
    <cellStyle name="常规 2 3 6 2 8" xfId="10218" xr:uid="{00000000-0005-0000-0000-0000D2940000}"/>
    <cellStyle name="常规 2 3 6 2 8 2" xfId="42794" xr:uid="{00000000-0005-0000-0000-0000D3940000}"/>
    <cellStyle name="常规 2 3 6 2 8 3" xfId="32439" xr:uid="{00000000-0005-0000-0000-0000D4940000}"/>
    <cellStyle name="常规 2 3 6 2 9" xfId="32734" xr:uid="{00000000-0005-0000-0000-0000D5940000}"/>
    <cellStyle name="常规 2 3 6 2 9 2" xfId="43089" xr:uid="{00000000-0005-0000-0000-0000D6940000}"/>
    <cellStyle name="常规 2 3 6 3" xfId="1413" xr:uid="{00000000-0005-0000-0000-0000D7940000}"/>
    <cellStyle name="常规 2 3 6 3 2" xfId="3649" xr:uid="{00000000-0005-0000-0000-0000D8940000}"/>
    <cellStyle name="常规 2 3 6 3 2 2" xfId="9233" xr:uid="{00000000-0005-0000-0000-0000D9940000}"/>
    <cellStyle name="常规 2 3 6 3 2 2 2" xfId="21008" xr:uid="{00000000-0005-0000-0000-0000DA940000}"/>
    <cellStyle name="常规 2 3 6 3 2 2 2 2" xfId="39916" xr:uid="{00000000-0005-0000-0000-0000DB940000}"/>
    <cellStyle name="常规 2 3 6 3 2 2 2 3" xfId="28982" xr:uid="{00000000-0005-0000-0000-0000DC940000}"/>
    <cellStyle name="常规 2 3 6 3 2 2 3" xfId="14894" xr:uid="{00000000-0005-0000-0000-0000DD940000}"/>
    <cellStyle name="常规 2 3 6 3 2 2 3 2" xfId="35368" xr:uid="{00000000-0005-0000-0000-0000DE940000}"/>
    <cellStyle name="常规 2 3 6 3 2 2 4" xfId="24434" xr:uid="{00000000-0005-0000-0000-0000DF940000}"/>
    <cellStyle name="常规 2 3 6 3 2 3" xfId="7113" xr:uid="{00000000-0005-0000-0000-0000E0940000}"/>
    <cellStyle name="常规 2 3 6 3 2 3 2" xfId="19629" xr:uid="{00000000-0005-0000-0000-0000E1940000}"/>
    <cellStyle name="常规 2 3 6 3 2 3 2 2" xfId="38779" xr:uid="{00000000-0005-0000-0000-0000E2940000}"/>
    <cellStyle name="常规 2 3 6 3 2 3 2 3" xfId="27845" xr:uid="{00000000-0005-0000-0000-0000E3940000}"/>
    <cellStyle name="常规 2 3 6 3 2 3 3" xfId="36505" xr:uid="{00000000-0005-0000-0000-0000E4940000}"/>
    <cellStyle name="常规 2 3 6 3 2 3 4" xfId="25571" xr:uid="{00000000-0005-0000-0000-0000E5940000}"/>
    <cellStyle name="常规 2 3 6 3 2 4" xfId="5964" xr:uid="{00000000-0005-0000-0000-0000E6940000}"/>
    <cellStyle name="常规 2 3 6 3 2 4 2" xfId="18492" xr:uid="{00000000-0005-0000-0000-0000E7940000}"/>
    <cellStyle name="常规 2 3 6 3 2 4 2 2" xfId="37642" xr:uid="{00000000-0005-0000-0000-0000E8940000}"/>
    <cellStyle name="常规 2 3 6 3 2 4 3" xfId="26708" xr:uid="{00000000-0005-0000-0000-0000E9940000}"/>
    <cellStyle name="常规 2 3 6 3 2 5" xfId="17226" xr:uid="{00000000-0005-0000-0000-0000EA940000}"/>
    <cellStyle name="常规 2 3 6 3 2 5 2" xfId="31769" xr:uid="{00000000-0005-0000-0000-0000EB940000}"/>
    <cellStyle name="常规 2 3 6 3 2 6" xfId="12033" xr:uid="{00000000-0005-0000-0000-0000EC940000}"/>
    <cellStyle name="常规 2 3 6 3 2 6 2" xfId="34231" xr:uid="{00000000-0005-0000-0000-0000ED940000}"/>
    <cellStyle name="常规 2 3 6 3 2 7" xfId="23297" xr:uid="{00000000-0005-0000-0000-0000EE940000}"/>
    <cellStyle name="常规 2 3 6 3 3" xfId="2401" xr:uid="{00000000-0005-0000-0000-0000EF940000}"/>
    <cellStyle name="常规 2 3 6 3 3 2" xfId="8360" xr:uid="{00000000-0005-0000-0000-0000F0940000}"/>
    <cellStyle name="常规 2 3 6 3 3 2 2" xfId="20420" xr:uid="{00000000-0005-0000-0000-0000F1940000}"/>
    <cellStyle name="常规 2 3 6 3 3 2 2 2" xfId="39422" xr:uid="{00000000-0005-0000-0000-0000F2940000}"/>
    <cellStyle name="常规 2 3 6 3 3 2 2 3" xfId="28488" xr:uid="{00000000-0005-0000-0000-0000F3940000}"/>
    <cellStyle name="常规 2 3 6 3 3 2 3" xfId="34874" xr:uid="{00000000-0005-0000-0000-0000F4940000}"/>
    <cellStyle name="常规 2 3 6 3 3 2 4" xfId="23940" xr:uid="{00000000-0005-0000-0000-0000F5940000}"/>
    <cellStyle name="常规 2 3 6 3 3 3" xfId="6614" xr:uid="{00000000-0005-0000-0000-0000F6940000}"/>
    <cellStyle name="常规 2 3 6 3 3 3 2" xfId="19135" xr:uid="{00000000-0005-0000-0000-0000F7940000}"/>
    <cellStyle name="常规 2 3 6 3 3 3 2 2" xfId="38285" xr:uid="{00000000-0005-0000-0000-0000F8940000}"/>
    <cellStyle name="常规 2 3 6 3 3 3 2 3" xfId="27351" xr:uid="{00000000-0005-0000-0000-0000F9940000}"/>
    <cellStyle name="常规 2 3 6 3 3 3 3" xfId="36011" xr:uid="{00000000-0005-0000-0000-0000FA940000}"/>
    <cellStyle name="常规 2 3 6 3 3 3 4" xfId="25077" xr:uid="{00000000-0005-0000-0000-0000FB940000}"/>
    <cellStyle name="常规 2 3 6 3 3 4" xfId="4947" xr:uid="{00000000-0005-0000-0000-0000FC940000}"/>
    <cellStyle name="常规 2 3 6 3 3 4 2" xfId="17902" xr:uid="{00000000-0005-0000-0000-0000FD940000}"/>
    <cellStyle name="常规 2 3 6 3 3 4 2 2" xfId="37148" xr:uid="{00000000-0005-0000-0000-0000FE940000}"/>
    <cellStyle name="常规 2 3 6 3 3 4 3" xfId="26214" xr:uid="{00000000-0005-0000-0000-0000FF940000}"/>
    <cellStyle name="常规 2 3 6 3 3 5" xfId="16087" xr:uid="{00000000-0005-0000-0000-000000950000}"/>
    <cellStyle name="常规 2 3 6 3 3 5 2" xfId="40836" xr:uid="{00000000-0005-0000-0000-000001950000}"/>
    <cellStyle name="常规 2 3 6 3 3 5 3" xfId="30050" xr:uid="{00000000-0005-0000-0000-000002950000}"/>
    <cellStyle name="常规 2 3 6 3 3 6" xfId="13185" xr:uid="{00000000-0005-0000-0000-000003950000}"/>
    <cellStyle name="常规 2 3 6 3 3 6 2" xfId="33737" xr:uid="{00000000-0005-0000-0000-000004950000}"/>
    <cellStyle name="常规 2 3 6 3 3 7" xfId="22766" xr:uid="{00000000-0005-0000-0000-000005950000}"/>
    <cellStyle name="常规 2 3 6 3 4" xfId="7901" xr:uid="{00000000-0005-0000-0000-000006950000}"/>
    <cellStyle name="常规 2 3 6 3 5" xfId="4387" xr:uid="{00000000-0005-0000-0000-000007950000}"/>
    <cellStyle name="常规 2 3 6 3 6" xfId="10622" xr:uid="{00000000-0005-0000-0000-000008950000}"/>
    <cellStyle name="常规 2 3 6 4" xfId="746" xr:uid="{00000000-0005-0000-0000-000009950000}"/>
    <cellStyle name="常规 2 3 6 4 2" xfId="2465" xr:uid="{00000000-0005-0000-0000-00000A950000}"/>
    <cellStyle name="常规 2 3 6 4 2 2" xfId="16131" xr:uid="{00000000-0005-0000-0000-00000B950000}"/>
    <cellStyle name="常规 2 3 6 4 2 2 2" xfId="30178" xr:uid="{00000000-0005-0000-0000-00000C950000}"/>
    <cellStyle name="常规 2 3 6 4 2 3" xfId="12161" xr:uid="{00000000-0005-0000-0000-00000D950000}"/>
    <cellStyle name="常规 2 3 6 4 2 3 2" xfId="40964" xr:uid="{00000000-0005-0000-0000-00000E950000}"/>
    <cellStyle name="常规 2 3 6 4 2 4" xfId="22120" xr:uid="{00000000-0005-0000-0000-00000F950000}"/>
    <cellStyle name="常规 2 3 6 4 3" xfId="5002" xr:uid="{00000000-0005-0000-0000-000010950000}"/>
    <cellStyle name="常规 2 3 6 4 3 2" xfId="17939" xr:uid="{00000000-0005-0000-0000-000011950000}"/>
    <cellStyle name="常规 2 3 6 4 3 3" xfId="13313" xr:uid="{00000000-0005-0000-0000-000012950000}"/>
    <cellStyle name="常规 2 3 6 4 4" xfId="15093" xr:uid="{00000000-0005-0000-0000-000013950000}"/>
    <cellStyle name="常规 2 3 6 4 5" xfId="10750" xr:uid="{00000000-0005-0000-0000-000014950000}"/>
    <cellStyle name="常规 2 3 6 4 6" xfId="21864" xr:uid="{00000000-0005-0000-0000-000015950000}"/>
    <cellStyle name="常规 2 3 6 5" xfId="1709" xr:uid="{00000000-0005-0000-0000-000016950000}"/>
    <cellStyle name="常规 2 3 6 5 2" xfId="3090" xr:uid="{00000000-0005-0000-0000-000017950000}"/>
    <cellStyle name="常规 2 3 6 5 2 2" xfId="16695" xr:uid="{00000000-0005-0000-0000-000018950000}"/>
    <cellStyle name="常规 2 3 6 5 2 2 2" xfId="39059" xr:uid="{00000000-0005-0000-0000-000019950000}"/>
    <cellStyle name="常规 2 3 6 5 2 3" xfId="12452" xr:uid="{00000000-0005-0000-0000-00001A950000}"/>
    <cellStyle name="常规 2 3 6 5 2 4" xfId="28125" xr:uid="{00000000-0005-0000-0000-00001B950000}"/>
    <cellStyle name="常规 2 3 6 5 3" xfId="7393" xr:uid="{00000000-0005-0000-0000-00001C950000}"/>
    <cellStyle name="常规 2 3 6 5 3 2" xfId="19909" xr:uid="{00000000-0005-0000-0000-00001D950000}"/>
    <cellStyle name="常规 2 3 6 5 3 2 2" xfId="41255" xr:uid="{00000000-0005-0000-0000-00001E950000}"/>
    <cellStyle name="常规 2 3 6 5 3 3" xfId="13604" xr:uid="{00000000-0005-0000-0000-00001F950000}"/>
    <cellStyle name="常规 2 3 6 5 3 4" xfId="30470" xr:uid="{00000000-0005-0000-0000-000020950000}"/>
    <cellStyle name="常规 2 3 6 5 4" xfId="15479" xr:uid="{00000000-0005-0000-0000-000021950000}"/>
    <cellStyle name="常规 2 3 6 5 4 2" xfId="34511" xr:uid="{00000000-0005-0000-0000-000022950000}"/>
    <cellStyle name="常规 2 3 6 5 5" xfId="11042" xr:uid="{00000000-0005-0000-0000-000023950000}"/>
    <cellStyle name="常规 2 3 6 5 6" xfId="23577" xr:uid="{00000000-0005-0000-0000-000024950000}"/>
    <cellStyle name="常规 2 3 6 6" xfId="2411" xr:uid="{00000000-0005-0000-0000-000025950000}"/>
    <cellStyle name="常规 2 3 6 6 2" xfId="6244" xr:uid="{00000000-0005-0000-0000-000026950000}"/>
    <cellStyle name="常规 2 3 6 6 2 2" xfId="18772" xr:uid="{00000000-0005-0000-0000-000027950000}"/>
    <cellStyle name="常规 2 3 6 6 2 2 2" xfId="37922" xr:uid="{00000000-0005-0000-0000-000028950000}"/>
    <cellStyle name="常规 2 3 6 6 2 3" xfId="12801" xr:uid="{00000000-0005-0000-0000-000029950000}"/>
    <cellStyle name="常规 2 3 6 6 2 4" xfId="26988" xr:uid="{00000000-0005-0000-0000-00002A950000}"/>
    <cellStyle name="常规 2 3 6 6 3" xfId="13953" xr:uid="{00000000-0005-0000-0000-00002B950000}"/>
    <cellStyle name="常规 2 3 6 6 3 2" xfId="41604" xr:uid="{00000000-0005-0000-0000-00002C950000}"/>
    <cellStyle name="常规 2 3 6 6 3 3" xfId="30819" xr:uid="{00000000-0005-0000-0000-00002D950000}"/>
    <cellStyle name="常规 2 3 6 6 4" xfId="16091" xr:uid="{00000000-0005-0000-0000-00002E950000}"/>
    <cellStyle name="常规 2 3 6 6 4 2" xfId="35648" xr:uid="{00000000-0005-0000-0000-00002F950000}"/>
    <cellStyle name="常规 2 3 6 6 5" xfId="11391" xr:uid="{00000000-0005-0000-0000-000030950000}"/>
    <cellStyle name="常规 2 3 6 6 6" xfId="24714" xr:uid="{00000000-0005-0000-0000-000031950000}"/>
    <cellStyle name="常规 2 3 6 7" xfId="3879" xr:uid="{00000000-0005-0000-0000-000032950000}"/>
    <cellStyle name="常规 2 3 6 7 2" xfId="14209" xr:uid="{00000000-0005-0000-0000-000033950000}"/>
    <cellStyle name="常规 2 3 6 7 2 2" xfId="41860" xr:uid="{00000000-0005-0000-0000-000034950000}"/>
    <cellStyle name="常规 2 3 6 7 2 3" xfId="31075" xr:uid="{00000000-0005-0000-0000-000035950000}"/>
    <cellStyle name="常规 2 3 6 7 3" xfId="17403" xr:uid="{00000000-0005-0000-0000-000036950000}"/>
    <cellStyle name="常规 2 3 6 7 3 2" xfId="36785" xr:uid="{00000000-0005-0000-0000-000037950000}"/>
    <cellStyle name="常规 2 3 6 7 4" xfId="10354" xr:uid="{00000000-0005-0000-0000-000038950000}"/>
    <cellStyle name="常规 2 3 6 7 5" xfId="25851" xr:uid="{00000000-0005-0000-0000-000039950000}"/>
    <cellStyle name="常规 2 3 6 8" xfId="9642" xr:uid="{00000000-0005-0000-0000-00003A950000}"/>
    <cellStyle name="常规 2 3 6 8 2" xfId="14466" xr:uid="{00000000-0005-0000-0000-00003B950000}"/>
    <cellStyle name="常规 2 3 6 8 2 2" xfId="42117" xr:uid="{00000000-0005-0000-0000-00003C950000}"/>
    <cellStyle name="常规 2 3 6 8 2 3" xfId="31332" xr:uid="{00000000-0005-0000-0000-00003D950000}"/>
    <cellStyle name="常规 2 3 6 8 3" xfId="21416" xr:uid="{00000000-0005-0000-0000-00003E950000}"/>
    <cellStyle name="常规 2 3 6 8 3 2" xfId="40196" xr:uid="{00000000-0005-0000-0000-00003F950000}"/>
    <cellStyle name="常规 2 3 6 8 4" xfId="11649" xr:uid="{00000000-0005-0000-0000-000040950000}"/>
    <cellStyle name="常规 2 3 6 8 5" xfId="29262" xr:uid="{00000000-0005-0000-0000-000041950000}"/>
    <cellStyle name="常规 2 3 6 9" xfId="10090" xr:uid="{00000000-0005-0000-0000-000042950000}"/>
    <cellStyle name="常规 2 3 6 9 2" xfId="42373" xr:uid="{00000000-0005-0000-0000-000043950000}"/>
    <cellStyle name="常规 2 3 6 9 3" xfId="32018" xr:uid="{00000000-0005-0000-0000-000044950000}"/>
    <cellStyle name="常规 2 3 7" xfId="210" xr:uid="{00000000-0005-0000-0000-000045950000}"/>
    <cellStyle name="常规 2 3 7 2" xfId="527" xr:uid="{00000000-0005-0000-0000-000046950000}"/>
    <cellStyle name="常规 2 3 7 2 2" xfId="2093" xr:uid="{00000000-0005-0000-0000-000047950000}"/>
    <cellStyle name="常规 2 3 7 2 2 2" xfId="3474" xr:uid="{00000000-0005-0000-0000-000048950000}"/>
    <cellStyle name="常规 2 3 7 2 2 2 2" xfId="17079" xr:uid="{00000000-0005-0000-0000-000049950000}"/>
    <cellStyle name="常规 2 3 7 2 2 2 3" xfId="14985" xr:uid="{00000000-0005-0000-0000-00004A950000}"/>
    <cellStyle name="常规 2 3 7 2 2 3" xfId="8040" xr:uid="{00000000-0005-0000-0000-00004B950000}"/>
    <cellStyle name="常规 2 3 7 2 2 4" xfId="15863" xr:uid="{00000000-0005-0000-0000-00004C950000}"/>
    <cellStyle name="常规 2 3 7 2 2 5" xfId="12750" xr:uid="{00000000-0005-0000-0000-00004D950000}"/>
    <cellStyle name="常规 2 3 7 2 3" xfId="4526" xr:uid="{00000000-0005-0000-0000-00004E950000}"/>
    <cellStyle name="常规 2 3 7 2 3 2" xfId="17708" xr:uid="{00000000-0005-0000-0000-00004F950000}"/>
    <cellStyle name="常规 2 3 7 2 3 2 2" xfId="41553" xr:uid="{00000000-0005-0000-0000-000050950000}"/>
    <cellStyle name="常规 2 3 7 2 3 3" xfId="13902" xr:uid="{00000000-0005-0000-0000-000051950000}"/>
    <cellStyle name="常规 2 3 7 2 3 4" xfId="30768" xr:uid="{00000000-0005-0000-0000-000052950000}"/>
    <cellStyle name="常规 2 3 7 2 4" xfId="10026" xr:uid="{00000000-0005-0000-0000-000053950000}"/>
    <cellStyle name="常规 2 3 7 2 4 2" xfId="21800" xr:uid="{00000000-0005-0000-0000-000054950000}"/>
    <cellStyle name="常规 2 3 7 2 5" xfId="11340" xr:uid="{00000000-0005-0000-0000-000055950000}"/>
    <cellStyle name="常规 2 3 7 3" xfId="1336" xr:uid="{00000000-0005-0000-0000-000056950000}"/>
    <cellStyle name="常规 2 3 7 3 2" xfId="7798" xr:uid="{00000000-0005-0000-0000-000057950000}"/>
    <cellStyle name="常规 2 3 7 3 3" xfId="4284" xr:uid="{00000000-0005-0000-0000-000058950000}"/>
    <cellStyle name="常规 2 3 7 4" xfId="866" xr:uid="{00000000-0005-0000-0000-000059950000}"/>
    <cellStyle name="常规 2 3 7 4 2" xfId="42617" xr:uid="{00000000-0005-0000-0000-00005A950000}"/>
    <cellStyle name="常规 2 3 7 4 3" xfId="32262" xr:uid="{00000000-0005-0000-0000-00005B950000}"/>
    <cellStyle name="常规 2 3 7 5" xfId="1773" xr:uid="{00000000-0005-0000-0000-00005C950000}"/>
    <cellStyle name="常规 2 3 7 5 2" xfId="3154" xr:uid="{00000000-0005-0000-0000-00005D950000}"/>
    <cellStyle name="常规 2 3 7 5 2 2" xfId="16759" xr:uid="{00000000-0005-0000-0000-00005E950000}"/>
    <cellStyle name="常规 2 3 7 5 3" xfId="15543" xr:uid="{00000000-0005-0000-0000-00005F950000}"/>
    <cellStyle name="常规 2 3 7 6" xfId="9706" xr:uid="{00000000-0005-0000-0000-000060950000}"/>
    <cellStyle name="常规 2 3 7 6 2" xfId="21480" xr:uid="{00000000-0005-0000-0000-000061950000}"/>
    <cellStyle name="常规 2 3 8" xfId="671" xr:uid="{00000000-0005-0000-0000-000062950000}"/>
    <cellStyle name="常规 2 3 8 2" xfId="1555" xr:uid="{00000000-0005-0000-0000-000063950000}"/>
    <cellStyle name="常规 2 3 8 2 2" xfId="8139" xr:uid="{00000000-0005-0000-0000-000064950000}"/>
    <cellStyle name="常规 2 3 8 2 2 2" xfId="15060" xr:uid="{00000000-0005-0000-0000-000065950000}"/>
    <cellStyle name="常规 2 3 8 2 2 3" xfId="12588" xr:uid="{00000000-0005-0000-0000-000066950000}"/>
    <cellStyle name="常规 2 3 8 2 3" xfId="4625" xr:uid="{00000000-0005-0000-0000-000067950000}"/>
    <cellStyle name="常规 2 3 8 2 3 2" xfId="17720" xr:uid="{00000000-0005-0000-0000-000068950000}"/>
    <cellStyle name="常规 2 3 8 2 3 2 2" xfId="41391" xr:uid="{00000000-0005-0000-0000-000069950000}"/>
    <cellStyle name="常规 2 3 8 2 3 3" xfId="13740" xr:uid="{00000000-0005-0000-0000-00006A950000}"/>
    <cellStyle name="常规 2 3 8 2 3 4" xfId="30606" xr:uid="{00000000-0005-0000-0000-00006B950000}"/>
    <cellStyle name="常规 2 3 8 2 4" xfId="11178" xr:uid="{00000000-0005-0000-0000-00006C950000}"/>
    <cellStyle name="常规 2 3 8 3" xfId="1056" xr:uid="{00000000-0005-0000-0000-00006D950000}"/>
    <cellStyle name="常规 2 3 8 3 2" xfId="4792" xr:uid="{00000000-0005-0000-0000-00006E950000}"/>
    <cellStyle name="常规 2 3 8 3 2 2" xfId="42770" xr:uid="{00000000-0005-0000-0000-00006F950000}"/>
    <cellStyle name="常规 2 3 8 3 2 3" xfId="32415" xr:uid="{00000000-0005-0000-0000-000070950000}"/>
    <cellStyle name="常规 2 3 8 4" xfId="1901" xr:uid="{00000000-0005-0000-0000-000071950000}"/>
    <cellStyle name="常规 2 3 8 4 2" xfId="3282" xr:uid="{00000000-0005-0000-0000-000072950000}"/>
    <cellStyle name="常规 2 3 8 4 2 2" xfId="16887" xr:uid="{00000000-0005-0000-0000-000073950000}"/>
    <cellStyle name="常规 2 3 8 4 3" xfId="15671" xr:uid="{00000000-0005-0000-0000-000074950000}"/>
    <cellStyle name="常规 2 3 8 5" xfId="2262" xr:uid="{00000000-0005-0000-0000-000075950000}"/>
    <cellStyle name="常规 2 3 8 6" xfId="9834" xr:uid="{00000000-0005-0000-0000-000076950000}"/>
    <cellStyle name="常规 2 3 8 6 2" xfId="21608" xr:uid="{00000000-0005-0000-0000-000077950000}"/>
    <cellStyle name="常规 2 3 9" xfId="349" xr:uid="{00000000-0005-0000-0000-000078950000}"/>
    <cellStyle name="常规 2 3 9 2" xfId="1412" xr:uid="{00000000-0005-0000-0000-000079950000}"/>
    <cellStyle name="常规 2 3 9 2 2" xfId="2249" xr:uid="{00000000-0005-0000-0000-00007A950000}"/>
    <cellStyle name="常规 2 3 9 2 2 2" xfId="9371" xr:uid="{00000000-0005-0000-0000-00007B950000}"/>
    <cellStyle name="常规 2 3 9 2 2 2 2" xfId="21146" xr:uid="{00000000-0005-0000-0000-00007C950000}"/>
    <cellStyle name="常规 2 3 9 2 2 2 2 2" xfId="40054" xr:uid="{00000000-0005-0000-0000-00007D950000}"/>
    <cellStyle name="常规 2 3 9 2 2 2 2 3" xfId="29120" xr:uid="{00000000-0005-0000-0000-00007E950000}"/>
    <cellStyle name="常规 2 3 9 2 2 2 3" xfId="35506" xr:uid="{00000000-0005-0000-0000-00007F950000}"/>
    <cellStyle name="常规 2 3 9 2 2 2 4" xfId="24572" xr:uid="{00000000-0005-0000-0000-000080950000}"/>
    <cellStyle name="常规 2 3 9 2 2 3" xfId="7251" xr:uid="{00000000-0005-0000-0000-000081950000}"/>
    <cellStyle name="常规 2 3 9 2 2 3 2" xfId="19767" xr:uid="{00000000-0005-0000-0000-000082950000}"/>
    <cellStyle name="常规 2 3 9 2 2 3 2 2" xfId="38917" xr:uid="{00000000-0005-0000-0000-000083950000}"/>
    <cellStyle name="常规 2 3 9 2 2 3 2 3" xfId="27983" xr:uid="{00000000-0005-0000-0000-000084950000}"/>
    <cellStyle name="常规 2 3 9 2 2 3 3" xfId="36643" xr:uid="{00000000-0005-0000-0000-000085950000}"/>
    <cellStyle name="常规 2 3 9 2 2 3 4" xfId="25709" xr:uid="{00000000-0005-0000-0000-000086950000}"/>
    <cellStyle name="常规 2 3 9 2 2 4" xfId="6102" xr:uid="{00000000-0005-0000-0000-000087950000}"/>
    <cellStyle name="常规 2 3 9 2 2 4 2" xfId="18630" xr:uid="{00000000-0005-0000-0000-000088950000}"/>
    <cellStyle name="常规 2 3 9 2 2 4 2 2" xfId="37780" xr:uid="{00000000-0005-0000-0000-000089950000}"/>
    <cellStyle name="常规 2 3 9 2 2 4 3" xfId="26846" xr:uid="{00000000-0005-0000-0000-00008A950000}"/>
    <cellStyle name="常规 2 3 9 2 2 5" xfId="15983" xr:uid="{00000000-0005-0000-0000-00008B950000}"/>
    <cellStyle name="常规 2 3 9 2 2 5 2" xfId="31767" xr:uid="{00000000-0005-0000-0000-00008C950000}"/>
    <cellStyle name="常规 2 3 9 2 2 6" xfId="34369" xr:uid="{00000000-0005-0000-0000-00008D950000}"/>
    <cellStyle name="常规 2 3 9 2 2 7" xfId="23435" xr:uid="{00000000-0005-0000-0000-00008E950000}"/>
    <cellStyle name="常规 2 3 9 2 3" xfId="7899" xr:uid="{00000000-0005-0000-0000-00008F950000}"/>
    <cellStyle name="常规 2 3 9 2 4" xfId="4385" xr:uid="{00000000-0005-0000-0000-000090950000}"/>
    <cellStyle name="常规 2 3 9 3" xfId="1036" xr:uid="{00000000-0005-0000-0000-000091950000}"/>
    <cellStyle name="常规 2 3 9 3 2" xfId="8442" xr:uid="{00000000-0005-0000-0000-000092950000}"/>
    <cellStyle name="常规 2 3 9 3 2 2" xfId="20485" xr:uid="{00000000-0005-0000-0000-000093950000}"/>
    <cellStyle name="常规 2 3 9 3 2 2 2" xfId="39481" xr:uid="{00000000-0005-0000-0000-000094950000}"/>
    <cellStyle name="常规 2 3 9 3 2 2 3" xfId="28547" xr:uid="{00000000-0005-0000-0000-000095950000}"/>
    <cellStyle name="常规 2 3 9 3 2 3" xfId="34933" xr:uid="{00000000-0005-0000-0000-000096950000}"/>
    <cellStyle name="常规 2 3 9 3 2 4" xfId="23999" xr:uid="{00000000-0005-0000-0000-000097950000}"/>
    <cellStyle name="常规 2 3 9 3 3" xfId="6673" xr:uid="{00000000-0005-0000-0000-000098950000}"/>
    <cellStyle name="常规 2 3 9 3 3 2" xfId="19194" xr:uid="{00000000-0005-0000-0000-000099950000}"/>
    <cellStyle name="常规 2 3 9 3 3 2 2" xfId="38344" xr:uid="{00000000-0005-0000-0000-00009A950000}"/>
    <cellStyle name="常规 2 3 9 3 3 2 3" xfId="27410" xr:uid="{00000000-0005-0000-0000-00009B950000}"/>
    <cellStyle name="常规 2 3 9 3 3 3" xfId="36070" xr:uid="{00000000-0005-0000-0000-00009C950000}"/>
    <cellStyle name="常规 2 3 9 3 3 4" xfId="25136" xr:uid="{00000000-0005-0000-0000-00009D950000}"/>
    <cellStyle name="常规 2 3 9 3 4" xfId="5043" xr:uid="{00000000-0005-0000-0000-00009E950000}"/>
    <cellStyle name="常规 2 3 9 3 4 2" xfId="17971" xr:uid="{00000000-0005-0000-0000-00009F950000}"/>
    <cellStyle name="常规 2 3 9 3 4 2 2" xfId="37207" xr:uid="{00000000-0005-0000-0000-0000A0950000}"/>
    <cellStyle name="常规 2 3 9 3 4 3" xfId="26273" xr:uid="{00000000-0005-0000-0000-0000A1950000}"/>
    <cellStyle name="常规 2 3 9 3 5" xfId="22827" xr:uid="{00000000-0005-0000-0000-0000A2950000}"/>
    <cellStyle name="常规 2 3 9 3 6" xfId="33796" xr:uid="{00000000-0005-0000-0000-0000A3950000}"/>
    <cellStyle name="常规 2 3 9 4" xfId="1837" xr:uid="{00000000-0005-0000-0000-0000A4950000}"/>
    <cellStyle name="常规 2 3 9 4 2" xfId="3218" xr:uid="{00000000-0005-0000-0000-0000A5950000}"/>
    <cellStyle name="常规 2 3 9 4 2 2" xfId="16823" xr:uid="{00000000-0005-0000-0000-0000A6950000}"/>
    <cellStyle name="常规 2 3 9 4 3" xfId="15607" xr:uid="{00000000-0005-0000-0000-0000A7950000}"/>
    <cellStyle name="常规 2 3 9 5" xfId="9770" xr:uid="{00000000-0005-0000-0000-0000A8950000}"/>
    <cellStyle name="常规 2 3 9 5 2" xfId="21544" xr:uid="{00000000-0005-0000-0000-0000A9950000}"/>
    <cellStyle name="常规 2 4" xfId="741" xr:uid="{00000000-0005-0000-0000-0000AA950000}"/>
    <cellStyle name="常规 2 4 2" xfId="910" xr:uid="{00000000-0005-0000-0000-0000AB950000}"/>
    <cellStyle name="常规 2 4 2 2" xfId="4695" xr:uid="{00000000-0005-0000-0000-0000AC950000}"/>
    <cellStyle name="常规 2 4 2 2 2" xfId="8182" xr:uid="{00000000-0005-0000-0000-0000AD950000}"/>
    <cellStyle name="常规 2 5" xfId="745" xr:uid="{00000000-0005-0000-0000-0000AE950000}"/>
    <cellStyle name="常规 2 5 2" xfId="4694" xr:uid="{00000000-0005-0000-0000-0000AF950000}"/>
    <cellStyle name="常规 2 5 2 2" xfId="8181" xr:uid="{00000000-0005-0000-0000-0000B0950000}"/>
    <cellStyle name="常规 2 6" xfId="1110" xr:uid="{00000000-0005-0000-0000-0000B1950000}"/>
    <cellStyle name="常规 2 6 2" xfId="3576" xr:uid="{00000000-0005-0000-0000-0000B2950000}"/>
    <cellStyle name="常规 2 6 2 2" xfId="8180" xr:uid="{00000000-0005-0000-0000-0000B3950000}"/>
    <cellStyle name="常规 2 6 2 3" xfId="4693" xr:uid="{00000000-0005-0000-0000-0000B4950000}"/>
    <cellStyle name="常规 2 6 3" xfId="4679" xr:uid="{00000000-0005-0000-0000-0000B5950000}"/>
    <cellStyle name="常规 2 7" xfId="993" xr:uid="{00000000-0005-0000-0000-0000B6950000}"/>
    <cellStyle name="常规 2 7 2" xfId="2629" xr:uid="{00000000-0005-0000-0000-0000B7950000}"/>
    <cellStyle name="常规 2 7 2 2" xfId="8179" xr:uid="{00000000-0005-0000-0000-0000B8950000}"/>
    <cellStyle name="常规 2 7 2 3" xfId="4692" xr:uid="{00000000-0005-0000-0000-0000B9950000}"/>
    <cellStyle name="常规 2 7 2 4" xfId="16282" xr:uid="{00000000-0005-0000-0000-0000BA950000}"/>
    <cellStyle name="常规 2 7 3" xfId="5091" xr:uid="{00000000-0005-0000-0000-0000BB950000}"/>
    <cellStyle name="常规 2 7 3 2" xfId="8481" xr:uid="{00000000-0005-0000-0000-0000BC950000}"/>
    <cellStyle name="常规 2 7 3 2 2" xfId="20508" xr:uid="{00000000-0005-0000-0000-0000BD950000}"/>
    <cellStyle name="常规 2 7 3 2 2 2" xfId="39500" xr:uid="{00000000-0005-0000-0000-0000BE950000}"/>
    <cellStyle name="常规 2 7 3 2 2 3" xfId="28566" xr:uid="{00000000-0005-0000-0000-0000BF950000}"/>
    <cellStyle name="常规 2 7 3 2 3" xfId="34952" xr:uid="{00000000-0005-0000-0000-0000C0950000}"/>
    <cellStyle name="常规 2 7 3 2 4" xfId="24018" xr:uid="{00000000-0005-0000-0000-0000C1950000}"/>
    <cellStyle name="常规 2 7 3 3" xfId="6692" xr:uid="{00000000-0005-0000-0000-0000C2950000}"/>
    <cellStyle name="常规 2 7 3 3 2" xfId="19213" xr:uid="{00000000-0005-0000-0000-0000C3950000}"/>
    <cellStyle name="常规 2 7 3 3 2 2" xfId="38363" xr:uid="{00000000-0005-0000-0000-0000C4950000}"/>
    <cellStyle name="常规 2 7 3 3 2 3" xfId="27429" xr:uid="{00000000-0005-0000-0000-0000C5950000}"/>
    <cellStyle name="常规 2 7 3 3 3" xfId="36089" xr:uid="{00000000-0005-0000-0000-0000C6950000}"/>
    <cellStyle name="常规 2 7 3 3 4" xfId="25155" xr:uid="{00000000-0005-0000-0000-0000C7950000}"/>
    <cellStyle name="常规 2 7 3 4" xfId="17998" xr:uid="{00000000-0005-0000-0000-0000C8950000}"/>
    <cellStyle name="常规 2 7 3 4 2" xfId="37226" xr:uid="{00000000-0005-0000-0000-0000C9950000}"/>
    <cellStyle name="常规 2 7 3 4 3" xfId="26292" xr:uid="{00000000-0005-0000-0000-0000CA950000}"/>
    <cellStyle name="常规 2 7 3 5" xfId="33815" xr:uid="{00000000-0005-0000-0000-0000CB950000}"/>
    <cellStyle name="常规 2 7 3 6" xfId="22848" xr:uid="{00000000-0005-0000-0000-0000CC950000}"/>
    <cellStyle name="常规 2 8" xfId="11041" xr:uid="{00000000-0005-0000-0000-0000CD950000}"/>
    <cellStyle name="常规 3" xfId="20" xr:uid="{00000000-0005-0000-0000-0000CE950000}"/>
    <cellStyle name="常规 3 2" xfId="740" xr:uid="{00000000-0005-0000-0000-0000CF950000}"/>
    <cellStyle name="常规 3 2 2" xfId="892" xr:uid="{00000000-0005-0000-0000-0000D0950000}"/>
    <cellStyle name="常规 3 2 2 2" xfId="1230" xr:uid="{00000000-0005-0000-0000-0000D1950000}"/>
    <cellStyle name="常规 3 2 3" xfId="3680" xr:uid="{00000000-0005-0000-0000-0000D2950000}"/>
    <cellStyle name="常规 3 3" xfId="744" xr:uid="{00000000-0005-0000-0000-0000D3950000}"/>
    <cellStyle name="常规 3 3 2" xfId="2909" xr:uid="{00000000-0005-0000-0000-0000D4950000}"/>
    <cellStyle name="常规 3 3 2 2" xfId="5720" xr:uid="{00000000-0005-0000-0000-0000D5950000}"/>
    <cellStyle name="常规 3 3 2 2 2" xfId="6915" xr:uid="{00000000-0005-0000-0000-0000D6950000}"/>
    <cellStyle name="常规 3 3 2 3" xfId="4884" xr:uid="{00000000-0005-0000-0000-0000D7950000}"/>
    <cellStyle name="常规 3 4" xfId="962" xr:uid="{00000000-0005-0000-0000-0000D8950000}"/>
    <cellStyle name="常规 3 4 2" xfId="1231" xr:uid="{00000000-0005-0000-0000-0000D9950000}"/>
    <cellStyle name="常规 3 5" xfId="2611" xr:uid="{00000000-0005-0000-0000-0000DA950000}"/>
    <cellStyle name="常规 3 5 2" xfId="6558" xr:uid="{00000000-0005-0000-0000-0000DB950000}"/>
    <cellStyle name="常规 3 6" xfId="2282" xr:uid="{00000000-0005-0000-0000-0000DC950000}"/>
    <cellStyle name="常规 3 6 2" xfId="6934" xr:uid="{00000000-0005-0000-0000-0000DD950000}"/>
    <cellStyle name="常规 3 7" xfId="3775" xr:uid="{00000000-0005-0000-0000-0000DE950000}"/>
    <cellStyle name="常规 3 7 2" xfId="6495" xr:uid="{00000000-0005-0000-0000-0000DF950000}"/>
    <cellStyle name="常规 4" xfId="125" xr:uid="{00000000-0005-0000-0000-0000E0950000}"/>
    <cellStyle name="常规 4 2" xfId="739" xr:uid="{00000000-0005-0000-0000-0000E1950000}"/>
    <cellStyle name="常规 4 2 2" xfId="891" xr:uid="{00000000-0005-0000-0000-0000E2950000}"/>
    <cellStyle name="常规 4 2 2 2" xfId="4691" xr:uid="{00000000-0005-0000-0000-0000E3950000}"/>
    <cellStyle name="常规 4 2 2 2 2" xfId="8178" xr:uid="{00000000-0005-0000-0000-0000E4950000}"/>
    <cellStyle name="常规 4 3" xfId="750" xr:uid="{00000000-0005-0000-0000-0000E5950000}"/>
    <cellStyle name="常规 4 3 2" xfId="2373" xr:uid="{00000000-0005-0000-0000-0000E6950000}"/>
    <cellStyle name="常规 4 3 2 2" xfId="4731" xr:uid="{00000000-0005-0000-0000-0000E7950000}"/>
    <cellStyle name="常规 4 3 3" xfId="2250" xr:uid="{00000000-0005-0000-0000-0000E8950000}"/>
    <cellStyle name="常规 4 3 3 2" xfId="7085" xr:uid="{00000000-0005-0000-0000-0000E9950000}"/>
    <cellStyle name="常规 4 4" xfId="972" xr:uid="{00000000-0005-0000-0000-0000EA950000}"/>
    <cellStyle name="常规 4 4 2" xfId="1232" xr:uid="{00000000-0005-0000-0000-0000EB950000}"/>
    <cellStyle name="常规 4 4 2 2" xfId="6491" xr:uid="{00000000-0005-0000-0000-0000EC950000}"/>
    <cellStyle name="常规 4 4 3" xfId="6360" xr:uid="{00000000-0005-0000-0000-0000ED950000}"/>
    <cellStyle name="常规 4 5" xfId="1106" xr:uid="{00000000-0005-0000-0000-0000EE950000}"/>
    <cellStyle name="常规 4 5 2" xfId="3732" xr:uid="{00000000-0005-0000-0000-0000EF950000}"/>
    <cellStyle name="常规 4 5 3" xfId="6374" xr:uid="{00000000-0005-0000-0000-0000F0950000}"/>
    <cellStyle name="常规 4 6" xfId="991" xr:uid="{00000000-0005-0000-0000-0000F1950000}"/>
    <cellStyle name="常规 4 6 2" xfId="4758" xr:uid="{00000000-0005-0000-0000-0000F2950000}"/>
    <cellStyle name="常规 4 6 2 2" xfId="8210" xr:uid="{00000000-0005-0000-0000-0000F3950000}"/>
    <cellStyle name="常规 4 7" xfId="742" xr:uid="{00000000-0005-0000-0000-0000F4950000}"/>
    <cellStyle name="常规 5" xfId="110" xr:uid="{00000000-0005-0000-0000-0000F5950000}"/>
    <cellStyle name="常规 5 10" xfId="689" xr:uid="{00000000-0005-0000-0000-0000F6950000}"/>
    <cellStyle name="常规 5 10 2" xfId="2604" xr:uid="{00000000-0005-0000-0000-0000F7950000}"/>
    <cellStyle name="常规 5 11" xfId="1582" xr:uid="{00000000-0005-0000-0000-0000F8950000}"/>
    <cellStyle name="常规 5 11 2" xfId="2963" xr:uid="{00000000-0005-0000-0000-0000F9950000}"/>
    <cellStyle name="常规 5 11 2 2" xfId="9160" xr:uid="{00000000-0005-0000-0000-0000FA950000}"/>
    <cellStyle name="常规 5 11 2 2 2" xfId="20935" xr:uid="{00000000-0005-0000-0000-0000FB950000}"/>
    <cellStyle name="常规 5 11 2 2 2 2" xfId="39843" xr:uid="{00000000-0005-0000-0000-0000FC950000}"/>
    <cellStyle name="常规 5 11 2 2 3" xfId="28909" xr:uid="{00000000-0005-0000-0000-0000FD950000}"/>
    <cellStyle name="常规 5 11 2 3" xfId="16568" xr:uid="{00000000-0005-0000-0000-0000FE950000}"/>
    <cellStyle name="常规 5 11 2 3 2" xfId="35295" xr:uid="{00000000-0005-0000-0000-0000FF950000}"/>
    <cellStyle name="常规 5 11 2 4" xfId="24361" xr:uid="{00000000-0005-0000-0000-000000960000}"/>
    <cellStyle name="常规 5 11 3" xfId="7039" xr:uid="{00000000-0005-0000-0000-000001960000}"/>
    <cellStyle name="常规 5 11 3 2" xfId="19556" xr:uid="{00000000-0005-0000-0000-000002960000}"/>
    <cellStyle name="常规 5 11 3 2 2" xfId="38706" xr:uid="{00000000-0005-0000-0000-000003960000}"/>
    <cellStyle name="常规 5 11 3 2 3" xfId="27772" xr:uid="{00000000-0005-0000-0000-000004960000}"/>
    <cellStyle name="常规 5 11 3 3" xfId="36432" xr:uid="{00000000-0005-0000-0000-000005960000}"/>
    <cellStyle name="常规 5 11 3 4" xfId="25498" xr:uid="{00000000-0005-0000-0000-000006960000}"/>
    <cellStyle name="常规 5 11 4" xfId="5878" xr:uid="{00000000-0005-0000-0000-000007960000}"/>
    <cellStyle name="常规 5 11 4 2" xfId="18414" xr:uid="{00000000-0005-0000-0000-000008960000}"/>
    <cellStyle name="常规 5 11 4 2 2" xfId="37569" xr:uid="{00000000-0005-0000-0000-000009960000}"/>
    <cellStyle name="常规 5 11 4 3" xfId="26635" xr:uid="{00000000-0005-0000-0000-00000A960000}"/>
    <cellStyle name="常规 5 11 5" xfId="15352" xr:uid="{00000000-0005-0000-0000-00000B960000}"/>
    <cellStyle name="常规 5 11 5 2" xfId="34158" xr:uid="{00000000-0005-0000-0000-00000C960000}"/>
    <cellStyle name="常规 5 11 6" xfId="23224" xr:uid="{00000000-0005-0000-0000-00000D960000}"/>
    <cellStyle name="常规 5 12" xfId="9515" xr:uid="{00000000-0005-0000-0000-00000E960000}"/>
    <cellStyle name="常规 5 12 2" xfId="21289" xr:uid="{00000000-0005-0000-0000-00000F960000}"/>
    <cellStyle name="常规 5 2" xfId="107" xr:uid="{00000000-0005-0000-0000-000010960000}"/>
    <cellStyle name="常规 5 2 10" xfId="1598" xr:uid="{00000000-0005-0000-0000-000011960000}"/>
    <cellStyle name="常规 5 2 10 2" xfId="2979" xr:uid="{00000000-0005-0000-0000-000012960000}"/>
    <cellStyle name="常规 5 2 10 2 2" xfId="9085" xr:uid="{00000000-0005-0000-0000-000013960000}"/>
    <cellStyle name="常规 5 2 10 2 2 2" xfId="20860" xr:uid="{00000000-0005-0000-0000-000014960000}"/>
    <cellStyle name="常规 5 2 10 2 2 2 2" xfId="39768" xr:uid="{00000000-0005-0000-0000-000015960000}"/>
    <cellStyle name="常规 5 2 10 2 2 3" xfId="28834" xr:uid="{00000000-0005-0000-0000-000016960000}"/>
    <cellStyle name="常规 5 2 10 2 3" xfId="16584" xr:uid="{00000000-0005-0000-0000-000017960000}"/>
    <cellStyle name="常规 5 2 10 2 3 2" xfId="35220" xr:uid="{00000000-0005-0000-0000-000018960000}"/>
    <cellStyle name="常规 5 2 10 2 4" xfId="24286" xr:uid="{00000000-0005-0000-0000-000019960000}"/>
    <cellStyle name="常规 5 2 10 3" xfId="6964" xr:uid="{00000000-0005-0000-0000-00001A960000}"/>
    <cellStyle name="常规 5 2 10 3 2" xfId="19481" xr:uid="{00000000-0005-0000-0000-00001B960000}"/>
    <cellStyle name="常规 5 2 10 3 2 2" xfId="38631" xr:uid="{00000000-0005-0000-0000-00001C960000}"/>
    <cellStyle name="常规 5 2 10 3 2 3" xfId="27697" xr:uid="{00000000-0005-0000-0000-00001D960000}"/>
    <cellStyle name="常规 5 2 10 3 3" xfId="36357" xr:uid="{00000000-0005-0000-0000-00001E960000}"/>
    <cellStyle name="常规 5 2 10 3 4" xfId="25423" xr:uid="{00000000-0005-0000-0000-00001F960000}"/>
    <cellStyle name="常规 5 2 10 4" xfId="5787" xr:uid="{00000000-0005-0000-0000-000020960000}"/>
    <cellStyle name="常规 5 2 10 4 2" xfId="18331" xr:uid="{00000000-0005-0000-0000-000021960000}"/>
    <cellStyle name="常规 5 2 10 4 2 2" xfId="37494" xr:uid="{00000000-0005-0000-0000-000022960000}"/>
    <cellStyle name="常规 5 2 10 4 3" xfId="26560" xr:uid="{00000000-0005-0000-0000-000023960000}"/>
    <cellStyle name="常规 5 2 10 5" xfId="15368" xr:uid="{00000000-0005-0000-0000-000024960000}"/>
    <cellStyle name="常规 5 2 10 5 2" xfId="34083" xr:uid="{00000000-0005-0000-0000-000025960000}"/>
    <cellStyle name="常规 5 2 10 6" xfId="23149" xr:uid="{00000000-0005-0000-0000-000026960000}"/>
    <cellStyle name="常规 5 2 11" xfId="9531" xr:uid="{00000000-0005-0000-0000-000027960000}"/>
    <cellStyle name="常规 5 2 11 2" xfId="21305" xr:uid="{00000000-0005-0000-0000-000028960000}"/>
    <cellStyle name="常规 5 2 2" xfId="112" xr:uid="{00000000-0005-0000-0000-000029960000}"/>
    <cellStyle name="常规 5 2 2 10" xfId="9563" xr:uid="{00000000-0005-0000-0000-00002A960000}"/>
    <cellStyle name="常规 5 2 2 10 2" xfId="21337" xr:uid="{00000000-0005-0000-0000-00002B960000}"/>
    <cellStyle name="常规 5 2 2 2" xfId="137" xr:uid="{00000000-0005-0000-0000-00002C960000}"/>
    <cellStyle name="常规 5 2 2 2 2" xfId="322" xr:uid="{00000000-0005-0000-0000-00002D960000}"/>
    <cellStyle name="常规 5 2 2 2 2 10" xfId="32407" xr:uid="{00000000-0005-0000-0000-00002E960000}"/>
    <cellStyle name="常规 5 2 2 2 2 10 2" xfId="42762" xr:uid="{00000000-0005-0000-0000-00002F960000}"/>
    <cellStyle name="常规 5 2 2 2 2 11" xfId="32719" xr:uid="{00000000-0005-0000-0000-000030960000}"/>
    <cellStyle name="常规 5 2 2 2 2 11 2" xfId="43074" xr:uid="{00000000-0005-0000-0000-000031960000}"/>
    <cellStyle name="常规 5 2 2 2 2 12" xfId="32975" xr:uid="{00000000-0005-0000-0000-000032960000}"/>
    <cellStyle name="常规 5 2 2 2 2 12 2" xfId="43330" xr:uid="{00000000-0005-0000-0000-000033960000}"/>
    <cellStyle name="常规 5 2 2 2 2 13" xfId="33231" xr:uid="{00000000-0005-0000-0000-000034960000}"/>
    <cellStyle name="常规 5 2 2 2 2 13 2" xfId="43586" xr:uid="{00000000-0005-0000-0000-000035960000}"/>
    <cellStyle name="常规 5 2 2 2 2 14" xfId="29898" xr:uid="{00000000-0005-0000-0000-000036960000}"/>
    <cellStyle name="常规 5 2 2 2 2 15" xfId="29631" xr:uid="{00000000-0005-0000-0000-000037960000}"/>
    <cellStyle name="常规 5 2 2 2 2 15 2" xfId="40565" xr:uid="{00000000-0005-0000-0000-000038960000}"/>
    <cellStyle name="常规 5 2 2 2 2 16" xfId="22489" xr:uid="{00000000-0005-0000-0000-000039960000}"/>
    <cellStyle name="常规 5 2 2 2 2 17" xfId="33487" xr:uid="{00000000-0005-0000-0000-00003A960000}"/>
    <cellStyle name="常规 5 2 2 2 2 2" xfId="1227" xr:uid="{00000000-0005-0000-0000-00003B960000}"/>
    <cellStyle name="常规 5 2 2 2 2 2 10" xfId="33103" xr:uid="{00000000-0005-0000-0000-00003C960000}"/>
    <cellStyle name="常规 5 2 2 2 2 2 10 2" xfId="43458" xr:uid="{00000000-0005-0000-0000-00003D960000}"/>
    <cellStyle name="常规 5 2 2 2 2 2 11" xfId="33359" xr:uid="{00000000-0005-0000-0000-00003E960000}"/>
    <cellStyle name="常规 5 2 2 2 2 2 11 2" xfId="43714" xr:uid="{00000000-0005-0000-0000-00003F960000}"/>
    <cellStyle name="常规 5 2 2 2 2 2 12" xfId="30033" xr:uid="{00000000-0005-0000-0000-000040960000}"/>
    <cellStyle name="常规 5 2 2 2 2 2 12 2" xfId="40821" xr:uid="{00000000-0005-0000-0000-000041960000}"/>
    <cellStyle name="常规 5 2 2 2 2 2 13" xfId="29759" xr:uid="{00000000-0005-0000-0000-000042960000}"/>
    <cellStyle name="常规 5 2 2 2 2 2 13 2" xfId="40693" xr:uid="{00000000-0005-0000-0000-000043960000}"/>
    <cellStyle name="常规 5 2 2 2 2 2 14" xfId="22617" xr:uid="{00000000-0005-0000-0000-000044960000}"/>
    <cellStyle name="常规 5 2 2 2 2 2 15" xfId="33615" xr:uid="{00000000-0005-0000-0000-000045960000}"/>
    <cellStyle name="常规 5 2 2 2 2 2 16" xfId="22105" xr:uid="{00000000-0005-0000-0000-000046960000}"/>
    <cellStyle name="常规 5 2 2 2 2 2 2" xfId="2807" xr:uid="{00000000-0005-0000-0000-000047960000}"/>
    <cellStyle name="常规 5 2 2 2 2 2 2 2" xfId="5949" xr:uid="{00000000-0005-0000-0000-000048960000}"/>
    <cellStyle name="常规 5 2 2 2 2 2 2 2 2" xfId="9218" xr:uid="{00000000-0005-0000-0000-000049960000}"/>
    <cellStyle name="常规 5 2 2 2 2 2 2 2 2 2" xfId="20993" xr:uid="{00000000-0005-0000-0000-00004A960000}"/>
    <cellStyle name="常规 5 2 2 2 2 2 2 2 2 2 2" xfId="39901" xr:uid="{00000000-0005-0000-0000-00004B960000}"/>
    <cellStyle name="常规 5 2 2 2 2 2 2 2 2 2 3" xfId="28967" xr:uid="{00000000-0005-0000-0000-00004C960000}"/>
    <cellStyle name="常规 5 2 2 2 2 2 2 2 2 3" xfId="35353" xr:uid="{00000000-0005-0000-0000-00004D960000}"/>
    <cellStyle name="常规 5 2 2 2 2 2 2 2 2 4" xfId="24419" xr:uid="{00000000-0005-0000-0000-00004E960000}"/>
    <cellStyle name="常规 5 2 2 2 2 2 2 2 3" xfId="7098" xr:uid="{00000000-0005-0000-0000-00004F960000}"/>
    <cellStyle name="常规 5 2 2 2 2 2 2 2 3 2" xfId="19614" xr:uid="{00000000-0005-0000-0000-000050960000}"/>
    <cellStyle name="常规 5 2 2 2 2 2 2 2 3 2 2" xfId="38764" xr:uid="{00000000-0005-0000-0000-000051960000}"/>
    <cellStyle name="常规 5 2 2 2 2 2 2 2 3 2 3" xfId="27830" xr:uid="{00000000-0005-0000-0000-000052960000}"/>
    <cellStyle name="常规 5 2 2 2 2 2 2 2 3 3" xfId="36490" xr:uid="{00000000-0005-0000-0000-000053960000}"/>
    <cellStyle name="常规 5 2 2 2 2 2 2 2 3 4" xfId="25556" xr:uid="{00000000-0005-0000-0000-000054960000}"/>
    <cellStyle name="常规 5 2 2 2 2 2 2 2 4" xfId="18477" xr:uid="{00000000-0005-0000-0000-000055960000}"/>
    <cellStyle name="常规 5 2 2 2 2 2 2 2 4 2" xfId="37627" xr:uid="{00000000-0005-0000-0000-000056960000}"/>
    <cellStyle name="常规 5 2 2 2 2 2 2 2 4 3" xfId="26693" xr:uid="{00000000-0005-0000-0000-000057960000}"/>
    <cellStyle name="常规 5 2 2 2 2 2 2 2 5" xfId="12402" xr:uid="{00000000-0005-0000-0000-000058960000}"/>
    <cellStyle name="常规 5 2 2 2 2 2 2 2 5 2" xfId="34216" xr:uid="{00000000-0005-0000-0000-000059960000}"/>
    <cellStyle name="常规 5 2 2 2 2 2 2 2 6" xfId="23282" xr:uid="{00000000-0005-0000-0000-00005A960000}"/>
    <cellStyle name="常规 5 2 2 2 2 2 2 3" xfId="8177" xr:uid="{00000000-0005-0000-0000-00005B960000}"/>
    <cellStyle name="常规 5 2 2 2 2 2 2 3 2" xfId="20277" xr:uid="{00000000-0005-0000-0000-00005C960000}"/>
    <cellStyle name="常规 5 2 2 2 2 2 2 3 3" xfId="13554" xr:uid="{00000000-0005-0000-0000-00005D960000}"/>
    <cellStyle name="常规 5 2 2 2 2 2 2 4" xfId="4688" xr:uid="{00000000-0005-0000-0000-00005E960000}"/>
    <cellStyle name="常规 5 2 2 2 2 2 2 4 2" xfId="41205" xr:uid="{00000000-0005-0000-0000-00005F960000}"/>
    <cellStyle name="常规 5 2 2 2 2 2 2 4 3" xfId="30419" xr:uid="{00000000-0005-0000-0000-000060960000}"/>
    <cellStyle name="常规 5 2 2 2 2 2 2 5" xfId="16451" xr:uid="{00000000-0005-0000-0000-000061960000}"/>
    <cellStyle name="常规 5 2 2 2 2 2 2 5 2" xfId="22626" xr:uid="{00000000-0005-0000-0000-000062960000}"/>
    <cellStyle name="常规 5 2 2 2 2 2 2 6" xfId="10991" xr:uid="{00000000-0005-0000-0000-000063960000}"/>
    <cellStyle name="常规 5 2 2 2 2 2 2 7" xfId="22361" xr:uid="{00000000-0005-0000-0000-000064960000}"/>
    <cellStyle name="常规 5 2 2 2 2 2 3" xfId="5885" xr:uid="{00000000-0005-0000-0000-000065960000}"/>
    <cellStyle name="常规 5 2 2 2 2 2 3 2" xfId="9166" xr:uid="{00000000-0005-0000-0000-000066960000}"/>
    <cellStyle name="常规 5 2 2 2 2 2 3 2 2" xfId="20941" xr:uid="{00000000-0005-0000-0000-000067960000}"/>
    <cellStyle name="常规 5 2 2 2 2 2 3 2 2 2" xfId="39849" xr:uid="{00000000-0005-0000-0000-000068960000}"/>
    <cellStyle name="常规 5 2 2 2 2 2 3 2 2 3" xfId="28915" xr:uid="{00000000-0005-0000-0000-000069960000}"/>
    <cellStyle name="常规 5 2 2 2 2 2 3 2 3" xfId="12732" xr:uid="{00000000-0005-0000-0000-00006A960000}"/>
    <cellStyle name="常规 5 2 2 2 2 2 3 2 3 2" xfId="35301" xr:uid="{00000000-0005-0000-0000-00006B960000}"/>
    <cellStyle name="常规 5 2 2 2 2 2 3 2 4" xfId="24367" xr:uid="{00000000-0005-0000-0000-00006C960000}"/>
    <cellStyle name="常规 5 2 2 2 2 2 3 3" xfId="7045" xr:uid="{00000000-0005-0000-0000-00006D960000}"/>
    <cellStyle name="常规 5 2 2 2 2 2 3 3 2" xfId="19562" xr:uid="{00000000-0005-0000-0000-00006E960000}"/>
    <cellStyle name="常规 5 2 2 2 2 2 3 3 2 2" xfId="38712" xr:uid="{00000000-0005-0000-0000-00006F960000}"/>
    <cellStyle name="常规 5 2 2 2 2 2 3 3 2 3" xfId="27778" xr:uid="{00000000-0005-0000-0000-000070960000}"/>
    <cellStyle name="常规 5 2 2 2 2 2 3 3 3" xfId="13884" xr:uid="{00000000-0005-0000-0000-000071960000}"/>
    <cellStyle name="常规 5 2 2 2 2 2 3 3 3 2" xfId="36438" xr:uid="{00000000-0005-0000-0000-000072960000}"/>
    <cellStyle name="常规 5 2 2 2 2 2 3 3 4" xfId="25504" xr:uid="{00000000-0005-0000-0000-000073960000}"/>
    <cellStyle name="常规 5 2 2 2 2 2 3 4" xfId="18421" xr:uid="{00000000-0005-0000-0000-000074960000}"/>
    <cellStyle name="常规 5 2 2 2 2 2 3 4 2" xfId="37575" xr:uid="{00000000-0005-0000-0000-000075960000}"/>
    <cellStyle name="常规 5 2 2 2 2 2 3 4 3" xfId="26641" xr:uid="{00000000-0005-0000-0000-000076960000}"/>
    <cellStyle name="常规 5 2 2 2 2 2 3 5" xfId="11322" xr:uid="{00000000-0005-0000-0000-000077960000}"/>
    <cellStyle name="常规 5 2 2 2 2 2 3 5 2" xfId="41535" xr:uid="{00000000-0005-0000-0000-000078960000}"/>
    <cellStyle name="常规 5 2 2 2 2 2 3 5 3" xfId="30750" xr:uid="{00000000-0005-0000-0000-000079960000}"/>
    <cellStyle name="常规 5 2 2 2 2 2 3 6" xfId="34164" xr:uid="{00000000-0005-0000-0000-00007A960000}"/>
    <cellStyle name="常规 5 2 2 2 2 2 3 7" xfId="23230" xr:uid="{00000000-0005-0000-0000-00007B960000}"/>
    <cellStyle name="常规 5 2 2 2 2 2 4" xfId="7634" xr:uid="{00000000-0005-0000-0000-00007C960000}"/>
    <cellStyle name="常规 5 2 2 2 2 2 4 2" xfId="13042" xr:uid="{00000000-0005-0000-0000-00007D960000}"/>
    <cellStyle name="常规 5 2 2 2 2 2 4 2 2" xfId="39300" xr:uid="{00000000-0005-0000-0000-00007E960000}"/>
    <cellStyle name="常规 5 2 2 2 2 2 4 2 3" xfId="28366" xr:uid="{00000000-0005-0000-0000-00007F960000}"/>
    <cellStyle name="常规 5 2 2 2 2 2 4 3" xfId="14194" xr:uid="{00000000-0005-0000-0000-000080960000}"/>
    <cellStyle name="常规 5 2 2 2 2 2 4 3 2" xfId="41845" xr:uid="{00000000-0005-0000-0000-000081960000}"/>
    <cellStyle name="常规 5 2 2 2 2 2 4 3 3" xfId="31060" xr:uid="{00000000-0005-0000-0000-000082960000}"/>
    <cellStyle name="常规 5 2 2 2 2 2 4 4" xfId="20150" xr:uid="{00000000-0005-0000-0000-000083960000}"/>
    <cellStyle name="常规 5 2 2 2 2 2 4 4 2" xfId="34752" xr:uid="{00000000-0005-0000-0000-000084960000}"/>
    <cellStyle name="常规 5 2 2 2 2 2 4 5" xfId="11632" xr:uid="{00000000-0005-0000-0000-000085960000}"/>
    <cellStyle name="常规 5 2 2 2 2 2 4 6" xfId="23818" xr:uid="{00000000-0005-0000-0000-000086960000}"/>
    <cellStyle name="常规 5 2 2 2 2 2 5" xfId="6488" xr:uid="{00000000-0005-0000-0000-000087960000}"/>
    <cellStyle name="常规 5 2 2 2 2 2 5 2" xfId="12018" xr:uid="{00000000-0005-0000-0000-000088960000}"/>
    <cellStyle name="常规 5 2 2 2 2 2 5 2 2" xfId="38163" xr:uid="{00000000-0005-0000-0000-000089960000}"/>
    <cellStyle name="常规 5 2 2 2 2 2 5 2 3" xfId="27229" xr:uid="{00000000-0005-0000-0000-00008A960000}"/>
    <cellStyle name="常规 5 2 2 2 2 2 5 3" xfId="14450" xr:uid="{00000000-0005-0000-0000-00008B960000}"/>
    <cellStyle name="常规 5 2 2 2 2 2 5 3 2" xfId="42101" xr:uid="{00000000-0005-0000-0000-00008C960000}"/>
    <cellStyle name="常规 5 2 2 2 2 2 5 3 3" xfId="31316" xr:uid="{00000000-0005-0000-0000-00008D960000}"/>
    <cellStyle name="常规 5 2 2 2 2 2 5 4" xfId="19013" xr:uid="{00000000-0005-0000-0000-00008E960000}"/>
    <cellStyle name="常规 5 2 2 2 2 2 5 4 2" xfId="35889" xr:uid="{00000000-0005-0000-0000-00008F960000}"/>
    <cellStyle name="常规 5 2 2 2 2 2 5 5" xfId="10607" xr:uid="{00000000-0005-0000-0000-000090960000}"/>
    <cellStyle name="常规 5 2 2 2 2 2 5 6" xfId="24955" xr:uid="{00000000-0005-0000-0000-000091960000}"/>
    <cellStyle name="常规 5 2 2 2 2 2 6" xfId="4120" xr:uid="{00000000-0005-0000-0000-000092960000}"/>
    <cellStyle name="常规 5 2 2 2 2 2 6 2" xfId="14707" xr:uid="{00000000-0005-0000-0000-000093960000}"/>
    <cellStyle name="常规 5 2 2 2 2 2 6 2 2" xfId="42358" xr:uid="{00000000-0005-0000-0000-000094960000}"/>
    <cellStyle name="常规 5 2 2 2 2 2 6 2 3" xfId="31573" xr:uid="{00000000-0005-0000-0000-000095960000}"/>
    <cellStyle name="常规 5 2 2 2 2 2 6 3" xfId="17644" xr:uid="{00000000-0005-0000-0000-000096960000}"/>
    <cellStyle name="常规 5 2 2 2 2 2 6 3 2" xfId="37026" xr:uid="{00000000-0005-0000-0000-000097960000}"/>
    <cellStyle name="常规 5 2 2 2 2 2 6 4" xfId="11890" xr:uid="{00000000-0005-0000-0000-000098960000}"/>
    <cellStyle name="常规 5 2 2 2 2 2 6 5" xfId="26092" xr:uid="{00000000-0005-0000-0000-000099960000}"/>
    <cellStyle name="常规 5 2 2 2 2 2 7" xfId="13170" xr:uid="{00000000-0005-0000-0000-00009A960000}"/>
    <cellStyle name="常规 5 2 2 2 2 2 7 2" xfId="32259" xr:uid="{00000000-0005-0000-0000-00009B960000}"/>
    <cellStyle name="常规 5 2 2 2 2 2 7 2 2" xfId="42614" xr:uid="{00000000-0005-0000-0000-00009C960000}"/>
    <cellStyle name="常规 5 2 2 2 2 2 7 3" xfId="40437" xr:uid="{00000000-0005-0000-0000-00009D960000}"/>
    <cellStyle name="常规 5 2 2 2 2 2 7 4" xfId="29503" xr:uid="{00000000-0005-0000-0000-00009E960000}"/>
    <cellStyle name="常规 5 2 2 2 2 2 8" xfId="15336" xr:uid="{00000000-0005-0000-0000-00009F960000}"/>
    <cellStyle name="常规 5 2 2 2 2 2 8 2" xfId="42907" xr:uid="{00000000-0005-0000-0000-0000A0960000}"/>
    <cellStyle name="常规 5 2 2 2 2 2 8 3" xfId="32552" xr:uid="{00000000-0005-0000-0000-0000A1960000}"/>
    <cellStyle name="常规 5 2 2 2 2 2 9" xfId="10331" xr:uid="{00000000-0005-0000-0000-0000A2960000}"/>
    <cellStyle name="常规 5 2 2 2 2 2 9 2" xfId="43202" xr:uid="{00000000-0005-0000-0000-0000A3960000}"/>
    <cellStyle name="常规 5 2 2 2 2 2 9 3" xfId="32847" xr:uid="{00000000-0005-0000-0000-0000A4960000}"/>
    <cellStyle name="常规 5 2 2 2 2 3" xfId="1397" xr:uid="{00000000-0005-0000-0000-0000A5960000}"/>
    <cellStyle name="常规 5 2 2 2 2 3 2" xfId="2266" xr:uid="{00000000-0005-0000-0000-0000A6960000}"/>
    <cellStyle name="常规 5 2 2 2 2 3 2 2" xfId="9346" xr:uid="{00000000-0005-0000-0000-0000A7960000}"/>
    <cellStyle name="常规 5 2 2 2 2 3 2 2 2" xfId="21121" xr:uid="{00000000-0005-0000-0000-0000A8960000}"/>
    <cellStyle name="常规 5 2 2 2 2 3 2 2 2 2" xfId="40029" xr:uid="{00000000-0005-0000-0000-0000A9960000}"/>
    <cellStyle name="常规 5 2 2 2 2 3 2 2 2 3" xfId="29095" xr:uid="{00000000-0005-0000-0000-0000AA960000}"/>
    <cellStyle name="常规 5 2 2 2 2 3 2 2 3" xfId="14879" xr:uid="{00000000-0005-0000-0000-0000AB960000}"/>
    <cellStyle name="常规 5 2 2 2 2 3 2 2 3 2" xfId="35481" xr:uid="{00000000-0005-0000-0000-0000AC960000}"/>
    <cellStyle name="常规 5 2 2 2 2 3 2 2 4" xfId="24547" xr:uid="{00000000-0005-0000-0000-0000AD960000}"/>
    <cellStyle name="常规 5 2 2 2 2 3 2 3" xfId="7226" xr:uid="{00000000-0005-0000-0000-0000AE960000}"/>
    <cellStyle name="常规 5 2 2 2 2 3 2 3 2" xfId="19742" xr:uid="{00000000-0005-0000-0000-0000AF960000}"/>
    <cellStyle name="常规 5 2 2 2 2 3 2 3 2 2" xfId="38892" xr:uid="{00000000-0005-0000-0000-0000B0960000}"/>
    <cellStyle name="常规 5 2 2 2 2 3 2 3 2 3" xfId="27958" xr:uid="{00000000-0005-0000-0000-0000B1960000}"/>
    <cellStyle name="常规 5 2 2 2 2 3 2 3 3" xfId="36618" xr:uid="{00000000-0005-0000-0000-0000B2960000}"/>
    <cellStyle name="常规 5 2 2 2 2 3 2 3 4" xfId="25684" xr:uid="{00000000-0005-0000-0000-0000B3960000}"/>
    <cellStyle name="常规 5 2 2 2 2 3 2 4" xfId="6077" xr:uid="{00000000-0005-0000-0000-0000B4960000}"/>
    <cellStyle name="常规 5 2 2 2 2 3 2 4 2" xfId="18605" xr:uid="{00000000-0005-0000-0000-0000B5960000}"/>
    <cellStyle name="常规 5 2 2 2 2 3 2 4 2 2" xfId="37755" xr:uid="{00000000-0005-0000-0000-0000B6960000}"/>
    <cellStyle name="常规 5 2 2 2 2 3 2 4 3" xfId="26821" xr:uid="{00000000-0005-0000-0000-0000B7960000}"/>
    <cellStyle name="常规 5 2 2 2 2 3 2 5" xfId="15992" xr:uid="{00000000-0005-0000-0000-0000B8960000}"/>
    <cellStyle name="常规 5 2 2 2 2 3 2 5 2" xfId="31747" xr:uid="{00000000-0005-0000-0000-0000B9960000}"/>
    <cellStyle name="常规 5 2 2 2 2 3 2 6" xfId="12146" xr:uid="{00000000-0005-0000-0000-0000BA960000}"/>
    <cellStyle name="常规 5 2 2 2 2 3 2 6 2" xfId="34344" xr:uid="{00000000-0005-0000-0000-0000BB960000}"/>
    <cellStyle name="常规 5 2 2 2 2 3 2 7" xfId="23410" xr:uid="{00000000-0005-0000-0000-0000BC960000}"/>
    <cellStyle name="常规 5 2 2 2 2 3 3" xfId="3855" xr:uid="{00000000-0005-0000-0000-0000BD960000}"/>
    <cellStyle name="常规 5 2 2 2 2 3 3 2" xfId="8348" xr:uid="{00000000-0005-0000-0000-0000BE960000}"/>
    <cellStyle name="常规 5 2 2 2 2 3 3 2 2" xfId="20411" xr:uid="{00000000-0005-0000-0000-0000BF960000}"/>
    <cellStyle name="常规 5 2 2 2 2 3 3 2 2 2" xfId="39414" xr:uid="{00000000-0005-0000-0000-0000C0960000}"/>
    <cellStyle name="常规 5 2 2 2 2 3 3 2 2 3" xfId="28480" xr:uid="{00000000-0005-0000-0000-0000C1960000}"/>
    <cellStyle name="常规 5 2 2 2 2 3 3 2 3" xfId="34866" xr:uid="{00000000-0005-0000-0000-0000C2960000}"/>
    <cellStyle name="常规 5 2 2 2 2 3 3 2 4" xfId="23932" xr:uid="{00000000-0005-0000-0000-0000C3960000}"/>
    <cellStyle name="常规 5 2 2 2 2 3 3 3" xfId="6606" xr:uid="{00000000-0005-0000-0000-0000C4960000}"/>
    <cellStyle name="常规 5 2 2 2 2 3 3 3 2" xfId="19127" xr:uid="{00000000-0005-0000-0000-0000C5960000}"/>
    <cellStyle name="常规 5 2 2 2 2 3 3 3 2 2" xfId="38277" xr:uid="{00000000-0005-0000-0000-0000C6960000}"/>
    <cellStyle name="常规 5 2 2 2 2 3 3 3 2 3" xfId="27343" xr:uid="{00000000-0005-0000-0000-0000C7960000}"/>
    <cellStyle name="常规 5 2 2 2 2 3 3 3 3" xfId="36003" xr:uid="{00000000-0005-0000-0000-0000C8960000}"/>
    <cellStyle name="常规 5 2 2 2 2 3 3 3 4" xfId="25069" xr:uid="{00000000-0005-0000-0000-0000C9960000}"/>
    <cellStyle name="常规 5 2 2 2 2 3 3 4" xfId="4930" xr:uid="{00000000-0005-0000-0000-0000CA960000}"/>
    <cellStyle name="常规 5 2 2 2 2 3 3 4 2" xfId="17894" xr:uid="{00000000-0005-0000-0000-0000CB960000}"/>
    <cellStyle name="常规 5 2 2 2 2 3 3 4 2 2" xfId="37140" xr:uid="{00000000-0005-0000-0000-0000CC960000}"/>
    <cellStyle name="常规 5 2 2 2 2 3 3 4 3" xfId="26206" xr:uid="{00000000-0005-0000-0000-0000CD960000}"/>
    <cellStyle name="常规 5 2 2 2 2 3 3 5" xfId="17383" xr:uid="{00000000-0005-0000-0000-0000CE960000}"/>
    <cellStyle name="常规 5 2 2 2 2 3 3 5 2" xfId="40949" xr:uid="{00000000-0005-0000-0000-0000CF960000}"/>
    <cellStyle name="常规 5 2 2 2 2 3 3 5 3" xfId="30163" xr:uid="{00000000-0005-0000-0000-0000D0960000}"/>
    <cellStyle name="常规 5 2 2 2 2 3 3 6" xfId="13298" xr:uid="{00000000-0005-0000-0000-0000D1960000}"/>
    <cellStyle name="常规 5 2 2 2 2 3 3 6 2" xfId="33729" xr:uid="{00000000-0005-0000-0000-0000D2960000}"/>
    <cellStyle name="常规 5 2 2 2 2 3 3 7" xfId="22757" xr:uid="{00000000-0005-0000-0000-0000D3960000}"/>
    <cellStyle name="常规 5 2 2 2 2 3 4" xfId="7879" xr:uid="{00000000-0005-0000-0000-0000D4960000}"/>
    <cellStyle name="常规 5 2 2 2 2 3 5" xfId="4365" xr:uid="{00000000-0005-0000-0000-0000D5960000}"/>
    <cellStyle name="常规 5 2 2 2 2 3 6" xfId="10735" xr:uid="{00000000-0005-0000-0000-0000D6960000}"/>
    <cellStyle name="常规 5 2 2 2 2 4" xfId="861" xr:uid="{00000000-0005-0000-0000-0000D7960000}"/>
    <cellStyle name="常规 5 2 2 2 2 4 2" xfId="2578" xr:uid="{00000000-0005-0000-0000-0000D8960000}"/>
    <cellStyle name="常规 5 2 2 2 2 4 2 2" xfId="16244" xr:uid="{00000000-0005-0000-0000-0000D9960000}"/>
    <cellStyle name="常规 5 2 2 2 2 4 2 2 2" xfId="30291" xr:uid="{00000000-0005-0000-0000-0000DA960000}"/>
    <cellStyle name="常规 5 2 2 2 2 4 2 3" xfId="12274" xr:uid="{00000000-0005-0000-0000-0000DB960000}"/>
    <cellStyle name="常规 5 2 2 2 2 4 2 3 2" xfId="41077" xr:uid="{00000000-0005-0000-0000-0000DC960000}"/>
    <cellStyle name="常规 5 2 2 2 2 4 2 4" xfId="22233" xr:uid="{00000000-0005-0000-0000-0000DD960000}"/>
    <cellStyle name="常规 5 2 2 2 2 4 3" xfId="5722" xr:uid="{00000000-0005-0000-0000-0000DE960000}"/>
    <cellStyle name="常规 5 2 2 2 2 4 3 2" xfId="18276" xr:uid="{00000000-0005-0000-0000-0000DF960000}"/>
    <cellStyle name="常规 5 2 2 2 2 4 3 3" xfId="13426" xr:uid="{00000000-0005-0000-0000-0000E0960000}"/>
    <cellStyle name="常规 5 2 2 2 2 4 4" xfId="15206" xr:uid="{00000000-0005-0000-0000-0000E1960000}"/>
    <cellStyle name="常规 5 2 2 2 2 4 5" xfId="10863" xr:uid="{00000000-0005-0000-0000-0000E2960000}"/>
    <cellStyle name="常规 5 2 2 2 2 4 6" xfId="21977" xr:uid="{00000000-0005-0000-0000-0000E3960000}"/>
    <cellStyle name="常规 5 2 2 2 2 5" xfId="2014" xr:uid="{00000000-0005-0000-0000-0000E4960000}"/>
    <cellStyle name="常规 5 2 2 2 2 5 2" xfId="3395" xr:uid="{00000000-0005-0000-0000-0000E5960000}"/>
    <cellStyle name="常规 5 2 2 2 2 5 2 2" xfId="17000" xr:uid="{00000000-0005-0000-0000-0000E6960000}"/>
    <cellStyle name="常规 5 2 2 2 2 5 2 2 2" xfId="39172" xr:uid="{00000000-0005-0000-0000-0000E7960000}"/>
    <cellStyle name="常规 5 2 2 2 2 5 2 3" xfId="12567" xr:uid="{00000000-0005-0000-0000-0000E8960000}"/>
    <cellStyle name="常规 5 2 2 2 2 5 2 4" xfId="28238" xr:uid="{00000000-0005-0000-0000-0000E9960000}"/>
    <cellStyle name="常规 5 2 2 2 2 5 3" xfId="7506" xr:uid="{00000000-0005-0000-0000-0000EA960000}"/>
    <cellStyle name="常规 5 2 2 2 2 5 3 2" xfId="20022" xr:uid="{00000000-0005-0000-0000-0000EB960000}"/>
    <cellStyle name="常规 5 2 2 2 2 5 3 2 2" xfId="41370" xr:uid="{00000000-0005-0000-0000-0000EC960000}"/>
    <cellStyle name="常规 5 2 2 2 2 5 3 3" xfId="13719" xr:uid="{00000000-0005-0000-0000-0000ED960000}"/>
    <cellStyle name="常规 5 2 2 2 2 5 3 4" xfId="30585" xr:uid="{00000000-0005-0000-0000-0000EE960000}"/>
    <cellStyle name="常规 5 2 2 2 2 5 4" xfId="15784" xr:uid="{00000000-0005-0000-0000-0000EF960000}"/>
    <cellStyle name="常规 5 2 2 2 2 5 4 2" xfId="34624" xr:uid="{00000000-0005-0000-0000-0000F0960000}"/>
    <cellStyle name="常规 5 2 2 2 2 5 5" xfId="11157" xr:uid="{00000000-0005-0000-0000-0000F1960000}"/>
    <cellStyle name="常规 5 2 2 2 2 5 6" xfId="23690" xr:uid="{00000000-0005-0000-0000-0000F2960000}"/>
    <cellStyle name="常规 5 2 2 2 2 6" xfId="2303" xr:uid="{00000000-0005-0000-0000-0000F3960000}"/>
    <cellStyle name="常规 5 2 2 2 2 6 2" xfId="6357" xr:uid="{00000000-0005-0000-0000-0000F4960000}"/>
    <cellStyle name="常规 5 2 2 2 2 6 2 2" xfId="18885" xr:uid="{00000000-0005-0000-0000-0000F5960000}"/>
    <cellStyle name="常规 5 2 2 2 2 6 2 2 2" xfId="38035" xr:uid="{00000000-0005-0000-0000-0000F6960000}"/>
    <cellStyle name="常规 5 2 2 2 2 6 2 3" xfId="12914" xr:uid="{00000000-0005-0000-0000-0000F7960000}"/>
    <cellStyle name="常规 5 2 2 2 2 6 2 4" xfId="27101" xr:uid="{00000000-0005-0000-0000-0000F8960000}"/>
    <cellStyle name="常规 5 2 2 2 2 6 3" xfId="14066" xr:uid="{00000000-0005-0000-0000-0000F9960000}"/>
    <cellStyle name="常规 5 2 2 2 2 6 3 2" xfId="41717" xr:uid="{00000000-0005-0000-0000-0000FA960000}"/>
    <cellStyle name="常规 5 2 2 2 2 6 3 3" xfId="30932" xr:uid="{00000000-0005-0000-0000-0000FB960000}"/>
    <cellStyle name="常规 5 2 2 2 2 6 4" xfId="16022" xr:uid="{00000000-0005-0000-0000-0000FC960000}"/>
    <cellStyle name="常规 5 2 2 2 2 6 4 2" xfId="35761" xr:uid="{00000000-0005-0000-0000-0000FD960000}"/>
    <cellStyle name="常规 5 2 2 2 2 6 5" xfId="11504" xr:uid="{00000000-0005-0000-0000-0000FE960000}"/>
    <cellStyle name="常规 5 2 2 2 2 6 6" xfId="24827" xr:uid="{00000000-0005-0000-0000-0000FF960000}"/>
    <cellStyle name="常规 5 2 2 2 2 7" xfId="3992" xr:uid="{00000000-0005-0000-0000-000000970000}"/>
    <cellStyle name="常规 5 2 2 2 2 7 2" xfId="14322" xr:uid="{00000000-0005-0000-0000-000001970000}"/>
    <cellStyle name="常规 5 2 2 2 2 7 2 2" xfId="41973" xr:uid="{00000000-0005-0000-0000-000002970000}"/>
    <cellStyle name="常规 5 2 2 2 2 7 2 3" xfId="31188" xr:uid="{00000000-0005-0000-0000-000003970000}"/>
    <cellStyle name="常规 5 2 2 2 2 7 3" xfId="17516" xr:uid="{00000000-0005-0000-0000-000004970000}"/>
    <cellStyle name="常规 5 2 2 2 2 7 3 2" xfId="36898" xr:uid="{00000000-0005-0000-0000-000005970000}"/>
    <cellStyle name="常规 5 2 2 2 2 7 4" xfId="10472" xr:uid="{00000000-0005-0000-0000-000006970000}"/>
    <cellStyle name="常规 5 2 2 2 2 7 5" xfId="25964" xr:uid="{00000000-0005-0000-0000-000007970000}"/>
    <cellStyle name="常规 5 2 2 2 2 8" xfId="9947" xr:uid="{00000000-0005-0000-0000-000008970000}"/>
    <cellStyle name="常规 5 2 2 2 2 8 2" xfId="14579" xr:uid="{00000000-0005-0000-0000-000009970000}"/>
    <cellStyle name="常规 5 2 2 2 2 8 2 2" xfId="42230" xr:uid="{00000000-0005-0000-0000-00000A970000}"/>
    <cellStyle name="常规 5 2 2 2 2 8 2 3" xfId="31445" xr:uid="{00000000-0005-0000-0000-00000B970000}"/>
    <cellStyle name="常规 5 2 2 2 2 8 3" xfId="21721" xr:uid="{00000000-0005-0000-0000-00000C970000}"/>
    <cellStyle name="常规 5 2 2 2 2 8 3 2" xfId="40309" xr:uid="{00000000-0005-0000-0000-00000D970000}"/>
    <cellStyle name="常规 5 2 2 2 2 8 4" xfId="11762" xr:uid="{00000000-0005-0000-0000-00000E970000}"/>
    <cellStyle name="常规 5 2 2 2 2 8 5" xfId="29375" xr:uid="{00000000-0005-0000-0000-00000F970000}"/>
    <cellStyle name="常规 5 2 2 2 2 9" xfId="10203" xr:uid="{00000000-0005-0000-0000-000010970000}"/>
    <cellStyle name="常规 5 2 2 2 2 9 2" xfId="42486" xr:uid="{00000000-0005-0000-0000-000011970000}"/>
    <cellStyle name="常规 5 2 2 2 2 9 3" xfId="32131" xr:uid="{00000000-0005-0000-0000-000012970000}"/>
    <cellStyle name="常规 5 2 2 2 3" xfId="974" xr:uid="{00000000-0005-0000-0000-000013970000}"/>
    <cellStyle name="常规 5 2 2 2 3 2" xfId="4686" xr:uid="{00000000-0005-0000-0000-000014970000}"/>
    <cellStyle name="常规 5 2 2 2 3 2 2" xfId="8176" xr:uid="{00000000-0005-0000-0000-000015970000}"/>
    <cellStyle name="常规 5 2 2 2 4" xfId="1694" xr:uid="{00000000-0005-0000-0000-000016970000}"/>
    <cellStyle name="常规 5 2 2 2 4 2" xfId="3075" xr:uid="{00000000-0005-0000-0000-000017970000}"/>
    <cellStyle name="常规 5 2 2 2 4 2 2" xfId="16680" xr:uid="{00000000-0005-0000-0000-000018970000}"/>
    <cellStyle name="常规 5 2 2 2 4 3" xfId="5732" xr:uid="{00000000-0005-0000-0000-000019970000}"/>
    <cellStyle name="常规 5 2 2 2 4 4" xfId="15464" xr:uid="{00000000-0005-0000-0000-00001A970000}"/>
    <cellStyle name="常规 5 2 2 2 5" xfId="2307" xr:uid="{00000000-0005-0000-0000-00001B970000}"/>
    <cellStyle name="常规 5 2 2 2 6" xfId="9627" xr:uid="{00000000-0005-0000-0000-00001C970000}"/>
    <cellStyle name="常规 5 2 2 2 6 2" xfId="21401" xr:uid="{00000000-0005-0000-0000-00001D970000}"/>
    <cellStyle name="常规 5 2 2 3" xfId="320" xr:uid="{00000000-0005-0000-0000-00001E970000}"/>
    <cellStyle name="常规 5 2 2 3 10" xfId="32343" xr:uid="{00000000-0005-0000-0000-00001F970000}"/>
    <cellStyle name="常规 5 2 2 3 10 2" xfId="42698" xr:uid="{00000000-0005-0000-0000-000020970000}"/>
    <cellStyle name="常规 5 2 2 3 11" xfId="32655" xr:uid="{00000000-0005-0000-0000-000021970000}"/>
    <cellStyle name="常规 5 2 2 3 11 2" xfId="43010" xr:uid="{00000000-0005-0000-0000-000022970000}"/>
    <cellStyle name="常规 5 2 2 3 12" xfId="32911" xr:uid="{00000000-0005-0000-0000-000023970000}"/>
    <cellStyle name="常规 5 2 2 3 12 2" xfId="43266" xr:uid="{00000000-0005-0000-0000-000024970000}"/>
    <cellStyle name="常规 5 2 2 3 13" xfId="33167" xr:uid="{00000000-0005-0000-0000-000025970000}"/>
    <cellStyle name="常规 5 2 2 3 13 2" xfId="43522" xr:uid="{00000000-0005-0000-0000-000026970000}"/>
    <cellStyle name="常规 5 2 2 3 14" xfId="29896" xr:uid="{00000000-0005-0000-0000-000027970000}"/>
    <cellStyle name="常规 5 2 2 3 15" xfId="29567" xr:uid="{00000000-0005-0000-0000-000028970000}"/>
    <cellStyle name="常规 5 2 2 3 15 2" xfId="40501" xr:uid="{00000000-0005-0000-0000-000029970000}"/>
    <cellStyle name="常规 5 2 2 3 16" xfId="22425" xr:uid="{00000000-0005-0000-0000-00002A970000}"/>
    <cellStyle name="常规 5 2 2 3 17" xfId="33423" xr:uid="{00000000-0005-0000-0000-00002B970000}"/>
    <cellStyle name="常规 5 2 2 3 2" xfId="314" xr:uid="{00000000-0005-0000-0000-00002C970000}"/>
    <cellStyle name="常规 5 2 2 3 2 10" xfId="33039" xr:uid="{00000000-0005-0000-0000-00002D970000}"/>
    <cellStyle name="常规 5 2 2 3 2 10 2" xfId="43394" xr:uid="{00000000-0005-0000-0000-00002E970000}"/>
    <cellStyle name="常规 5 2 2 3 2 11" xfId="33295" xr:uid="{00000000-0005-0000-0000-00002F970000}"/>
    <cellStyle name="常规 5 2 2 3 2 11 2" xfId="43650" xr:uid="{00000000-0005-0000-0000-000030970000}"/>
    <cellStyle name="常规 5 2 2 3 2 12" xfId="29969" xr:uid="{00000000-0005-0000-0000-000031970000}"/>
    <cellStyle name="常规 5 2 2 3 2 12 2" xfId="40757" xr:uid="{00000000-0005-0000-0000-000032970000}"/>
    <cellStyle name="常规 5 2 2 3 2 13" xfId="29695" xr:uid="{00000000-0005-0000-0000-000033970000}"/>
    <cellStyle name="常规 5 2 2 3 2 13 2" xfId="40629" xr:uid="{00000000-0005-0000-0000-000034970000}"/>
    <cellStyle name="常规 5 2 2 3 2 14" xfId="22553" xr:uid="{00000000-0005-0000-0000-000035970000}"/>
    <cellStyle name="常规 5 2 2 3 2 15" xfId="33551" xr:uid="{00000000-0005-0000-0000-000036970000}"/>
    <cellStyle name="常规 5 2 2 3 2 2" xfId="1393" xr:uid="{00000000-0005-0000-0000-000037970000}"/>
    <cellStyle name="常规 5 2 2 3 2 2 2" xfId="2924" xr:uid="{00000000-0005-0000-0000-000038970000}"/>
    <cellStyle name="常规 5 2 2 3 2 2 2 2" xfId="8355" xr:uid="{00000000-0005-0000-0000-000039970000}"/>
    <cellStyle name="常规 5 2 2 3 2 2 2 2 2" xfId="20416" xr:uid="{00000000-0005-0000-0000-00003A970000}"/>
    <cellStyle name="常规 5 2 2 3 2 2 2 2 2 2" xfId="39419" xr:uid="{00000000-0005-0000-0000-00003B970000}"/>
    <cellStyle name="常规 5 2 2 3 2 2 2 2 2 3" xfId="28485" xr:uid="{00000000-0005-0000-0000-00003C970000}"/>
    <cellStyle name="常规 5 2 2 3 2 2 2 2 3" xfId="14874" xr:uid="{00000000-0005-0000-0000-00003D970000}"/>
    <cellStyle name="常规 5 2 2 3 2 2 2 2 3 2" xfId="34871" xr:uid="{00000000-0005-0000-0000-00003E970000}"/>
    <cellStyle name="常规 5 2 2 3 2 2 2 2 4" xfId="23937" xr:uid="{00000000-0005-0000-0000-00003F970000}"/>
    <cellStyle name="常规 5 2 2 3 2 2 2 3" xfId="6611" xr:uid="{00000000-0005-0000-0000-000040970000}"/>
    <cellStyle name="常规 5 2 2 3 2 2 2 3 2" xfId="19132" xr:uid="{00000000-0005-0000-0000-000041970000}"/>
    <cellStyle name="常规 5 2 2 3 2 2 2 3 2 2" xfId="38282" xr:uid="{00000000-0005-0000-0000-000042970000}"/>
    <cellStyle name="常规 5 2 2 3 2 2 2 3 2 3" xfId="27348" xr:uid="{00000000-0005-0000-0000-000043970000}"/>
    <cellStyle name="常规 5 2 2 3 2 2 2 3 3" xfId="36008" xr:uid="{00000000-0005-0000-0000-000044970000}"/>
    <cellStyle name="常规 5 2 2 3 2 2 2 3 4" xfId="25074" xr:uid="{00000000-0005-0000-0000-000045970000}"/>
    <cellStyle name="常规 5 2 2 3 2 2 2 4" xfId="4940" xr:uid="{00000000-0005-0000-0000-000046970000}"/>
    <cellStyle name="常规 5 2 2 3 2 2 2 4 2" xfId="17899" xr:uid="{00000000-0005-0000-0000-000047970000}"/>
    <cellStyle name="常规 5 2 2 3 2 2 2 4 2 2" xfId="37145" xr:uid="{00000000-0005-0000-0000-000048970000}"/>
    <cellStyle name="常规 5 2 2 3 2 2 2 4 3" xfId="26211" xr:uid="{00000000-0005-0000-0000-000049970000}"/>
    <cellStyle name="常规 5 2 2 3 2 2 2 5" xfId="16539" xr:uid="{00000000-0005-0000-0000-00004A970000}"/>
    <cellStyle name="常规 5 2 2 3 2 2 2 5 2" xfId="31742" xr:uid="{00000000-0005-0000-0000-00004B970000}"/>
    <cellStyle name="常规 5 2 2 3 2 2 2 6" xfId="12338" xr:uid="{00000000-0005-0000-0000-00004C970000}"/>
    <cellStyle name="常规 5 2 2 3 2 2 2 6 2" xfId="33734" xr:uid="{00000000-0005-0000-0000-00004D970000}"/>
    <cellStyle name="常规 5 2 2 3 2 2 2 7" xfId="22762" xr:uid="{00000000-0005-0000-0000-00004E970000}"/>
    <cellStyle name="常规 5 2 2 3 2 2 3" xfId="7873" xr:uid="{00000000-0005-0000-0000-00004F970000}"/>
    <cellStyle name="常规 5 2 2 3 2 2 3 2" xfId="20202" xr:uid="{00000000-0005-0000-0000-000050970000}"/>
    <cellStyle name="常规 5 2 2 3 2 2 3 2 2" xfId="41141" xr:uid="{00000000-0005-0000-0000-000051970000}"/>
    <cellStyle name="常规 5 2 2 3 2 2 3 2 3" xfId="30355" xr:uid="{00000000-0005-0000-0000-000052970000}"/>
    <cellStyle name="常规 5 2 2 3 2 2 3 3" xfId="13490" xr:uid="{00000000-0005-0000-0000-000053970000}"/>
    <cellStyle name="常规 5 2 2 3 2 2 4" xfId="4359" xr:uid="{00000000-0005-0000-0000-000054970000}"/>
    <cellStyle name="常规 5 2 2 3 2 2 5" xfId="10927" xr:uid="{00000000-0005-0000-0000-000055970000}"/>
    <cellStyle name="常规 5 2 2 3 2 3" xfId="1163" xr:uid="{00000000-0005-0000-0000-000056970000}"/>
    <cellStyle name="常规 5 2 2 3 2 3 2" xfId="2743" xr:uid="{00000000-0005-0000-0000-000057970000}"/>
    <cellStyle name="常规 5 2 2 3 2 3 2 2" xfId="9043" xr:uid="{00000000-0005-0000-0000-000058970000}"/>
    <cellStyle name="常规 5 2 2 3 2 3 2 2 2" xfId="20818" xr:uid="{00000000-0005-0000-0000-000059970000}"/>
    <cellStyle name="常规 5 2 2 3 2 3 2 2 2 2" xfId="39726" xr:uid="{00000000-0005-0000-0000-00005A970000}"/>
    <cellStyle name="常规 5 2 2 3 2 3 2 2 3" xfId="28792" xr:uid="{00000000-0005-0000-0000-00005B970000}"/>
    <cellStyle name="常规 5 2 2 3 2 3 2 3" xfId="16387" xr:uid="{00000000-0005-0000-0000-00005C970000}"/>
    <cellStyle name="常规 5 2 2 3 2 3 2 3 2" xfId="24244" xr:uid="{00000000-0005-0000-0000-00005D970000}"/>
    <cellStyle name="常规 5 2 2 3 2 3 2 4" xfId="12668" xr:uid="{00000000-0005-0000-0000-00005E970000}"/>
    <cellStyle name="常规 5 2 2 3 2 3 2 4 2" xfId="35178" xr:uid="{00000000-0005-0000-0000-00005F970000}"/>
    <cellStyle name="常规 5 2 2 3 2 3 2 5" xfId="22297" xr:uid="{00000000-0005-0000-0000-000060970000}"/>
    <cellStyle name="常规 5 2 2 3 2 3 3" xfId="6920" xr:uid="{00000000-0005-0000-0000-000061970000}"/>
    <cellStyle name="常规 5 2 2 3 2 3 3 2" xfId="19439" xr:uid="{00000000-0005-0000-0000-000062970000}"/>
    <cellStyle name="常规 5 2 2 3 2 3 3 2 2" xfId="38589" xr:uid="{00000000-0005-0000-0000-000063970000}"/>
    <cellStyle name="常规 5 2 2 3 2 3 3 2 3" xfId="27655" xr:uid="{00000000-0005-0000-0000-000064970000}"/>
    <cellStyle name="常规 5 2 2 3 2 3 3 3" xfId="13820" xr:uid="{00000000-0005-0000-0000-000065970000}"/>
    <cellStyle name="常规 5 2 2 3 2 3 3 3 2" xfId="36315" xr:uid="{00000000-0005-0000-0000-000066970000}"/>
    <cellStyle name="常规 5 2 2 3 2 3 3 4" xfId="25381" xr:uid="{00000000-0005-0000-0000-000067970000}"/>
    <cellStyle name="常规 5 2 2 3 2 3 4" xfId="5728" xr:uid="{00000000-0005-0000-0000-000068970000}"/>
    <cellStyle name="常规 5 2 2 3 2 3 4 2" xfId="18282" xr:uid="{00000000-0005-0000-0000-000069970000}"/>
    <cellStyle name="常规 5 2 2 3 2 3 4 2 2" xfId="37452" xr:uid="{00000000-0005-0000-0000-00006A970000}"/>
    <cellStyle name="常规 5 2 2 3 2 3 4 3" xfId="26518" xr:uid="{00000000-0005-0000-0000-00006B970000}"/>
    <cellStyle name="常规 5 2 2 3 2 3 5" xfId="15272" xr:uid="{00000000-0005-0000-0000-00006C970000}"/>
    <cellStyle name="常规 5 2 2 3 2 3 5 2" xfId="41471" xr:uid="{00000000-0005-0000-0000-00006D970000}"/>
    <cellStyle name="常规 5 2 2 3 2 3 5 3" xfId="30686" xr:uid="{00000000-0005-0000-0000-00006E970000}"/>
    <cellStyle name="常规 5 2 2 3 2 3 6" xfId="11258" xr:uid="{00000000-0005-0000-0000-00006F970000}"/>
    <cellStyle name="常规 5 2 2 3 2 3 6 2" xfId="23107" xr:uid="{00000000-0005-0000-0000-000070970000}"/>
    <cellStyle name="常规 5 2 2 3 2 3 7" xfId="34041" xr:uid="{00000000-0005-0000-0000-000071970000}"/>
    <cellStyle name="常规 5 2 2 3 2 3 8" xfId="22041" xr:uid="{00000000-0005-0000-0000-000072970000}"/>
    <cellStyle name="常规 5 2 2 3 2 4" xfId="2078" xr:uid="{00000000-0005-0000-0000-000073970000}"/>
    <cellStyle name="常规 5 2 2 3 2 4 2" xfId="3459" xr:uid="{00000000-0005-0000-0000-000074970000}"/>
    <cellStyle name="常规 5 2 2 3 2 4 2 2" xfId="17064" xr:uid="{00000000-0005-0000-0000-000075970000}"/>
    <cellStyle name="常规 5 2 2 3 2 4 2 2 2" xfId="39236" xr:uid="{00000000-0005-0000-0000-000076970000}"/>
    <cellStyle name="常规 5 2 2 3 2 4 2 3" xfId="12978" xr:uid="{00000000-0005-0000-0000-000077970000}"/>
    <cellStyle name="常规 5 2 2 3 2 4 2 4" xfId="28302" xr:uid="{00000000-0005-0000-0000-000078970000}"/>
    <cellStyle name="常规 5 2 2 3 2 4 3" xfId="7570" xr:uid="{00000000-0005-0000-0000-000079970000}"/>
    <cellStyle name="常规 5 2 2 3 2 4 3 2" xfId="20086" xr:uid="{00000000-0005-0000-0000-00007A970000}"/>
    <cellStyle name="常规 5 2 2 3 2 4 3 2 2" xfId="41781" xr:uid="{00000000-0005-0000-0000-00007B970000}"/>
    <cellStyle name="常规 5 2 2 3 2 4 3 3" xfId="14130" xr:uid="{00000000-0005-0000-0000-00007C970000}"/>
    <cellStyle name="常规 5 2 2 3 2 4 3 4" xfId="30996" xr:uid="{00000000-0005-0000-0000-00007D970000}"/>
    <cellStyle name="常规 5 2 2 3 2 4 4" xfId="15848" xr:uid="{00000000-0005-0000-0000-00007E970000}"/>
    <cellStyle name="常规 5 2 2 3 2 4 4 2" xfId="34688" xr:uid="{00000000-0005-0000-0000-00007F970000}"/>
    <cellStyle name="常规 5 2 2 3 2 4 5" xfId="11568" xr:uid="{00000000-0005-0000-0000-000080970000}"/>
    <cellStyle name="常规 5 2 2 3 2 4 6" xfId="23754" xr:uid="{00000000-0005-0000-0000-000081970000}"/>
    <cellStyle name="常规 5 2 2 3 2 5" xfId="6424" xr:uid="{00000000-0005-0000-0000-000082970000}"/>
    <cellStyle name="常规 5 2 2 3 2 5 2" xfId="11954" xr:uid="{00000000-0005-0000-0000-000083970000}"/>
    <cellStyle name="常规 5 2 2 3 2 5 2 2" xfId="38099" xr:uid="{00000000-0005-0000-0000-000084970000}"/>
    <cellStyle name="常规 5 2 2 3 2 5 2 3" xfId="27165" xr:uid="{00000000-0005-0000-0000-000085970000}"/>
    <cellStyle name="常规 5 2 2 3 2 5 3" xfId="14386" xr:uid="{00000000-0005-0000-0000-000086970000}"/>
    <cellStyle name="常规 5 2 2 3 2 5 3 2" xfId="42037" xr:uid="{00000000-0005-0000-0000-000087970000}"/>
    <cellStyle name="常规 5 2 2 3 2 5 3 3" xfId="31252" xr:uid="{00000000-0005-0000-0000-000088970000}"/>
    <cellStyle name="常规 5 2 2 3 2 5 4" xfId="18949" xr:uid="{00000000-0005-0000-0000-000089970000}"/>
    <cellStyle name="常规 5 2 2 3 2 5 4 2" xfId="35825" xr:uid="{00000000-0005-0000-0000-00008A970000}"/>
    <cellStyle name="常规 5 2 2 3 2 5 5" xfId="10543" xr:uid="{00000000-0005-0000-0000-00008B970000}"/>
    <cellStyle name="常规 5 2 2 3 2 5 6" xfId="24891" xr:uid="{00000000-0005-0000-0000-00008C970000}"/>
    <cellStyle name="常规 5 2 2 3 2 6" xfId="4056" xr:uid="{00000000-0005-0000-0000-00008D970000}"/>
    <cellStyle name="常规 5 2 2 3 2 6 2" xfId="14643" xr:uid="{00000000-0005-0000-0000-00008E970000}"/>
    <cellStyle name="常规 5 2 2 3 2 6 2 2" xfId="42294" xr:uid="{00000000-0005-0000-0000-00008F970000}"/>
    <cellStyle name="常规 5 2 2 3 2 6 2 3" xfId="31509" xr:uid="{00000000-0005-0000-0000-000090970000}"/>
    <cellStyle name="常规 5 2 2 3 2 6 3" xfId="17580" xr:uid="{00000000-0005-0000-0000-000091970000}"/>
    <cellStyle name="常规 5 2 2 3 2 6 3 2" xfId="36962" xr:uid="{00000000-0005-0000-0000-000092970000}"/>
    <cellStyle name="常规 5 2 2 3 2 6 4" xfId="11826" xr:uid="{00000000-0005-0000-0000-000093970000}"/>
    <cellStyle name="常规 5 2 2 3 2 6 5" xfId="26028" xr:uid="{00000000-0005-0000-0000-000094970000}"/>
    <cellStyle name="常规 5 2 2 3 2 7" xfId="10011" xr:uid="{00000000-0005-0000-0000-000095970000}"/>
    <cellStyle name="常规 5 2 2 3 2 7 2" xfId="21785" xr:uid="{00000000-0005-0000-0000-000096970000}"/>
    <cellStyle name="常规 5 2 2 3 2 7 2 2" xfId="42550" xr:uid="{00000000-0005-0000-0000-000097970000}"/>
    <cellStyle name="常规 5 2 2 3 2 7 2 3" xfId="32195" xr:uid="{00000000-0005-0000-0000-000098970000}"/>
    <cellStyle name="常规 5 2 2 3 2 7 3" xfId="13106" xr:uid="{00000000-0005-0000-0000-000099970000}"/>
    <cellStyle name="常规 5 2 2 3 2 7 3 2" xfId="40373" xr:uid="{00000000-0005-0000-0000-00009A970000}"/>
    <cellStyle name="常规 5 2 2 3 2 7 4" xfId="29439" xr:uid="{00000000-0005-0000-0000-00009B970000}"/>
    <cellStyle name="常规 5 2 2 3 2 8" xfId="10267" xr:uid="{00000000-0005-0000-0000-00009C970000}"/>
    <cellStyle name="常规 5 2 2 3 2 8 2" xfId="42843" xr:uid="{00000000-0005-0000-0000-00009D970000}"/>
    <cellStyle name="常规 5 2 2 3 2 8 3" xfId="32488" xr:uid="{00000000-0005-0000-0000-00009E970000}"/>
    <cellStyle name="常规 5 2 2 3 2 9" xfId="32783" xr:uid="{00000000-0005-0000-0000-00009F970000}"/>
    <cellStyle name="常规 5 2 2 3 2 9 2" xfId="43138" xr:uid="{00000000-0005-0000-0000-0000A0970000}"/>
    <cellStyle name="常规 5 2 2 3 3" xfId="1395" xr:uid="{00000000-0005-0000-0000-0000A1970000}"/>
    <cellStyle name="常规 5 2 2 3 3 2" xfId="2325" xr:uid="{00000000-0005-0000-0000-0000A2970000}"/>
    <cellStyle name="常规 5 2 2 3 3 2 2" xfId="9282" xr:uid="{00000000-0005-0000-0000-0000A3970000}"/>
    <cellStyle name="常规 5 2 2 3 3 2 2 2" xfId="21057" xr:uid="{00000000-0005-0000-0000-0000A4970000}"/>
    <cellStyle name="常规 5 2 2 3 3 2 2 2 2" xfId="39965" xr:uid="{00000000-0005-0000-0000-0000A5970000}"/>
    <cellStyle name="常规 5 2 2 3 3 2 2 2 3" xfId="29031" xr:uid="{00000000-0005-0000-0000-0000A6970000}"/>
    <cellStyle name="常规 5 2 2 3 3 2 2 3" xfId="14877" xr:uid="{00000000-0005-0000-0000-0000A7970000}"/>
    <cellStyle name="常规 5 2 2 3 3 2 2 3 2" xfId="35417" xr:uid="{00000000-0005-0000-0000-0000A8970000}"/>
    <cellStyle name="常规 5 2 2 3 3 2 2 4" xfId="24483" xr:uid="{00000000-0005-0000-0000-0000A9970000}"/>
    <cellStyle name="常规 5 2 2 3 3 2 3" xfId="7162" xr:uid="{00000000-0005-0000-0000-0000AA970000}"/>
    <cellStyle name="常规 5 2 2 3 3 2 3 2" xfId="19678" xr:uid="{00000000-0005-0000-0000-0000AB970000}"/>
    <cellStyle name="常规 5 2 2 3 3 2 3 2 2" xfId="38828" xr:uid="{00000000-0005-0000-0000-0000AC970000}"/>
    <cellStyle name="常规 5 2 2 3 3 2 3 2 3" xfId="27894" xr:uid="{00000000-0005-0000-0000-0000AD970000}"/>
    <cellStyle name="常规 5 2 2 3 3 2 3 3" xfId="36554" xr:uid="{00000000-0005-0000-0000-0000AE970000}"/>
    <cellStyle name="常规 5 2 2 3 3 2 3 4" xfId="25620" xr:uid="{00000000-0005-0000-0000-0000AF970000}"/>
    <cellStyle name="常规 5 2 2 3 3 2 4" xfId="6013" xr:uid="{00000000-0005-0000-0000-0000B0970000}"/>
    <cellStyle name="常规 5 2 2 3 3 2 4 2" xfId="18541" xr:uid="{00000000-0005-0000-0000-0000B1970000}"/>
    <cellStyle name="常规 5 2 2 3 3 2 4 2 2" xfId="37691" xr:uid="{00000000-0005-0000-0000-0000B2970000}"/>
    <cellStyle name="常规 5 2 2 3 3 2 4 3" xfId="26757" xr:uid="{00000000-0005-0000-0000-0000B3970000}"/>
    <cellStyle name="常规 5 2 2 3 3 2 5" xfId="16036" xr:uid="{00000000-0005-0000-0000-0000B4970000}"/>
    <cellStyle name="常规 5 2 2 3 3 2 5 2" xfId="31745" xr:uid="{00000000-0005-0000-0000-0000B5970000}"/>
    <cellStyle name="常规 5 2 2 3 3 2 6" xfId="12082" xr:uid="{00000000-0005-0000-0000-0000B6970000}"/>
    <cellStyle name="常规 5 2 2 3 3 2 6 2" xfId="34280" xr:uid="{00000000-0005-0000-0000-0000B7970000}"/>
    <cellStyle name="常规 5 2 2 3 3 2 7" xfId="23346" xr:uid="{00000000-0005-0000-0000-0000B8970000}"/>
    <cellStyle name="常规 5 2 2 3 3 3" xfId="2255" xr:uid="{00000000-0005-0000-0000-0000B9970000}"/>
    <cellStyle name="常规 5 2 2 3 3 3 2" xfId="9032" xr:uid="{00000000-0005-0000-0000-0000BA970000}"/>
    <cellStyle name="常规 5 2 2 3 3 3 2 2" xfId="20807" xr:uid="{00000000-0005-0000-0000-0000BB970000}"/>
    <cellStyle name="常规 5 2 2 3 3 3 2 2 2" xfId="39715" xr:uid="{00000000-0005-0000-0000-0000BC970000}"/>
    <cellStyle name="常规 5 2 2 3 3 3 2 2 3" xfId="28781" xr:uid="{00000000-0005-0000-0000-0000BD970000}"/>
    <cellStyle name="常规 5 2 2 3 3 3 2 3" xfId="35167" xr:uid="{00000000-0005-0000-0000-0000BE970000}"/>
    <cellStyle name="常规 5 2 2 3 3 3 2 4" xfId="24233" xr:uid="{00000000-0005-0000-0000-0000BF970000}"/>
    <cellStyle name="常规 5 2 2 3 3 3 3" xfId="6907" xr:uid="{00000000-0005-0000-0000-0000C0970000}"/>
    <cellStyle name="常规 5 2 2 3 3 3 3 2" xfId="19428" xr:uid="{00000000-0005-0000-0000-0000C1970000}"/>
    <cellStyle name="常规 5 2 2 3 3 3 3 2 2" xfId="38578" xr:uid="{00000000-0005-0000-0000-0000C2970000}"/>
    <cellStyle name="常规 5 2 2 3 3 3 3 2 3" xfId="27644" xr:uid="{00000000-0005-0000-0000-0000C3970000}"/>
    <cellStyle name="常规 5 2 2 3 3 3 3 3" xfId="36304" xr:uid="{00000000-0005-0000-0000-0000C4970000}"/>
    <cellStyle name="常规 5 2 2 3 3 3 3 4" xfId="25370" xr:uid="{00000000-0005-0000-0000-0000C5970000}"/>
    <cellStyle name="常规 5 2 2 3 3 3 4" xfId="5708" xr:uid="{00000000-0005-0000-0000-0000C6970000}"/>
    <cellStyle name="常规 5 2 2 3 3 3 4 2" xfId="18266" xr:uid="{00000000-0005-0000-0000-0000C7970000}"/>
    <cellStyle name="常规 5 2 2 3 3 3 4 2 2" xfId="37441" xr:uid="{00000000-0005-0000-0000-0000C8970000}"/>
    <cellStyle name="常规 5 2 2 3 3 3 4 3" xfId="26507" xr:uid="{00000000-0005-0000-0000-0000C9970000}"/>
    <cellStyle name="常规 5 2 2 3 3 3 5" xfId="15987" xr:uid="{00000000-0005-0000-0000-0000CA970000}"/>
    <cellStyle name="常规 5 2 2 3 3 3 5 2" xfId="40885" xr:uid="{00000000-0005-0000-0000-0000CB970000}"/>
    <cellStyle name="常规 5 2 2 3 3 3 5 3" xfId="30099" xr:uid="{00000000-0005-0000-0000-0000CC970000}"/>
    <cellStyle name="常规 5 2 2 3 3 3 6" xfId="13234" xr:uid="{00000000-0005-0000-0000-0000CD970000}"/>
    <cellStyle name="常规 5 2 2 3 3 3 6 2" xfId="34030" xr:uid="{00000000-0005-0000-0000-0000CE970000}"/>
    <cellStyle name="常规 5 2 2 3 3 3 7" xfId="23096" xr:uid="{00000000-0005-0000-0000-0000CF970000}"/>
    <cellStyle name="常规 5 2 2 3 3 4" xfId="7877" xr:uid="{00000000-0005-0000-0000-0000D0970000}"/>
    <cellStyle name="常规 5 2 2 3 3 5" xfId="4363" xr:uid="{00000000-0005-0000-0000-0000D1970000}"/>
    <cellStyle name="常规 5 2 2 3 3 6" xfId="10671" xr:uid="{00000000-0005-0000-0000-0000D2970000}"/>
    <cellStyle name="常规 5 2 2 3 4" xfId="797" xr:uid="{00000000-0005-0000-0000-0000D3970000}"/>
    <cellStyle name="常规 5 2 2 3 4 2" xfId="2514" xr:uid="{00000000-0005-0000-0000-0000D4970000}"/>
    <cellStyle name="常规 5 2 2 3 4 2 2" xfId="16180" xr:uid="{00000000-0005-0000-0000-0000D5970000}"/>
    <cellStyle name="常规 5 2 2 3 4 2 2 2" xfId="30227" xr:uid="{00000000-0005-0000-0000-0000D6970000}"/>
    <cellStyle name="常规 5 2 2 3 4 2 3" xfId="12210" xr:uid="{00000000-0005-0000-0000-0000D7970000}"/>
    <cellStyle name="常规 5 2 2 3 4 2 3 2" xfId="41013" xr:uid="{00000000-0005-0000-0000-0000D8970000}"/>
    <cellStyle name="常规 5 2 2 3 4 2 4" xfId="22169" xr:uid="{00000000-0005-0000-0000-0000D9970000}"/>
    <cellStyle name="常规 5 2 2 3 4 3" xfId="5086" xr:uid="{00000000-0005-0000-0000-0000DA970000}"/>
    <cellStyle name="常规 5 2 2 3 4 3 2" xfId="17995" xr:uid="{00000000-0005-0000-0000-0000DB970000}"/>
    <cellStyle name="常规 5 2 2 3 4 3 3" xfId="13362" xr:uid="{00000000-0005-0000-0000-0000DC970000}"/>
    <cellStyle name="常规 5 2 2 3 4 4" xfId="15142" xr:uid="{00000000-0005-0000-0000-0000DD970000}"/>
    <cellStyle name="常规 5 2 2 3 4 5" xfId="10799" xr:uid="{00000000-0005-0000-0000-0000DE970000}"/>
    <cellStyle name="常规 5 2 2 3 4 6" xfId="21913" xr:uid="{00000000-0005-0000-0000-0000DF970000}"/>
    <cellStyle name="常规 5 2 2 3 5" xfId="1758" xr:uid="{00000000-0005-0000-0000-0000E0970000}"/>
    <cellStyle name="常规 5 2 2 3 5 2" xfId="3139" xr:uid="{00000000-0005-0000-0000-0000E1970000}"/>
    <cellStyle name="常规 5 2 2 3 5 2 2" xfId="16744" xr:uid="{00000000-0005-0000-0000-0000E2970000}"/>
    <cellStyle name="常规 5 2 2 3 5 2 2 2" xfId="39108" xr:uid="{00000000-0005-0000-0000-0000E3970000}"/>
    <cellStyle name="常规 5 2 2 3 5 2 3" xfId="12503" xr:uid="{00000000-0005-0000-0000-0000E4970000}"/>
    <cellStyle name="常规 5 2 2 3 5 2 4" xfId="28174" xr:uid="{00000000-0005-0000-0000-0000E5970000}"/>
    <cellStyle name="常规 5 2 2 3 5 3" xfId="7442" xr:uid="{00000000-0005-0000-0000-0000E6970000}"/>
    <cellStyle name="常规 5 2 2 3 5 3 2" xfId="19958" xr:uid="{00000000-0005-0000-0000-0000E7970000}"/>
    <cellStyle name="常规 5 2 2 3 5 3 2 2" xfId="41306" xr:uid="{00000000-0005-0000-0000-0000E8970000}"/>
    <cellStyle name="常规 5 2 2 3 5 3 3" xfId="13655" xr:uid="{00000000-0005-0000-0000-0000E9970000}"/>
    <cellStyle name="常规 5 2 2 3 5 3 4" xfId="30521" xr:uid="{00000000-0005-0000-0000-0000EA970000}"/>
    <cellStyle name="常规 5 2 2 3 5 4" xfId="15528" xr:uid="{00000000-0005-0000-0000-0000EB970000}"/>
    <cellStyle name="常规 5 2 2 3 5 4 2" xfId="34560" xr:uid="{00000000-0005-0000-0000-0000EC970000}"/>
    <cellStyle name="常规 5 2 2 3 5 5" xfId="11093" xr:uid="{00000000-0005-0000-0000-0000ED970000}"/>
    <cellStyle name="常规 5 2 2 3 5 6" xfId="23626" xr:uid="{00000000-0005-0000-0000-0000EE970000}"/>
    <cellStyle name="常规 5 2 2 3 6" xfId="3617" xr:uid="{00000000-0005-0000-0000-0000EF970000}"/>
    <cellStyle name="常规 5 2 2 3 6 2" xfId="6293" xr:uid="{00000000-0005-0000-0000-0000F0970000}"/>
    <cellStyle name="常规 5 2 2 3 6 2 2" xfId="18821" xr:uid="{00000000-0005-0000-0000-0000F1970000}"/>
    <cellStyle name="常规 5 2 2 3 6 2 2 2" xfId="37971" xr:uid="{00000000-0005-0000-0000-0000F2970000}"/>
    <cellStyle name="常规 5 2 2 3 6 2 3" xfId="12850" xr:uid="{00000000-0005-0000-0000-0000F3970000}"/>
    <cellStyle name="常规 5 2 2 3 6 2 4" xfId="27037" xr:uid="{00000000-0005-0000-0000-0000F4970000}"/>
    <cellStyle name="常规 5 2 2 3 6 3" xfId="14002" xr:uid="{00000000-0005-0000-0000-0000F5970000}"/>
    <cellStyle name="常规 5 2 2 3 6 3 2" xfId="41653" xr:uid="{00000000-0005-0000-0000-0000F6970000}"/>
    <cellStyle name="常规 5 2 2 3 6 3 3" xfId="30868" xr:uid="{00000000-0005-0000-0000-0000F7970000}"/>
    <cellStyle name="常规 5 2 2 3 6 4" xfId="17202" xr:uid="{00000000-0005-0000-0000-0000F8970000}"/>
    <cellStyle name="常规 5 2 2 3 6 4 2" xfId="35697" xr:uid="{00000000-0005-0000-0000-0000F9970000}"/>
    <cellStyle name="常规 5 2 2 3 6 5" xfId="11440" xr:uid="{00000000-0005-0000-0000-0000FA970000}"/>
    <cellStyle name="常规 5 2 2 3 6 6" xfId="24763" xr:uid="{00000000-0005-0000-0000-0000FB970000}"/>
    <cellStyle name="常规 5 2 2 3 7" xfId="3928" xr:uid="{00000000-0005-0000-0000-0000FC970000}"/>
    <cellStyle name="常规 5 2 2 3 7 2" xfId="14258" xr:uid="{00000000-0005-0000-0000-0000FD970000}"/>
    <cellStyle name="常规 5 2 2 3 7 2 2" xfId="41909" xr:uid="{00000000-0005-0000-0000-0000FE970000}"/>
    <cellStyle name="常规 5 2 2 3 7 2 3" xfId="31124" xr:uid="{00000000-0005-0000-0000-0000FF970000}"/>
    <cellStyle name="常规 5 2 2 3 7 3" xfId="17452" xr:uid="{00000000-0005-0000-0000-000000980000}"/>
    <cellStyle name="常规 5 2 2 3 7 3 2" xfId="36834" xr:uid="{00000000-0005-0000-0000-000001980000}"/>
    <cellStyle name="常规 5 2 2 3 7 4" xfId="10470" xr:uid="{00000000-0005-0000-0000-000002980000}"/>
    <cellStyle name="常规 5 2 2 3 7 5" xfId="25900" xr:uid="{00000000-0005-0000-0000-000003980000}"/>
    <cellStyle name="常规 5 2 2 3 8" xfId="9691" xr:uid="{00000000-0005-0000-0000-000004980000}"/>
    <cellStyle name="常规 5 2 2 3 8 2" xfId="14515" xr:uid="{00000000-0005-0000-0000-000005980000}"/>
    <cellStyle name="常规 5 2 2 3 8 2 2" xfId="42166" xr:uid="{00000000-0005-0000-0000-000006980000}"/>
    <cellStyle name="常规 5 2 2 3 8 2 3" xfId="31381" xr:uid="{00000000-0005-0000-0000-000007980000}"/>
    <cellStyle name="常规 5 2 2 3 8 3" xfId="21465" xr:uid="{00000000-0005-0000-0000-000008980000}"/>
    <cellStyle name="常规 5 2 2 3 8 3 2" xfId="40245" xr:uid="{00000000-0005-0000-0000-000009980000}"/>
    <cellStyle name="常规 5 2 2 3 8 4" xfId="11698" xr:uid="{00000000-0005-0000-0000-00000A980000}"/>
    <cellStyle name="常规 5 2 2 3 8 5" xfId="29311" xr:uid="{00000000-0005-0000-0000-00000B980000}"/>
    <cellStyle name="常规 5 2 2 3 9" xfId="10139" xr:uid="{00000000-0005-0000-0000-00000C980000}"/>
    <cellStyle name="常规 5 2 2 3 9 2" xfId="42422" xr:uid="{00000000-0005-0000-0000-00000D980000}"/>
    <cellStyle name="常规 5 2 2 3 9 3" xfId="32067" xr:uid="{00000000-0005-0000-0000-00000E980000}"/>
    <cellStyle name="常规 5 2 2 4" xfId="309" xr:uid="{00000000-0005-0000-0000-00000F980000}"/>
    <cellStyle name="常规 5 2 2 4 2" xfId="123" xr:uid="{00000000-0005-0000-0000-000010980000}"/>
    <cellStyle name="常规 5 2 2 4 2 2" xfId="2142" xr:uid="{00000000-0005-0000-0000-000011980000}"/>
    <cellStyle name="常规 5 2 2 4 2 2 2" xfId="3523" xr:uid="{00000000-0005-0000-0000-000012980000}"/>
    <cellStyle name="常规 5 2 2 4 2 2 2 2" xfId="17128" xr:uid="{00000000-0005-0000-0000-000013980000}"/>
    <cellStyle name="常规 5 2 2 4 2 2 2 3" xfId="14773" xr:uid="{00000000-0005-0000-0000-000014980000}"/>
    <cellStyle name="常规 5 2 2 4 2 2 3" xfId="7733" xr:uid="{00000000-0005-0000-0000-000015980000}"/>
    <cellStyle name="常规 5 2 2 4 2 2 4" xfId="15912" xr:uid="{00000000-0005-0000-0000-000016980000}"/>
    <cellStyle name="常规 5 2 2 4 2 2 5" xfId="12414" xr:uid="{00000000-0005-0000-0000-000017980000}"/>
    <cellStyle name="常规 5 2 2 4 2 3" xfId="4219" xr:uid="{00000000-0005-0000-0000-000018980000}"/>
    <cellStyle name="常规 5 2 2 4 2 3 2" xfId="17672" xr:uid="{00000000-0005-0000-0000-000019980000}"/>
    <cellStyle name="常规 5 2 2 4 2 3 2 2" xfId="41217" xr:uid="{00000000-0005-0000-0000-00001A980000}"/>
    <cellStyle name="常规 5 2 2 4 2 3 3" xfId="13566" xr:uid="{00000000-0005-0000-0000-00001B980000}"/>
    <cellStyle name="常规 5 2 2 4 2 3 4" xfId="30431" xr:uid="{00000000-0005-0000-0000-00001C980000}"/>
    <cellStyle name="常规 5 2 2 4 2 4" xfId="10075" xr:uid="{00000000-0005-0000-0000-00001D980000}"/>
    <cellStyle name="常规 5 2 2 4 2 4 2" xfId="21849" xr:uid="{00000000-0005-0000-0000-00001E980000}"/>
    <cellStyle name="常规 5 2 2 4 2 5" xfId="11003" xr:uid="{00000000-0005-0000-0000-00001F980000}"/>
    <cellStyle name="常规 5 2 2 4 3" xfId="1390" xr:uid="{00000000-0005-0000-0000-000020980000}"/>
    <cellStyle name="常规 5 2 2 4 3 2" xfId="7870" xr:uid="{00000000-0005-0000-0000-000021980000}"/>
    <cellStyle name="常规 5 2 2 4 3 3" xfId="4356" xr:uid="{00000000-0005-0000-0000-000022980000}"/>
    <cellStyle name="常规 5 2 2 4 4" xfId="971" xr:uid="{00000000-0005-0000-0000-000023980000}"/>
    <cellStyle name="常规 5 2 2 4 5" xfId="1822" xr:uid="{00000000-0005-0000-0000-000024980000}"/>
    <cellStyle name="常规 5 2 2 4 5 2" xfId="3203" xr:uid="{00000000-0005-0000-0000-000025980000}"/>
    <cellStyle name="常规 5 2 2 4 5 2 2" xfId="16808" xr:uid="{00000000-0005-0000-0000-000026980000}"/>
    <cellStyle name="常规 5 2 2 4 5 3" xfId="15592" xr:uid="{00000000-0005-0000-0000-000027980000}"/>
    <cellStyle name="常规 5 2 2 4 6" xfId="9755" xr:uid="{00000000-0005-0000-0000-000028980000}"/>
    <cellStyle name="常规 5 2 2 4 6 2" xfId="21529" xr:uid="{00000000-0005-0000-0000-000029980000}"/>
    <cellStyle name="常规 5 2 2 5" xfId="306" xr:uid="{00000000-0005-0000-0000-00002A980000}"/>
    <cellStyle name="常规 5 2 2 5 2" xfId="1387" xr:uid="{00000000-0005-0000-0000-00002B980000}"/>
    <cellStyle name="常规 5 2 2 5 2 2" xfId="7867" xr:uid="{00000000-0005-0000-0000-00002C980000}"/>
    <cellStyle name="常规 5 2 2 5 2 2 2" xfId="14870" xr:uid="{00000000-0005-0000-0000-00002D980000}"/>
    <cellStyle name="常规 5 2 2 5 2 2 3" xfId="12407" xr:uid="{00000000-0005-0000-0000-00002E980000}"/>
    <cellStyle name="常规 5 2 2 5 2 3" xfId="4353" xr:uid="{00000000-0005-0000-0000-00002F980000}"/>
    <cellStyle name="常规 5 2 2 5 2 3 2" xfId="17695" xr:uid="{00000000-0005-0000-0000-000030980000}"/>
    <cellStyle name="常规 5 2 2 5 2 3 2 2" xfId="41210" xr:uid="{00000000-0005-0000-0000-000031980000}"/>
    <cellStyle name="常规 5 2 2 5 2 3 3" xfId="13559" xr:uid="{00000000-0005-0000-0000-000032980000}"/>
    <cellStyle name="常规 5 2 2 5 2 3 4" xfId="30424" xr:uid="{00000000-0005-0000-0000-000033980000}"/>
    <cellStyle name="常规 5 2 2 5 2 4" xfId="10996" xr:uid="{00000000-0005-0000-0000-000034980000}"/>
    <cellStyle name="常规 5 2 2 5 3" xfId="1105" xr:uid="{00000000-0005-0000-0000-000035980000}"/>
    <cellStyle name="常规 5 2 2 5 3 2" xfId="5470" xr:uid="{00000000-0005-0000-0000-000036980000}"/>
    <cellStyle name="常规 5 2 2 5 4" xfId="1950" xr:uid="{00000000-0005-0000-0000-000037980000}"/>
    <cellStyle name="常规 5 2 2 5 4 2" xfId="3331" xr:uid="{00000000-0005-0000-0000-000038980000}"/>
    <cellStyle name="常规 5 2 2 5 4 2 2" xfId="16936" xr:uid="{00000000-0005-0000-0000-000039980000}"/>
    <cellStyle name="常规 5 2 2 5 4 3" xfId="15720" xr:uid="{00000000-0005-0000-0000-00003A980000}"/>
    <cellStyle name="常规 5 2 2 5 5" xfId="3572" xr:uid="{00000000-0005-0000-0000-00003B980000}"/>
    <cellStyle name="常规 5 2 2 5 6" xfId="9883" xr:uid="{00000000-0005-0000-0000-00003C980000}"/>
    <cellStyle name="常规 5 2 2 5 6 2" xfId="21657" xr:uid="{00000000-0005-0000-0000-00003D980000}"/>
    <cellStyle name="常规 5 2 2 6" xfId="305" xr:uid="{00000000-0005-0000-0000-00003E980000}"/>
    <cellStyle name="常规 5 2 2 6 2" xfId="1386" xr:uid="{00000000-0005-0000-0000-00003F980000}"/>
    <cellStyle name="常规 5 2 2 6 2 2" xfId="2929" xr:uid="{00000000-0005-0000-0000-000040980000}"/>
    <cellStyle name="常规 5 2 2 6 2 2 2" xfId="9420" xr:uid="{00000000-0005-0000-0000-000041980000}"/>
    <cellStyle name="常规 5 2 2 6 2 2 2 2" xfId="21195" xr:uid="{00000000-0005-0000-0000-000042980000}"/>
    <cellStyle name="常规 5 2 2 6 2 2 2 2 2" xfId="40103" xr:uid="{00000000-0005-0000-0000-000043980000}"/>
    <cellStyle name="常规 5 2 2 6 2 2 2 2 3" xfId="29169" xr:uid="{00000000-0005-0000-0000-000044980000}"/>
    <cellStyle name="常规 5 2 2 6 2 2 2 3" xfId="35555" xr:uid="{00000000-0005-0000-0000-000045980000}"/>
    <cellStyle name="常规 5 2 2 6 2 2 2 4" xfId="24621" xr:uid="{00000000-0005-0000-0000-000046980000}"/>
    <cellStyle name="常规 5 2 2 6 2 2 3" xfId="7300" xr:uid="{00000000-0005-0000-0000-000047980000}"/>
    <cellStyle name="常规 5 2 2 6 2 2 3 2" xfId="19816" xr:uid="{00000000-0005-0000-0000-000048980000}"/>
    <cellStyle name="常规 5 2 2 6 2 2 3 2 2" xfId="38966" xr:uid="{00000000-0005-0000-0000-000049980000}"/>
    <cellStyle name="常规 5 2 2 6 2 2 3 2 3" xfId="28032" xr:uid="{00000000-0005-0000-0000-00004A980000}"/>
    <cellStyle name="常规 5 2 2 6 2 2 3 3" xfId="36692" xr:uid="{00000000-0005-0000-0000-00004B980000}"/>
    <cellStyle name="常规 5 2 2 6 2 2 3 4" xfId="25758" xr:uid="{00000000-0005-0000-0000-00004C980000}"/>
    <cellStyle name="常规 5 2 2 6 2 2 4" xfId="6151" xr:uid="{00000000-0005-0000-0000-00004D980000}"/>
    <cellStyle name="常规 5 2 2 6 2 2 4 2" xfId="18679" xr:uid="{00000000-0005-0000-0000-00004E980000}"/>
    <cellStyle name="常规 5 2 2 6 2 2 4 2 2" xfId="37829" xr:uid="{00000000-0005-0000-0000-00004F980000}"/>
    <cellStyle name="常规 5 2 2 6 2 2 4 3" xfId="26895" xr:uid="{00000000-0005-0000-0000-000050980000}"/>
    <cellStyle name="常规 5 2 2 6 2 2 5" xfId="16543" xr:uid="{00000000-0005-0000-0000-000051980000}"/>
    <cellStyle name="常规 5 2 2 6 2 2 5 2" xfId="31738" xr:uid="{00000000-0005-0000-0000-000052980000}"/>
    <cellStyle name="常规 5 2 2 6 2 2 6" xfId="34418" xr:uid="{00000000-0005-0000-0000-000053980000}"/>
    <cellStyle name="常规 5 2 2 6 2 2 7" xfId="23484" xr:uid="{00000000-0005-0000-0000-000054980000}"/>
    <cellStyle name="常规 5 2 2 6 2 3" xfId="7866" xr:uid="{00000000-0005-0000-0000-000055980000}"/>
    <cellStyle name="常规 5 2 2 6 2 4" xfId="4352" xr:uid="{00000000-0005-0000-0000-000056980000}"/>
    <cellStyle name="常规 5 2 2 6 3" xfId="1030" xr:uid="{00000000-0005-0000-0000-000057980000}"/>
    <cellStyle name="常规 5 2 2 6 3 2" xfId="9154" xr:uid="{00000000-0005-0000-0000-000058980000}"/>
    <cellStyle name="常规 5 2 2 6 3 2 2" xfId="20929" xr:uid="{00000000-0005-0000-0000-000059980000}"/>
    <cellStyle name="常规 5 2 2 6 3 2 2 2" xfId="39837" xr:uid="{00000000-0005-0000-0000-00005A980000}"/>
    <cellStyle name="常规 5 2 2 6 3 2 2 3" xfId="28903" xr:uid="{00000000-0005-0000-0000-00005B980000}"/>
    <cellStyle name="常规 5 2 2 6 3 2 3" xfId="35289" xr:uid="{00000000-0005-0000-0000-00005C980000}"/>
    <cellStyle name="常规 5 2 2 6 3 2 4" xfId="24355" xr:uid="{00000000-0005-0000-0000-00005D980000}"/>
    <cellStyle name="常规 5 2 2 6 3 3" xfId="7033" xr:uid="{00000000-0005-0000-0000-00005E980000}"/>
    <cellStyle name="常规 5 2 2 6 3 3 2" xfId="19550" xr:uid="{00000000-0005-0000-0000-00005F980000}"/>
    <cellStyle name="常规 5 2 2 6 3 3 2 2" xfId="38700" xr:uid="{00000000-0005-0000-0000-000060980000}"/>
    <cellStyle name="常规 5 2 2 6 3 3 2 3" xfId="27766" xr:uid="{00000000-0005-0000-0000-000061980000}"/>
    <cellStyle name="常规 5 2 2 6 3 3 3" xfId="36426" xr:uid="{00000000-0005-0000-0000-000062980000}"/>
    <cellStyle name="常规 5 2 2 6 3 3 4" xfId="25492" xr:uid="{00000000-0005-0000-0000-000063980000}"/>
    <cellStyle name="常规 5 2 2 6 3 4" xfId="5871" xr:uid="{00000000-0005-0000-0000-000064980000}"/>
    <cellStyle name="常规 5 2 2 6 3 4 2" xfId="18408" xr:uid="{00000000-0005-0000-0000-000065980000}"/>
    <cellStyle name="常规 5 2 2 6 3 4 2 2" xfId="37563" xr:uid="{00000000-0005-0000-0000-000066980000}"/>
    <cellStyle name="常规 5 2 2 6 3 4 3" xfId="26629" xr:uid="{00000000-0005-0000-0000-000067980000}"/>
    <cellStyle name="常规 5 2 2 6 3 5" xfId="23218" xr:uid="{00000000-0005-0000-0000-000068980000}"/>
    <cellStyle name="常规 5 2 2 6 3 6" xfId="34152" xr:uid="{00000000-0005-0000-0000-000069980000}"/>
    <cellStyle name="常规 5 2 2 6 4" xfId="1886" xr:uid="{00000000-0005-0000-0000-00006A980000}"/>
    <cellStyle name="常规 5 2 2 6 4 2" xfId="3267" xr:uid="{00000000-0005-0000-0000-00006B980000}"/>
    <cellStyle name="常规 5 2 2 6 4 2 2" xfId="16872" xr:uid="{00000000-0005-0000-0000-00006C980000}"/>
    <cellStyle name="常规 5 2 2 6 4 3" xfId="15656" xr:uid="{00000000-0005-0000-0000-00006D980000}"/>
    <cellStyle name="常规 5 2 2 6 5" xfId="9819" xr:uid="{00000000-0005-0000-0000-00006E980000}"/>
    <cellStyle name="常规 5 2 2 6 5 2" xfId="21593" xr:uid="{00000000-0005-0000-0000-00006F980000}"/>
    <cellStyle name="常规 5 2 2 7" xfId="633" xr:uid="{00000000-0005-0000-0000-000070980000}"/>
    <cellStyle name="常规 5 2 2 7 2" xfId="3788" xr:uid="{00000000-0005-0000-0000-000071980000}"/>
    <cellStyle name="常规 5 2 2 7 2 2" xfId="9496" xr:uid="{00000000-0005-0000-0000-000072980000}"/>
    <cellStyle name="常规 5 2 2 7 2 2 2" xfId="21271" xr:uid="{00000000-0005-0000-0000-000073980000}"/>
    <cellStyle name="常规 5 2 2 7 2 2 2 2" xfId="40179" xr:uid="{00000000-0005-0000-0000-000074980000}"/>
    <cellStyle name="常规 5 2 2 7 2 2 2 3" xfId="29245" xr:uid="{00000000-0005-0000-0000-000075980000}"/>
    <cellStyle name="常规 5 2 2 7 2 2 3" xfId="35631" xr:uid="{00000000-0005-0000-0000-000076980000}"/>
    <cellStyle name="常规 5 2 2 7 2 2 4" xfId="24697" xr:uid="{00000000-0005-0000-0000-000077980000}"/>
    <cellStyle name="常规 5 2 2 7 2 3" xfId="7376" xr:uid="{00000000-0005-0000-0000-000078980000}"/>
    <cellStyle name="常规 5 2 2 7 2 3 2" xfId="19892" xr:uid="{00000000-0005-0000-0000-000079980000}"/>
    <cellStyle name="常规 5 2 2 7 2 3 2 2" xfId="39042" xr:uid="{00000000-0005-0000-0000-00007A980000}"/>
    <cellStyle name="常规 5 2 2 7 2 3 2 3" xfId="28108" xr:uid="{00000000-0005-0000-0000-00007B980000}"/>
    <cellStyle name="常规 5 2 2 7 2 3 3" xfId="36768" xr:uid="{00000000-0005-0000-0000-00007C980000}"/>
    <cellStyle name="常规 5 2 2 7 2 3 4" xfId="25834" xr:uid="{00000000-0005-0000-0000-00007D980000}"/>
    <cellStyle name="常规 5 2 2 7 2 4" xfId="6227" xr:uid="{00000000-0005-0000-0000-00007E980000}"/>
    <cellStyle name="常规 5 2 2 7 2 4 2" xfId="18755" xr:uid="{00000000-0005-0000-0000-00007F980000}"/>
    <cellStyle name="常规 5 2 2 7 2 4 2 2" xfId="37905" xr:uid="{00000000-0005-0000-0000-000080980000}"/>
    <cellStyle name="常规 5 2 2 7 2 4 3" xfId="26971" xr:uid="{00000000-0005-0000-0000-000081980000}"/>
    <cellStyle name="常规 5 2 2 7 2 5" xfId="17329" xr:uid="{00000000-0005-0000-0000-000082980000}"/>
    <cellStyle name="常规 5 2 2 7 2 5 2" xfId="31970" xr:uid="{00000000-0005-0000-0000-000083980000}"/>
    <cellStyle name="常规 5 2 2 7 2 6" xfId="34494" xr:uid="{00000000-0005-0000-0000-000084980000}"/>
    <cellStyle name="常规 5 2 2 7 2 7" xfId="23560" xr:uid="{00000000-0005-0000-0000-000085980000}"/>
    <cellStyle name="常规 5 2 2 7 3" xfId="3661" xr:uid="{00000000-0005-0000-0000-000086980000}"/>
    <cellStyle name="常规 5 2 2 7 3 2" xfId="8511" xr:uid="{00000000-0005-0000-0000-000087980000}"/>
    <cellStyle name="常规 5 2 2 7 3 2 2" xfId="20523" xr:uid="{00000000-0005-0000-0000-000088980000}"/>
    <cellStyle name="常规 5 2 2 7 3 2 2 2" xfId="39510" xr:uid="{00000000-0005-0000-0000-000089980000}"/>
    <cellStyle name="常规 5 2 2 7 3 2 2 3" xfId="28576" xr:uid="{00000000-0005-0000-0000-00008A980000}"/>
    <cellStyle name="常规 5 2 2 7 3 2 3" xfId="34962" xr:uid="{00000000-0005-0000-0000-00008B980000}"/>
    <cellStyle name="常规 5 2 2 7 3 2 4" xfId="24028" xr:uid="{00000000-0005-0000-0000-00008C980000}"/>
    <cellStyle name="常规 5 2 2 7 3 3" xfId="6702" xr:uid="{00000000-0005-0000-0000-00008D980000}"/>
    <cellStyle name="常规 5 2 2 7 3 3 2" xfId="19223" xr:uid="{00000000-0005-0000-0000-00008E980000}"/>
    <cellStyle name="常规 5 2 2 7 3 3 2 2" xfId="38373" xr:uid="{00000000-0005-0000-0000-00008F980000}"/>
    <cellStyle name="常规 5 2 2 7 3 3 2 3" xfId="27439" xr:uid="{00000000-0005-0000-0000-000090980000}"/>
    <cellStyle name="常规 5 2 2 7 3 3 3" xfId="36099" xr:uid="{00000000-0005-0000-0000-000091980000}"/>
    <cellStyle name="常规 5 2 2 7 3 3 4" xfId="25165" xr:uid="{00000000-0005-0000-0000-000092980000}"/>
    <cellStyle name="常规 5 2 2 7 3 4" xfId="5124" xr:uid="{00000000-0005-0000-0000-000093980000}"/>
    <cellStyle name="常规 5 2 2 7 3 4 2" xfId="18010" xr:uid="{00000000-0005-0000-0000-000094980000}"/>
    <cellStyle name="常规 5 2 2 7 3 4 2 2" xfId="37236" xr:uid="{00000000-0005-0000-0000-000095980000}"/>
    <cellStyle name="常规 5 2 2 7 3 4 3" xfId="26302" xr:uid="{00000000-0005-0000-0000-000096980000}"/>
    <cellStyle name="常规 5 2 2 7 3 5" xfId="17237" xr:uid="{00000000-0005-0000-0000-000097980000}"/>
    <cellStyle name="常规 5 2 2 7 3 5 2" xfId="33825" xr:uid="{00000000-0005-0000-0000-000098980000}"/>
    <cellStyle name="常规 5 2 2 7 3 6" xfId="22859" xr:uid="{00000000-0005-0000-0000-000099980000}"/>
    <cellStyle name="常规 5 2 2 7 4" xfId="8117" xr:uid="{00000000-0005-0000-0000-00009A980000}"/>
    <cellStyle name="常规 5 2 2 7 5" xfId="4603" xr:uid="{00000000-0005-0000-0000-00009B980000}"/>
    <cellStyle name="常规 5 2 2 8" xfId="174" xr:uid="{00000000-0005-0000-0000-00009C980000}"/>
    <cellStyle name="常规 5 2 2 8 2" xfId="2263" xr:uid="{00000000-0005-0000-0000-00009D980000}"/>
    <cellStyle name="常规 5 2 2 9" xfId="1630" xr:uid="{00000000-0005-0000-0000-00009E980000}"/>
    <cellStyle name="常规 5 2 2 9 2" xfId="3011" xr:uid="{00000000-0005-0000-0000-00009F980000}"/>
    <cellStyle name="常规 5 2 2 9 2 2" xfId="8329" xr:uid="{00000000-0005-0000-0000-0000A0980000}"/>
    <cellStyle name="常规 5 2 2 9 2 2 2" xfId="20396" xr:uid="{00000000-0005-0000-0000-0000A1980000}"/>
    <cellStyle name="常规 5 2 2 9 2 2 2 2" xfId="39400" xr:uid="{00000000-0005-0000-0000-0000A2980000}"/>
    <cellStyle name="常规 5 2 2 9 2 2 3" xfId="28466" xr:uid="{00000000-0005-0000-0000-0000A3980000}"/>
    <cellStyle name="常规 5 2 2 9 2 3" xfId="16616" xr:uid="{00000000-0005-0000-0000-0000A4980000}"/>
    <cellStyle name="常规 5 2 2 9 2 3 2" xfId="34852" xr:uid="{00000000-0005-0000-0000-0000A5980000}"/>
    <cellStyle name="常规 5 2 2 9 2 4" xfId="23918" xr:uid="{00000000-0005-0000-0000-0000A6980000}"/>
    <cellStyle name="常规 5 2 2 9 3" xfId="6592" xr:uid="{00000000-0005-0000-0000-0000A7980000}"/>
    <cellStyle name="常规 5 2 2 9 3 2" xfId="19113" xr:uid="{00000000-0005-0000-0000-0000A8980000}"/>
    <cellStyle name="常规 5 2 2 9 3 2 2" xfId="38263" xr:uid="{00000000-0005-0000-0000-0000A9980000}"/>
    <cellStyle name="常规 5 2 2 9 3 2 3" xfId="27329" xr:uid="{00000000-0005-0000-0000-0000AA980000}"/>
    <cellStyle name="常规 5 2 2 9 3 3" xfId="35989" xr:uid="{00000000-0005-0000-0000-0000AB980000}"/>
    <cellStyle name="常规 5 2 2 9 3 4" xfId="25055" xr:uid="{00000000-0005-0000-0000-0000AC980000}"/>
    <cellStyle name="常规 5 2 2 9 4" xfId="4910" xr:uid="{00000000-0005-0000-0000-0000AD980000}"/>
    <cellStyle name="常规 5 2 2 9 4 2" xfId="17878" xr:uid="{00000000-0005-0000-0000-0000AE980000}"/>
    <cellStyle name="常规 5 2 2 9 4 2 2" xfId="37126" xr:uid="{00000000-0005-0000-0000-0000AF980000}"/>
    <cellStyle name="常规 5 2 2 9 4 3" xfId="26192" xr:uid="{00000000-0005-0000-0000-0000B0980000}"/>
    <cellStyle name="常规 5 2 2 9 5" xfId="15400" xr:uid="{00000000-0005-0000-0000-0000B1980000}"/>
    <cellStyle name="常规 5 2 2 9 5 2" xfId="33715" xr:uid="{00000000-0005-0000-0000-0000B2980000}"/>
    <cellStyle name="常规 5 2 2 9 6" xfId="22743" xr:uid="{00000000-0005-0000-0000-0000B3980000}"/>
    <cellStyle name="常规 5 2 3" xfId="72" xr:uid="{00000000-0005-0000-0000-0000B4980000}"/>
    <cellStyle name="常规 5 2 3 2" xfId="106" xr:uid="{00000000-0005-0000-0000-0000B5980000}"/>
    <cellStyle name="常规 5 2 3 2 10" xfId="32375" xr:uid="{00000000-0005-0000-0000-0000B6980000}"/>
    <cellStyle name="常规 5 2 3 2 10 2" xfId="42730" xr:uid="{00000000-0005-0000-0000-0000B7980000}"/>
    <cellStyle name="常规 5 2 3 2 11" xfId="32687" xr:uid="{00000000-0005-0000-0000-0000B8980000}"/>
    <cellStyle name="常规 5 2 3 2 11 2" xfId="43042" xr:uid="{00000000-0005-0000-0000-0000B9980000}"/>
    <cellStyle name="常规 5 2 3 2 12" xfId="32943" xr:uid="{00000000-0005-0000-0000-0000BA980000}"/>
    <cellStyle name="常规 5 2 3 2 12 2" xfId="43298" xr:uid="{00000000-0005-0000-0000-0000BB980000}"/>
    <cellStyle name="常规 5 2 3 2 13" xfId="33199" xr:uid="{00000000-0005-0000-0000-0000BC980000}"/>
    <cellStyle name="常规 5 2 3 2 13 2" xfId="43554" xr:uid="{00000000-0005-0000-0000-0000BD980000}"/>
    <cellStyle name="常规 5 2 3 2 14" xfId="29878" xr:uid="{00000000-0005-0000-0000-0000BE980000}"/>
    <cellStyle name="常规 5 2 3 2 15" xfId="29599" xr:uid="{00000000-0005-0000-0000-0000BF980000}"/>
    <cellStyle name="常规 5 2 3 2 15 2" xfId="40533" xr:uid="{00000000-0005-0000-0000-0000C0980000}"/>
    <cellStyle name="常规 5 2 3 2 16" xfId="22457" xr:uid="{00000000-0005-0000-0000-0000C1980000}"/>
    <cellStyle name="常规 5 2 3 2 17" xfId="33455" xr:uid="{00000000-0005-0000-0000-0000C2980000}"/>
    <cellStyle name="常规 5 2 3 2 2" xfId="1195" xr:uid="{00000000-0005-0000-0000-0000C3980000}"/>
    <cellStyle name="常规 5 2 3 2 2 10" xfId="33071" xr:uid="{00000000-0005-0000-0000-0000C4980000}"/>
    <cellStyle name="常规 5 2 3 2 2 10 2" xfId="43426" xr:uid="{00000000-0005-0000-0000-0000C5980000}"/>
    <cellStyle name="常规 5 2 3 2 2 11" xfId="33327" xr:uid="{00000000-0005-0000-0000-0000C6980000}"/>
    <cellStyle name="常规 5 2 3 2 2 11 2" xfId="43682" xr:uid="{00000000-0005-0000-0000-0000C7980000}"/>
    <cellStyle name="常规 5 2 3 2 2 12" xfId="30001" xr:uid="{00000000-0005-0000-0000-0000C8980000}"/>
    <cellStyle name="常规 5 2 3 2 2 12 2" xfId="40789" xr:uid="{00000000-0005-0000-0000-0000C9980000}"/>
    <cellStyle name="常规 5 2 3 2 2 13" xfId="29727" xr:uid="{00000000-0005-0000-0000-0000CA980000}"/>
    <cellStyle name="常规 5 2 3 2 2 13 2" xfId="40661" xr:uid="{00000000-0005-0000-0000-0000CB980000}"/>
    <cellStyle name="常规 5 2 3 2 2 14" xfId="22585" xr:uid="{00000000-0005-0000-0000-0000CC980000}"/>
    <cellStyle name="常规 5 2 3 2 2 15" xfId="33583" xr:uid="{00000000-0005-0000-0000-0000CD980000}"/>
    <cellStyle name="常规 5 2 3 2 2 16" xfId="22073" xr:uid="{00000000-0005-0000-0000-0000CE980000}"/>
    <cellStyle name="常规 5 2 3 2 2 2" xfId="2775" xr:uid="{00000000-0005-0000-0000-0000CF980000}"/>
    <cellStyle name="常规 5 2 3 2 2 2 2" xfId="5387" xr:uid="{00000000-0005-0000-0000-0000D0980000}"/>
    <cellStyle name="常规 5 2 3 2 2 2 2 2" xfId="8766" xr:uid="{00000000-0005-0000-0000-0000D1980000}"/>
    <cellStyle name="常规 5 2 3 2 2 2 2 2 2" xfId="20627" xr:uid="{00000000-0005-0000-0000-0000D2980000}"/>
    <cellStyle name="常规 5 2 3 2 2 2 2 2 2 2" xfId="39571" xr:uid="{00000000-0005-0000-0000-0000D3980000}"/>
    <cellStyle name="常规 5 2 3 2 2 2 2 2 2 3" xfId="28637" xr:uid="{00000000-0005-0000-0000-0000D4980000}"/>
    <cellStyle name="常规 5 2 3 2 2 2 2 2 3" xfId="35023" xr:uid="{00000000-0005-0000-0000-0000D5980000}"/>
    <cellStyle name="常规 5 2 3 2 2 2 2 2 4" xfId="24089" xr:uid="{00000000-0005-0000-0000-0000D6980000}"/>
    <cellStyle name="常规 5 2 3 2 2 2 2 3" xfId="6763" xr:uid="{00000000-0005-0000-0000-0000D7980000}"/>
    <cellStyle name="常规 5 2 3 2 2 2 2 3 2" xfId="19284" xr:uid="{00000000-0005-0000-0000-0000D8980000}"/>
    <cellStyle name="常规 5 2 3 2 2 2 2 3 2 2" xfId="38434" xr:uid="{00000000-0005-0000-0000-0000D9980000}"/>
    <cellStyle name="常规 5 2 3 2 2 2 2 3 2 3" xfId="27500" xr:uid="{00000000-0005-0000-0000-0000DA980000}"/>
    <cellStyle name="常规 5 2 3 2 2 2 2 3 3" xfId="36160" xr:uid="{00000000-0005-0000-0000-0000DB980000}"/>
    <cellStyle name="常规 5 2 3 2 2 2 2 3 4" xfId="25226" xr:uid="{00000000-0005-0000-0000-0000DC980000}"/>
    <cellStyle name="常规 5 2 3 2 2 2 2 4" xfId="18087" xr:uid="{00000000-0005-0000-0000-0000DD980000}"/>
    <cellStyle name="常规 5 2 3 2 2 2 2 4 2" xfId="37297" xr:uid="{00000000-0005-0000-0000-0000DE980000}"/>
    <cellStyle name="常规 5 2 3 2 2 2 2 4 3" xfId="26363" xr:uid="{00000000-0005-0000-0000-0000DF980000}"/>
    <cellStyle name="常规 5 2 3 2 2 2 2 5" xfId="12370" xr:uid="{00000000-0005-0000-0000-0000E0980000}"/>
    <cellStyle name="常规 5 2 3 2 2 2 2 5 2" xfId="33886" xr:uid="{00000000-0005-0000-0000-0000E1980000}"/>
    <cellStyle name="常规 5 2 3 2 2 2 2 6" xfId="22937" xr:uid="{00000000-0005-0000-0000-0000E2980000}"/>
    <cellStyle name="常规 5 2 3 2 2 2 3" xfId="8320" xr:uid="{00000000-0005-0000-0000-0000E3980000}"/>
    <cellStyle name="常规 5 2 3 2 2 2 3 2" xfId="20388" xr:uid="{00000000-0005-0000-0000-0000E4980000}"/>
    <cellStyle name="常规 5 2 3 2 2 2 3 3" xfId="13522" xr:uid="{00000000-0005-0000-0000-0000E5980000}"/>
    <cellStyle name="常规 5 2 3 2 2 2 4" xfId="4899" xr:uid="{00000000-0005-0000-0000-0000E6980000}"/>
    <cellStyle name="常规 5 2 3 2 2 2 4 2" xfId="41173" xr:uid="{00000000-0005-0000-0000-0000E7980000}"/>
    <cellStyle name="常规 5 2 3 2 2 2 4 3" xfId="30387" xr:uid="{00000000-0005-0000-0000-0000E8980000}"/>
    <cellStyle name="常规 5 2 3 2 2 2 5" xfId="16419" xr:uid="{00000000-0005-0000-0000-0000E9980000}"/>
    <cellStyle name="常规 5 2 3 2 2 2 5 2" xfId="22735" xr:uid="{00000000-0005-0000-0000-0000EA980000}"/>
    <cellStyle name="常规 5 2 3 2 2 2 6" xfId="10959" xr:uid="{00000000-0005-0000-0000-0000EB980000}"/>
    <cellStyle name="常规 5 2 3 2 2 2 7" xfId="22329" xr:uid="{00000000-0005-0000-0000-0000EC980000}"/>
    <cellStyle name="常规 5 2 3 2 2 3" xfId="4753" xr:uid="{00000000-0005-0000-0000-0000ED980000}"/>
    <cellStyle name="常规 5 2 3 2 2 3 2" xfId="8206" xr:uid="{00000000-0005-0000-0000-0000EE980000}"/>
    <cellStyle name="常规 5 2 3 2 2 3 2 2" xfId="20296" xr:uid="{00000000-0005-0000-0000-0000EF980000}"/>
    <cellStyle name="常规 5 2 3 2 2 3 2 2 2" xfId="39321" xr:uid="{00000000-0005-0000-0000-0000F0980000}"/>
    <cellStyle name="常规 5 2 3 2 2 3 2 2 3" xfId="28387" xr:uid="{00000000-0005-0000-0000-0000F1980000}"/>
    <cellStyle name="常规 5 2 3 2 2 3 2 3" xfId="12700" xr:uid="{00000000-0005-0000-0000-0000F2980000}"/>
    <cellStyle name="常规 5 2 3 2 2 3 2 3 2" xfId="34773" xr:uid="{00000000-0005-0000-0000-0000F3980000}"/>
    <cellStyle name="常规 5 2 3 2 2 3 2 4" xfId="23839" xr:uid="{00000000-0005-0000-0000-0000F4980000}"/>
    <cellStyle name="常规 5 2 3 2 2 3 3" xfId="6511" xr:uid="{00000000-0005-0000-0000-0000F5980000}"/>
    <cellStyle name="常规 5 2 3 2 2 3 3 2" xfId="19034" xr:uid="{00000000-0005-0000-0000-0000F6980000}"/>
    <cellStyle name="常规 5 2 3 2 2 3 3 2 2" xfId="38184" xr:uid="{00000000-0005-0000-0000-0000F7980000}"/>
    <cellStyle name="常规 5 2 3 2 2 3 3 2 3" xfId="27250" xr:uid="{00000000-0005-0000-0000-0000F8980000}"/>
    <cellStyle name="常规 5 2 3 2 2 3 3 3" xfId="13852" xr:uid="{00000000-0005-0000-0000-0000F9980000}"/>
    <cellStyle name="常规 5 2 3 2 2 3 3 3 2" xfId="35910" xr:uid="{00000000-0005-0000-0000-0000FA980000}"/>
    <cellStyle name="常规 5 2 3 2 2 3 3 4" xfId="24976" xr:uid="{00000000-0005-0000-0000-0000FB980000}"/>
    <cellStyle name="常规 5 2 3 2 2 3 4" xfId="17780" xr:uid="{00000000-0005-0000-0000-0000FC980000}"/>
    <cellStyle name="常规 5 2 3 2 2 3 4 2" xfId="37047" xr:uid="{00000000-0005-0000-0000-0000FD980000}"/>
    <cellStyle name="常规 5 2 3 2 2 3 4 3" xfId="26113" xr:uid="{00000000-0005-0000-0000-0000FE980000}"/>
    <cellStyle name="常规 5 2 3 2 2 3 5" xfId="11290" xr:uid="{00000000-0005-0000-0000-0000FF980000}"/>
    <cellStyle name="常规 5 2 3 2 2 3 5 2" xfId="41503" xr:uid="{00000000-0005-0000-0000-000000990000}"/>
    <cellStyle name="常规 5 2 3 2 2 3 5 3" xfId="30718" xr:uid="{00000000-0005-0000-0000-000001990000}"/>
    <cellStyle name="常规 5 2 3 2 2 3 6" xfId="33636" xr:uid="{00000000-0005-0000-0000-000002990000}"/>
    <cellStyle name="常规 5 2 3 2 2 3 7" xfId="22645" xr:uid="{00000000-0005-0000-0000-000003990000}"/>
    <cellStyle name="常规 5 2 3 2 2 4" xfId="7602" xr:uid="{00000000-0005-0000-0000-000004990000}"/>
    <cellStyle name="常规 5 2 3 2 2 4 2" xfId="13010" xr:uid="{00000000-0005-0000-0000-000005990000}"/>
    <cellStyle name="常规 5 2 3 2 2 4 2 2" xfId="39268" xr:uid="{00000000-0005-0000-0000-000006990000}"/>
    <cellStyle name="常规 5 2 3 2 2 4 2 3" xfId="28334" xr:uid="{00000000-0005-0000-0000-000007990000}"/>
    <cellStyle name="常规 5 2 3 2 2 4 3" xfId="14162" xr:uid="{00000000-0005-0000-0000-000008990000}"/>
    <cellStyle name="常规 5 2 3 2 2 4 3 2" xfId="41813" xr:uid="{00000000-0005-0000-0000-000009990000}"/>
    <cellStyle name="常规 5 2 3 2 2 4 3 3" xfId="31028" xr:uid="{00000000-0005-0000-0000-00000A990000}"/>
    <cellStyle name="常规 5 2 3 2 2 4 4" xfId="20118" xr:uid="{00000000-0005-0000-0000-00000B990000}"/>
    <cellStyle name="常规 5 2 3 2 2 4 4 2" xfId="34720" xr:uid="{00000000-0005-0000-0000-00000C990000}"/>
    <cellStyle name="常规 5 2 3 2 2 4 5" xfId="11600" xr:uid="{00000000-0005-0000-0000-00000D990000}"/>
    <cellStyle name="常规 5 2 3 2 2 4 6" xfId="23786" xr:uid="{00000000-0005-0000-0000-00000E990000}"/>
    <cellStyle name="常规 5 2 3 2 2 5" xfId="6456" xr:uid="{00000000-0005-0000-0000-00000F990000}"/>
    <cellStyle name="常规 5 2 3 2 2 5 2" xfId="11986" xr:uid="{00000000-0005-0000-0000-000010990000}"/>
    <cellStyle name="常规 5 2 3 2 2 5 2 2" xfId="38131" xr:uid="{00000000-0005-0000-0000-000011990000}"/>
    <cellStyle name="常规 5 2 3 2 2 5 2 3" xfId="27197" xr:uid="{00000000-0005-0000-0000-000012990000}"/>
    <cellStyle name="常规 5 2 3 2 2 5 3" xfId="14418" xr:uid="{00000000-0005-0000-0000-000013990000}"/>
    <cellStyle name="常规 5 2 3 2 2 5 3 2" xfId="42069" xr:uid="{00000000-0005-0000-0000-000014990000}"/>
    <cellStyle name="常规 5 2 3 2 2 5 3 3" xfId="31284" xr:uid="{00000000-0005-0000-0000-000015990000}"/>
    <cellStyle name="常规 5 2 3 2 2 5 4" xfId="18981" xr:uid="{00000000-0005-0000-0000-000016990000}"/>
    <cellStyle name="常规 5 2 3 2 2 5 4 2" xfId="35857" xr:uid="{00000000-0005-0000-0000-000017990000}"/>
    <cellStyle name="常规 5 2 3 2 2 5 5" xfId="10575" xr:uid="{00000000-0005-0000-0000-000018990000}"/>
    <cellStyle name="常规 5 2 3 2 2 5 6" xfId="24923" xr:uid="{00000000-0005-0000-0000-000019990000}"/>
    <cellStyle name="常规 5 2 3 2 2 6" xfId="4088" xr:uid="{00000000-0005-0000-0000-00001A990000}"/>
    <cellStyle name="常规 5 2 3 2 2 6 2" xfId="14675" xr:uid="{00000000-0005-0000-0000-00001B990000}"/>
    <cellStyle name="常规 5 2 3 2 2 6 2 2" xfId="42326" xr:uid="{00000000-0005-0000-0000-00001C990000}"/>
    <cellStyle name="常规 5 2 3 2 2 6 2 3" xfId="31541" xr:uid="{00000000-0005-0000-0000-00001D990000}"/>
    <cellStyle name="常规 5 2 3 2 2 6 3" xfId="17612" xr:uid="{00000000-0005-0000-0000-00001E990000}"/>
    <cellStyle name="常规 5 2 3 2 2 6 3 2" xfId="36994" xr:uid="{00000000-0005-0000-0000-00001F990000}"/>
    <cellStyle name="常规 5 2 3 2 2 6 4" xfId="11858" xr:uid="{00000000-0005-0000-0000-000020990000}"/>
    <cellStyle name="常规 5 2 3 2 2 6 5" xfId="26060" xr:uid="{00000000-0005-0000-0000-000021990000}"/>
    <cellStyle name="常规 5 2 3 2 2 7" xfId="13138" xr:uid="{00000000-0005-0000-0000-000022990000}"/>
    <cellStyle name="常规 5 2 3 2 2 7 2" xfId="32227" xr:uid="{00000000-0005-0000-0000-000023990000}"/>
    <cellStyle name="常规 5 2 3 2 2 7 2 2" xfId="42582" xr:uid="{00000000-0005-0000-0000-000024990000}"/>
    <cellStyle name="常规 5 2 3 2 2 7 3" xfId="40405" xr:uid="{00000000-0005-0000-0000-000025990000}"/>
    <cellStyle name="常规 5 2 3 2 2 7 4" xfId="29471" xr:uid="{00000000-0005-0000-0000-000026990000}"/>
    <cellStyle name="常规 5 2 3 2 2 8" xfId="15304" xr:uid="{00000000-0005-0000-0000-000027990000}"/>
    <cellStyle name="常规 5 2 3 2 2 8 2" xfId="42875" xr:uid="{00000000-0005-0000-0000-000028990000}"/>
    <cellStyle name="常规 5 2 3 2 2 8 3" xfId="32520" xr:uid="{00000000-0005-0000-0000-000029990000}"/>
    <cellStyle name="常规 5 2 3 2 2 9" xfId="10299" xr:uid="{00000000-0005-0000-0000-00002A990000}"/>
    <cellStyle name="常规 5 2 3 2 2 9 2" xfId="43170" xr:uid="{00000000-0005-0000-0000-00002B990000}"/>
    <cellStyle name="常规 5 2 3 2 2 9 3" xfId="32815" xr:uid="{00000000-0005-0000-0000-00002C990000}"/>
    <cellStyle name="常规 5 2 3 2 3" xfId="1289" xr:uid="{00000000-0005-0000-0000-00002D990000}"/>
    <cellStyle name="常规 5 2 3 2 3 2" xfId="3607" xr:uid="{00000000-0005-0000-0000-00002E990000}"/>
    <cellStyle name="常规 5 2 3 2 3 2 2" xfId="9314" xr:uid="{00000000-0005-0000-0000-00002F990000}"/>
    <cellStyle name="常规 5 2 3 2 3 2 2 2" xfId="21089" xr:uid="{00000000-0005-0000-0000-000030990000}"/>
    <cellStyle name="常规 5 2 3 2 3 2 2 2 2" xfId="39997" xr:uid="{00000000-0005-0000-0000-000031990000}"/>
    <cellStyle name="常规 5 2 3 2 3 2 2 2 3" xfId="29063" xr:uid="{00000000-0005-0000-0000-000032990000}"/>
    <cellStyle name="常规 5 2 3 2 3 2 2 3" xfId="14763" xr:uid="{00000000-0005-0000-0000-000033990000}"/>
    <cellStyle name="常规 5 2 3 2 3 2 2 3 2" xfId="35449" xr:uid="{00000000-0005-0000-0000-000034990000}"/>
    <cellStyle name="常规 5 2 3 2 3 2 2 4" xfId="24515" xr:uid="{00000000-0005-0000-0000-000035990000}"/>
    <cellStyle name="常规 5 2 3 2 3 2 3" xfId="7194" xr:uid="{00000000-0005-0000-0000-000036990000}"/>
    <cellStyle name="常规 5 2 3 2 3 2 3 2" xfId="19710" xr:uid="{00000000-0005-0000-0000-000037990000}"/>
    <cellStyle name="常规 5 2 3 2 3 2 3 2 2" xfId="38860" xr:uid="{00000000-0005-0000-0000-000038990000}"/>
    <cellStyle name="常规 5 2 3 2 3 2 3 2 3" xfId="27926" xr:uid="{00000000-0005-0000-0000-000039990000}"/>
    <cellStyle name="常规 5 2 3 2 3 2 3 3" xfId="36586" xr:uid="{00000000-0005-0000-0000-00003A990000}"/>
    <cellStyle name="常规 5 2 3 2 3 2 3 4" xfId="25652" xr:uid="{00000000-0005-0000-0000-00003B990000}"/>
    <cellStyle name="常规 5 2 3 2 3 2 4" xfId="6045" xr:uid="{00000000-0005-0000-0000-00003C990000}"/>
    <cellStyle name="常规 5 2 3 2 3 2 4 2" xfId="18573" xr:uid="{00000000-0005-0000-0000-00003D990000}"/>
    <cellStyle name="常规 5 2 3 2 3 2 4 2 2" xfId="37723" xr:uid="{00000000-0005-0000-0000-00003E990000}"/>
    <cellStyle name="常规 5 2 3 2 3 2 4 3" xfId="26789" xr:uid="{00000000-0005-0000-0000-00003F990000}"/>
    <cellStyle name="常规 5 2 3 2 3 2 5" xfId="17196" xr:uid="{00000000-0005-0000-0000-000040990000}"/>
    <cellStyle name="常规 5 2 3 2 3 2 5 2" xfId="31631" xr:uid="{00000000-0005-0000-0000-000041990000}"/>
    <cellStyle name="常规 5 2 3 2 3 2 6" xfId="12114" xr:uid="{00000000-0005-0000-0000-000042990000}"/>
    <cellStyle name="常规 5 2 3 2 3 2 6 2" xfId="34312" xr:uid="{00000000-0005-0000-0000-000043990000}"/>
    <cellStyle name="常规 5 2 3 2 3 2 7" xfId="23378" xr:uid="{00000000-0005-0000-0000-000044990000}"/>
    <cellStyle name="常规 5 2 3 2 3 3" xfId="3708" xr:uid="{00000000-0005-0000-0000-000045990000}"/>
    <cellStyle name="常规 5 2 3 2 3 3 2" xfId="9145" xr:uid="{00000000-0005-0000-0000-000046990000}"/>
    <cellStyle name="常规 5 2 3 2 3 3 2 2" xfId="20920" xr:uid="{00000000-0005-0000-0000-000047990000}"/>
    <cellStyle name="常规 5 2 3 2 3 3 2 2 2" xfId="39828" xr:uid="{00000000-0005-0000-0000-000048990000}"/>
    <cellStyle name="常规 5 2 3 2 3 3 2 2 3" xfId="28894" xr:uid="{00000000-0005-0000-0000-000049990000}"/>
    <cellStyle name="常规 5 2 3 2 3 3 2 3" xfId="35280" xr:uid="{00000000-0005-0000-0000-00004A990000}"/>
    <cellStyle name="常规 5 2 3 2 3 3 2 4" xfId="24346" xr:uid="{00000000-0005-0000-0000-00004B990000}"/>
    <cellStyle name="常规 5 2 3 2 3 3 3" xfId="7024" xr:uid="{00000000-0005-0000-0000-00004C990000}"/>
    <cellStyle name="常规 5 2 3 2 3 3 3 2" xfId="19541" xr:uid="{00000000-0005-0000-0000-00004D990000}"/>
    <cellStyle name="常规 5 2 3 2 3 3 3 2 2" xfId="38691" xr:uid="{00000000-0005-0000-0000-00004E990000}"/>
    <cellStyle name="常规 5 2 3 2 3 3 3 2 3" xfId="27757" xr:uid="{00000000-0005-0000-0000-00004F990000}"/>
    <cellStyle name="常规 5 2 3 2 3 3 3 3" xfId="36417" xr:uid="{00000000-0005-0000-0000-000050990000}"/>
    <cellStyle name="常规 5 2 3 2 3 3 3 4" xfId="25483" xr:uid="{00000000-0005-0000-0000-000051990000}"/>
    <cellStyle name="常规 5 2 3 2 3 3 4" xfId="5859" xr:uid="{00000000-0005-0000-0000-000052990000}"/>
    <cellStyle name="常规 5 2 3 2 3 3 4 2" xfId="18397" xr:uid="{00000000-0005-0000-0000-000053990000}"/>
    <cellStyle name="常规 5 2 3 2 3 3 4 2 2" xfId="37554" xr:uid="{00000000-0005-0000-0000-000054990000}"/>
    <cellStyle name="常规 5 2 3 2 3 3 4 3" xfId="26620" xr:uid="{00000000-0005-0000-0000-000055990000}"/>
    <cellStyle name="常规 5 2 3 2 3 3 5" xfId="17270" xr:uid="{00000000-0005-0000-0000-000056990000}"/>
    <cellStyle name="常规 5 2 3 2 3 3 5 2" xfId="40917" xr:uid="{00000000-0005-0000-0000-000057990000}"/>
    <cellStyle name="常规 5 2 3 2 3 3 5 3" xfId="30131" xr:uid="{00000000-0005-0000-0000-000058990000}"/>
    <cellStyle name="常规 5 2 3 2 3 3 6" xfId="13266" xr:uid="{00000000-0005-0000-0000-000059990000}"/>
    <cellStyle name="常规 5 2 3 2 3 3 6 2" xfId="34143" xr:uid="{00000000-0005-0000-0000-00005A990000}"/>
    <cellStyle name="常规 5 2 3 2 3 3 7" xfId="23209" xr:uid="{00000000-0005-0000-0000-00005B990000}"/>
    <cellStyle name="常规 5 2 3 2 3 4" xfId="7722" xr:uid="{00000000-0005-0000-0000-00005C990000}"/>
    <cellStyle name="常规 5 2 3 2 3 5" xfId="4208" xr:uid="{00000000-0005-0000-0000-00005D990000}"/>
    <cellStyle name="常规 5 2 3 2 3 6" xfId="10703" xr:uid="{00000000-0005-0000-0000-00005E990000}"/>
    <cellStyle name="常规 5 2 3 2 4" xfId="829" xr:uid="{00000000-0005-0000-0000-00005F990000}"/>
    <cellStyle name="常规 5 2 3 2 4 2" xfId="2546" xr:uid="{00000000-0005-0000-0000-000060990000}"/>
    <cellStyle name="常规 5 2 3 2 4 2 2" xfId="16212" xr:uid="{00000000-0005-0000-0000-000061990000}"/>
    <cellStyle name="常规 5 2 3 2 4 2 2 2" xfId="30259" xr:uid="{00000000-0005-0000-0000-000062990000}"/>
    <cellStyle name="常规 5 2 3 2 4 2 3" xfId="12242" xr:uid="{00000000-0005-0000-0000-000063990000}"/>
    <cellStyle name="常规 5 2 3 2 4 2 3 2" xfId="41045" xr:uid="{00000000-0005-0000-0000-000064990000}"/>
    <cellStyle name="常规 5 2 3 2 4 2 4" xfId="22201" xr:uid="{00000000-0005-0000-0000-000065990000}"/>
    <cellStyle name="常规 5 2 3 2 4 3" xfId="4704" xr:uid="{00000000-0005-0000-0000-000066990000}"/>
    <cellStyle name="常规 5 2 3 2 4 3 2" xfId="17748" xr:uid="{00000000-0005-0000-0000-000067990000}"/>
    <cellStyle name="常规 5 2 3 2 4 3 3" xfId="13394" xr:uid="{00000000-0005-0000-0000-000068990000}"/>
    <cellStyle name="常规 5 2 3 2 4 4" xfId="15174" xr:uid="{00000000-0005-0000-0000-000069990000}"/>
    <cellStyle name="常规 5 2 3 2 4 5" xfId="10831" xr:uid="{00000000-0005-0000-0000-00006A990000}"/>
    <cellStyle name="常规 5 2 3 2 4 6" xfId="21945" xr:uid="{00000000-0005-0000-0000-00006B990000}"/>
    <cellStyle name="常规 5 2 3 2 5" xfId="1982" xr:uid="{00000000-0005-0000-0000-00006C990000}"/>
    <cellStyle name="常规 5 2 3 2 5 2" xfId="3363" xr:uid="{00000000-0005-0000-0000-00006D990000}"/>
    <cellStyle name="常规 5 2 3 2 5 2 2" xfId="16968" xr:uid="{00000000-0005-0000-0000-00006E990000}"/>
    <cellStyle name="常规 5 2 3 2 5 2 2 2" xfId="39140" xr:uid="{00000000-0005-0000-0000-00006F990000}"/>
    <cellStyle name="常规 5 2 3 2 5 2 3" xfId="12535" xr:uid="{00000000-0005-0000-0000-000070990000}"/>
    <cellStyle name="常规 5 2 3 2 5 2 4" xfId="28206" xr:uid="{00000000-0005-0000-0000-000071990000}"/>
    <cellStyle name="常规 5 2 3 2 5 3" xfId="7474" xr:uid="{00000000-0005-0000-0000-000072990000}"/>
    <cellStyle name="常规 5 2 3 2 5 3 2" xfId="19990" xr:uid="{00000000-0005-0000-0000-000073990000}"/>
    <cellStyle name="常规 5 2 3 2 5 3 2 2" xfId="41338" xr:uid="{00000000-0005-0000-0000-000074990000}"/>
    <cellStyle name="常规 5 2 3 2 5 3 3" xfId="13687" xr:uid="{00000000-0005-0000-0000-000075990000}"/>
    <cellStyle name="常规 5 2 3 2 5 3 4" xfId="30553" xr:uid="{00000000-0005-0000-0000-000076990000}"/>
    <cellStyle name="常规 5 2 3 2 5 4" xfId="15752" xr:uid="{00000000-0005-0000-0000-000077990000}"/>
    <cellStyle name="常规 5 2 3 2 5 4 2" xfId="34592" xr:uid="{00000000-0005-0000-0000-000078990000}"/>
    <cellStyle name="常规 5 2 3 2 5 5" xfId="11125" xr:uid="{00000000-0005-0000-0000-000079990000}"/>
    <cellStyle name="常规 5 2 3 2 5 6" xfId="23658" xr:uid="{00000000-0005-0000-0000-00007A990000}"/>
    <cellStyle name="常规 5 2 3 2 6" xfId="2406" xr:uid="{00000000-0005-0000-0000-00007B990000}"/>
    <cellStyle name="常规 5 2 3 2 6 2" xfId="6325" xr:uid="{00000000-0005-0000-0000-00007C990000}"/>
    <cellStyle name="常规 5 2 3 2 6 2 2" xfId="18853" xr:uid="{00000000-0005-0000-0000-00007D990000}"/>
    <cellStyle name="常规 5 2 3 2 6 2 2 2" xfId="38003" xr:uid="{00000000-0005-0000-0000-00007E990000}"/>
    <cellStyle name="常规 5 2 3 2 6 2 3" xfId="12882" xr:uid="{00000000-0005-0000-0000-00007F990000}"/>
    <cellStyle name="常规 5 2 3 2 6 2 4" xfId="27069" xr:uid="{00000000-0005-0000-0000-000080990000}"/>
    <cellStyle name="常规 5 2 3 2 6 3" xfId="14034" xr:uid="{00000000-0005-0000-0000-000081990000}"/>
    <cellStyle name="常规 5 2 3 2 6 3 2" xfId="41685" xr:uid="{00000000-0005-0000-0000-000082990000}"/>
    <cellStyle name="常规 5 2 3 2 6 3 3" xfId="30900" xr:uid="{00000000-0005-0000-0000-000083990000}"/>
    <cellStyle name="常规 5 2 3 2 6 4" xfId="16089" xr:uid="{00000000-0005-0000-0000-000084990000}"/>
    <cellStyle name="常规 5 2 3 2 6 4 2" xfId="35729" xr:uid="{00000000-0005-0000-0000-000085990000}"/>
    <cellStyle name="常规 5 2 3 2 6 5" xfId="11472" xr:uid="{00000000-0005-0000-0000-000086990000}"/>
    <cellStyle name="常规 5 2 3 2 6 6" xfId="24795" xr:uid="{00000000-0005-0000-0000-000087990000}"/>
    <cellStyle name="常规 5 2 3 2 7" xfId="3960" xr:uid="{00000000-0005-0000-0000-000088990000}"/>
    <cellStyle name="常规 5 2 3 2 7 2" xfId="14290" xr:uid="{00000000-0005-0000-0000-000089990000}"/>
    <cellStyle name="常规 5 2 3 2 7 2 2" xfId="41941" xr:uid="{00000000-0005-0000-0000-00008A990000}"/>
    <cellStyle name="常规 5 2 3 2 7 2 3" xfId="31156" xr:uid="{00000000-0005-0000-0000-00008B990000}"/>
    <cellStyle name="常规 5 2 3 2 7 3" xfId="17484" xr:uid="{00000000-0005-0000-0000-00008C990000}"/>
    <cellStyle name="常规 5 2 3 2 7 3 2" xfId="36866" xr:uid="{00000000-0005-0000-0000-00008D990000}"/>
    <cellStyle name="常规 5 2 3 2 7 4" xfId="10452" xr:uid="{00000000-0005-0000-0000-00008E990000}"/>
    <cellStyle name="常规 5 2 3 2 7 5" xfId="25932" xr:uid="{00000000-0005-0000-0000-00008F990000}"/>
    <cellStyle name="常规 5 2 3 2 8" xfId="9915" xr:uid="{00000000-0005-0000-0000-000090990000}"/>
    <cellStyle name="常规 5 2 3 2 8 2" xfId="14547" xr:uid="{00000000-0005-0000-0000-000091990000}"/>
    <cellStyle name="常规 5 2 3 2 8 2 2" xfId="42198" xr:uid="{00000000-0005-0000-0000-000092990000}"/>
    <cellStyle name="常规 5 2 3 2 8 2 3" xfId="31413" xr:uid="{00000000-0005-0000-0000-000093990000}"/>
    <cellStyle name="常规 5 2 3 2 8 3" xfId="21689" xr:uid="{00000000-0005-0000-0000-000094990000}"/>
    <cellStyle name="常规 5 2 3 2 8 3 2" xfId="40277" xr:uid="{00000000-0005-0000-0000-000095990000}"/>
    <cellStyle name="常规 5 2 3 2 8 4" xfId="11730" xr:uid="{00000000-0005-0000-0000-000096990000}"/>
    <cellStyle name="常规 5 2 3 2 8 5" xfId="29343" xr:uid="{00000000-0005-0000-0000-000097990000}"/>
    <cellStyle name="常规 5 2 3 2 9" xfId="10171" xr:uid="{00000000-0005-0000-0000-000098990000}"/>
    <cellStyle name="常规 5 2 3 2 9 2" xfId="42454" xr:uid="{00000000-0005-0000-0000-000099990000}"/>
    <cellStyle name="常规 5 2 3 2 9 3" xfId="32099" xr:uid="{00000000-0005-0000-0000-00009A990000}"/>
    <cellStyle name="常规 5 2 3 3" xfId="946" xr:uid="{00000000-0005-0000-0000-00009B990000}"/>
    <cellStyle name="常规 5 2 3 3 2" xfId="4836" xr:uid="{00000000-0005-0000-0000-00009C990000}"/>
    <cellStyle name="常规 5 2 3 3 2 2" xfId="8269" xr:uid="{00000000-0005-0000-0000-00009D990000}"/>
    <cellStyle name="常规 5 2 3 4" xfId="1662" xr:uid="{00000000-0005-0000-0000-00009E990000}"/>
    <cellStyle name="常规 5 2 3 4 2" xfId="3043" xr:uid="{00000000-0005-0000-0000-00009F990000}"/>
    <cellStyle name="常规 5 2 3 4 2 2" xfId="16648" xr:uid="{00000000-0005-0000-0000-0000A0990000}"/>
    <cellStyle name="常规 5 2 3 4 3" xfId="4674" xr:uid="{00000000-0005-0000-0000-0000A1990000}"/>
    <cellStyle name="常规 5 2 3 4 4" xfId="15432" xr:uid="{00000000-0005-0000-0000-0000A2990000}"/>
    <cellStyle name="常规 5 2 3 5" xfId="3851" xr:uid="{00000000-0005-0000-0000-0000A3990000}"/>
    <cellStyle name="常规 5 2 3 6" xfId="9595" xr:uid="{00000000-0005-0000-0000-0000A4990000}"/>
    <cellStyle name="常规 5 2 3 6 2" xfId="21369" xr:uid="{00000000-0005-0000-0000-0000A5990000}"/>
    <cellStyle name="常规 5 2 4" xfId="179" xr:uid="{00000000-0005-0000-0000-0000A6990000}"/>
    <cellStyle name="常规 5 2 4 10" xfId="32311" xr:uid="{00000000-0005-0000-0000-0000A7990000}"/>
    <cellStyle name="常规 5 2 4 10 2" xfId="42666" xr:uid="{00000000-0005-0000-0000-0000A8990000}"/>
    <cellStyle name="常规 5 2 4 11" xfId="32623" xr:uid="{00000000-0005-0000-0000-0000A9990000}"/>
    <cellStyle name="常规 5 2 4 11 2" xfId="42978" xr:uid="{00000000-0005-0000-0000-0000AA990000}"/>
    <cellStyle name="常规 5 2 4 12" xfId="32879" xr:uid="{00000000-0005-0000-0000-0000AB990000}"/>
    <cellStyle name="常规 5 2 4 12 2" xfId="43234" xr:uid="{00000000-0005-0000-0000-0000AC990000}"/>
    <cellStyle name="常规 5 2 4 13" xfId="33135" xr:uid="{00000000-0005-0000-0000-0000AD990000}"/>
    <cellStyle name="常规 5 2 4 13 2" xfId="43490" xr:uid="{00000000-0005-0000-0000-0000AE990000}"/>
    <cellStyle name="常规 5 2 4 14" xfId="29774" xr:uid="{00000000-0005-0000-0000-0000AF990000}"/>
    <cellStyle name="常规 5 2 4 15" xfId="29535" xr:uid="{00000000-0005-0000-0000-0000B0990000}"/>
    <cellStyle name="常规 5 2 4 15 2" xfId="40469" xr:uid="{00000000-0005-0000-0000-0000B1990000}"/>
    <cellStyle name="常规 5 2 4 16" xfId="22393" xr:uid="{00000000-0005-0000-0000-0000B2990000}"/>
    <cellStyle name="常规 5 2 4 17" xfId="33391" xr:uid="{00000000-0005-0000-0000-0000B3990000}"/>
    <cellStyle name="常规 5 2 4 2" xfId="22" xr:uid="{00000000-0005-0000-0000-0000B4990000}"/>
    <cellStyle name="常规 5 2 4 2 10" xfId="33007" xr:uid="{00000000-0005-0000-0000-0000B5990000}"/>
    <cellStyle name="常规 5 2 4 2 10 2" xfId="43362" xr:uid="{00000000-0005-0000-0000-0000B6990000}"/>
    <cellStyle name="常规 5 2 4 2 11" xfId="33263" xr:uid="{00000000-0005-0000-0000-0000B7990000}"/>
    <cellStyle name="常规 5 2 4 2 11 2" xfId="43618" xr:uid="{00000000-0005-0000-0000-0000B8990000}"/>
    <cellStyle name="常规 5 2 4 2 12" xfId="29937" xr:uid="{00000000-0005-0000-0000-0000B9990000}"/>
    <cellStyle name="常规 5 2 4 2 12 2" xfId="40725" xr:uid="{00000000-0005-0000-0000-0000BA990000}"/>
    <cellStyle name="常规 5 2 4 2 13" xfId="29663" xr:uid="{00000000-0005-0000-0000-0000BB990000}"/>
    <cellStyle name="常规 5 2 4 2 13 2" xfId="40597" xr:uid="{00000000-0005-0000-0000-0000BC990000}"/>
    <cellStyle name="常规 5 2 4 2 14" xfId="22521" xr:uid="{00000000-0005-0000-0000-0000BD990000}"/>
    <cellStyle name="常规 5 2 4 2 15" xfId="33519" xr:uid="{00000000-0005-0000-0000-0000BE990000}"/>
    <cellStyle name="常规 5 2 4 2 2" xfId="1240" xr:uid="{00000000-0005-0000-0000-0000BF990000}"/>
    <cellStyle name="常规 5 2 4 2 2 2" xfId="3702" xr:uid="{00000000-0005-0000-0000-0000C0990000}"/>
    <cellStyle name="常规 5 2 4 2 2 2 2" xfId="9109" xr:uid="{00000000-0005-0000-0000-0000C1990000}"/>
    <cellStyle name="常规 5 2 4 2 2 2 2 2" xfId="20884" xr:uid="{00000000-0005-0000-0000-0000C2990000}"/>
    <cellStyle name="常规 5 2 4 2 2 2 2 2 2" xfId="39792" xr:uid="{00000000-0005-0000-0000-0000C3990000}"/>
    <cellStyle name="常规 5 2 4 2 2 2 2 2 3" xfId="28858" xr:uid="{00000000-0005-0000-0000-0000C4990000}"/>
    <cellStyle name="常规 5 2 4 2 2 2 2 3" xfId="14721" xr:uid="{00000000-0005-0000-0000-0000C5990000}"/>
    <cellStyle name="常规 5 2 4 2 2 2 2 3 2" xfId="35244" xr:uid="{00000000-0005-0000-0000-0000C6990000}"/>
    <cellStyle name="常规 5 2 4 2 2 2 2 4" xfId="24310" xr:uid="{00000000-0005-0000-0000-0000C7990000}"/>
    <cellStyle name="常规 5 2 4 2 2 2 3" xfId="6988" xr:uid="{00000000-0005-0000-0000-0000C8990000}"/>
    <cellStyle name="常规 5 2 4 2 2 2 3 2" xfId="19505" xr:uid="{00000000-0005-0000-0000-0000C9990000}"/>
    <cellStyle name="常规 5 2 4 2 2 2 3 2 2" xfId="38655" xr:uid="{00000000-0005-0000-0000-0000CA990000}"/>
    <cellStyle name="常规 5 2 4 2 2 2 3 2 3" xfId="27721" xr:uid="{00000000-0005-0000-0000-0000CB990000}"/>
    <cellStyle name="常规 5 2 4 2 2 2 3 3" xfId="36381" xr:uid="{00000000-0005-0000-0000-0000CC990000}"/>
    <cellStyle name="常规 5 2 4 2 2 2 3 4" xfId="25447" xr:uid="{00000000-0005-0000-0000-0000CD990000}"/>
    <cellStyle name="常规 5 2 4 2 2 2 4" xfId="5812" xr:uid="{00000000-0005-0000-0000-0000CE990000}"/>
    <cellStyle name="常规 5 2 4 2 2 2 4 2" xfId="18355" xr:uid="{00000000-0005-0000-0000-0000CF990000}"/>
    <cellStyle name="常规 5 2 4 2 2 2 4 2 2" xfId="37518" xr:uid="{00000000-0005-0000-0000-0000D0990000}"/>
    <cellStyle name="常规 5 2 4 2 2 2 4 3" xfId="26584" xr:uid="{00000000-0005-0000-0000-0000D1990000}"/>
    <cellStyle name="常规 5 2 4 2 2 2 5" xfId="17266" xr:uid="{00000000-0005-0000-0000-0000D2990000}"/>
    <cellStyle name="常规 5 2 4 2 2 2 5 2" xfId="31583" xr:uid="{00000000-0005-0000-0000-0000D3990000}"/>
    <cellStyle name="常规 5 2 4 2 2 2 6" xfId="12306" xr:uid="{00000000-0005-0000-0000-0000D4990000}"/>
    <cellStyle name="常规 5 2 4 2 2 2 6 2" xfId="34107" xr:uid="{00000000-0005-0000-0000-0000D5990000}"/>
    <cellStyle name="常规 5 2 4 2 2 2 7" xfId="23173" xr:uid="{00000000-0005-0000-0000-0000D6990000}"/>
    <cellStyle name="常规 5 2 4 2 2 3" xfId="7654" xr:uid="{00000000-0005-0000-0000-0000D7990000}"/>
    <cellStyle name="常规 5 2 4 2 2 3 2" xfId="20154" xr:uid="{00000000-0005-0000-0000-0000D8990000}"/>
    <cellStyle name="常规 5 2 4 2 2 3 2 2" xfId="41109" xr:uid="{00000000-0005-0000-0000-0000D9990000}"/>
    <cellStyle name="常规 5 2 4 2 2 3 2 3" xfId="30323" xr:uid="{00000000-0005-0000-0000-0000DA990000}"/>
    <cellStyle name="常规 5 2 4 2 2 3 3" xfId="13458" xr:uid="{00000000-0005-0000-0000-0000DB990000}"/>
    <cellStyle name="常规 5 2 4 2 2 4" xfId="4140" xr:uid="{00000000-0005-0000-0000-0000DC990000}"/>
    <cellStyle name="常规 5 2 4 2 2 5" xfId="10895" xr:uid="{00000000-0005-0000-0000-0000DD990000}"/>
    <cellStyle name="常规 5 2 4 2 3" xfId="1131" xr:uid="{00000000-0005-0000-0000-0000DE990000}"/>
    <cellStyle name="常规 5 2 4 2 3 2" xfId="2711" xr:uid="{00000000-0005-0000-0000-0000DF990000}"/>
    <cellStyle name="常规 5 2 4 2 3 2 2" xfId="8331" xr:uid="{00000000-0005-0000-0000-0000E0990000}"/>
    <cellStyle name="常规 5 2 4 2 3 2 2 2" xfId="20398" xr:uid="{00000000-0005-0000-0000-0000E1990000}"/>
    <cellStyle name="常规 5 2 4 2 3 2 2 2 2" xfId="39402" xr:uid="{00000000-0005-0000-0000-0000E2990000}"/>
    <cellStyle name="常规 5 2 4 2 3 2 2 3" xfId="28468" xr:uid="{00000000-0005-0000-0000-0000E3990000}"/>
    <cellStyle name="常规 5 2 4 2 3 2 3" xfId="16355" xr:uid="{00000000-0005-0000-0000-0000E4990000}"/>
    <cellStyle name="常规 5 2 4 2 3 2 3 2" xfId="23920" xr:uid="{00000000-0005-0000-0000-0000E5990000}"/>
    <cellStyle name="常规 5 2 4 2 3 2 4" xfId="12636" xr:uid="{00000000-0005-0000-0000-0000E6990000}"/>
    <cellStyle name="常规 5 2 4 2 3 2 4 2" xfId="34854" xr:uid="{00000000-0005-0000-0000-0000E7990000}"/>
    <cellStyle name="常规 5 2 4 2 3 2 5" xfId="22265" xr:uid="{00000000-0005-0000-0000-0000E8990000}"/>
    <cellStyle name="常规 5 2 4 2 3 3" xfId="6594" xr:uid="{00000000-0005-0000-0000-0000E9990000}"/>
    <cellStyle name="常规 5 2 4 2 3 3 2" xfId="19115" xr:uid="{00000000-0005-0000-0000-0000EA990000}"/>
    <cellStyle name="常规 5 2 4 2 3 3 2 2" xfId="38265" xr:uid="{00000000-0005-0000-0000-0000EB990000}"/>
    <cellStyle name="常规 5 2 4 2 3 3 2 3" xfId="27331" xr:uid="{00000000-0005-0000-0000-0000EC990000}"/>
    <cellStyle name="常规 5 2 4 2 3 3 3" xfId="13788" xr:uid="{00000000-0005-0000-0000-0000ED990000}"/>
    <cellStyle name="常规 5 2 4 2 3 3 3 2" xfId="35991" xr:uid="{00000000-0005-0000-0000-0000EE990000}"/>
    <cellStyle name="常规 5 2 4 2 3 3 4" xfId="25057" xr:uid="{00000000-0005-0000-0000-0000EF990000}"/>
    <cellStyle name="常规 5 2 4 2 3 4" xfId="4912" xr:uid="{00000000-0005-0000-0000-0000F0990000}"/>
    <cellStyle name="常规 5 2 4 2 3 4 2" xfId="17880" xr:uid="{00000000-0005-0000-0000-0000F1990000}"/>
    <cellStyle name="常规 5 2 4 2 3 4 2 2" xfId="37128" xr:uid="{00000000-0005-0000-0000-0000F2990000}"/>
    <cellStyle name="常规 5 2 4 2 3 4 3" xfId="26194" xr:uid="{00000000-0005-0000-0000-0000F3990000}"/>
    <cellStyle name="常规 5 2 4 2 3 5" xfId="15240" xr:uid="{00000000-0005-0000-0000-0000F4990000}"/>
    <cellStyle name="常规 5 2 4 2 3 5 2" xfId="41439" xr:uid="{00000000-0005-0000-0000-0000F5990000}"/>
    <cellStyle name="常规 5 2 4 2 3 5 3" xfId="30654" xr:uid="{00000000-0005-0000-0000-0000F6990000}"/>
    <cellStyle name="常规 5 2 4 2 3 6" xfId="11226" xr:uid="{00000000-0005-0000-0000-0000F7990000}"/>
    <cellStyle name="常规 5 2 4 2 3 6 2" xfId="22745" xr:uid="{00000000-0005-0000-0000-0000F8990000}"/>
    <cellStyle name="常规 5 2 4 2 3 7" xfId="33717" xr:uid="{00000000-0005-0000-0000-0000F9990000}"/>
    <cellStyle name="常规 5 2 4 2 3 8" xfId="22009" xr:uid="{00000000-0005-0000-0000-0000FA990000}"/>
    <cellStyle name="常规 5 2 4 2 4" xfId="2046" xr:uid="{00000000-0005-0000-0000-0000FB990000}"/>
    <cellStyle name="常规 5 2 4 2 4 2" xfId="3427" xr:uid="{00000000-0005-0000-0000-0000FC990000}"/>
    <cellStyle name="常规 5 2 4 2 4 2 2" xfId="17032" xr:uid="{00000000-0005-0000-0000-0000FD990000}"/>
    <cellStyle name="常规 5 2 4 2 4 2 2 2" xfId="39204" xr:uid="{00000000-0005-0000-0000-0000FE990000}"/>
    <cellStyle name="常规 5 2 4 2 4 2 3" xfId="12946" xr:uid="{00000000-0005-0000-0000-0000FF990000}"/>
    <cellStyle name="常规 5 2 4 2 4 2 4" xfId="28270" xr:uid="{00000000-0005-0000-0000-0000009A0000}"/>
    <cellStyle name="常规 5 2 4 2 4 3" xfId="7538" xr:uid="{00000000-0005-0000-0000-0000019A0000}"/>
    <cellStyle name="常规 5 2 4 2 4 3 2" xfId="20054" xr:uid="{00000000-0005-0000-0000-0000029A0000}"/>
    <cellStyle name="常规 5 2 4 2 4 3 2 2" xfId="41749" xr:uid="{00000000-0005-0000-0000-0000039A0000}"/>
    <cellStyle name="常规 5 2 4 2 4 3 3" xfId="14098" xr:uid="{00000000-0005-0000-0000-0000049A0000}"/>
    <cellStyle name="常规 5 2 4 2 4 3 4" xfId="30964" xr:uid="{00000000-0005-0000-0000-0000059A0000}"/>
    <cellStyle name="常规 5 2 4 2 4 4" xfId="15816" xr:uid="{00000000-0005-0000-0000-0000069A0000}"/>
    <cellStyle name="常规 5 2 4 2 4 4 2" xfId="34656" xr:uid="{00000000-0005-0000-0000-0000079A0000}"/>
    <cellStyle name="常规 5 2 4 2 4 5" xfId="11536" xr:uid="{00000000-0005-0000-0000-0000089A0000}"/>
    <cellStyle name="常规 5 2 4 2 4 6" xfId="23722" xr:uid="{00000000-0005-0000-0000-0000099A0000}"/>
    <cellStyle name="常规 5 2 4 2 5" xfId="6392" xr:uid="{00000000-0005-0000-0000-00000A9A0000}"/>
    <cellStyle name="常规 5 2 4 2 5 2" xfId="11922" xr:uid="{00000000-0005-0000-0000-00000B9A0000}"/>
    <cellStyle name="常规 5 2 4 2 5 2 2" xfId="38067" xr:uid="{00000000-0005-0000-0000-00000C9A0000}"/>
    <cellStyle name="常规 5 2 4 2 5 2 3" xfId="27133" xr:uid="{00000000-0005-0000-0000-00000D9A0000}"/>
    <cellStyle name="常规 5 2 4 2 5 3" xfId="14354" xr:uid="{00000000-0005-0000-0000-00000E9A0000}"/>
    <cellStyle name="常规 5 2 4 2 5 3 2" xfId="42005" xr:uid="{00000000-0005-0000-0000-00000F9A0000}"/>
    <cellStyle name="常规 5 2 4 2 5 3 3" xfId="31220" xr:uid="{00000000-0005-0000-0000-0000109A0000}"/>
    <cellStyle name="常规 5 2 4 2 5 4" xfId="18917" xr:uid="{00000000-0005-0000-0000-0000119A0000}"/>
    <cellStyle name="常规 5 2 4 2 5 4 2" xfId="35793" xr:uid="{00000000-0005-0000-0000-0000129A0000}"/>
    <cellStyle name="常规 5 2 4 2 5 5" xfId="10511" xr:uid="{00000000-0005-0000-0000-0000139A0000}"/>
    <cellStyle name="常规 5 2 4 2 5 6" xfId="24859" xr:uid="{00000000-0005-0000-0000-0000149A0000}"/>
    <cellStyle name="常规 5 2 4 2 6" xfId="4024" xr:uid="{00000000-0005-0000-0000-0000159A0000}"/>
    <cellStyle name="常规 5 2 4 2 6 2" xfId="14611" xr:uid="{00000000-0005-0000-0000-0000169A0000}"/>
    <cellStyle name="常规 5 2 4 2 6 2 2" xfId="42262" xr:uid="{00000000-0005-0000-0000-0000179A0000}"/>
    <cellStyle name="常规 5 2 4 2 6 2 3" xfId="31477" xr:uid="{00000000-0005-0000-0000-0000189A0000}"/>
    <cellStyle name="常规 5 2 4 2 6 3" xfId="17548" xr:uid="{00000000-0005-0000-0000-0000199A0000}"/>
    <cellStyle name="常规 5 2 4 2 6 3 2" xfId="36930" xr:uid="{00000000-0005-0000-0000-00001A9A0000}"/>
    <cellStyle name="常规 5 2 4 2 6 4" xfId="11794" xr:uid="{00000000-0005-0000-0000-00001B9A0000}"/>
    <cellStyle name="常规 5 2 4 2 6 5" xfId="25996" xr:uid="{00000000-0005-0000-0000-00001C9A0000}"/>
    <cellStyle name="常规 5 2 4 2 7" xfId="9979" xr:uid="{00000000-0005-0000-0000-00001D9A0000}"/>
    <cellStyle name="常规 5 2 4 2 7 2" xfId="21753" xr:uid="{00000000-0005-0000-0000-00001E9A0000}"/>
    <cellStyle name="常规 5 2 4 2 7 2 2" xfId="42518" xr:uid="{00000000-0005-0000-0000-00001F9A0000}"/>
    <cellStyle name="常规 5 2 4 2 7 2 3" xfId="32163" xr:uid="{00000000-0005-0000-0000-0000209A0000}"/>
    <cellStyle name="常规 5 2 4 2 7 3" xfId="13074" xr:uid="{00000000-0005-0000-0000-0000219A0000}"/>
    <cellStyle name="常规 5 2 4 2 7 3 2" xfId="40341" xr:uid="{00000000-0005-0000-0000-0000229A0000}"/>
    <cellStyle name="常规 5 2 4 2 7 4" xfId="29407" xr:uid="{00000000-0005-0000-0000-0000239A0000}"/>
    <cellStyle name="常规 5 2 4 2 8" xfId="10235" xr:uid="{00000000-0005-0000-0000-0000249A0000}"/>
    <cellStyle name="常规 5 2 4 2 8 2" xfId="42811" xr:uid="{00000000-0005-0000-0000-0000259A0000}"/>
    <cellStyle name="常规 5 2 4 2 8 3" xfId="32456" xr:uid="{00000000-0005-0000-0000-0000269A0000}"/>
    <cellStyle name="常规 5 2 4 2 9" xfId="32751" xr:uid="{00000000-0005-0000-0000-0000279A0000}"/>
    <cellStyle name="常规 5 2 4 2 9 2" xfId="43106" xr:uid="{00000000-0005-0000-0000-0000289A0000}"/>
    <cellStyle name="常规 5 2 4 3" xfId="1321" xr:uid="{00000000-0005-0000-0000-0000299A0000}"/>
    <cellStyle name="常规 5 2 4 3 2" xfId="3701" xr:uid="{00000000-0005-0000-0000-00002A9A0000}"/>
    <cellStyle name="常规 5 2 4 3 2 2" xfId="9250" xr:uid="{00000000-0005-0000-0000-00002B9A0000}"/>
    <cellStyle name="常规 5 2 4 3 2 2 2" xfId="21025" xr:uid="{00000000-0005-0000-0000-00002C9A0000}"/>
    <cellStyle name="常规 5 2 4 3 2 2 2 2" xfId="39933" xr:uid="{00000000-0005-0000-0000-00002D9A0000}"/>
    <cellStyle name="常规 5 2 4 3 2 2 2 3" xfId="28999" xr:uid="{00000000-0005-0000-0000-00002E9A0000}"/>
    <cellStyle name="常规 5 2 4 3 2 2 3" xfId="14802" xr:uid="{00000000-0005-0000-0000-00002F9A0000}"/>
    <cellStyle name="常规 5 2 4 3 2 2 3 2" xfId="35385" xr:uid="{00000000-0005-0000-0000-0000309A0000}"/>
    <cellStyle name="常规 5 2 4 3 2 2 4" xfId="24451" xr:uid="{00000000-0005-0000-0000-0000319A0000}"/>
    <cellStyle name="常规 5 2 4 3 2 3" xfId="7130" xr:uid="{00000000-0005-0000-0000-0000329A0000}"/>
    <cellStyle name="常规 5 2 4 3 2 3 2" xfId="19646" xr:uid="{00000000-0005-0000-0000-0000339A0000}"/>
    <cellStyle name="常规 5 2 4 3 2 3 2 2" xfId="38796" xr:uid="{00000000-0005-0000-0000-0000349A0000}"/>
    <cellStyle name="常规 5 2 4 3 2 3 2 3" xfId="27862" xr:uid="{00000000-0005-0000-0000-0000359A0000}"/>
    <cellStyle name="常规 5 2 4 3 2 3 3" xfId="36522" xr:uid="{00000000-0005-0000-0000-0000369A0000}"/>
    <cellStyle name="常规 5 2 4 3 2 3 4" xfId="25588" xr:uid="{00000000-0005-0000-0000-0000379A0000}"/>
    <cellStyle name="常规 5 2 4 3 2 4" xfId="5981" xr:uid="{00000000-0005-0000-0000-0000389A0000}"/>
    <cellStyle name="常规 5 2 4 3 2 4 2" xfId="18509" xr:uid="{00000000-0005-0000-0000-0000399A0000}"/>
    <cellStyle name="常规 5 2 4 3 2 4 2 2" xfId="37659" xr:uid="{00000000-0005-0000-0000-00003A9A0000}"/>
    <cellStyle name="常规 5 2 4 3 2 4 3" xfId="26725" xr:uid="{00000000-0005-0000-0000-00003B9A0000}"/>
    <cellStyle name="常规 5 2 4 3 2 5" xfId="17265" xr:uid="{00000000-0005-0000-0000-00003C9A0000}"/>
    <cellStyle name="常规 5 2 4 3 2 5 2" xfId="31667" xr:uid="{00000000-0005-0000-0000-00003D9A0000}"/>
    <cellStyle name="常规 5 2 4 3 2 6" xfId="12050" xr:uid="{00000000-0005-0000-0000-00003E9A0000}"/>
    <cellStyle name="常规 5 2 4 3 2 6 2" xfId="34248" xr:uid="{00000000-0005-0000-0000-00003F9A0000}"/>
    <cellStyle name="常规 5 2 4 3 2 7" xfId="23314" xr:uid="{00000000-0005-0000-0000-0000409A0000}"/>
    <cellStyle name="常规 5 2 4 3 3" xfId="3547" xr:uid="{00000000-0005-0000-0000-0000419A0000}"/>
    <cellStyle name="常规 5 2 4 3 3 2" xfId="8241" xr:uid="{00000000-0005-0000-0000-0000429A0000}"/>
    <cellStyle name="常规 5 2 4 3 3 2 2" xfId="20320" xr:uid="{00000000-0005-0000-0000-0000439A0000}"/>
    <cellStyle name="常规 5 2 4 3 3 2 2 2" xfId="39339" xr:uid="{00000000-0005-0000-0000-0000449A0000}"/>
    <cellStyle name="常规 5 2 4 3 3 2 2 3" xfId="28405" xr:uid="{00000000-0005-0000-0000-0000459A0000}"/>
    <cellStyle name="常规 5 2 4 3 3 2 3" xfId="34791" xr:uid="{00000000-0005-0000-0000-0000469A0000}"/>
    <cellStyle name="常规 5 2 4 3 3 2 4" xfId="23857" xr:uid="{00000000-0005-0000-0000-0000479A0000}"/>
    <cellStyle name="常规 5 2 4 3 3 3" xfId="6529" xr:uid="{00000000-0005-0000-0000-0000489A0000}"/>
    <cellStyle name="常规 5 2 4 3 3 3 2" xfId="19052" xr:uid="{00000000-0005-0000-0000-0000499A0000}"/>
    <cellStyle name="常规 5 2 4 3 3 3 2 2" xfId="38202" xr:uid="{00000000-0005-0000-0000-00004A9A0000}"/>
    <cellStyle name="常规 5 2 4 3 3 3 2 3" xfId="27268" xr:uid="{00000000-0005-0000-0000-00004B9A0000}"/>
    <cellStyle name="常规 5 2 4 3 3 3 3" xfId="35928" xr:uid="{00000000-0005-0000-0000-00004C9A0000}"/>
    <cellStyle name="常规 5 2 4 3 3 3 4" xfId="24994" xr:uid="{00000000-0005-0000-0000-00004D9A0000}"/>
    <cellStyle name="常规 5 2 4 3 3 4" xfId="4800" xr:uid="{00000000-0005-0000-0000-00004E9A0000}"/>
    <cellStyle name="常规 5 2 4 3 3 4 2" xfId="17803" xr:uid="{00000000-0005-0000-0000-00004F9A0000}"/>
    <cellStyle name="常规 5 2 4 3 3 4 2 2" xfId="37065" xr:uid="{00000000-0005-0000-0000-0000509A0000}"/>
    <cellStyle name="常规 5 2 4 3 3 4 3" xfId="26131" xr:uid="{00000000-0005-0000-0000-0000519A0000}"/>
    <cellStyle name="常规 5 2 4 3 3 5" xfId="17147" xr:uid="{00000000-0005-0000-0000-0000529A0000}"/>
    <cellStyle name="常规 5 2 4 3 3 5 2" xfId="40853" xr:uid="{00000000-0005-0000-0000-0000539A0000}"/>
    <cellStyle name="常规 5 2 4 3 3 5 3" xfId="30067" xr:uid="{00000000-0005-0000-0000-0000549A0000}"/>
    <cellStyle name="常规 5 2 4 3 3 6" xfId="13202" xr:uid="{00000000-0005-0000-0000-0000559A0000}"/>
    <cellStyle name="常规 5 2 4 3 3 6 2" xfId="33654" xr:uid="{00000000-0005-0000-0000-0000569A0000}"/>
    <cellStyle name="常规 5 2 4 3 3 7" xfId="22669" xr:uid="{00000000-0005-0000-0000-0000579A0000}"/>
    <cellStyle name="常规 5 2 4 3 4" xfId="7772" xr:uid="{00000000-0005-0000-0000-0000589A0000}"/>
    <cellStyle name="常规 5 2 4 3 5" xfId="4258" xr:uid="{00000000-0005-0000-0000-0000599A0000}"/>
    <cellStyle name="常规 5 2 4 3 6" xfId="10639" xr:uid="{00000000-0005-0000-0000-00005A9A0000}"/>
    <cellStyle name="常规 5 2 4 4" xfId="765" xr:uid="{00000000-0005-0000-0000-00005B9A0000}"/>
    <cellStyle name="常规 5 2 4 4 2" xfId="2482" xr:uid="{00000000-0005-0000-0000-00005C9A0000}"/>
    <cellStyle name="常规 5 2 4 4 2 2" xfId="16148" xr:uid="{00000000-0005-0000-0000-00005D9A0000}"/>
    <cellStyle name="常规 5 2 4 4 2 2 2" xfId="30195" xr:uid="{00000000-0005-0000-0000-00005E9A0000}"/>
    <cellStyle name="常规 5 2 4 4 2 3" xfId="12178" xr:uid="{00000000-0005-0000-0000-00005F9A0000}"/>
    <cellStyle name="常规 5 2 4 4 2 3 2" xfId="40981" xr:uid="{00000000-0005-0000-0000-0000609A0000}"/>
    <cellStyle name="常规 5 2 4 4 2 4" xfId="22137" xr:uid="{00000000-0005-0000-0000-0000619A0000}"/>
    <cellStyle name="常规 5 2 4 4 3" xfId="4664" xr:uid="{00000000-0005-0000-0000-0000629A0000}"/>
    <cellStyle name="常规 5 2 4 4 3 2" xfId="17730" xr:uid="{00000000-0005-0000-0000-0000639A0000}"/>
    <cellStyle name="常规 5 2 4 4 3 3" xfId="13330" xr:uid="{00000000-0005-0000-0000-0000649A0000}"/>
    <cellStyle name="常规 5 2 4 4 4" xfId="15110" xr:uid="{00000000-0005-0000-0000-0000659A0000}"/>
    <cellStyle name="常规 5 2 4 4 5" xfId="10767" xr:uid="{00000000-0005-0000-0000-0000669A0000}"/>
    <cellStyle name="常规 5 2 4 4 6" xfId="21881" xr:uid="{00000000-0005-0000-0000-0000679A0000}"/>
    <cellStyle name="常规 5 2 4 5" xfId="1726" xr:uid="{00000000-0005-0000-0000-0000689A0000}"/>
    <cellStyle name="常规 5 2 4 5 2" xfId="3107" xr:uid="{00000000-0005-0000-0000-0000699A0000}"/>
    <cellStyle name="常规 5 2 4 5 2 2" xfId="16712" xr:uid="{00000000-0005-0000-0000-00006A9A0000}"/>
    <cellStyle name="常规 5 2 4 5 2 2 2" xfId="39076" xr:uid="{00000000-0005-0000-0000-00006B9A0000}"/>
    <cellStyle name="常规 5 2 4 5 2 3" xfId="12471" xr:uid="{00000000-0005-0000-0000-00006C9A0000}"/>
    <cellStyle name="常规 5 2 4 5 2 4" xfId="28142" xr:uid="{00000000-0005-0000-0000-00006D9A0000}"/>
    <cellStyle name="常规 5 2 4 5 3" xfId="7410" xr:uid="{00000000-0005-0000-0000-00006E9A0000}"/>
    <cellStyle name="常规 5 2 4 5 3 2" xfId="19926" xr:uid="{00000000-0005-0000-0000-00006F9A0000}"/>
    <cellStyle name="常规 5 2 4 5 3 2 2" xfId="41274" xr:uid="{00000000-0005-0000-0000-0000709A0000}"/>
    <cellStyle name="常规 5 2 4 5 3 3" xfId="13623" xr:uid="{00000000-0005-0000-0000-0000719A0000}"/>
    <cellStyle name="常规 5 2 4 5 3 4" xfId="30489" xr:uid="{00000000-0005-0000-0000-0000729A0000}"/>
    <cellStyle name="常规 5 2 4 5 4" xfId="15496" xr:uid="{00000000-0005-0000-0000-0000739A0000}"/>
    <cellStyle name="常规 5 2 4 5 4 2" xfId="34528" xr:uid="{00000000-0005-0000-0000-0000749A0000}"/>
    <cellStyle name="常规 5 2 4 5 5" xfId="11061" xr:uid="{00000000-0005-0000-0000-0000759A0000}"/>
    <cellStyle name="常规 5 2 4 5 6" xfId="23594" xr:uid="{00000000-0005-0000-0000-0000769A0000}"/>
    <cellStyle name="常规 5 2 4 6" xfId="3818" xr:uid="{00000000-0005-0000-0000-0000779A0000}"/>
    <cellStyle name="常规 5 2 4 6 2" xfId="6261" xr:uid="{00000000-0005-0000-0000-0000789A0000}"/>
    <cellStyle name="常规 5 2 4 6 2 2" xfId="18789" xr:uid="{00000000-0005-0000-0000-0000799A0000}"/>
    <cellStyle name="常规 5 2 4 6 2 2 2" xfId="37939" xr:uid="{00000000-0005-0000-0000-00007A9A0000}"/>
    <cellStyle name="常规 5 2 4 6 2 3" xfId="12818" xr:uid="{00000000-0005-0000-0000-00007B9A0000}"/>
    <cellStyle name="常规 5 2 4 6 2 4" xfId="27005" xr:uid="{00000000-0005-0000-0000-00007C9A0000}"/>
    <cellStyle name="常规 5 2 4 6 3" xfId="13970" xr:uid="{00000000-0005-0000-0000-00007D9A0000}"/>
    <cellStyle name="常规 5 2 4 6 3 2" xfId="41621" xr:uid="{00000000-0005-0000-0000-00007E9A0000}"/>
    <cellStyle name="常规 5 2 4 6 3 3" xfId="30836" xr:uid="{00000000-0005-0000-0000-00007F9A0000}"/>
    <cellStyle name="常规 5 2 4 6 4" xfId="17354" xr:uid="{00000000-0005-0000-0000-0000809A0000}"/>
    <cellStyle name="常规 5 2 4 6 4 2" xfId="35665" xr:uid="{00000000-0005-0000-0000-0000819A0000}"/>
    <cellStyle name="常规 5 2 4 6 5" xfId="11408" xr:uid="{00000000-0005-0000-0000-0000829A0000}"/>
    <cellStyle name="常规 5 2 4 6 6" xfId="24731" xr:uid="{00000000-0005-0000-0000-0000839A0000}"/>
    <cellStyle name="常规 5 2 4 7" xfId="3896" xr:uid="{00000000-0005-0000-0000-0000849A0000}"/>
    <cellStyle name="常规 5 2 4 7 2" xfId="14226" xr:uid="{00000000-0005-0000-0000-0000859A0000}"/>
    <cellStyle name="常规 5 2 4 7 2 2" xfId="41877" xr:uid="{00000000-0005-0000-0000-0000869A0000}"/>
    <cellStyle name="常规 5 2 4 7 2 3" xfId="31092" xr:uid="{00000000-0005-0000-0000-0000879A0000}"/>
    <cellStyle name="常规 5 2 4 7 3" xfId="17420" xr:uid="{00000000-0005-0000-0000-0000889A0000}"/>
    <cellStyle name="常规 5 2 4 7 3 2" xfId="36802" xr:uid="{00000000-0005-0000-0000-0000899A0000}"/>
    <cellStyle name="常规 5 2 4 7 4" xfId="10346" xr:uid="{00000000-0005-0000-0000-00008A9A0000}"/>
    <cellStyle name="常规 5 2 4 7 5" xfId="25868" xr:uid="{00000000-0005-0000-0000-00008B9A0000}"/>
    <cellStyle name="常规 5 2 4 8" xfId="9659" xr:uid="{00000000-0005-0000-0000-00008C9A0000}"/>
    <cellStyle name="常规 5 2 4 8 2" xfId="14483" xr:uid="{00000000-0005-0000-0000-00008D9A0000}"/>
    <cellStyle name="常规 5 2 4 8 2 2" xfId="42134" xr:uid="{00000000-0005-0000-0000-00008E9A0000}"/>
    <cellStyle name="常规 5 2 4 8 2 3" xfId="31349" xr:uid="{00000000-0005-0000-0000-00008F9A0000}"/>
    <cellStyle name="常规 5 2 4 8 3" xfId="21433" xr:uid="{00000000-0005-0000-0000-0000909A0000}"/>
    <cellStyle name="常规 5 2 4 8 3 2" xfId="40213" xr:uid="{00000000-0005-0000-0000-0000919A0000}"/>
    <cellStyle name="常规 5 2 4 8 4" xfId="11666" xr:uid="{00000000-0005-0000-0000-0000929A0000}"/>
    <cellStyle name="常规 5 2 4 8 5" xfId="29279" xr:uid="{00000000-0005-0000-0000-0000939A0000}"/>
    <cellStyle name="常规 5 2 4 9" xfId="10107" xr:uid="{00000000-0005-0000-0000-0000949A0000}"/>
    <cellStyle name="常规 5 2 4 9 2" xfId="42390" xr:uid="{00000000-0005-0000-0000-0000959A0000}"/>
    <cellStyle name="常规 5 2 4 9 3" xfId="32035" xr:uid="{00000000-0005-0000-0000-0000969A0000}"/>
    <cellStyle name="常规 5 2 5" xfId="18" xr:uid="{00000000-0005-0000-0000-0000979A0000}"/>
    <cellStyle name="常规 5 2 5 2" xfId="687" xr:uid="{00000000-0005-0000-0000-0000989A0000}"/>
    <cellStyle name="常规 5 2 5 2 2" xfId="2110" xr:uid="{00000000-0005-0000-0000-0000999A0000}"/>
    <cellStyle name="常规 5 2 5 2 2 2" xfId="3491" xr:uid="{00000000-0005-0000-0000-00009A9A0000}"/>
    <cellStyle name="常规 5 2 5 2 2 2 2" xfId="17096" xr:uid="{00000000-0005-0000-0000-00009B9A0000}"/>
    <cellStyle name="常规 5 2 5 2 2 2 3" xfId="15073" xr:uid="{00000000-0005-0000-0000-00009C9A0000}"/>
    <cellStyle name="常规 5 2 5 2 2 3" xfId="8153" xr:uid="{00000000-0005-0000-0000-00009D9A0000}"/>
    <cellStyle name="常规 5 2 5 2 2 4" xfId="15880" xr:uid="{00000000-0005-0000-0000-00009E9A0000}"/>
    <cellStyle name="常规 5 2 5 2 2 5" xfId="12583" xr:uid="{00000000-0005-0000-0000-00009F9A0000}"/>
    <cellStyle name="常规 5 2 5 2 3" xfId="4639" xr:uid="{00000000-0005-0000-0000-0000A09A0000}"/>
    <cellStyle name="常规 5 2 5 2 3 2" xfId="17723" xr:uid="{00000000-0005-0000-0000-0000A19A0000}"/>
    <cellStyle name="常规 5 2 5 2 3 2 2" xfId="41386" xr:uid="{00000000-0005-0000-0000-0000A29A0000}"/>
    <cellStyle name="常规 5 2 5 2 3 3" xfId="13735" xr:uid="{00000000-0005-0000-0000-0000A39A0000}"/>
    <cellStyle name="常规 5 2 5 2 3 4" xfId="30601" xr:uid="{00000000-0005-0000-0000-0000A49A0000}"/>
    <cellStyle name="常规 5 2 5 2 4" xfId="10043" xr:uid="{00000000-0005-0000-0000-0000A59A0000}"/>
    <cellStyle name="常规 5 2 5 2 4 2" xfId="21817" xr:uid="{00000000-0005-0000-0000-0000A69A0000}"/>
    <cellStyle name="常规 5 2 5 2 5" xfId="11173" xr:uid="{00000000-0005-0000-0000-0000A79A0000}"/>
    <cellStyle name="常规 5 2 5 3" xfId="1238" xr:uid="{00000000-0005-0000-0000-0000A89A0000}"/>
    <cellStyle name="常规 5 2 5 3 2" xfId="7652" xr:uid="{00000000-0005-0000-0000-0000A99A0000}"/>
    <cellStyle name="常规 5 2 5 3 3" xfId="4138" xr:uid="{00000000-0005-0000-0000-0000AA9A0000}"/>
    <cellStyle name="常规 5 2 5 4" xfId="889" xr:uid="{00000000-0005-0000-0000-0000AB9A0000}"/>
    <cellStyle name="常规 5 2 5 4 2" xfId="42931" xr:uid="{00000000-0005-0000-0000-0000AC9A0000}"/>
    <cellStyle name="常规 5 2 5 4 3" xfId="32576" xr:uid="{00000000-0005-0000-0000-0000AD9A0000}"/>
    <cellStyle name="常规 5 2 5 5" xfId="1790" xr:uid="{00000000-0005-0000-0000-0000AE9A0000}"/>
    <cellStyle name="常规 5 2 5 5 2" xfId="3171" xr:uid="{00000000-0005-0000-0000-0000AF9A0000}"/>
    <cellStyle name="常规 5 2 5 5 2 2" xfId="16776" xr:uid="{00000000-0005-0000-0000-0000B09A0000}"/>
    <cellStyle name="常规 5 2 5 5 3" xfId="15560" xr:uid="{00000000-0005-0000-0000-0000B19A0000}"/>
    <cellStyle name="常规 5 2 5 6" xfId="9723" xr:uid="{00000000-0005-0000-0000-0000B29A0000}"/>
    <cellStyle name="常规 5 2 5 6 2" xfId="21497" xr:uid="{00000000-0005-0000-0000-0000B39A0000}"/>
    <cellStyle name="常规 5 2 6" xfId="104" xr:uid="{00000000-0005-0000-0000-0000B49A0000}"/>
    <cellStyle name="常规 5 2 6 2" xfId="1287" xr:uid="{00000000-0005-0000-0000-0000B59A0000}"/>
    <cellStyle name="常规 5 2 6 2 2" xfId="7720" xr:uid="{00000000-0005-0000-0000-0000B69A0000}"/>
    <cellStyle name="常规 5 2 6 2 2 2" xfId="14762" xr:uid="{00000000-0005-0000-0000-0000B79A0000}"/>
    <cellStyle name="常规 5 2 6 2 2 3" xfId="12575" xr:uid="{00000000-0005-0000-0000-0000B89A0000}"/>
    <cellStyle name="常规 5 2 6 2 3" xfId="4206" xr:uid="{00000000-0005-0000-0000-0000B99A0000}"/>
    <cellStyle name="常规 5 2 6 2 3 2" xfId="17668" xr:uid="{00000000-0005-0000-0000-0000BA9A0000}"/>
    <cellStyle name="常规 5 2 6 2 3 2 2" xfId="41378" xr:uid="{00000000-0005-0000-0000-0000BB9A0000}"/>
    <cellStyle name="常规 5 2 6 2 3 3" xfId="13727" xr:uid="{00000000-0005-0000-0000-0000BC9A0000}"/>
    <cellStyle name="常规 5 2 6 2 3 4" xfId="30593" xr:uid="{00000000-0005-0000-0000-0000BD9A0000}"/>
    <cellStyle name="常规 5 2 6 2 4" xfId="11165" xr:uid="{00000000-0005-0000-0000-0000BE9A0000}"/>
    <cellStyle name="常规 5 2 6 3" xfId="1069" xr:uid="{00000000-0005-0000-0000-0000BF9A0000}"/>
    <cellStyle name="常规 5 2 6 3 2" xfId="5816" xr:uid="{00000000-0005-0000-0000-0000C09A0000}"/>
    <cellStyle name="常规 5 2 6 3 2 2" xfId="42618" xr:uid="{00000000-0005-0000-0000-0000C19A0000}"/>
    <cellStyle name="常规 5 2 6 3 2 3" xfId="32263" xr:uid="{00000000-0005-0000-0000-0000C29A0000}"/>
    <cellStyle name="常规 5 2 6 4" xfId="1918" xr:uid="{00000000-0005-0000-0000-0000C39A0000}"/>
    <cellStyle name="常规 5 2 6 4 2" xfId="3299" xr:uid="{00000000-0005-0000-0000-0000C49A0000}"/>
    <cellStyle name="常规 5 2 6 4 2 2" xfId="16904" xr:uid="{00000000-0005-0000-0000-0000C59A0000}"/>
    <cellStyle name="常规 5 2 6 4 3" xfId="15688" xr:uid="{00000000-0005-0000-0000-0000C69A0000}"/>
    <cellStyle name="常规 5 2 6 5" xfId="3633" xr:uid="{00000000-0005-0000-0000-0000C79A0000}"/>
    <cellStyle name="常规 5 2 6 6" xfId="9851" xr:uid="{00000000-0005-0000-0000-0000C89A0000}"/>
    <cellStyle name="常规 5 2 6 6 2" xfId="21625" xr:uid="{00000000-0005-0000-0000-0000C99A0000}"/>
    <cellStyle name="常规 5 2 7" xfId="102" xr:uid="{00000000-0005-0000-0000-0000CA9A0000}"/>
    <cellStyle name="常规 5 2 7 2" xfId="1285" xr:uid="{00000000-0005-0000-0000-0000CB9A0000}"/>
    <cellStyle name="常规 5 2 7 2 2" xfId="3807" xr:uid="{00000000-0005-0000-0000-0000CC9A0000}"/>
    <cellStyle name="常规 5 2 7 2 2 2" xfId="9388" xr:uid="{00000000-0005-0000-0000-0000CD9A0000}"/>
    <cellStyle name="常规 5 2 7 2 2 2 2" xfId="21163" xr:uid="{00000000-0005-0000-0000-0000CE9A0000}"/>
    <cellStyle name="常规 5 2 7 2 2 2 2 2" xfId="40071" xr:uid="{00000000-0005-0000-0000-0000CF9A0000}"/>
    <cellStyle name="常规 5 2 7 2 2 2 2 3" xfId="29137" xr:uid="{00000000-0005-0000-0000-0000D09A0000}"/>
    <cellStyle name="常规 5 2 7 2 2 2 3" xfId="35523" xr:uid="{00000000-0005-0000-0000-0000D19A0000}"/>
    <cellStyle name="常规 5 2 7 2 2 2 4" xfId="24589" xr:uid="{00000000-0005-0000-0000-0000D29A0000}"/>
    <cellStyle name="常规 5 2 7 2 2 3" xfId="7268" xr:uid="{00000000-0005-0000-0000-0000D39A0000}"/>
    <cellStyle name="常规 5 2 7 2 2 3 2" xfId="19784" xr:uid="{00000000-0005-0000-0000-0000D49A0000}"/>
    <cellStyle name="常规 5 2 7 2 2 3 2 2" xfId="38934" xr:uid="{00000000-0005-0000-0000-0000D59A0000}"/>
    <cellStyle name="常规 5 2 7 2 2 3 2 3" xfId="28000" xr:uid="{00000000-0005-0000-0000-0000D69A0000}"/>
    <cellStyle name="常规 5 2 7 2 2 3 3" xfId="36660" xr:uid="{00000000-0005-0000-0000-0000D79A0000}"/>
    <cellStyle name="常规 5 2 7 2 2 3 4" xfId="25726" xr:uid="{00000000-0005-0000-0000-0000D89A0000}"/>
    <cellStyle name="常规 5 2 7 2 2 4" xfId="6119" xr:uid="{00000000-0005-0000-0000-0000D99A0000}"/>
    <cellStyle name="常规 5 2 7 2 2 4 2" xfId="18647" xr:uid="{00000000-0005-0000-0000-0000DA9A0000}"/>
    <cellStyle name="常规 5 2 7 2 2 4 2 2" xfId="37797" xr:uid="{00000000-0005-0000-0000-0000DB9A0000}"/>
    <cellStyle name="常规 5 2 7 2 2 4 3" xfId="26863" xr:uid="{00000000-0005-0000-0000-0000DC9A0000}"/>
    <cellStyle name="常规 5 2 7 2 2 5" xfId="17344" xr:uid="{00000000-0005-0000-0000-0000DD9A0000}"/>
    <cellStyle name="常规 5 2 7 2 2 5 2" xfId="31630" xr:uid="{00000000-0005-0000-0000-0000DE9A0000}"/>
    <cellStyle name="常规 5 2 7 2 2 6" xfId="34386" xr:uid="{00000000-0005-0000-0000-0000DF9A0000}"/>
    <cellStyle name="常规 5 2 7 2 2 7" xfId="23452" xr:uid="{00000000-0005-0000-0000-0000E09A0000}"/>
    <cellStyle name="常规 5 2 7 2 3" xfId="7718" xr:uid="{00000000-0005-0000-0000-0000E19A0000}"/>
    <cellStyle name="常规 5 2 7 2 4" xfId="4204" xr:uid="{00000000-0005-0000-0000-0000E29A0000}"/>
    <cellStyle name="常规 5 2 7 3" xfId="989" xr:uid="{00000000-0005-0000-0000-0000E39A0000}"/>
    <cellStyle name="常规 5 2 7 3 2" xfId="8309" xr:uid="{00000000-0005-0000-0000-0000E49A0000}"/>
    <cellStyle name="常规 5 2 7 3 2 2" xfId="20378" xr:uid="{00000000-0005-0000-0000-0000E59A0000}"/>
    <cellStyle name="常规 5 2 7 3 2 2 2" xfId="39387" xr:uid="{00000000-0005-0000-0000-0000E69A0000}"/>
    <cellStyle name="常规 5 2 7 3 2 2 3" xfId="28453" xr:uid="{00000000-0005-0000-0000-0000E79A0000}"/>
    <cellStyle name="常规 5 2 7 3 2 3" xfId="34839" xr:uid="{00000000-0005-0000-0000-0000E89A0000}"/>
    <cellStyle name="常规 5 2 7 3 2 4" xfId="23905" xr:uid="{00000000-0005-0000-0000-0000E99A0000}"/>
    <cellStyle name="常规 5 2 7 3 3" xfId="6578" xr:uid="{00000000-0005-0000-0000-0000EA9A0000}"/>
    <cellStyle name="常规 5 2 7 3 3 2" xfId="19100" xr:uid="{00000000-0005-0000-0000-0000EB9A0000}"/>
    <cellStyle name="常规 5 2 7 3 3 2 2" xfId="38250" xr:uid="{00000000-0005-0000-0000-0000EC9A0000}"/>
    <cellStyle name="常规 5 2 7 3 3 2 3" xfId="27316" xr:uid="{00000000-0005-0000-0000-0000ED9A0000}"/>
    <cellStyle name="常规 5 2 7 3 3 3" xfId="35976" xr:uid="{00000000-0005-0000-0000-0000EE9A0000}"/>
    <cellStyle name="常规 5 2 7 3 3 4" xfId="25042" xr:uid="{00000000-0005-0000-0000-0000EF9A0000}"/>
    <cellStyle name="常规 5 2 7 3 4" xfId="4885" xr:uid="{00000000-0005-0000-0000-0000F09A0000}"/>
    <cellStyle name="常规 5 2 7 3 4 2" xfId="17861" xr:uid="{00000000-0005-0000-0000-0000F19A0000}"/>
    <cellStyle name="常规 5 2 7 3 4 2 2" xfId="37113" xr:uid="{00000000-0005-0000-0000-0000F29A0000}"/>
    <cellStyle name="常规 5 2 7 3 4 3" xfId="26179" xr:uid="{00000000-0005-0000-0000-0000F39A0000}"/>
    <cellStyle name="常规 5 2 7 3 5" xfId="22726" xr:uid="{00000000-0005-0000-0000-0000F49A0000}"/>
    <cellStyle name="常规 5 2 7 3 6" xfId="33702" xr:uid="{00000000-0005-0000-0000-0000F59A0000}"/>
    <cellStyle name="常规 5 2 7 4" xfId="1854" xr:uid="{00000000-0005-0000-0000-0000F69A0000}"/>
    <cellStyle name="常规 5 2 7 4 2" xfId="3235" xr:uid="{00000000-0005-0000-0000-0000F79A0000}"/>
    <cellStyle name="常规 5 2 7 4 2 2" xfId="16840" xr:uid="{00000000-0005-0000-0000-0000F89A0000}"/>
    <cellStyle name="常规 5 2 7 4 3" xfId="15624" xr:uid="{00000000-0005-0000-0000-0000F99A0000}"/>
    <cellStyle name="常规 5 2 7 5" xfId="9787" xr:uid="{00000000-0005-0000-0000-0000FA9A0000}"/>
    <cellStyle name="常规 5 2 7 5 2" xfId="21561" xr:uid="{00000000-0005-0000-0000-0000FB9A0000}"/>
    <cellStyle name="常规 5 2 8" xfId="100" xr:uid="{00000000-0005-0000-0000-0000FC9A0000}"/>
    <cellStyle name="常规 5 2 8 2" xfId="2904" xr:uid="{00000000-0005-0000-0000-0000FD9A0000}"/>
    <cellStyle name="常规 5 2 8 2 2" xfId="9464" xr:uid="{00000000-0005-0000-0000-0000FE9A0000}"/>
    <cellStyle name="常规 5 2 8 2 2 2" xfId="21239" xr:uid="{00000000-0005-0000-0000-0000FF9A0000}"/>
    <cellStyle name="常规 5 2 8 2 2 2 2" xfId="40147" xr:uid="{00000000-0005-0000-0000-0000009B0000}"/>
    <cellStyle name="常规 5 2 8 2 2 2 3" xfId="29213" xr:uid="{00000000-0005-0000-0000-0000019B0000}"/>
    <cellStyle name="常规 5 2 8 2 2 3" xfId="35599" xr:uid="{00000000-0005-0000-0000-0000029B0000}"/>
    <cellStyle name="常规 5 2 8 2 2 4" xfId="24665" xr:uid="{00000000-0005-0000-0000-0000039B0000}"/>
    <cellStyle name="常规 5 2 8 2 3" xfId="7344" xr:uid="{00000000-0005-0000-0000-0000049B0000}"/>
    <cellStyle name="常规 5 2 8 2 3 2" xfId="19860" xr:uid="{00000000-0005-0000-0000-0000059B0000}"/>
    <cellStyle name="常规 5 2 8 2 3 2 2" xfId="39010" xr:uid="{00000000-0005-0000-0000-0000069B0000}"/>
    <cellStyle name="常规 5 2 8 2 3 2 3" xfId="28076" xr:uid="{00000000-0005-0000-0000-0000079B0000}"/>
    <cellStyle name="常规 5 2 8 2 3 3" xfId="36736" xr:uid="{00000000-0005-0000-0000-0000089B0000}"/>
    <cellStyle name="常规 5 2 8 2 3 4" xfId="25802" xr:uid="{00000000-0005-0000-0000-0000099B0000}"/>
    <cellStyle name="常规 5 2 8 2 4" xfId="6195" xr:uid="{00000000-0005-0000-0000-00000A9B0000}"/>
    <cellStyle name="常规 5 2 8 2 4 2" xfId="18723" xr:uid="{00000000-0005-0000-0000-00000B9B0000}"/>
    <cellStyle name="常规 5 2 8 2 4 2 2" xfId="37873" xr:uid="{00000000-0005-0000-0000-00000C9B0000}"/>
    <cellStyle name="常规 5 2 8 2 4 3" xfId="26939" xr:uid="{00000000-0005-0000-0000-00000D9B0000}"/>
    <cellStyle name="常规 5 2 8 2 5" xfId="16523" xr:uid="{00000000-0005-0000-0000-00000E9B0000}"/>
    <cellStyle name="常规 5 2 8 2 5 2" xfId="31628" xr:uid="{00000000-0005-0000-0000-00000F9B0000}"/>
    <cellStyle name="常规 5 2 8 2 6" xfId="34462" xr:uid="{00000000-0005-0000-0000-0000109B0000}"/>
    <cellStyle name="常规 5 2 8 2 7" xfId="23528" xr:uid="{00000000-0005-0000-0000-0000119B0000}"/>
    <cellStyle name="常规 5 2 8 3" xfId="2868" xr:uid="{00000000-0005-0000-0000-0000129B0000}"/>
    <cellStyle name="常规 5 2 8 3 2" xfId="8393" xr:uid="{00000000-0005-0000-0000-0000139B0000}"/>
    <cellStyle name="常规 5 2 8 3 2 2" xfId="20447" xr:uid="{00000000-0005-0000-0000-0000149B0000}"/>
    <cellStyle name="常规 5 2 8 3 2 2 2" xfId="39444" xr:uid="{00000000-0005-0000-0000-0000159B0000}"/>
    <cellStyle name="常规 5 2 8 3 2 2 3" xfId="28510" xr:uid="{00000000-0005-0000-0000-0000169B0000}"/>
    <cellStyle name="常规 5 2 8 3 2 3" xfId="34896" xr:uid="{00000000-0005-0000-0000-0000179B0000}"/>
    <cellStyle name="常规 5 2 8 3 2 4" xfId="23962" xr:uid="{00000000-0005-0000-0000-0000189B0000}"/>
    <cellStyle name="常规 5 2 8 3 3" xfId="6636" xr:uid="{00000000-0005-0000-0000-0000199B0000}"/>
    <cellStyle name="常规 5 2 8 3 3 2" xfId="19157" xr:uid="{00000000-0005-0000-0000-00001A9B0000}"/>
    <cellStyle name="常规 5 2 8 3 3 2 2" xfId="38307" xr:uid="{00000000-0005-0000-0000-00001B9B0000}"/>
    <cellStyle name="常规 5 2 8 3 3 2 3" xfId="27373" xr:uid="{00000000-0005-0000-0000-00001C9B0000}"/>
    <cellStyle name="常规 5 2 8 3 3 3" xfId="36033" xr:uid="{00000000-0005-0000-0000-00001D9B0000}"/>
    <cellStyle name="常规 5 2 8 3 3 4" xfId="25099" xr:uid="{00000000-0005-0000-0000-00001E9B0000}"/>
    <cellStyle name="常规 5 2 8 3 4" xfId="4980" xr:uid="{00000000-0005-0000-0000-00001F9B0000}"/>
    <cellStyle name="常规 5 2 8 3 4 2" xfId="17925" xr:uid="{00000000-0005-0000-0000-0000209B0000}"/>
    <cellStyle name="常规 5 2 8 3 4 2 2" xfId="37170" xr:uid="{00000000-0005-0000-0000-0000219B0000}"/>
    <cellStyle name="常规 5 2 8 3 4 3" xfId="26236" xr:uid="{00000000-0005-0000-0000-0000229B0000}"/>
    <cellStyle name="常规 5 2 8 3 5" xfId="16492" xr:uid="{00000000-0005-0000-0000-0000239B0000}"/>
    <cellStyle name="常规 5 2 8 3 5 2" xfId="33759" xr:uid="{00000000-0005-0000-0000-0000249B0000}"/>
    <cellStyle name="常规 5 2 8 3 6" xfId="22790" xr:uid="{00000000-0005-0000-0000-0000259B0000}"/>
    <cellStyle name="常规 5 2 8 4" xfId="7716" xr:uid="{00000000-0005-0000-0000-0000269B0000}"/>
    <cellStyle name="常规 5 2 8 5" xfId="4202" xr:uid="{00000000-0005-0000-0000-0000279B0000}"/>
    <cellStyle name="常规 5 2 9" xfId="9" xr:uid="{00000000-0005-0000-0000-0000289B0000}"/>
    <cellStyle name="常规 5 2 9 2" xfId="3740" xr:uid="{00000000-0005-0000-0000-0000299B0000}"/>
    <cellStyle name="常规 5 3" xfId="98" xr:uid="{00000000-0005-0000-0000-00002A9B0000}"/>
    <cellStyle name="常规 5 3 10" xfId="9547" xr:uid="{00000000-0005-0000-0000-00002B9B0000}"/>
    <cellStyle name="常规 5 3 10 2" xfId="21321" xr:uid="{00000000-0005-0000-0000-00002C9B0000}"/>
    <cellStyle name="常规 5 3 2" xfId="662" xr:uid="{00000000-0005-0000-0000-00002D9B0000}"/>
    <cellStyle name="常规 5 3 2 2" xfId="245" xr:uid="{00000000-0005-0000-0000-00002E9B0000}"/>
    <cellStyle name="常规 5 3 2 2 10" xfId="32391" xr:uid="{00000000-0005-0000-0000-00002F9B0000}"/>
    <cellStyle name="常规 5 3 2 2 10 2" xfId="42746" xr:uid="{00000000-0005-0000-0000-0000309B0000}"/>
    <cellStyle name="常规 5 3 2 2 11" xfId="32703" xr:uid="{00000000-0005-0000-0000-0000319B0000}"/>
    <cellStyle name="常规 5 3 2 2 11 2" xfId="43058" xr:uid="{00000000-0005-0000-0000-0000329B0000}"/>
    <cellStyle name="常规 5 3 2 2 12" xfId="32959" xr:uid="{00000000-0005-0000-0000-0000339B0000}"/>
    <cellStyle name="常规 5 3 2 2 12 2" xfId="43314" xr:uid="{00000000-0005-0000-0000-0000349B0000}"/>
    <cellStyle name="常规 5 3 2 2 13" xfId="33215" xr:uid="{00000000-0005-0000-0000-0000359B0000}"/>
    <cellStyle name="常规 5 3 2 2 13 2" xfId="43570" xr:uid="{00000000-0005-0000-0000-0000369B0000}"/>
    <cellStyle name="常规 5 3 2 2 14" xfId="29883" xr:uid="{00000000-0005-0000-0000-0000379B0000}"/>
    <cellStyle name="常规 5 3 2 2 15" xfId="29615" xr:uid="{00000000-0005-0000-0000-0000389B0000}"/>
    <cellStyle name="常规 5 3 2 2 15 2" xfId="40549" xr:uid="{00000000-0005-0000-0000-0000399B0000}"/>
    <cellStyle name="常规 5 3 2 2 16" xfId="22473" xr:uid="{00000000-0005-0000-0000-00003A9B0000}"/>
    <cellStyle name="常规 5 3 2 2 17" xfId="33471" xr:uid="{00000000-0005-0000-0000-00003B9B0000}"/>
    <cellStyle name="常规 5 3 2 2 2" xfId="1211" xr:uid="{00000000-0005-0000-0000-00003C9B0000}"/>
    <cellStyle name="常规 5 3 2 2 2 10" xfId="33087" xr:uid="{00000000-0005-0000-0000-00003D9B0000}"/>
    <cellStyle name="常规 5 3 2 2 2 10 2" xfId="43442" xr:uid="{00000000-0005-0000-0000-00003E9B0000}"/>
    <cellStyle name="常规 5 3 2 2 2 11" xfId="33343" xr:uid="{00000000-0005-0000-0000-00003F9B0000}"/>
    <cellStyle name="常规 5 3 2 2 2 11 2" xfId="43698" xr:uid="{00000000-0005-0000-0000-0000409B0000}"/>
    <cellStyle name="常规 5 3 2 2 2 12" xfId="30017" xr:uid="{00000000-0005-0000-0000-0000419B0000}"/>
    <cellStyle name="常规 5 3 2 2 2 12 2" xfId="40805" xr:uid="{00000000-0005-0000-0000-0000429B0000}"/>
    <cellStyle name="常规 5 3 2 2 2 13" xfId="29743" xr:uid="{00000000-0005-0000-0000-0000439B0000}"/>
    <cellStyle name="常规 5 3 2 2 2 13 2" xfId="40677" xr:uid="{00000000-0005-0000-0000-0000449B0000}"/>
    <cellStyle name="常规 5 3 2 2 2 14" xfId="22601" xr:uid="{00000000-0005-0000-0000-0000459B0000}"/>
    <cellStyle name="常规 5 3 2 2 2 15" xfId="33599" xr:uid="{00000000-0005-0000-0000-0000469B0000}"/>
    <cellStyle name="常规 5 3 2 2 2 16" xfId="22089" xr:uid="{00000000-0005-0000-0000-0000479B0000}"/>
    <cellStyle name="常规 5 3 2 2 2 2" xfId="2791" xr:uid="{00000000-0005-0000-0000-0000489B0000}"/>
    <cellStyle name="常规 5 3 2 2 2 2 2" xfId="4966" xr:uid="{00000000-0005-0000-0000-0000499B0000}"/>
    <cellStyle name="常规 5 3 2 2 2 2 2 2" xfId="8379" xr:uid="{00000000-0005-0000-0000-00004A9B0000}"/>
    <cellStyle name="常规 5 3 2 2 2 2 2 2 2" xfId="20433" xr:uid="{00000000-0005-0000-0000-00004B9B0000}"/>
    <cellStyle name="常规 5 3 2 2 2 2 2 2 2 2" xfId="39434" xr:uid="{00000000-0005-0000-0000-00004C9B0000}"/>
    <cellStyle name="常规 5 3 2 2 2 2 2 2 2 3" xfId="28500" xr:uid="{00000000-0005-0000-0000-00004D9B0000}"/>
    <cellStyle name="常规 5 3 2 2 2 2 2 2 3" xfId="34886" xr:uid="{00000000-0005-0000-0000-00004E9B0000}"/>
    <cellStyle name="常规 5 3 2 2 2 2 2 2 4" xfId="23952" xr:uid="{00000000-0005-0000-0000-00004F9B0000}"/>
    <cellStyle name="常规 5 3 2 2 2 2 2 3" xfId="6626" xr:uid="{00000000-0005-0000-0000-0000509B0000}"/>
    <cellStyle name="常规 5 3 2 2 2 2 2 3 2" xfId="19147" xr:uid="{00000000-0005-0000-0000-0000519B0000}"/>
    <cellStyle name="常规 5 3 2 2 2 2 2 3 2 2" xfId="38297" xr:uid="{00000000-0005-0000-0000-0000529B0000}"/>
    <cellStyle name="常规 5 3 2 2 2 2 2 3 2 3" xfId="27363" xr:uid="{00000000-0005-0000-0000-0000539B0000}"/>
    <cellStyle name="常规 5 3 2 2 2 2 2 3 3" xfId="36023" xr:uid="{00000000-0005-0000-0000-0000549B0000}"/>
    <cellStyle name="常规 5 3 2 2 2 2 2 3 4" xfId="25089" xr:uid="{00000000-0005-0000-0000-0000559B0000}"/>
    <cellStyle name="常规 5 3 2 2 2 2 2 4" xfId="17914" xr:uid="{00000000-0005-0000-0000-0000569B0000}"/>
    <cellStyle name="常规 5 3 2 2 2 2 2 4 2" xfId="37160" xr:uid="{00000000-0005-0000-0000-0000579B0000}"/>
    <cellStyle name="常规 5 3 2 2 2 2 2 4 3" xfId="26226" xr:uid="{00000000-0005-0000-0000-0000589B0000}"/>
    <cellStyle name="常规 5 3 2 2 2 2 2 5" xfId="12386" xr:uid="{00000000-0005-0000-0000-0000599B0000}"/>
    <cellStyle name="常规 5 3 2 2 2 2 2 5 2" xfId="33749" xr:uid="{00000000-0005-0000-0000-00005A9B0000}"/>
    <cellStyle name="常规 5 3 2 2 2 2 2 6" xfId="22778" xr:uid="{00000000-0005-0000-0000-00005B9B0000}"/>
    <cellStyle name="常规 5 3 2 2 2 2 3" xfId="8672" xr:uid="{00000000-0005-0000-0000-00005C9B0000}"/>
    <cellStyle name="常规 5 3 2 2 2 2 3 2" xfId="20590" xr:uid="{00000000-0005-0000-0000-00005D9B0000}"/>
    <cellStyle name="常规 5 3 2 2 2 2 3 3" xfId="13538" xr:uid="{00000000-0005-0000-0000-00005E9B0000}"/>
    <cellStyle name="常规 5 3 2 2 2 2 4" xfId="5289" xr:uid="{00000000-0005-0000-0000-00005F9B0000}"/>
    <cellStyle name="常规 5 3 2 2 2 2 4 2" xfId="41189" xr:uid="{00000000-0005-0000-0000-0000609B0000}"/>
    <cellStyle name="常规 5 3 2 2 2 2 4 3" xfId="30403" xr:uid="{00000000-0005-0000-0000-0000619B0000}"/>
    <cellStyle name="常规 5 3 2 2 2 2 5" xfId="16435" xr:uid="{00000000-0005-0000-0000-0000629B0000}"/>
    <cellStyle name="常规 5 3 2 2 2 2 5 2" xfId="22907" xr:uid="{00000000-0005-0000-0000-0000639B0000}"/>
    <cellStyle name="常规 5 3 2 2 2 2 6" xfId="10975" xr:uid="{00000000-0005-0000-0000-0000649B0000}"/>
    <cellStyle name="常规 5 3 2 2 2 2 7" xfId="22345" xr:uid="{00000000-0005-0000-0000-0000659B0000}"/>
    <cellStyle name="常规 5 3 2 2 2 3" xfId="4978" xr:uid="{00000000-0005-0000-0000-0000669B0000}"/>
    <cellStyle name="常规 5 3 2 2 2 3 2" xfId="8391" xr:uid="{00000000-0005-0000-0000-0000679B0000}"/>
    <cellStyle name="常规 5 3 2 2 2 3 2 2" xfId="20445" xr:uid="{00000000-0005-0000-0000-0000689B0000}"/>
    <cellStyle name="常规 5 3 2 2 2 3 2 2 2" xfId="39442" xr:uid="{00000000-0005-0000-0000-0000699B0000}"/>
    <cellStyle name="常规 5 3 2 2 2 3 2 2 3" xfId="28508" xr:uid="{00000000-0005-0000-0000-00006A9B0000}"/>
    <cellStyle name="常规 5 3 2 2 2 3 2 3" xfId="12716" xr:uid="{00000000-0005-0000-0000-00006B9B0000}"/>
    <cellStyle name="常规 5 3 2 2 2 3 2 3 2" xfId="34894" xr:uid="{00000000-0005-0000-0000-00006C9B0000}"/>
    <cellStyle name="常规 5 3 2 2 2 3 2 4" xfId="23960" xr:uid="{00000000-0005-0000-0000-00006D9B0000}"/>
    <cellStyle name="常规 5 3 2 2 2 3 3" xfId="6634" xr:uid="{00000000-0005-0000-0000-00006E9B0000}"/>
    <cellStyle name="常规 5 3 2 2 2 3 3 2" xfId="19155" xr:uid="{00000000-0005-0000-0000-00006F9B0000}"/>
    <cellStyle name="常规 5 3 2 2 2 3 3 2 2" xfId="38305" xr:uid="{00000000-0005-0000-0000-0000709B0000}"/>
    <cellStyle name="常规 5 3 2 2 2 3 3 2 3" xfId="27371" xr:uid="{00000000-0005-0000-0000-0000719B0000}"/>
    <cellStyle name="常规 5 3 2 2 2 3 3 3" xfId="13868" xr:uid="{00000000-0005-0000-0000-0000729B0000}"/>
    <cellStyle name="常规 5 3 2 2 2 3 3 3 2" xfId="36031" xr:uid="{00000000-0005-0000-0000-0000739B0000}"/>
    <cellStyle name="常规 5 3 2 2 2 3 3 4" xfId="25097" xr:uid="{00000000-0005-0000-0000-0000749B0000}"/>
    <cellStyle name="常规 5 3 2 2 2 3 4" xfId="17923" xr:uid="{00000000-0005-0000-0000-0000759B0000}"/>
    <cellStyle name="常规 5 3 2 2 2 3 4 2" xfId="37168" xr:uid="{00000000-0005-0000-0000-0000769B0000}"/>
    <cellStyle name="常规 5 3 2 2 2 3 4 3" xfId="26234" xr:uid="{00000000-0005-0000-0000-0000779B0000}"/>
    <cellStyle name="常规 5 3 2 2 2 3 5" xfId="11306" xr:uid="{00000000-0005-0000-0000-0000789B0000}"/>
    <cellStyle name="常规 5 3 2 2 2 3 5 2" xfId="41519" xr:uid="{00000000-0005-0000-0000-0000799B0000}"/>
    <cellStyle name="常规 5 3 2 2 2 3 5 3" xfId="30734" xr:uid="{00000000-0005-0000-0000-00007A9B0000}"/>
    <cellStyle name="常规 5 3 2 2 2 3 6" xfId="33757" xr:uid="{00000000-0005-0000-0000-00007B9B0000}"/>
    <cellStyle name="常规 5 3 2 2 2 3 7" xfId="22788" xr:uid="{00000000-0005-0000-0000-00007C9B0000}"/>
    <cellStyle name="常规 5 3 2 2 2 4" xfId="7618" xr:uid="{00000000-0005-0000-0000-00007D9B0000}"/>
    <cellStyle name="常规 5 3 2 2 2 4 2" xfId="13026" xr:uid="{00000000-0005-0000-0000-00007E9B0000}"/>
    <cellStyle name="常规 5 3 2 2 2 4 2 2" xfId="39284" xr:uid="{00000000-0005-0000-0000-00007F9B0000}"/>
    <cellStyle name="常规 5 3 2 2 2 4 2 3" xfId="28350" xr:uid="{00000000-0005-0000-0000-0000809B0000}"/>
    <cellStyle name="常规 5 3 2 2 2 4 3" xfId="14178" xr:uid="{00000000-0005-0000-0000-0000819B0000}"/>
    <cellStyle name="常规 5 3 2 2 2 4 3 2" xfId="41829" xr:uid="{00000000-0005-0000-0000-0000829B0000}"/>
    <cellStyle name="常规 5 3 2 2 2 4 3 3" xfId="31044" xr:uid="{00000000-0005-0000-0000-0000839B0000}"/>
    <cellStyle name="常规 5 3 2 2 2 4 4" xfId="20134" xr:uid="{00000000-0005-0000-0000-0000849B0000}"/>
    <cellStyle name="常规 5 3 2 2 2 4 4 2" xfId="34736" xr:uid="{00000000-0005-0000-0000-0000859B0000}"/>
    <cellStyle name="常规 5 3 2 2 2 4 5" xfId="11616" xr:uid="{00000000-0005-0000-0000-0000869B0000}"/>
    <cellStyle name="常规 5 3 2 2 2 4 6" xfId="23802" xr:uid="{00000000-0005-0000-0000-0000879B0000}"/>
    <cellStyle name="常规 5 3 2 2 2 5" xfId="6472" xr:uid="{00000000-0005-0000-0000-0000889B0000}"/>
    <cellStyle name="常规 5 3 2 2 2 5 2" xfId="12002" xr:uid="{00000000-0005-0000-0000-0000899B0000}"/>
    <cellStyle name="常规 5 3 2 2 2 5 2 2" xfId="38147" xr:uid="{00000000-0005-0000-0000-00008A9B0000}"/>
    <cellStyle name="常规 5 3 2 2 2 5 2 3" xfId="27213" xr:uid="{00000000-0005-0000-0000-00008B9B0000}"/>
    <cellStyle name="常规 5 3 2 2 2 5 3" xfId="14434" xr:uid="{00000000-0005-0000-0000-00008C9B0000}"/>
    <cellStyle name="常规 5 3 2 2 2 5 3 2" xfId="42085" xr:uid="{00000000-0005-0000-0000-00008D9B0000}"/>
    <cellStyle name="常规 5 3 2 2 2 5 3 3" xfId="31300" xr:uid="{00000000-0005-0000-0000-00008E9B0000}"/>
    <cellStyle name="常规 5 3 2 2 2 5 4" xfId="18997" xr:uid="{00000000-0005-0000-0000-00008F9B0000}"/>
    <cellStyle name="常规 5 3 2 2 2 5 4 2" xfId="35873" xr:uid="{00000000-0005-0000-0000-0000909B0000}"/>
    <cellStyle name="常规 5 3 2 2 2 5 5" xfId="10591" xr:uid="{00000000-0005-0000-0000-0000919B0000}"/>
    <cellStyle name="常规 5 3 2 2 2 5 6" xfId="24939" xr:uid="{00000000-0005-0000-0000-0000929B0000}"/>
    <cellStyle name="常规 5 3 2 2 2 6" xfId="4104" xr:uid="{00000000-0005-0000-0000-0000939B0000}"/>
    <cellStyle name="常规 5 3 2 2 2 6 2" xfId="14691" xr:uid="{00000000-0005-0000-0000-0000949B0000}"/>
    <cellStyle name="常规 5 3 2 2 2 6 2 2" xfId="42342" xr:uid="{00000000-0005-0000-0000-0000959B0000}"/>
    <cellStyle name="常规 5 3 2 2 2 6 2 3" xfId="31557" xr:uid="{00000000-0005-0000-0000-0000969B0000}"/>
    <cellStyle name="常规 5 3 2 2 2 6 3" xfId="17628" xr:uid="{00000000-0005-0000-0000-0000979B0000}"/>
    <cellStyle name="常规 5 3 2 2 2 6 3 2" xfId="37010" xr:uid="{00000000-0005-0000-0000-0000989B0000}"/>
    <cellStyle name="常规 5 3 2 2 2 6 4" xfId="11874" xr:uid="{00000000-0005-0000-0000-0000999B0000}"/>
    <cellStyle name="常规 5 3 2 2 2 6 5" xfId="26076" xr:uid="{00000000-0005-0000-0000-00009A9B0000}"/>
    <cellStyle name="常规 5 3 2 2 2 7" xfId="13154" xr:uid="{00000000-0005-0000-0000-00009B9B0000}"/>
    <cellStyle name="常规 5 3 2 2 2 7 2" xfId="32243" xr:uid="{00000000-0005-0000-0000-00009C9B0000}"/>
    <cellStyle name="常规 5 3 2 2 2 7 2 2" xfId="42598" xr:uid="{00000000-0005-0000-0000-00009D9B0000}"/>
    <cellStyle name="常规 5 3 2 2 2 7 3" xfId="40421" xr:uid="{00000000-0005-0000-0000-00009E9B0000}"/>
    <cellStyle name="常规 5 3 2 2 2 7 4" xfId="29487" xr:uid="{00000000-0005-0000-0000-00009F9B0000}"/>
    <cellStyle name="常规 5 3 2 2 2 8" xfId="15320" xr:uid="{00000000-0005-0000-0000-0000A09B0000}"/>
    <cellStyle name="常规 5 3 2 2 2 8 2" xfId="42891" xr:uid="{00000000-0005-0000-0000-0000A19B0000}"/>
    <cellStyle name="常规 5 3 2 2 2 8 3" xfId="32536" xr:uid="{00000000-0005-0000-0000-0000A29B0000}"/>
    <cellStyle name="常规 5 3 2 2 2 9" xfId="10315" xr:uid="{00000000-0005-0000-0000-0000A39B0000}"/>
    <cellStyle name="常规 5 3 2 2 2 9 2" xfId="43186" xr:uid="{00000000-0005-0000-0000-0000A49B0000}"/>
    <cellStyle name="常规 5 3 2 2 2 9 3" xfId="32831" xr:uid="{00000000-0005-0000-0000-0000A59B0000}"/>
    <cellStyle name="常规 5 3 2 2 3" xfId="1351" xr:uid="{00000000-0005-0000-0000-0000A69B0000}"/>
    <cellStyle name="常规 5 3 2 2 3 2" xfId="2274" xr:uid="{00000000-0005-0000-0000-0000A79B0000}"/>
    <cellStyle name="常规 5 3 2 2 3 2 2" xfId="9330" xr:uid="{00000000-0005-0000-0000-0000A89B0000}"/>
    <cellStyle name="常规 5 3 2 2 3 2 2 2" xfId="21105" xr:uid="{00000000-0005-0000-0000-0000A99B0000}"/>
    <cellStyle name="常规 5 3 2 2 3 2 2 2 2" xfId="40013" xr:uid="{00000000-0005-0000-0000-0000AA9B0000}"/>
    <cellStyle name="常规 5 3 2 2 3 2 2 2 3" xfId="29079" xr:uid="{00000000-0005-0000-0000-0000AB9B0000}"/>
    <cellStyle name="常规 5 3 2 2 3 2 2 3" xfId="14841" xr:uid="{00000000-0005-0000-0000-0000AC9B0000}"/>
    <cellStyle name="常规 5 3 2 2 3 2 2 3 2" xfId="35465" xr:uid="{00000000-0005-0000-0000-0000AD9B0000}"/>
    <cellStyle name="常规 5 3 2 2 3 2 2 4" xfId="24531" xr:uid="{00000000-0005-0000-0000-0000AE9B0000}"/>
    <cellStyle name="常规 5 3 2 2 3 2 3" xfId="7210" xr:uid="{00000000-0005-0000-0000-0000AF9B0000}"/>
    <cellStyle name="常规 5 3 2 2 3 2 3 2" xfId="19726" xr:uid="{00000000-0005-0000-0000-0000B09B0000}"/>
    <cellStyle name="常规 5 3 2 2 3 2 3 2 2" xfId="38876" xr:uid="{00000000-0005-0000-0000-0000B19B0000}"/>
    <cellStyle name="常规 5 3 2 2 3 2 3 2 3" xfId="27942" xr:uid="{00000000-0005-0000-0000-0000B29B0000}"/>
    <cellStyle name="常规 5 3 2 2 3 2 3 3" xfId="36602" xr:uid="{00000000-0005-0000-0000-0000B39B0000}"/>
    <cellStyle name="常规 5 3 2 2 3 2 3 4" xfId="25668" xr:uid="{00000000-0005-0000-0000-0000B49B0000}"/>
    <cellStyle name="常规 5 3 2 2 3 2 4" xfId="6061" xr:uid="{00000000-0005-0000-0000-0000B59B0000}"/>
    <cellStyle name="常规 5 3 2 2 3 2 4 2" xfId="18589" xr:uid="{00000000-0005-0000-0000-0000B69B0000}"/>
    <cellStyle name="常规 5 3 2 2 3 2 4 2 2" xfId="37739" xr:uid="{00000000-0005-0000-0000-0000B79B0000}"/>
    <cellStyle name="常规 5 3 2 2 3 2 4 3" xfId="26805" xr:uid="{00000000-0005-0000-0000-0000B89B0000}"/>
    <cellStyle name="常规 5 3 2 2 3 2 5" xfId="16000" xr:uid="{00000000-0005-0000-0000-0000B99B0000}"/>
    <cellStyle name="常规 5 3 2 2 3 2 5 2" xfId="31704" xr:uid="{00000000-0005-0000-0000-0000BA9B0000}"/>
    <cellStyle name="常规 5 3 2 2 3 2 6" xfId="12130" xr:uid="{00000000-0005-0000-0000-0000BB9B0000}"/>
    <cellStyle name="常规 5 3 2 2 3 2 6 2" xfId="34328" xr:uid="{00000000-0005-0000-0000-0000BC9B0000}"/>
    <cellStyle name="常规 5 3 2 2 3 2 7" xfId="23394" xr:uid="{00000000-0005-0000-0000-0000BD9B0000}"/>
    <cellStyle name="常规 5 3 2 2 3 3" xfId="2876" xr:uid="{00000000-0005-0000-0000-0000BE9B0000}"/>
    <cellStyle name="常规 5 3 2 2 3 3 2" xfId="8856" xr:uid="{00000000-0005-0000-0000-0000BF9B0000}"/>
    <cellStyle name="常规 5 3 2 2 3 3 2 2" xfId="20673" xr:uid="{00000000-0005-0000-0000-0000C09B0000}"/>
    <cellStyle name="常规 5 3 2 2 3 3 2 2 2" xfId="39599" xr:uid="{00000000-0005-0000-0000-0000C19B0000}"/>
    <cellStyle name="常规 5 3 2 2 3 3 2 2 3" xfId="28665" xr:uid="{00000000-0005-0000-0000-0000C29B0000}"/>
    <cellStyle name="常规 5 3 2 2 3 3 2 3" xfId="35051" xr:uid="{00000000-0005-0000-0000-0000C39B0000}"/>
    <cellStyle name="常规 5 3 2 2 3 3 2 4" xfId="24117" xr:uid="{00000000-0005-0000-0000-0000C49B0000}"/>
    <cellStyle name="常规 5 3 2 2 3 3 3" xfId="6791" xr:uid="{00000000-0005-0000-0000-0000C59B0000}"/>
    <cellStyle name="常规 5 3 2 2 3 3 3 2" xfId="19312" xr:uid="{00000000-0005-0000-0000-0000C69B0000}"/>
    <cellStyle name="常规 5 3 2 2 3 3 3 2 2" xfId="38462" xr:uid="{00000000-0005-0000-0000-0000C79B0000}"/>
    <cellStyle name="常规 5 3 2 2 3 3 3 2 3" xfId="27528" xr:uid="{00000000-0005-0000-0000-0000C89B0000}"/>
    <cellStyle name="常规 5 3 2 2 3 3 3 3" xfId="36188" xr:uid="{00000000-0005-0000-0000-0000C99B0000}"/>
    <cellStyle name="常规 5 3 2 2 3 3 3 4" xfId="25254" xr:uid="{00000000-0005-0000-0000-0000CA9B0000}"/>
    <cellStyle name="常规 5 3 2 2 3 3 4" xfId="5490" xr:uid="{00000000-0005-0000-0000-0000CB9B0000}"/>
    <cellStyle name="常规 5 3 2 2 3 3 4 2" xfId="18126" xr:uid="{00000000-0005-0000-0000-0000CC9B0000}"/>
    <cellStyle name="常规 5 3 2 2 3 3 4 2 2" xfId="37325" xr:uid="{00000000-0005-0000-0000-0000CD9B0000}"/>
    <cellStyle name="常规 5 3 2 2 3 3 4 3" xfId="26391" xr:uid="{00000000-0005-0000-0000-0000CE9B0000}"/>
    <cellStyle name="常规 5 3 2 2 3 3 5" xfId="16500" xr:uid="{00000000-0005-0000-0000-0000CF9B0000}"/>
    <cellStyle name="常规 5 3 2 2 3 3 5 2" xfId="40933" xr:uid="{00000000-0005-0000-0000-0000D09B0000}"/>
    <cellStyle name="常规 5 3 2 2 3 3 5 3" xfId="30147" xr:uid="{00000000-0005-0000-0000-0000D19B0000}"/>
    <cellStyle name="常规 5 3 2 2 3 3 6" xfId="13282" xr:uid="{00000000-0005-0000-0000-0000D29B0000}"/>
    <cellStyle name="常规 5 3 2 2 3 3 6 2" xfId="33914" xr:uid="{00000000-0005-0000-0000-0000D39B0000}"/>
    <cellStyle name="常规 5 3 2 2 3 3 7" xfId="22972" xr:uid="{00000000-0005-0000-0000-0000D49B0000}"/>
    <cellStyle name="常规 5 3 2 2 3 4" xfId="7825" xr:uid="{00000000-0005-0000-0000-0000D59B0000}"/>
    <cellStyle name="常规 5 3 2 2 3 5" xfId="4311" xr:uid="{00000000-0005-0000-0000-0000D69B0000}"/>
    <cellStyle name="常规 5 3 2 2 3 6" xfId="10719" xr:uid="{00000000-0005-0000-0000-0000D79B0000}"/>
    <cellStyle name="常规 5 3 2 2 4" xfId="845" xr:uid="{00000000-0005-0000-0000-0000D89B0000}"/>
    <cellStyle name="常规 5 3 2 2 4 2" xfId="2562" xr:uid="{00000000-0005-0000-0000-0000D99B0000}"/>
    <cellStyle name="常规 5 3 2 2 4 2 2" xfId="16228" xr:uid="{00000000-0005-0000-0000-0000DA9B0000}"/>
    <cellStyle name="常规 5 3 2 2 4 2 2 2" xfId="30275" xr:uid="{00000000-0005-0000-0000-0000DB9B0000}"/>
    <cellStyle name="常规 5 3 2 2 4 2 3" xfId="12258" xr:uid="{00000000-0005-0000-0000-0000DC9B0000}"/>
    <cellStyle name="常规 5 3 2 2 4 2 3 2" xfId="41061" xr:uid="{00000000-0005-0000-0000-0000DD9B0000}"/>
    <cellStyle name="常规 5 3 2 2 4 2 4" xfId="22217" xr:uid="{00000000-0005-0000-0000-0000DE9B0000}"/>
    <cellStyle name="常规 5 3 2 2 4 3" xfId="5080" xr:uid="{00000000-0005-0000-0000-0000DF9B0000}"/>
    <cellStyle name="常规 5 3 2 2 4 3 2" xfId="17992" xr:uid="{00000000-0005-0000-0000-0000E09B0000}"/>
    <cellStyle name="常规 5 3 2 2 4 3 3" xfId="13410" xr:uid="{00000000-0005-0000-0000-0000E19B0000}"/>
    <cellStyle name="常规 5 3 2 2 4 4" xfId="15190" xr:uid="{00000000-0005-0000-0000-0000E29B0000}"/>
    <cellStyle name="常规 5 3 2 2 4 5" xfId="10847" xr:uid="{00000000-0005-0000-0000-0000E39B0000}"/>
    <cellStyle name="常规 5 3 2 2 4 6" xfId="21961" xr:uid="{00000000-0005-0000-0000-0000E49B0000}"/>
    <cellStyle name="常规 5 3 2 2 5" xfId="1998" xr:uid="{00000000-0005-0000-0000-0000E59B0000}"/>
    <cellStyle name="常规 5 3 2 2 5 2" xfId="3379" xr:uid="{00000000-0005-0000-0000-0000E69B0000}"/>
    <cellStyle name="常规 5 3 2 2 5 2 2" xfId="16984" xr:uid="{00000000-0005-0000-0000-0000E79B0000}"/>
    <cellStyle name="常规 5 3 2 2 5 2 2 2" xfId="39156" xr:uid="{00000000-0005-0000-0000-0000E89B0000}"/>
    <cellStyle name="常规 5 3 2 2 5 2 3" xfId="12551" xr:uid="{00000000-0005-0000-0000-0000E99B0000}"/>
    <cellStyle name="常规 5 3 2 2 5 2 4" xfId="28222" xr:uid="{00000000-0005-0000-0000-0000EA9B0000}"/>
    <cellStyle name="常规 5 3 2 2 5 3" xfId="7490" xr:uid="{00000000-0005-0000-0000-0000EB9B0000}"/>
    <cellStyle name="常规 5 3 2 2 5 3 2" xfId="20006" xr:uid="{00000000-0005-0000-0000-0000EC9B0000}"/>
    <cellStyle name="常规 5 3 2 2 5 3 2 2" xfId="41354" xr:uid="{00000000-0005-0000-0000-0000ED9B0000}"/>
    <cellStyle name="常规 5 3 2 2 5 3 3" xfId="13703" xr:uid="{00000000-0005-0000-0000-0000EE9B0000}"/>
    <cellStyle name="常规 5 3 2 2 5 3 4" xfId="30569" xr:uid="{00000000-0005-0000-0000-0000EF9B0000}"/>
    <cellStyle name="常规 5 3 2 2 5 4" xfId="15768" xr:uid="{00000000-0005-0000-0000-0000F09B0000}"/>
    <cellStyle name="常规 5 3 2 2 5 4 2" xfId="34608" xr:uid="{00000000-0005-0000-0000-0000F19B0000}"/>
    <cellStyle name="常规 5 3 2 2 5 5" xfId="11141" xr:uid="{00000000-0005-0000-0000-0000F29B0000}"/>
    <cellStyle name="常规 5 3 2 2 5 6" xfId="23674" xr:uid="{00000000-0005-0000-0000-0000F39B0000}"/>
    <cellStyle name="常规 5 3 2 2 6" xfId="2860" xr:uid="{00000000-0005-0000-0000-0000F49B0000}"/>
    <cellStyle name="常规 5 3 2 2 6 2" xfId="6341" xr:uid="{00000000-0005-0000-0000-0000F59B0000}"/>
    <cellStyle name="常规 5 3 2 2 6 2 2" xfId="18869" xr:uid="{00000000-0005-0000-0000-0000F69B0000}"/>
    <cellStyle name="常规 5 3 2 2 6 2 2 2" xfId="38019" xr:uid="{00000000-0005-0000-0000-0000F79B0000}"/>
    <cellStyle name="常规 5 3 2 2 6 2 3" xfId="12898" xr:uid="{00000000-0005-0000-0000-0000F89B0000}"/>
    <cellStyle name="常规 5 3 2 2 6 2 4" xfId="27085" xr:uid="{00000000-0005-0000-0000-0000F99B0000}"/>
    <cellStyle name="常规 5 3 2 2 6 3" xfId="14050" xr:uid="{00000000-0005-0000-0000-0000FA9B0000}"/>
    <cellStyle name="常规 5 3 2 2 6 3 2" xfId="41701" xr:uid="{00000000-0005-0000-0000-0000FB9B0000}"/>
    <cellStyle name="常规 5 3 2 2 6 3 3" xfId="30916" xr:uid="{00000000-0005-0000-0000-0000FC9B0000}"/>
    <cellStyle name="常规 5 3 2 2 6 4" xfId="16487" xr:uid="{00000000-0005-0000-0000-0000FD9B0000}"/>
    <cellStyle name="常规 5 3 2 2 6 4 2" xfId="35745" xr:uid="{00000000-0005-0000-0000-0000FE9B0000}"/>
    <cellStyle name="常规 5 3 2 2 6 5" xfId="11488" xr:uid="{00000000-0005-0000-0000-0000FF9B0000}"/>
    <cellStyle name="常规 5 3 2 2 6 6" xfId="24811" xr:uid="{00000000-0005-0000-0000-0000009C0000}"/>
    <cellStyle name="常规 5 3 2 2 7" xfId="3976" xr:uid="{00000000-0005-0000-0000-0000019C0000}"/>
    <cellStyle name="常规 5 3 2 2 7 2" xfId="14306" xr:uid="{00000000-0005-0000-0000-0000029C0000}"/>
    <cellStyle name="常规 5 3 2 2 7 2 2" xfId="41957" xr:uid="{00000000-0005-0000-0000-0000039C0000}"/>
    <cellStyle name="常规 5 3 2 2 7 2 3" xfId="31172" xr:uid="{00000000-0005-0000-0000-0000049C0000}"/>
    <cellStyle name="常规 5 3 2 2 7 3" xfId="17500" xr:uid="{00000000-0005-0000-0000-0000059C0000}"/>
    <cellStyle name="常规 5 3 2 2 7 3 2" xfId="36882" xr:uid="{00000000-0005-0000-0000-0000069C0000}"/>
    <cellStyle name="常规 5 3 2 2 7 4" xfId="10457" xr:uid="{00000000-0005-0000-0000-0000079C0000}"/>
    <cellStyle name="常规 5 3 2 2 7 5" xfId="25948" xr:uid="{00000000-0005-0000-0000-0000089C0000}"/>
    <cellStyle name="常规 5 3 2 2 8" xfId="9931" xr:uid="{00000000-0005-0000-0000-0000099C0000}"/>
    <cellStyle name="常规 5 3 2 2 8 2" xfId="14563" xr:uid="{00000000-0005-0000-0000-00000A9C0000}"/>
    <cellStyle name="常规 5 3 2 2 8 2 2" xfId="42214" xr:uid="{00000000-0005-0000-0000-00000B9C0000}"/>
    <cellStyle name="常规 5 3 2 2 8 2 3" xfId="31429" xr:uid="{00000000-0005-0000-0000-00000C9C0000}"/>
    <cellStyle name="常规 5 3 2 2 8 3" xfId="21705" xr:uid="{00000000-0005-0000-0000-00000D9C0000}"/>
    <cellStyle name="常规 5 3 2 2 8 3 2" xfId="40293" xr:uid="{00000000-0005-0000-0000-00000E9C0000}"/>
    <cellStyle name="常规 5 3 2 2 8 4" xfId="11746" xr:uid="{00000000-0005-0000-0000-00000F9C0000}"/>
    <cellStyle name="常规 5 3 2 2 8 5" xfId="29359" xr:uid="{00000000-0005-0000-0000-0000109C0000}"/>
    <cellStyle name="常规 5 3 2 2 9" xfId="10187" xr:uid="{00000000-0005-0000-0000-0000119C0000}"/>
    <cellStyle name="常规 5 3 2 2 9 2" xfId="42470" xr:uid="{00000000-0005-0000-0000-0000129C0000}"/>
    <cellStyle name="常规 5 3 2 2 9 3" xfId="32115" xr:uid="{00000000-0005-0000-0000-0000139C0000}"/>
    <cellStyle name="常规 5 3 2 3" xfId="952" xr:uid="{00000000-0005-0000-0000-0000149C0000}"/>
    <cellStyle name="常规 5 3 2 3 2" xfId="5358" xr:uid="{00000000-0005-0000-0000-0000159C0000}"/>
    <cellStyle name="常规 5 3 2 3 2 2" xfId="8738" xr:uid="{00000000-0005-0000-0000-0000169C0000}"/>
    <cellStyle name="常规 5 3 2 4" xfId="1678" xr:uid="{00000000-0005-0000-0000-0000179C0000}"/>
    <cellStyle name="常规 5 3 2 4 2" xfId="3059" xr:uid="{00000000-0005-0000-0000-0000189C0000}"/>
    <cellStyle name="常规 5 3 2 4 2 2" xfId="16664" xr:uid="{00000000-0005-0000-0000-0000199C0000}"/>
    <cellStyle name="常规 5 3 2 4 3" xfId="4934" xr:uid="{00000000-0005-0000-0000-00001A9C0000}"/>
    <cellStyle name="常规 5 3 2 4 4" xfId="15448" xr:uid="{00000000-0005-0000-0000-00001B9C0000}"/>
    <cellStyle name="常规 5 3 2 5" xfId="2910" xr:uid="{00000000-0005-0000-0000-00001C9C0000}"/>
    <cellStyle name="常规 5 3 2 6" xfId="9611" xr:uid="{00000000-0005-0000-0000-00001D9C0000}"/>
    <cellStyle name="常规 5 3 2 6 2" xfId="21385" xr:uid="{00000000-0005-0000-0000-00001E9C0000}"/>
    <cellStyle name="常规 5 3 3" xfId="679" xr:uid="{00000000-0005-0000-0000-00001F9C0000}"/>
    <cellStyle name="常规 5 3 3 10" xfId="32327" xr:uid="{00000000-0005-0000-0000-0000209C0000}"/>
    <cellStyle name="常规 5 3 3 10 2" xfId="42682" xr:uid="{00000000-0005-0000-0000-0000219C0000}"/>
    <cellStyle name="常规 5 3 3 11" xfId="32639" xr:uid="{00000000-0005-0000-0000-0000229C0000}"/>
    <cellStyle name="常规 5 3 3 11 2" xfId="42994" xr:uid="{00000000-0005-0000-0000-0000239C0000}"/>
    <cellStyle name="常规 5 3 3 12" xfId="32895" xr:uid="{00000000-0005-0000-0000-0000249C0000}"/>
    <cellStyle name="常规 5 3 3 12 2" xfId="43250" xr:uid="{00000000-0005-0000-0000-0000259C0000}"/>
    <cellStyle name="常规 5 3 3 13" xfId="33151" xr:uid="{00000000-0005-0000-0000-0000269C0000}"/>
    <cellStyle name="常规 5 3 3 13 2" xfId="43506" xr:uid="{00000000-0005-0000-0000-0000279C0000}"/>
    <cellStyle name="常规 5 3 3 14" xfId="29871" xr:uid="{00000000-0005-0000-0000-0000289C0000}"/>
    <cellStyle name="常规 5 3 3 15" xfId="29551" xr:uid="{00000000-0005-0000-0000-0000299C0000}"/>
    <cellStyle name="常规 5 3 3 15 2" xfId="40485" xr:uid="{00000000-0005-0000-0000-00002A9C0000}"/>
    <cellStyle name="常规 5 3 3 16" xfId="22409" xr:uid="{00000000-0005-0000-0000-00002B9C0000}"/>
    <cellStyle name="常规 5 3 3 17" xfId="33407" xr:uid="{00000000-0005-0000-0000-00002C9C0000}"/>
    <cellStyle name="常规 5 3 3 2" xfId="57" xr:uid="{00000000-0005-0000-0000-00002D9C0000}"/>
    <cellStyle name="常规 5 3 3 2 10" xfId="33023" xr:uid="{00000000-0005-0000-0000-00002E9C0000}"/>
    <cellStyle name="常规 5 3 3 2 10 2" xfId="43378" xr:uid="{00000000-0005-0000-0000-00002F9C0000}"/>
    <cellStyle name="常规 5 3 3 2 11" xfId="33279" xr:uid="{00000000-0005-0000-0000-0000309C0000}"/>
    <cellStyle name="常规 5 3 3 2 11 2" xfId="43634" xr:uid="{00000000-0005-0000-0000-0000319C0000}"/>
    <cellStyle name="常规 5 3 3 2 12" xfId="29953" xr:uid="{00000000-0005-0000-0000-0000329C0000}"/>
    <cellStyle name="常规 5 3 3 2 12 2" xfId="40741" xr:uid="{00000000-0005-0000-0000-0000339C0000}"/>
    <cellStyle name="常规 5 3 3 2 13" xfId="29679" xr:uid="{00000000-0005-0000-0000-0000349C0000}"/>
    <cellStyle name="常规 5 3 3 2 13 2" xfId="40613" xr:uid="{00000000-0005-0000-0000-0000359C0000}"/>
    <cellStyle name="常规 5 3 3 2 14" xfId="22537" xr:uid="{00000000-0005-0000-0000-0000369C0000}"/>
    <cellStyle name="常规 5 3 3 2 15" xfId="33535" xr:uid="{00000000-0005-0000-0000-0000379C0000}"/>
    <cellStyle name="常规 5 3 3 2 2" xfId="1262" xr:uid="{00000000-0005-0000-0000-0000389C0000}"/>
    <cellStyle name="常规 5 3 3 2 2 2" xfId="2948" xr:uid="{00000000-0005-0000-0000-0000399C0000}"/>
    <cellStyle name="常规 5 3 3 2 2 2 2" xfId="9156" xr:uid="{00000000-0005-0000-0000-00003A9C0000}"/>
    <cellStyle name="常规 5 3 3 2 2 2 2 2" xfId="20931" xr:uid="{00000000-0005-0000-0000-00003B9C0000}"/>
    <cellStyle name="常规 5 3 3 2 2 2 2 2 2" xfId="39839" xr:uid="{00000000-0005-0000-0000-00003C9C0000}"/>
    <cellStyle name="常规 5 3 3 2 2 2 2 2 3" xfId="28905" xr:uid="{00000000-0005-0000-0000-00003D9C0000}"/>
    <cellStyle name="常规 5 3 3 2 2 2 2 3" xfId="14735" xr:uid="{00000000-0005-0000-0000-00003E9C0000}"/>
    <cellStyle name="常规 5 3 3 2 2 2 2 3 2" xfId="35291" xr:uid="{00000000-0005-0000-0000-00003F9C0000}"/>
    <cellStyle name="常规 5 3 3 2 2 2 2 4" xfId="24357" xr:uid="{00000000-0005-0000-0000-0000409C0000}"/>
    <cellStyle name="常规 5 3 3 2 2 2 3" xfId="7035" xr:uid="{00000000-0005-0000-0000-0000419C0000}"/>
    <cellStyle name="常规 5 3 3 2 2 2 3 2" xfId="19552" xr:uid="{00000000-0005-0000-0000-0000429C0000}"/>
    <cellStyle name="常规 5 3 3 2 2 2 3 2 2" xfId="38702" xr:uid="{00000000-0005-0000-0000-0000439C0000}"/>
    <cellStyle name="常规 5 3 3 2 2 2 3 2 3" xfId="27768" xr:uid="{00000000-0005-0000-0000-0000449C0000}"/>
    <cellStyle name="常规 5 3 3 2 2 2 3 3" xfId="36428" xr:uid="{00000000-0005-0000-0000-0000459C0000}"/>
    <cellStyle name="常规 5 3 3 2 2 2 3 4" xfId="25494" xr:uid="{00000000-0005-0000-0000-0000469C0000}"/>
    <cellStyle name="常规 5 3 3 2 2 2 4" xfId="5873" xr:uid="{00000000-0005-0000-0000-0000479C0000}"/>
    <cellStyle name="常规 5 3 3 2 2 2 4 2" xfId="18410" xr:uid="{00000000-0005-0000-0000-0000489C0000}"/>
    <cellStyle name="常规 5 3 3 2 2 2 4 2 2" xfId="37565" xr:uid="{00000000-0005-0000-0000-0000499C0000}"/>
    <cellStyle name="常规 5 3 3 2 2 2 4 3" xfId="26631" xr:uid="{00000000-0005-0000-0000-00004A9C0000}"/>
    <cellStyle name="常规 5 3 3 2 2 2 5" xfId="16554" xr:uid="{00000000-0005-0000-0000-00004B9C0000}"/>
    <cellStyle name="常规 5 3 3 2 2 2 5 2" xfId="31605" xr:uid="{00000000-0005-0000-0000-00004C9C0000}"/>
    <cellStyle name="常规 5 3 3 2 2 2 6" xfId="12322" xr:uid="{00000000-0005-0000-0000-00004D9C0000}"/>
    <cellStyle name="常规 5 3 3 2 2 2 6 2" xfId="34154" xr:uid="{00000000-0005-0000-0000-00004E9C0000}"/>
    <cellStyle name="常规 5 3 3 2 2 2 7" xfId="23220" xr:uid="{00000000-0005-0000-0000-00004F9C0000}"/>
    <cellStyle name="常规 5 3 3 2 2 3" xfId="7682" xr:uid="{00000000-0005-0000-0000-0000509C0000}"/>
    <cellStyle name="常规 5 3 3 2 2 3 2" xfId="20158" xr:uid="{00000000-0005-0000-0000-0000519C0000}"/>
    <cellStyle name="常规 5 3 3 2 2 3 2 2" xfId="41125" xr:uid="{00000000-0005-0000-0000-0000529C0000}"/>
    <cellStyle name="常规 5 3 3 2 2 3 2 3" xfId="30339" xr:uid="{00000000-0005-0000-0000-0000539C0000}"/>
    <cellStyle name="常规 5 3 3 2 2 3 3" xfId="13474" xr:uid="{00000000-0005-0000-0000-0000549C0000}"/>
    <cellStyle name="常规 5 3 3 2 2 4" xfId="4168" xr:uid="{00000000-0005-0000-0000-0000559C0000}"/>
    <cellStyle name="常规 5 3 3 2 2 5" xfId="10911" xr:uid="{00000000-0005-0000-0000-0000569C0000}"/>
    <cellStyle name="常规 5 3 3 2 3" xfId="1147" xr:uid="{00000000-0005-0000-0000-0000579C0000}"/>
    <cellStyle name="常规 5 3 3 2 3 2" xfId="2727" xr:uid="{00000000-0005-0000-0000-0000589C0000}"/>
    <cellStyle name="常规 5 3 3 2 3 2 2" xfId="8198" xr:uid="{00000000-0005-0000-0000-0000599C0000}"/>
    <cellStyle name="常规 5 3 3 2 3 2 2 2" xfId="20288" xr:uid="{00000000-0005-0000-0000-00005A9C0000}"/>
    <cellStyle name="常规 5 3 3 2 3 2 2 2 2" xfId="39314" xr:uid="{00000000-0005-0000-0000-00005B9C0000}"/>
    <cellStyle name="常规 5 3 3 2 3 2 2 3" xfId="28380" xr:uid="{00000000-0005-0000-0000-00005C9C0000}"/>
    <cellStyle name="常规 5 3 3 2 3 2 3" xfId="16371" xr:uid="{00000000-0005-0000-0000-00005D9C0000}"/>
    <cellStyle name="常规 5 3 3 2 3 2 3 2" xfId="23832" xr:uid="{00000000-0005-0000-0000-00005E9C0000}"/>
    <cellStyle name="常规 5 3 3 2 3 2 4" xfId="12652" xr:uid="{00000000-0005-0000-0000-00005F9C0000}"/>
    <cellStyle name="常规 5 3 3 2 3 2 4 2" xfId="34766" xr:uid="{00000000-0005-0000-0000-0000609C0000}"/>
    <cellStyle name="常规 5 3 3 2 3 2 5" xfId="22281" xr:uid="{00000000-0005-0000-0000-0000619C0000}"/>
    <cellStyle name="常规 5 3 3 2 3 3" xfId="6504" xr:uid="{00000000-0005-0000-0000-0000629C0000}"/>
    <cellStyle name="常规 5 3 3 2 3 3 2" xfId="19027" xr:uid="{00000000-0005-0000-0000-0000639C0000}"/>
    <cellStyle name="常规 5 3 3 2 3 3 2 2" xfId="38177" xr:uid="{00000000-0005-0000-0000-0000649C0000}"/>
    <cellStyle name="常规 5 3 3 2 3 3 2 3" xfId="27243" xr:uid="{00000000-0005-0000-0000-0000659C0000}"/>
    <cellStyle name="常规 5 3 3 2 3 3 3" xfId="13804" xr:uid="{00000000-0005-0000-0000-0000669C0000}"/>
    <cellStyle name="常规 5 3 3 2 3 3 3 2" xfId="35903" xr:uid="{00000000-0005-0000-0000-0000679C0000}"/>
    <cellStyle name="常规 5 3 3 2 3 3 4" xfId="24969" xr:uid="{00000000-0005-0000-0000-0000689C0000}"/>
    <cellStyle name="常规 5 3 3 2 3 4" xfId="4742" xr:uid="{00000000-0005-0000-0000-0000699C0000}"/>
    <cellStyle name="常规 5 3 3 2 3 4 2" xfId="17772" xr:uid="{00000000-0005-0000-0000-00006A9C0000}"/>
    <cellStyle name="常规 5 3 3 2 3 4 2 2" xfId="37040" xr:uid="{00000000-0005-0000-0000-00006B9C0000}"/>
    <cellStyle name="常规 5 3 3 2 3 4 3" xfId="26106" xr:uid="{00000000-0005-0000-0000-00006C9C0000}"/>
    <cellStyle name="常规 5 3 3 2 3 5" xfId="15256" xr:uid="{00000000-0005-0000-0000-00006D9C0000}"/>
    <cellStyle name="常规 5 3 3 2 3 5 2" xfId="41455" xr:uid="{00000000-0005-0000-0000-00006E9C0000}"/>
    <cellStyle name="常规 5 3 3 2 3 5 3" xfId="30670" xr:uid="{00000000-0005-0000-0000-00006F9C0000}"/>
    <cellStyle name="常规 5 3 3 2 3 6" xfId="11242" xr:uid="{00000000-0005-0000-0000-0000709C0000}"/>
    <cellStyle name="常规 5 3 3 2 3 6 2" xfId="22637" xr:uid="{00000000-0005-0000-0000-0000719C0000}"/>
    <cellStyle name="常规 5 3 3 2 3 7" xfId="33629" xr:uid="{00000000-0005-0000-0000-0000729C0000}"/>
    <cellStyle name="常规 5 3 3 2 3 8" xfId="22025" xr:uid="{00000000-0005-0000-0000-0000739C0000}"/>
    <cellStyle name="常规 5 3 3 2 4" xfId="2062" xr:uid="{00000000-0005-0000-0000-0000749C0000}"/>
    <cellStyle name="常规 5 3 3 2 4 2" xfId="3443" xr:uid="{00000000-0005-0000-0000-0000759C0000}"/>
    <cellStyle name="常规 5 3 3 2 4 2 2" xfId="17048" xr:uid="{00000000-0005-0000-0000-0000769C0000}"/>
    <cellStyle name="常规 5 3 3 2 4 2 2 2" xfId="39220" xr:uid="{00000000-0005-0000-0000-0000779C0000}"/>
    <cellStyle name="常规 5 3 3 2 4 2 3" xfId="12962" xr:uid="{00000000-0005-0000-0000-0000789C0000}"/>
    <cellStyle name="常规 5 3 3 2 4 2 4" xfId="28286" xr:uid="{00000000-0005-0000-0000-0000799C0000}"/>
    <cellStyle name="常规 5 3 3 2 4 3" xfId="7554" xr:uid="{00000000-0005-0000-0000-00007A9C0000}"/>
    <cellStyle name="常规 5 3 3 2 4 3 2" xfId="20070" xr:uid="{00000000-0005-0000-0000-00007B9C0000}"/>
    <cellStyle name="常规 5 3 3 2 4 3 2 2" xfId="41765" xr:uid="{00000000-0005-0000-0000-00007C9C0000}"/>
    <cellStyle name="常规 5 3 3 2 4 3 3" xfId="14114" xr:uid="{00000000-0005-0000-0000-00007D9C0000}"/>
    <cellStyle name="常规 5 3 3 2 4 3 4" xfId="30980" xr:uid="{00000000-0005-0000-0000-00007E9C0000}"/>
    <cellStyle name="常规 5 3 3 2 4 4" xfId="15832" xr:uid="{00000000-0005-0000-0000-00007F9C0000}"/>
    <cellStyle name="常规 5 3 3 2 4 4 2" xfId="34672" xr:uid="{00000000-0005-0000-0000-0000809C0000}"/>
    <cellStyle name="常规 5 3 3 2 4 5" xfId="11552" xr:uid="{00000000-0005-0000-0000-0000819C0000}"/>
    <cellStyle name="常规 5 3 3 2 4 6" xfId="23738" xr:uid="{00000000-0005-0000-0000-0000829C0000}"/>
    <cellStyle name="常规 5 3 3 2 5" xfId="6408" xr:uid="{00000000-0005-0000-0000-0000839C0000}"/>
    <cellStyle name="常规 5 3 3 2 5 2" xfId="11938" xr:uid="{00000000-0005-0000-0000-0000849C0000}"/>
    <cellStyle name="常规 5 3 3 2 5 2 2" xfId="38083" xr:uid="{00000000-0005-0000-0000-0000859C0000}"/>
    <cellStyle name="常规 5 3 3 2 5 2 3" xfId="27149" xr:uid="{00000000-0005-0000-0000-0000869C0000}"/>
    <cellStyle name="常规 5 3 3 2 5 3" xfId="14370" xr:uid="{00000000-0005-0000-0000-0000879C0000}"/>
    <cellStyle name="常规 5 3 3 2 5 3 2" xfId="42021" xr:uid="{00000000-0005-0000-0000-0000889C0000}"/>
    <cellStyle name="常规 5 3 3 2 5 3 3" xfId="31236" xr:uid="{00000000-0005-0000-0000-0000899C0000}"/>
    <cellStyle name="常规 5 3 3 2 5 4" xfId="18933" xr:uid="{00000000-0005-0000-0000-00008A9C0000}"/>
    <cellStyle name="常规 5 3 3 2 5 4 2" xfId="35809" xr:uid="{00000000-0005-0000-0000-00008B9C0000}"/>
    <cellStyle name="常规 5 3 3 2 5 5" xfId="10527" xr:uid="{00000000-0005-0000-0000-00008C9C0000}"/>
    <cellStyle name="常规 5 3 3 2 5 6" xfId="24875" xr:uid="{00000000-0005-0000-0000-00008D9C0000}"/>
    <cellStyle name="常规 5 3 3 2 6" xfId="4040" xr:uid="{00000000-0005-0000-0000-00008E9C0000}"/>
    <cellStyle name="常规 5 3 3 2 6 2" xfId="14627" xr:uid="{00000000-0005-0000-0000-00008F9C0000}"/>
    <cellStyle name="常规 5 3 3 2 6 2 2" xfId="42278" xr:uid="{00000000-0005-0000-0000-0000909C0000}"/>
    <cellStyle name="常规 5 3 3 2 6 2 3" xfId="31493" xr:uid="{00000000-0005-0000-0000-0000919C0000}"/>
    <cellStyle name="常规 5 3 3 2 6 3" xfId="17564" xr:uid="{00000000-0005-0000-0000-0000929C0000}"/>
    <cellStyle name="常规 5 3 3 2 6 3 2" xfId="36946" xr:uid="{00000000-0005-0000-0000-0000939C0000}"/>
    <cellStyle name="常规 5 3 3 2 6 4" xfId="11810" xr:uid="{00000000-0005-0000-0000-0000949C0000}"/>
    <cellStyle name="常规 5 3 3 2 6 5" xfId="26012" xr:uid="{00000000-0005-0000-0000-0000959C0000}"/>
    <cellStyle name="常规 5 3 3 2 7" xfId="9995" xr:uid="{00000000-0005-0000-0000-0000969C0000}"/>
    <cellStyle name="常规 5 3 3 2 7 2" xfId="21769" xr:uid="{00000000-0005-0000-0000-0000979C0000}"/>
    <cellStyle name="常规 5 3 3 2 7 2 2" xfId="42534" xr:uid="{00000000-0005-0000-0000-0000989C0000}"/>
    <cellStyle name="常规 5 3 3 2 7 2 3" xfId="32179" xr:uid="{00000000-0005-0000-0000-0000999C0000}"/>
    <cellStyle name="常规 5 3 3 2 7 3" xfId="13090" xr:uid="{00000000-0005-0000-0000-00009A9C0000}"/>
    <cellStyle name="常规 5 3 3 2 7 3 2" xfId="40357" xr:uid="{00000000-0005-0000-0000-00009B9C0000}"/>
    <cellStyle name="常规 5 3 3 2 7 4" xfId="29423" xr:uid="{00000000-0005-0000-0000-00009C9C0000}"/>
    <cellStyle name="常规 5 3 3 2 8" xfId="10251" xr:uid="{00000000-0005-0000-0000-00009D9C0000}"/>
    <cellStyle name="常规 5 3 3 2 8 2" xfId="42827" xr:uid="{00000000-0005-0000-0000-00009E9C0000}"/>
    <cellStyle name="常规 5 3 3 2 8 3" xfId="32472" xr:uid="{00000000-0005-0000-0000-00009F9C0000}"/>
    <cellStyle name="常规 5 3 3 2 9" xfId="32767" xr:uid="{00000000-0005-0000-0000-0000A09C0000}"/>
    <cellStyle name="常规 5 3 3 2 9 2" xfId="43122" xr:uid="{00000000-0005-0000-0000-0000A19C0000}"/>
    <cellStyle name="常规 5 3 3 3" xfId="1559" xr:uid="{00000000-0005-0000-0000-0000A29C0000}"/>
    <cellStyle name="常规 5 3 3 3 2" xfId="2670" xr:uid="{00000000-0005-0000-0000-0000A39C0000}"/>
    <cellStyle name="常规 5 3 3 3 2 2" xfId="9266" xr:uid="{00000000-0005-0000-0000-0000A49C0000}"/>
    <cellStyle name="常规 5 3 3 3 2 2 2" xfId="21041" xr:uid="{00000000-0005-0000-0000-0000A59C0000}"/>
    <cellStyle name="常规 5 3 3 3 2 2 2 2" xfId="39949" xr:uid="{00000000-0005-0000-0000-0000A69C0000}"/>
    <cellStyle name="常规 5 3 3 3 2 2 2 3" xfId="29015" xr:uid="{00000000-0005-0000-0000-0000A79C0000}"/>
    <cellStyle name="常规 5 3 3 3 2 2 3" xfId="15065" xr:uid="{00000000-0005-0000-0000-0000A89C0000}"/>
    <cellStyle name="常规 5 3 3 3 2 2 3 2" xfId="35401" xr:uid="{00000000-0005-0000-0000-0000A99C0000}"/>
    <cellStyle name="常规 5 3 3 3 2 2 4" xfId="24467" xr:uid="{00000000-0005-0000-0000-0000AA9C0000}"/>
    <cellStyle name="常规 5 3 3 3 2 3" xfId="7146" xr:uid="{00000000-0005-0000-0000-0000AB9C0000}"/>
    <cellStyle name="常规 5 3 3 3 2 3 2" xfId="19662" xr:uid="{00000000-0005-0000-0000-0000AC9C0000}"/>
    <cellStyle name="常规 5 3 3 3 2 3 2 2" xfId="38812" xr:uid="{00000000-0005-0000-0000-0000AD9C0000}"/>
    <cellStyle name="常规 5 3 3 3 2 3 2 3" xfId="27878" xr:uid="{00000000-0005-0000-0000-0000AE9C0000}"/>
    <cellStyle name="常规 5 3 3 3 2 3 3" xfId="36538" xr:uid="{00000000-0005-0000-0000-0000AF9C0000}"/>
    <cellStyle name="常规 5 3 3 3 2 3 4" xfId="25604" xr:uid="{00000000-0005-0000-0000-0000B09C0000}"/>
    <cellStyle name="常规 5 3 3 3 2 4" xfId="5997" xr:uid="{00000000-0005-0000-0000-0000B19C0000}"/>
    <cellStyle name="常规 5 3 3 3 2 4 2" xfId="18525" xr:uid="{00000000-0005-0000-0000-0000B29C0000}"/>
    <cellStyle name="常规 5 3 3 3 2 4 2 2" xfId="37675" xr:uid="{00000000-0005-0000-0000-0000B39C0000}"/>
    <cellStyle name="常规 5 3 3 3 2 4 3" xfId="26741" xr:uid="{00000000-0005-0000-0000-0000B49C0000}"/>
    <cellStyle name="常规 5 3 3 3 2 5" xfId="16317" xr:uid="{00000000-0005-0000-0000-0000B59C0000}"/>
    <cellStyle name="常规 5 3 3 3 2 5 2" xfId="31995" xr:uid="{00000000-0005-0000-0000-0000B69C0000}"/>
    <cellStyle name="常规 5 3 3 3 2 6" xfId="12066" xr:uid="{00000000-0005-0000-0000-0000B79C0000}"/>
    <cellStyle name="常规 5 3 3 3 2 6 2" xfId="34264" xr:uid="{00000000-0005-0000-0000-0000B89C0000}"/>
    <cellStyle name="常规 5 3 3 3 2 7" xfId="23330" xr:uid="{00000000-0005-0000-0000-0000B99C0000}"/>
    <cellStyle name="常规 5 3 3 3 3" xfId="3618" xr:uid="{00000000-0005-0000-0000-0000BA9C0000}"/>
    <cellStyle name="常规 5 3 3 3 3 2" xfId="8363" xr:uid="{00000000-0005-0000-0000-0000BB9C0000}"/>
    <cellStyle name="常规 5 3 3 3 3 2 2" xfId="20423" xr:uid="{00000000-0005-0000-0000-0000BC9C0000}"/>
    <cellStyle name="常规 5 3 3 3 3 2 2 2" xfId="39425" xr:uid="{00000000-0005-0000-0000-0000BD9C0000}"/>
    <cellStyle name="常规 5 3 3 3 3 2 2 3" xfId="28491" xr:uid="{00000000-0005-0000-0000-0000BE9C0000}"/>
    <cellStyle name="常规 5 3 3 3 3 2 3" xfId="34877" xr:uid="{00000000-0005-0000-0000-0000BF9C0000}"/>
    <cellStyle name="常规 5 3 3 3 3 2 4" xfId="23943" xr:uid="{00000000-0005-0000-0000-0000C09C0000}"/>
    <cellStyle name="常规 5 3 3 3 3 3" xfId="6617" xr:uid="{00000000-0005-0000-0000-0000C19C0000}"/>
    <cellStyle name="常规 5 3 3 3 3 3 2" xfId="19138" xr:uid="{00000000-0005-0000-0000-0000C29C0000}"/>
    <cellStyle name="常规 5 3 3 3 3 3 2 2" xfId="38288" xr:uid="{00000000-0005-0000-0000-0000C39C0000}"/>
    <cellStyle name="常规 5 3 3 3 3 3 2 3" xfId="27354" xr:uid="{00000000-0005-0000-0000-0000C49C0000}"/>
    <cellStyle name="常规 5 3 3 3 3 3 3" xfId="36014" xr:uid="{00000000-0005-0000-0000-0000C59C0000}"/>
    <cellStyle name="常规 5 3 3 3 3 3 4" xfId="25080" xr:uid="{00000000-0005-0000-0000-0000C69C0000}"/>
    <cellStyle name="常规 5 3 3 3 3 4" xfId="4950" xr:uid="{00000000-0005-0000-0000-0000C79C0000}"/>
    <cellStyle name="常规 5 3 3 3 3 4 2" xfId="17905" xr:uid="{00000000-0005-0000-0000-0000C89C0000}"/>
    <cellStyle name="常规 5 3 3 3 3 4 2 2" xfId="37151" xr:uid="{00000000-0005-0000-0000-0000C99C0000}"/>
    <cellStyle name="常规 5 3 3 3 3 4 3" xfId="26217" xr:uid="{00000000-0005-0000-0000-0000CA9C0000}"/>
    <cellStyle name="常规 5 3 3 3 3 5" xfId="17203" xr:uid="{00000000-0005-0000-0000-0000CB9C0000}"/>
    <cellStyle name="常规 5 3 3 3 3 5 2" xfId="40869" xr:uid="{00000000-0005-0000-0000-0000CC9C0000}"/>
    <cellStyle name="常规 5 3 3 3 3 5 3" xfId="30083" xr:uid="{00000000-0005-0000-0000-0000CD9C0000}"/>
    <cellStyle name="常规 5 3 3 3 3 6" xfId="13218" xr:uid="{00000000-0005-0000-0000-0000CE9C0000}"/>
    <cellStyle name="常规 5 3 3 3 3 6 2" xfId="33740" xr:uid="{00000000-0005-0000-0000-0000CF9C0000}"/>
    <cellStyle name="常规 5 3 3 3 3 7" xfId="22769" xr:uid="{00000000-0005-0000-0000-0000D09C0000}"/>
    <cellStyle name="常规 5 3 3 3 4" xfId="8145" xr:uid="{00000000-0005-0000-0000-0000D19C0000}"/>
    <cellStyle name="常规 5 3 3 3 5" xfId="4631" xr:uid="{00000000-0005-0000-0000-0000D29C0000}"/>
    <cellStyle name="常规 5 3 3 3 6" xfId="10655" xr:uid="{00000000-0005-0000-0000-0000D39C0000}"/>
    <cellStyle name="常规 5 3 3 4" xfId="781" xr:uid="{00000000-0005-0000-0000-0000D49C0000}"/>
    <cellStyle name="常规 5 3 3 4 2" xfId="2498" xr:uid="{00000000-0005-0000-0000-0000D59C0000}"/>
    <cellStyle name="常规 5 3 3 4 2 2" xfId="16164" xr:uid="{00000000-0005-0000-0000-0000D69C0000}"/>
    <cellStyle name="常规 5 3 3 4 2 2 2" xfId="30211" xr:uid="{00000000-0005-0000-0000-0000D79C0000}"/>
    <cellStyle name="常规 5 3 3 4 2 3" xfId="12194" xr:uid="{00000000-0005-0000-0000-0000D89C0000}"/>
    <cellStyle name="常规 5 3 3 4 2 3 2" xfId="40997" xr:uid="{00000000-0005-0000-0000-0000D99C0000}"/>
    <cellStyle name="常规 5 3 3 4 2 4" xfId="22153" xr:uid="{00000000-0005-0000-0000-0000DA9C0000}"/>
    <cellStyle name="常规 5 3 3 4 3" xfId="5721" xr:uid="{00000000-0005-0000-0000-0000DB9C0000}"/>
    <cellStyle name="常规 5 3 3 4 3 2" xfId="18275" xr:uid="{00000000-0005-0000-0000-0000DC9C0000}"/>
    <cellStyle name="常规 5 3 3 4 3 3" xfId="13346" xr:uid="{00000000-0005-0000-0000-0000DD9C0000}"/>
    <cellStyle name="常规 5 3 3 4 4" xfId="15126" xr:uid="{00000000-0005-0000-0000-0000DE9C0000}"/>
    <cellStyle name="常规 5 3 3 4 5" xfId="10783" xr:uid="{00000000-0005-0000-0000-0000DF9C0000}"/>
    <cellStyle name="常规 5 3 3 4 6" xfId="21897" xr:uid="{00000000-0005-0000-0000-0000E09C0000}"/>
    <cellStyle name="常规 5 3 3 5" xfId="1742" xr:uid="{00000000-0005-0000-0000-0000E19C0000}"/>
    <cellStyle name="常规 5 3 3 5 2" xfId="3123" xr:uid="{00000000-0005-0000-0000-0000E29C0000}"/>
    <cellStyle name="常规 5 3 3 5 2 2" xfId="16728" xr:uid="{00000000-0005-0000-0000-0000E39C0000}"/>
    <cellStyle name="常规 5 3 3 5 2 2 2" xfId="39092" xr:uid="{00000000-0005-0000-0000-0000E49C0000}"/>
    <cellStyle name="常规 5 3 3 5 2 3" xfId="12487" xr:uid="{00000000-0005-0000-0000-0000E59C0000}"/>
    <cellStyle name="常规 5 3 3 5 2 4" xfId="28158" xr:uid="{00000000-0005-0000-0000-0000E69C0000}"/>
    <cellStyle name="常规 5 3 3 5 3" xfId="7426" xr:uid="{00000000-0005-0000-0000-0000E79C0000}"/>
    <cellStyle name="常规 5 3 3 5 3 2" xfId="19942" xr:uid="{00000000-0005-0000-0000-0000E89C0000}"/>
    <cellStyle name="常规 5 3 3 5 3 2 2" xfId="41290" xr:uid="{00000000-0005-0000-0000-0000E99C0000}"/>
    <cellStyle name="常规 5 3 3 5 3 3" xfId="13639" xr:uid="{00000000-0005-0000-0000-0000EA9C0000}"/>
    <cellStyle name="常规 5 3 3 5 3 4" xfId="30505" xr:uid="{00000000-0005-0000-0000-0000EB9C0000}"/>
    <cellStyle name="常规 5 3 3 5 4" xfId="15512" xr:uid="{00000000-0005-0000-0000-0000EC9C0000}"/>
    <cellStyle name="常规 5 3 3 5 4 2" xfId="34544" xr:uid="{00000000-0005-0000-0000-0000ED9C0000}"/>
    <cellStyle name="常规 5 3 3 5 5" xfId="11077" xr:uid="{00000000-0005-0000-0000-0000EE9C0000}"/>
    <cellStyle name="常规 5 3 3 5 6" xfId="23610" xr:uid="{00000000-0005-0000-0000-0000EF9C0000}"/>
    <cellStyle name="常规 5 3 3 6" xfId="3725" xr:uid="{00000000-0005-0000-0000-0000F09C0000}"/>
    <cellStyle name="常规 5 3 3 6 2" xfId="6277" xr:uid="{00000000-0005-0000-0000-0000F19C0000}"/>
    <cellStyle name="常规 5 3 3 6 2 2" xfId="18805" xr:uid="{00000000-0005-0000-0000-0000F29C0000}"/>
    <cellStyle name="常规 5 3 3 6 2 2 2" xfId="37955" xr:uid="{00000000-0005-0000-0000-0000F39C0000}"/>
    <cellStyle name="常规 5 3 3 6 2 3" xfId="12834" xr:uid="{00000000-0005-0000-0000-0000F49C0000}"/>
    <cellStyle name="常规 5 3 3 6 2 4" xfId="27021" xr:uid="{00000000-0005-0000-0000-0000F59C0000}"/>
    <cellStyle name="常规 5 3 3 6 3" xfId="13986" xr:uid="{00000000-0005-0000-0000-0000F69C0000}"/>
    <cellStyle name="常规 5 3 3 6 3 2" xfId="41637" xr:uid="{00000000-0005-0000-0000-0000F79C0000}"/>
    <cellStyle name="常规 5 3 3 6 3 3" xfId="30852" xr:uid="{00000000-0005-0000-0000-0000F89C0000}"/>
    <cellStyle name="常规 5 3 3 6 4" xfId="17282" xr:uid="{00000000-0005-0000-0000-0000F99C0000}"/>
    <cellStyle name="常规 5 3 3 6 4 2" xfId="35681" xr:uid="{00000000-0005-0000-0000-0000FA9C0000}"/>
    <cellStyle name="常规 5 3 3 6 5" xfId="11424" xr:uid="{00000000-0005-0000-0000-0000FB9C0000}"/>
    <cellStyle name="常规 5 3 3 6 6" xfId="24747" xr:uid="{00000000-0005-0000-0000-0000FC9C0000}"/>
    <cellStyle name="常规 5 3 3 7" xfId="3912" xr:uid="{00000000-0005-0000-0000-0000FD9C0000}"/>
    <cellStyle name="常规 5 3 3 7 2" xfId="14242" xr:uid="{00000000-0005-0000-0000-0000FE9C0000}"/>
    <cellStyle name="常规 5 3 3 7 2 2" xfId="41893" xr:uid="{00000000-0005-0000-0000-0000FF9C0000}"/>
    <cellStyle name="常规 5 3 3 7 2 3" xfId="31108" xr:uid="{00000000-0005-0000-0000-0000009D0000}"/>
    <cellStyle name="常规 5 3 3 7 3" xfId="17436" xr:uid="{00000000-0005-0000-0000-0000019D0000}"/>
    <cellStyle name="常规 5 3 3 7 3 2" xfId="36818" xr:uid="{00000000-0005-0000-0000-0000029D0000}"/>
    <cellStyle name="常规 5 3 3 7 4" xfId="10445" xr:uid="{00000000-0005-0000-0000-0000039D0000}"/>
    <cellStyle name="常规 5 3 3 7 5" xfId="25884" xr:uid="{00000000-0005-0000-0000-0000049D0000}"/>
    <cellStyle name="常规 5 3 3 8" xfId="9675" xr:uid="{00000000-0005-0000-0000-0000059D0000}"/>
    <cellStyle name="常规 5 3 3 8 2" xfId="14499" xr:uid="{00000000-0005-0000-0000-0000069D0000}"/>
    <cellStyle name="常规 5 3 3 8 2 2" xfId="42150" xr:uid="{00000000-0005-0000-0000-0000079D0000}"/>
    <cellStyle name="常规 5 3 3 8 2 3" xfId="31365" xr:uid="{00000000-0005-0000-0000-0000089D0000}"/>
    <cellStyle name="常规 5 3 3 8 3" xfId="21449" xr:uid="{00000000-0005-0000-0000-0000099D0000}"/>
    <cellStyle name="常规 5 3 3 8 3 2" xfId="40229" xr:uid="{00000000-0005-0000-0000-00000A9D0000}"/>
    <cellStyle name="常规 5 3 3 8 4" xfId="11682" xr:uid="{00000000-0005-0000-0000-00000B9D0000}"/>
    <cellStyle name="常规 5 3 3 8 5" xfId="29295" xr:uid="{00000000-0005-0000-0000-00000C9D0000}"/>
    <cellStyle name="常规 5 3 3 9" xfId="10123" xr:uid="{00000000-0005-0000-0000-00000D9D0000}"/>
    <cellStyle name="常规 5 3 3 9 2" xfId="42406" xr:uid="{00000000-0005-0000-0000-00000E9D0000}"/>
    <cellStyle name="常规 5 3 3 9 3" xfId="32051" xr:uid="{00000000-0005-0000-0000-00000F9D0000}"/>
    <cellStyle name="常规 5 3 4" xfId="626" xr:uid="{00000000-0005-0000-0000-0000109D0000}"/>
    <cellStyle name="常规 5 3 4 2" xfId="96" xr:uid="{00000000-0005-0000-0000-0000119D0000}"/>
    <cellStyle name="常规 5 3 4 2 2" xfId="2126" xr:uid="{00000000-0005-0000-0000-0000129D0000}"/>
    <cellStyle name="常规 5 3 4 2 2 2" xfId="3507" xr:uid="{00000000-0005-0000-0000-0000139D0000}"/>
    <cellStyle name="常规 5 3 4 2 2 2 2" xfId="17112" xr:uid="{00000000-0005-0000-0000-0000149D0000}"/>
    <cellStyle name="常规 5 3 4 2 2 2 3" xfId="14758" xr:uid="{00000000-0005-0000-0000-0000159D0000}"/>
    <cellStyle name="常规 5 3 4 2 2 3" xfId="7714" xr:uid="{00000000-0005-0000-0000-0000169D0000}"/>
    <cellStyle name="常规 5 3 4 2 2 4" xfId="15896" xr:uid="{00000000-0005-0000-0000-0000179D0000}"/>
    <cellStyle name="常规 5 3 4 2 2 5" xfId="12618" xr:uid="{00000000-0005-0000-0000-0000189D0000}"/>
    <cellStyle name="常规 5 3 4 2 3" xfId="4200" xr:uid="{00000000-0005-0000-0000-0000199D0000}"/>
    <cellStyle name="常规 5 3 4 2 3 2" xfId="17665" xr:uid="{00000000-0005-0000-0000-00001A9D0000}"/>
    <cellStyle name="常规 5 3 4 2 3 2 2" xfId="41421" xr:uid="{00000000-0005-0000-0000-00001B9D0000}"/>
    <cellStyle name="常规 5 3 4 2 3 3" xfId="13770" xr:uid="{00000000-0005-0000-0000-00001C9D0000}"/>
    <cellStyle name="常规 5 3 4 2 3 4" xfId="30636" xr:uid="{00000000-0005-0000-0000-00001D9D0000}"/>
    <cellStyle name="常规 5 3 4 2 4" xfId="10059" xr:uid="{00000000-0005-0000-0000-00001E9D0000}"/>
    <cellStyle name="常规 5 3 4 2 4 2" xfId="21833" xr:uid="{00000000-0005-0000-0000-00001F9D0000}"/>
    <cellStyle name="常规 5 3 4 2 5" xfId="11208" xr:uid="{00000000-0005-0000-0000-0000209D0000}"/>
    <cellStyle name="常规 5 3 4 3" xfId="1538" xr:uid="{00000000-0005-0000-0000-0000219D0000}"/>
    <cellStyle name="常规 5 3 4 3 2" xfId="8112" xr:uid="{00000000-0005-0000-0000-0000229D0000}"/>
    <cellStyle name="常规 5 3 4 3 3" xfId="4598" xr:uid="{00000000-0005-0000-0000-0000239D0000}"/>
    <cellStyle name="常规 5 3 4 4" xfId="940" xr:uid="{00000000-0005-0000-0000-0000249D0000}"/>
    <cellStyle name="常规 5 3 4 5" xfId="1806" xr:uid="{00000000-0005-0000-0000-0000259D0000}"/>
    <cellStyle name="常规 5 3 4 5 2" xfId="3187" xr:uid="{00000000-0005-0000-0000-0000269D0000}"/>
    <cellStyle name="常规 5 3 4 5 2 2" xfId="16792" xr:uid="{00000000-0005-0000-0000-0000279D0000}"/>
    <cellStyle name="常规 5 3 4 5 3" xfId="15576" xr:uid="{00000000-0005-0000-0000-0000289D0000}"/>
    <cellStyle name="常规 5 3 4 6" xfId="9739" xr:uid="{00000000-0005-0000-0000-0000299D0000}"/>
    <cellStyle name="常规 5 3 4 6 2" xfId="21513" xr:uid="{00000000-0005-0000-0000-00002A9D0000}"/>
    <cellStyle name="常规 5 3 5" xfId="628" xr:uid="{00000000-0005-0000-0000-00002B9D0000}"/>
    <cellStyle name="常规 5 3 5 2" xfId="1539" xr:uid="{00000000-0005-0000-0000-00002C9D0000}"/>
    <cellStyle name="常规 5 3 5 2 2" xfId="8114" xr:uid="{00000000-0005-0000-0000-00002D9D0000}"/>
    <cellStyle name="常规 5 3 5 2 2 2" xfId="15041" xr:uid="{00000000-0005-0000-0000-00002E9D0000}"/>
    <cellStyle name="常规 5 3 5 2 2 3" xfId="12596" xr:uid="{00000000-0005-0000-0000-00002F9D0000}"/>
    <cellStyle name="常规 5 3 5 2 3" xfId="4600" xr:uid="{00000000-0005-0000-0000-0000309D0000}"/>
    <cellStyle name="常规 5 3 5 2 3 2" xfId="17716" xr:uid="{00000000-0005-0000-0000-0000319D0000}"/>
    <cellStyle name="常规 5 3 5 2 3 2 2" xfId="41399" xr:uid="{00000000-0005-0000-0000-0000329D0000}"/>
    <cellStyle name="常规 5 3 5 2 3 3" xfId="13748" xr:uid="{00000000-0005-0000-0000-0000339D0000}"/>
    <cellStyle name="常规 5 3 5 2 3 4" xfId="30614" xr:uid="{00000000-0005-0000-0000-0000349D0000}"/>
    <cellStyle name="常规 5 3 5 2 4" xfId="11186" xr:uid="{00000000-0005-0000-0000-0000359D0000}"/>
    <cellStyle name="常规 5 3 5 3" xfId="1091" xr:uid="{00000000-0005-0000-0000-0000369D0000}"/>
    <cellStyle name="常规 5 3 5 3 2" xfId="5615" xr:uid="{00000000-0005-0000-0000-0000379D0000}"/>
    <cellStyle name="常规 5 3 5 4" xfId="1934" xr:uid="{00000000-0005-0000-0000-0000389D0000}"/>
    <cellStyle name="常规 5 3 5 4 2" xfId="3315" xr:uid="{00000000-0005-0000-0000-0000399D0000}"/>
    <cellStyle name="常规 5 3 5 4 2 2" xfId="16920" xr:uid="{00000000-0005-0000-0000-00003A9D0000}"/>
    <cellStyle name="常规 5 3 5 4 3" xfId="15704" xr:uid="{00000000-0005-0000-0000-00003B9D0000}"/>
    <cellStyle name="常规 5 3 5 5" xfId="3571" xr:uid="{00000000-0005-0000-0000-00003C9D0000}"/>
    <cellStyle name="常规 5 3 5 6" xfId="9867" xr:uid="{00000000-0005-0000-0000-00003D9D0000}"/>
    <cellStyle name="常规 5 3 5 6 2" xfId="21641" xr:uid="{00000000-0005-0000-0000-00003E9D0000}"/>
    <cellStyle name="常规 5 3 6" xfId="90" xr:uid="{00000000-0005-0000-0000-00003F9D0000}"/>
    <cellStyle name="常规 5 3 6 2" xfId="1279" xr:uid="{00000000-0005-0000-0000-0000409D0000}"/>
    <cellStyle name="常规 5 3 6 2 2" xfId="2894" xr:uid="{00000000-0005-0000-0000-0000419D0000}"/>
    <cellStyle name="常规 5 3 6 2 2 2" xfId="9404" xr:uid="{00000000-0005-0000-0000-0000429D0000}"/>
    <cellStyle name="常规 5 3 6 2 2 2 2" xfId="21179" xr:uid="{00000000-0005-0000-0000-0000439D0000}"/>
    <cellStyle name="常规 5 3 6 2 2 2 2 2" xfId="40087" xr:uid="{00000000-0005-0000-0000-0000449D0000}"/>
    <cellStyle name="常规 5 3 6 2 2 2 2 3" xfId="29153" xr:uid="{00000000-0005-0000-0000-0000459D0000}"/>
    <cellStyle name="常规 5 3 6 2 2 2 3" xfId="35539" xr:uid="{00000000-0005-0000-0000-0000469D0000}"/>
    <cellStyle name="常规 5 3 6 2 2 2 4" xfId="24605" xr:uid="{00000000-0005-0000-0000-0000479D0000}"/>
    <cellStyle name="常规 5 3 6 2 2 3" xfId="7284" xr:uid="{00000000-0005-0000-0000-0000489D0000}"/>
    <cellStyle name="常规 5 3 6 2 2 3 2" xfId="19800" xr:uid="{00000000-0005-0000-0000-0000499D0000}"/>
    <cellStyle name="常规 5 3 6 2 2 3 2 2" xfId="38950" xr:uid="{00000000-0005-0000-0000-00004A9D0000}"/>
    <cellStyle name="常规 5 3 6 2 2 3 2 3" xfId="28016" xr:uid="{00000000-0005-0000-0000-00004B9D0000}"/>
    <cellStyle name="常规 5 3 6 2 2 3 3" xfId="36676" xr:uid="{00000000-0005-0000-0000-00004C9D0000}"/>
    <cellStyle name="常规 5 3 6 2 2 3 4" xfId="25742" xr:uid="{00000000-0005-0000-0000-00004D9D0000}"/>
    <cellStyle name="常规 5 3 6 2 2 4" xfId="6135" xr:uid="{00000000-0005-0000-0000-00004E9D0000}"/>
    <cellStyle name="常规 5 3 6 2 2 4 2" xfId="18663" xr:uid="{00000000-0005-0000-0000-00004F9D0000}"/>
    <cellStyle name="常规 5 3 6 2 2 4 2 2" xfId="37813" xr:uid="{00000000-0005-0000-0000-0000509D0000}"/>
    <cellStyle name="常规 5 3 6 2 2 4 3" xfId="26879" xr:uid="{00000000-0005-0000-0000-0000519D0000}"/>
    <cellStyle name="常规 5 3 6 2 2 5" xfId="16517" xr:uid="{00000000-0005-0000-0000-0000529D0000}"/>
    <cellStyle name="常规 5 3 6 2 2 5 2" xfId="31624" xr:uid="{00000000-0005-0000-0000-0000539D0000}"/>
    <cellStyle name="常规 5 3 6 2 2 6" xfId="34402" xr:uid="{00000000-0005-0000-0000-0000549D0000}"/>
    <cellStyle name="常规 5 3 6 2 2 7" xfId="23468" xr:uid="{00000000-0005-0000-0000-0000559D0000}"/>
    <cellStyle name="常规 5 3 6 2 3" xfId="7709" xr:uid="{00000000-0005-0000-0000-0000569D0000}"/>
    <cellStyle name="常规 5 3 6 2 4" xfId="4195" xr:uid="{00000000-0005-0000-0000-0000579D0000}"/>
    <cellStyle name="常规 5 3 6 3" xfId="1039" xr:uid="{00000000-0005-0000-0000-0000589D0000}"/>
    <cellStyle name="常规 5 3 6 3 2" xfId="8339" xr:uid="{00000000-0005-0000-0000-0000599D0000}"/>
    <cellStyle name="常规 5 3 6 3 2 2" xfId="20404" xr:uid="{00000000-0005-0000-0000-00005A9D0000}"/>
    <cellStyle name="常规 5 3 6 3 2 2 2" xfId="39408" xr:uid="{00000000-0005-0000-0000-00005B9D0000}"/>
    <cellStyle name="常规 5 3 6 3 2 2 3" xfId="28474" xr:uid="{00000000-0005-0000-0000-00005C9D0000}"/>
    <cellStyle name="常规 5 3 6 3 2 3" xfId="34860" xr:uid="{00000000-0005-0000-0000-00005D9D0000}"/>
    <cellStyle name="常规 5 3 6 3 2 4" xfId="23926" xr:uid="{00000000-0005-0000-0000-00005E9D0000}"/>
    <cellStyle name="常规 5 3 6 3 3" xfId="6600" xr:uid="{00000000-0005-0000-0000-00005F9D0000}"/>
    <cellStyle name="常规 5 3 6 3 3 2" xfId="19121" xr:uid="{00000000-0005-0000-0000-0000609D0000}"/>
    <cellStyle name="常规 5 3 6 3 3 2 2" xfId="38271" xr:uid="{00000000-0005-0000-0000-0000619D0000}"/>
    <cellStyle name="常规 5 3 6 3 3 2 3" xfId="27337" xr:uid="{00000000-0005-0000-0000-0000629D0000}"/>
    <cellStyle name="常规 5 3 6 3 3 3" xfId="35997" xr:uid="{00000000-0005-0000-0000-0000639D0000}"/>
    <cellStyle name="常规 5 3 6 3 3 4" xfId="25063" xr:uid="{00000000-0005-0000-0000-0000649D0000}"/>
    <cellStyle name="常规 5 3 6 3 4" xfId="4920" xr:uid="{00000000-0005-0000-0000-0000659D0000}"/>
    <cellStyle name="常规 5 3 6 3 4 2" xfId="17886" xr:uid="{00000000-0005-0000-0000-0000669D0000}"/>
    <cellStyle name="常规 5 3 6 3 4 2 2" xfId="37134" xr:uid="{00000000-0005-0000-0000-0000679D0000}"/>
    <cellStyle name="常规 5 3 6 3 4 3" xfId="26200" xr:uid="{00000000-0005-0000-0000-0000689D0000}"/>
    <cellStyle name="常规 5 3 6 3 5" xfId="22751" xr:uid="{00000000-0005-0000-0000-0000699D0000}"/>
    <cellStyle name="常规 5 3 6 3 6" xfId="33723" xr:uid="{00000000-0005-0000-0000-00006A9D0000}"/>
    <cellStyle name="常规 5 3 6 4" xfId="1870" xr:uid="{00000000-0005-0000-0000-00006B9D0000}"/>
    <cellStyle name="常规 5 3 6 4 2" xfId="3251" xr:uid="{00000000-0005-0000-0000-00006C9D0000}"/>
    <cellStyle name="常规 5 3 6 4 2 2" xfId="16856" xr:uid="{00000000-0005-0000-0000-00006D9D0000}"/>
    <cellStyle name="常规 5 3 6 4 3" xfId="15640" xr:uid="{00000000-0005-0000-0000-00006E9D0000}"/>
    <cellStyle name="常规 5 3 6 5" xfId="9803" xr:uid="{00000000-0005-0000-0000-00006F9D0000}"/>
    <cellStyle name="常规 5 3 6 5 2" xfId="21577" xr:uid="{00000000-0005-0000-0000-0000709D0000}"/>
    <cellStyle name="常规 5 3 7" xfId="89" xr:uid="{00000000-0005-0000-0000-0000719D0000}"/>
    <cellStyle name="常规 5 3 7 2" xfId="2270" xr:uid="{00000000-0005-0000-0000-0000729D0000}"/>
    <cellStyle name="常规 5 3 7 2 2" xfId="9480" xr:uid="{00000000-0005-0000-0000-0000739D0000}"/>
    <cellStyle name="常规 5 3 7 2 2 2" xfId="21255" xr:uid="{00000000-0005-0000-0000-0000749D0000}"/>
    <cellStyle name="常规 5 3 7 2 2 2 2" xfId="40163" xr:uid="{00000000-0005-0000-0000-0000759D0000}"/>
    <cellStyle name="常规 5 3 7 2 2 2 3" xfId="29229" xr:uid="{00000000-0005-0000-0000-0000769D0000}"/>
    <cellStyle name="常规 5 3 7 2 2 3" xfId="35615" xr:uid="{00000000-0005-0000-0000-0000779D0000}"/>
    <cellStyle name="常规 5 3 7 2 2 4" xfId="24681" xr:uid="{00000000-0005-0000-0000-0000789D0000}"/>
    <cellStyle name="常规 5 3 7 2 3" xfId="7360" xr:uid="{00000000-0005-0000-0000-0000799D0000}"/>
    <cellStyle name="常规 5 3 7 2 3 2" xfId="19876" xr:uid="{00000000-0005-0000-0000-00007A9D0000}"/>
    <cellStyle name="常规 5 3 7 2 3 2 2" xfId="39026" xr:uid="{00000000-0005-0000-0000-00007B9D0000}"/>
    <cellStyle name="常规 5 3 7 2 3 2 3" xfId="28092" xr:uid="{00000000-0005-0000-0000-00007C9D0000}"/>
    <cellStyle name="常规 5 3 7 2 3 3" xfId="36752" xr:uid="{00000000-0005-0000-0000-00007D9D0000}"/>
    <cellStyle name="常规 5 3 7 2 3 4" xfId="25818" xr:uid="{00000000-0005-0000-0000-00007E9D0000}"/>
    <cellStyle name="常规 5 3 7 2 4" xfId="6211" xr:uid="{00000000-0005-0000-0000-00007F9D0000}"/>
    <cellStyle name="常规 5 3 7 2 4 2" xfId="18739" xr:uid="{00000000-0005-0000-0000-0000809D0000}"/>
    <cellStyle name="常规 5 3 7 2 4 2 2" xfId="37889" xr:uid="{00000000-0005-0000-0000-0000819D0000}"/>
    <cellStyle name="常规 5 3 7 2 4 3" xfId="26955" xr:uid="{00000000-0005-0000-0000-0000829D0000}"/>
    <cellStyle name="常规 5 3 7 2 5" xfId="15996" xr:uid="{00000000-0005-0000-0000-0000839D0000}"/>
    <cellStyle name="常规 5 3 7 2 5 2" xfId="31623" xr:uid="{00000000-0005-0000-0000-0000849D0000}"/>
    <cellStyle name="常规 5 3 7 2 6" xfId="34478" xr:uid="{00000000-0005-0000-0000-0000859D0000}"/>
    <cellStyle name="常规 5 3 7 2 7" xfId="23544" xr:uid="{00000000-0005-0000-0000-0000869D0000}"/>
    <cellStyle name="常规 5 3 7 3" xfId="3541" xr:uid="{00000000-0005-0000-0000-0000879D0000}"/>
    <cellStyle name="常规 5 3 7 3 2" xfId="8472" xr:uid="{00000000-0005-0000-0000-0000889D0000}"/>
    <cellStyle name="常规 5 3 7 3 2 2" xfId="20504" xr:uid="{00000000-0005-0000-0000-0000899D0000}"/>
    <cellStyle name="常规 5 3 7 3 2 2 2" xfId="39497" xr:uid="{00000000-0005-0000-0000-00008A9D0000}"/>
    <cellStyle name="常规 5 3 7 3 2 2 3" xfId="28563" xr:uid="{00000000-0005-0000-0000-00008B9D0000}"/>
    <cellStyle name="常规 5 3 7 3 2 3" xfId="34949" xr:uid="{00000000-0005-0000-0000-00008C9D0000}"/>
    <cellStyle name="常规 5 3 7 3 2 4" xfId="24015" xr:uid="{00000000-0005-0000-0000-00008D9D0000}"/>
    <cellStyle name="常规 5 3 7 3 3" xfId="6689" xr:uid="{00000000-0005-0000-0000-00008E9D0000}"/>
    <cellStyle name="常规 5 3 7 3 3 2" xfId="19210" xr:uid="{00000000-0005-0000-0000-00008F9D0000}"/>
    <cellStyle name="常规 5 3 7 3 3 2 2" xfId="38360" xr:uid="{00000000-0005-0000-0000-0000909D0000}"/>
    <cellStyle name="常规 5 3 7 3 3 2 3" xfId="27426" xr:uid="{00000000-0005-0000-0000-0000919D0000}"/>
    <cellStyle name="常规 5 3 7 3 3 3" xfId="36086" xr:uid="{00000000-0005-0000-0000-0000929D0000}"/>
    <cellStyle name="常规 5 3 7 3 3 4" xfId="25152" xr:uid="{00000000-0005-0000-0000-0000939D0000}"/>
    <cellStyle name="常规 5 3 7 3 4" xfId="5079" xr:uid="{00000000-0005-0000-0000-0000949D0000}"/>
    <cellStyle name="常规 5 3 7 3 4 2" xfId="17991" xr:uid="{00000000-0005-0000-0000-0000959D0000}"/>
    <cellStyle name="常规 5 3 7 3 4 2 2" xfId="37223" xr:uid="{00000000-0005-0000-0000-0000969D0000}"/>
    <cellStyle name="常规 5 3 7 3 4 3" xfId="26289" xr:uid="{00000000-0005-0000-0000-0000979D0000}"/>
    <cellStyle name="常规 5 3 7 3 5" xfId="17142" xr:uid="{00000000-0005-0000-0000-0000989D0000}"/>
    <cellStyle name="常规 5 3 7 3 5 2" xfId="33812" xr:uid="{00000000-0005-0000-0000-0000999D0000}"/>
    <cellStyle name="常规 5 3 7 3 6" xfId="22845" xr:uid="{00000000-0005-0000-0000-00009A9D0000}"/>
    <cellStyle name="常规 5 3 7 4" xfId="7708" xr:uid="{00000000-0005-0000-0000-00009B9D0000}"/>
    <cellStyle name="常规 5 3 7 5" xfId="4194" xr:uid="{00000000-0005-0000-0000-00009C9D0000}"/>
    <cellStyle name="常规 5 3 8" xfId="168" xr:uid="{00000000-0005-0000-0000-00009D9D0000}"/>
    <cellStyle name="常规 5 3 8 2" xfId="3748" xr:uid="{00000000-0005-0000-0000-00009E9D0000}"/>
    <cellStyle name="常规 5 3 9" xfId="1614" xr:uid="{00000000-0005-0000-0000-00009F9D0000}"/>
    <cellStyle name="常规 5 3 9 2" xfId="2995" xr:uid="{00000000-0005-0000-0000-0000A09D0000}"/>
    <cellStyle name="常规 5 3 9 2 2" xfId="9029" xr:uid="{00000000-0005-0000-0000-0000A19D0000}"/>
    <cellStyle name="常规 5 3 9 2 2 2" xfId="20804" xr:uid="{00000000-0005-0000-0000-0000A29D0000}"/>
    <cellStyle name="常规 5 3 9 2 2 2 2" xfId="39712" xr:uid="{00000000-0005-0000-0000-0000A39D0000}"/>
    <cellStyle name="常规 5 3 9 2 2 3" xfId="28778" xr:uid="{00000000-0005-0000-0000-0000A49D0000}"/>
    <cellStyle name="常规 5 3 9 2 3" xfId="16600" xr:uid="{00000000-0005-0000-0000-0000A59D0000}"/>
    <cellStyle name="常规 5 3 9 2 3 2" xfId="35164" xr:uid="{00000000-0005-0000-0000-0000A69D0000}"/>
    <cellStyle name="常规 5 3 9 2 4" xfId="24230" xr:uid="{00000000-0005-0000-0000-0000A79D0000}"/>
    <cellStyle name="常规 5 3 9 3" xfId="6904" xr:uid="{00000000-0005-0000-0000-0000A89D0000}"/>
    <cellStyle name="常规 5 3 9 3 2" xfId="19425" xr:uid="{00000000-0005-0000-0000-0000A99D0000}"/>
    <cellStyle name="常规 5 3 9 3 2 2" xfId="38575" xr:uid="{00000000-0005-0000-0000-0000AA9D0000}"/>
    <cellStyle name="常规 5 3 9 3 2 3" xfId="27641" xr:uid="{00000000-0005-0000-0000-0000AB9D0000}"/>
    <cellStyle name="常规 5 3 9 3 3" xfId="36301" xr:uid="{00000000-0005-0000-0000-0000AC9D0000}"/>
    <cellStyle name="常规 5 3 9 3 4" xfId="25367" xr:uid="{00000000-0005-0000-0000-0000AD9D0000}"/>
    <cellStyle name="常规 5 3 9 4" xfId="5701" xr:uid="{00000000-0005-0000-0000-0000AE9D0000}"/>
    <cellStyle name="常规 5 3 9 4 2" xfId="18261" xr:uid="{00000000-0005-0000-0000-0000AF9D0000}"/>
    <cellStyle name="常规 5 3 9 4 2 2" xfId="37438" xr:uid="{00000000-0005-0000-0000-0000B09D0000}"/>
    <cellStyle name="常规 5 3 9 4 3" xfId="26504" xr:uid="{00000000-0005-0000-0000-0000B19D0000}"/>
    <cellStyle name="常规 5 3 9 5" xfId="15384" xr:uid="{00000000-0005-0000-0000-0000B29D0000}"/>
    <cellStyle name="常规 5 3 9 5 2" xfId="34027" xr:uid="{00000000-0005-0000-0000-0000B39D0000}"/>
    <cellStyle name="常规 5 3 9 6" xfId="23093" xr:uid="{00000000-0005-0000-0000-0000B49D0000}"/>
    <cellStyle name="常规 5 4" xfId="144" xr:uid="{00000000-0005-0000-0000-0000B59D0000}"/>
    <cellStyle name="常规 5 4 2" xfId="141" xr:uid="{00000000-0005-0000-0000-0000B69D0000}"/>
    <cellStyle name="常规 5 4 2 10" xfId="32359" xr:uid="{00000000-0005-0000-0000-0000B79D0000}"/>
    <cellStyle name="常规 5 4 2 10 2" xfId="42714" xr:uid="{00000000-0005-0000-0000-0000B89D0000}"/>
    <cellStyle name="常规 5 4 2 11" xfId="32671" xr:uid="{00000000-0005-0000-0000-0000B99D0000}"/>
    <cellStyle name="常规 5 4 2 11 2" xfId="43026" xr:uid="{00000000-0005-0000-0000-0000BA9D0000}"/>
    <cellStyle name="常规 5 4 2 12" xfId="32927" xr:uid="{00000000-0005-0000-0000-0000BB9D0000}"/>
    <cellStyle name="常规 5 4 2 12 2" xfId="43282" xr:uid="{00000000-0005-0000-0000-0000BC9D0000}"/>
    <cellStyle name="常规 5 4 2 13" xfId="33183" xr:uid="{00000000-0005-0000-0000-0000BD9D0000}"/>
    <cellStyle name="常规 5 4 2 13 2" xfId="43538" xr:uid="{00000000-0005-0000-0000-0000BE9D0000}"/>
    <cellStyle name="常规 5 4 2 14" xfId="29860" xr:uid="{00000000-0005-0000-0000-0000BF9D0000}"/>
    <cellStyle name="常规 5 4 2 15" xfId="29583" xr:uid="{00000000-0005-0000-0000-0000C09D0000}"/>
    <cellStyle name="常规 5 4 2 15 2" xfId="40517" xr:uid="{00000000-0005-0000-0000-0000C19D0000}"/>
    <cellStyle name="常规 5 4 2 16" xfId="22441" xr:uid="{00000000-0005-0000-0000-0000C29D0000}"/>
    <cellStyle name="常规 5 4 2 17" xfId="33439" xr:uid="{00000000-0005-0000-0000-0000C39D0000}"/>
    <cellStyle name="常规 5 4 2 2" xfId="1179" xr:uid="{00000000-0005-0000-0000-0000C49D0000}"/>
    <cellStyle name="常规 5 4 2 2 10" xfId="33055" xr:uid="{00000000-0005-0000-0000-0000C59D0000}"/>
    <cellStyle name="常规 5 4 2 2 10 2" xfId="43410" xr:uid="{00000000-0005-0000-0000-0000C69D0000}"/>
    <cellStyle name="常规 5 4 2 2 11" xfId="33311" xr:uid="{00000000-0005-0000-0000-0000C79D0000}"/>
    <cellStyle name="常规 5 4 2 2 11 2" xfId="43666" xr:uid="{00000000-0005-0000-0000-0000C89D0000}"/>
    <cellStyle name="常规 5 4 2 2 12" xfId="29985" xr:uid="{00000000-0005-0000-0000-0000C99D0000}"/>
    <cellStyle name="常规 5 4 2 2 12 2" xfId="40773" xr:uid="{00000000-0005-0000-0000-0000CA9D0000}"/>
    <cellStyle name="常规 5 4 2 2 13" xfId="29711" xr:uid="{00000000-0005-0000-0000-0000CB9D0000}"/>
    <cellStyle name="常规 5 4 2 2 13 2" xfId="40645" xr:uid="{00000000-0005-0000-0000-0000CC9D0000}"/>
    <cellStyle name="常规 5 4 2 2 14" xfId="22569" xr:uid="{00000000-0005-0000-0000-0000CD9D0000}"/>
    <cellStyle name="常规 5 4 2 2 15" xfId="33567" xr:uid="{00000000-0005-0000-0000-0000CE9D0000}"/>
    <cellStyle name="常规 5 4 2 2 16" xfId="22057" xr:uid="{00000000-0005-0000-0000-0000CF9D0000}"/>
    <cellStyle name="常规 5 4 2 2 2" xfId="2759" xr:uid="{00000000-0005-0000-0000-0000D09D0000}"/>
    <cellStyle name="常规 5 4 2 2 2 2" xfId="5744" xr:uid="{00000000-0005-0000-0000-0000D19D0000}"/>
    <cellStyle name="常规 5 4 2 2 2 2 2" xfId="9057" xr:uid="{00000000-0005-0000-0000-0000D29D0000}"/>
    <cellStyle name="常规 5 4 2 2 2 2 2 2" xfId="20832" xr:uid="{00000000-0005-0000-0000-0000D39D0000}"/>
    <cellStyle name="常规 5 4 2 2 2 2 2 2 2" xfId="39740" xr:uid="{00000000-0005-0000-0000-0000D49D0000}"/>
    <cellStyle name="常规 5 4 2 2 2 2 2 2 3" xfId="28806" xr:uid="{00000000-0005-0000-0000-0000D59D0000}"/>
    <cellStyle name="常规 5 4 2 2 2 2 2 3" xfId="35192" xr:uid="{00000000-0005-0000-0000-0000D69D0000}"/>
    <cellStyle name="常规 5 4 2 2 2 2 2 4" xfId="24258" xr:uid="{00000000-0005-0000-0000-0000D79D0000}"/>
    <cellStyle name="常规 5 4 2 2 2 2 3" xfId="6935" xr:uid="{00000000-0005-0000-0000-0000D89D0000}"/>
    <cellStyle name="常规 5 4 2 2 2 2 3 2" xfId="19453" xr:uid="{00000000-0005-0000-0000-0000D99D0000}"/>
    <cellStyle name="常规 5 4 2 2 2 2 3 2 2" xfId="38603" xr:uid="{00000000-0005-0000-0000-0000DA9D0000}"/>
    <cellStyle name="常规 5 4 2 2 2 2 3 2 3" xfId="27669" xr:uid="{00000000-0005-0000-0000-0000DB9D0000}"/>
    <cellStyle name="常规 5 4 2 2 2 2 3 3" xfId="36329" xr:uid="{00000000-0005-0000-0000-0000DC9D0000}"/>
    <cellStyle name="常规 5 4 2 2 2 2 3 4" xfId="25395" xr:uid="{00000000-0005-0000-0000-0000DD9D0000}"/>
    <cellStyle name="常规 5 4 2 2 2 2 4" xfId="18296" xr:uid="{00000000-0005-0000-0000-0000DE9D0000}"/>
    <cellStyle name="常规 5 4 2 2 2 2 4 2" xfId="37466" xr:uid="{00000000-0005-0000-0000-0000DF9D0000}"/>
    <cellStyle name="常规 5 4 2 2 2 2 4 3" xfId="26532" xr:uid="{00000000-0005-0000-0000-0000E09D0000}"/>
    <cellStyle name="常规 5 4 2 2 2 2 5" xfId="12354" xr:uid="{00000000-0005-0000-0000-0000E19D0000}"/>
    <cellStyle name="常规 5 4 2 2 2 2 5 2" xfId="34055" xr:uid="{00000000-0005-0000-0000-0000E29D0000}"/>
    <cellStyle name="常规 5 4 2 2 2 2 6" xfId="23121" xr:uid="{00000000-0005-0000-0000-0000E39D0000}"/>
    <cellStyle name="常规 5 4 2 2 2 3" xfId="8175" xr:uid="{00000000-0005-0000-0000-0000E49D0000}"/>
    <cellStyle name="常规 5 4 2 2 2 3 2" xfId="20276" xr:uid="{00000000-0005-0000-0000-0000E59D0000}"/>
    <cellStyle name="常规 5 4 2 2 2 3 3" xfId="13506" xr:uid="{00000000-0005-0000-0000-0000E69D0000}"/>
    <cellStyle name="常规 5 4 2 2 2 4" xfId="4669" xr:uid="{00000000-0005-0000-0000-0000E79D0000}"/>
    <cellStyle name="常规 5 4 2 2 2 4 2" xfId="41157" xr:uid="{00000000-0005-0000-0000-0000E89D0000}"/>
    <cellStyle name="常规 5 4 2 2 2 4 3" xfId="30371" xr:uid="{00000000-0005-0000-0000-0000E99D0000}"/>
    <cellStyle name="常规 5 4 2 2 2 5" xfId="16403" xr:uid="{00000000-0005-0000-0000-0000EA9D0000}"/>
    <cellStyle name="常规 5 4 2 2 2 5 2" xfId="22625" xr:uid="{00000000-0005-0000-0000-0000EB9D0000}"/>
    <cellStyle name="常规 5 4 2 2 2 6" xfId="10943" xr:uid="{00000000-0005-0000-0000-0000EC9D0000}"/>
    <cellStyle name="常规 5 4 2 2 2 7" xfId="22313" xr:uid="{00000000-0005-0000-0000-0000ED9D0000}"/>
    <cellStyle name="常规 5 4 2 2 3" xfId="4765" xr:uid="{00000000-0005-0000-0000-0000EE9D0000}"/>
    <cellStyle name="常规 5 4 2 2 3 2" xfId="8216" xr:uid="{00000000-0005-0000-0000-0000EF9D0000}"/>
    <cellStyle name="常规 5 4 2 2 3 2 2" xfId="20304" xr:uid="{00000000-0005-0000-0000-0000F09D0000}"/>
    <cellStyle name="常规 5 4 2 2 3 2 2 2" xfId="39328" xr:uid="{00000000-0005-0000-0000-0000F19D0000}"/>
    <cellStyle name="常规 5 4 2 2 3 2 2 3" xfId="28394" xr:uid="{00000000-0005-0000-0000-0000F29D0000}"/>
    <cellStyle name="常规 5 4 2 2 3 2 3" xfId="12684" xr:uid="{00000000-0005-0000-0000-0000F39D0000}"/>
    <cellStyle name="常规 5 4 2 2 3 2 3 2" xfId="34780" xr:uid="{00000000-0005-0000-0000-0000F49D0000}"/>
    <cellStyle name="常规 5 4 2 2 3 2 4" xfId="23846" xr:uid="{00000000-0005-0000-0000-0000F59D0000}"/>
    <cellStyle name="常规 5 4 2 2 3 3" xfId="6518" xr:uid="{00000000-0005-0000-0000-0000F69D0000}"/>
    <cellStyle name="常规 5 4 2 2 3 3 2" xfId="19041" xr:uid="{00000000-0005-0000-0000-0000F79D0000}"/>
    <cellStyle name="常规 5 4 2 2 3 3 2 2" xfId="38191" xr:uid="{00000000-0005-0000-0000-0000F89D0000}"/>
    <cellStyle name="常规 5 4 2 2 3 3 2 3" xfId="27257" xr:uid="{00000000-0005-0000-0000-0000F99D0000}"/>
    <cellStyle name="常规 5 4 2 2 3 3 3" xfId="13836" xr:uid="{00000000-0005-0000-0000-0000FA9D0000}"/>
    <cellStyle name="常规 5 4 2 2 3 3 3 2" xfId="35917" xr:uid="{00000000-0005-0000-0000-0000FB9D0000}"/>
    <cellStyle name="常规 5 4 2 2 3 3 4" xfId="24983" xr:uid="{00000000-0005-0000-0000-0000FC9D0000}"/>
    <cellStyle name="常规 5 4 2 2 3 4" xfId="17787" xr:uid="{00000000-0005-0000-0000-0000FD9D0000}"/>
    <cellStyle name="常规 5 4 2 2 3 4 2" xfId="37054" xr:uid="{00000000-0005-0000-0000-0000FE9D0000}"/>
    <cellStyle name="常规 5 4 2 2 3 4 3" xfId="26120" xr:uid="{00000000-0005-0000-0000-0000FF9D0000}"/>
    <cellStyle name="常规 5 4 2 2 3 5" xfId="11274" xr:uid="{00000000-0005-0000-0000-0000009E0000}"/>
    <cellStyle name="常规 5 4 2 2 3 5 2" xfId="41487" xr:uid="{00000000-0005-0000-0000-0000019E0000}"/>
    <cellStyle name="常规 5 4 2 2 3 5 3" xfId="30702" xr:uid="{00000000-0005-0000-0000-0000029E0000}"/>
    <cellStyle name="常规 5 4 2 2 3 6" xfId="33643" xr:uid="{00000000-0005-0000-0000-0000039E0000}"/>
    <cellStyle name="常规 5 4 2 2 3 7" xfId="22653" xr:uid="{00000000-0005-0000-0000-0000049E0000}"/>
    <cellStyle name="常规 5 4 2 2 4" xfId="7586" xr:uid="{00000000-0005-0000-0000-0000059E0000}"/>
    <cellStyle name="常规 5 4 2 2 4 2" xfId="12994" xr:uid="{00000000-0005-0000-0000-0000069E0000}"/>
    <cellStyle name="常规 5 4 2 2 4 2 2" xfId="39252" xr:uid="{00000000-0005-0000-0000-0000079E0000}"/>
    <cellStyle name="常规 5 4 2 2 4 2 3" xfId="28318" xr:uid="{00000000-0005-0000-0000-0000089E0000}"/>
    <cellStyle name="常规 5 4 2 2 4 3" xfId="14146" xr:uid="{00000000-0005-0000-0000-0000099E0000}"/>
    <cellStyle name="常规 5 4 2 2 4 3 2" xfId="41797" xr:uid="{00000000-0005-0000-0000-00000A9E0000}"/>
    <cellStyle name="常规 5 4 2 2 4 3 3" xfId="31012" xr:uid="{00000000-0005-0000-0000-00000B9E0000}"/>
    <cellStyle name="常规 5 4 2 2 4 4" xfId="20102" xr:uid="{00000000-0005-0000-0000-00000C9E0000}"/>
    <cellStyle name="常规 5 4 2 2 4 4 2" xfId="34704" xr:uid="{00000000-0005-0000-0000-00000D9E0000}"/>
    <cellStyle name="常规 5 4 2 2 4 5" xfId="11584" xr:uid="{00000000-0005-0000-0000-00000E9E0000}"/>
    <cellStyle name="常规 5 4 2 2 4 6" xfId="23770" xr:uid="{00000000-0005-0000-0000-00000F9E0000}"/>
    <cellStyle name="常规 5 4 2 2 5" xfId="6440" xr:uid="{00000000-0005-0000-0000-0000109E0000}"/>
    <cellStyle name="常规 5 4 2 2 5 2" xfId="11970" xr:uid="{00000000-0005-0000-0000-0000119E0000}"/>
    <cellStyle name="常规 5 4 2 2 5 2 2" xfId="38115" xr:uid="{00000000-0005-0000-0000-0000129E0000}"/>
    <cellStyle name="常规 5 4 2 2 5 2 3" xfId="27181" xr:uid="{00000000-0005-0000-0000-0000139E0000}"/>
    <cellStyle name="常规 5 4 2 2 5 3" xfId="14402" xr:uid="{00000000-0005-0000-0000-0000149E0000}"/>
    <cellStyle name="常规 5 4 2 2 5 3 2" xfId="42053" xr:uid="{00000000-0005-0000-0000-0000159E0000}"/>
    <cellStyle name="常规 5 4 2 2 5 3 3" xfId="31268" xr:uid="{00000000-0005-0000-0000-0000169E0000}"/>
    <cellStyle name="常规 5 4 2 2 5 4" xfId="18965" xr:uid="{00000000-0005-0000-0000-0000179E0000}"/>
    <cellStyle name="常规 5 4 2 2 5 4 2" xfId="35841" xr:uid="{00000000-0005-0000-0000-0000189E0000}"/>
    <cellStyle name="常规 5 4 2 2 5 5" xfId="10559" xr:uid="{00000000-0005-0000-0000-0000199E0000}"/>
    <cellStyle name="常规 5 4 2 2 5 6" xfId="24907" xr:uid="{00000000-0005-0000-0000-00001A9E0000}"/>
    <cellStyle name="常规 5 4 2 2 6" xfId="4072" xr:uid="{00000000-0005-0000-0000-00001B9E0000}"/>
    <cellStyle name="常规 5 4 2 2 6 2" xfId="14659" xr:uid="{00000000-0005-0000-0000-00001C9E0000}"/>
    <cellStyle name="常规 5 4 2 2 6 2 2" xfId="42310" xr:uid="{00000000-0005-0000-0000-00001D9E0000}"/>
    <cellStyle name="常规 5 4 2 2 6 2 3" xfId="31525" xr:uid="{00000000-0005-0000-0000-00001E9E0000}"/>
    <cellStyle name="常规 5 4 2 2 6 3" xfId="17596" xr:uid="{00000000-0005-0000-0000-00001F9E0000}"/>
    <cellStyle name="常规 5 4 2 2 6 3 2" xfId="36978" xr:uid="{00000000-0005-0000-0000-0000209E0000}"/>
    <cellStyle name="常规 5 4 2 2 6 4" xfId="11842" xr:uid="{00000000-0005-0000-0000-0000219E0000}"/>
    <cellStyle name="常规 5 4 2 2 6 5" xfId="26044" xr:uid="{00000000-0005-0000-0000-0000229E0000}"/>
    <cellStyle name="常规 5 4 2 2 7" xfId="13122" xr:uid="{00000000-0005-0000-0000-0000239E0000}"/>
    <cellStyle name="常规 5 4 2 2 7 2" xfId="32211" xr:uid="{00000000-0005-0000-0000-0000249E0000}"/>
    <cellStyle name="常规 5 4 2 2 7 2 2" xfId="42566" xr:uid="{00000000-0005-0000-0000-0000259E0000}"/>
    <cellStyle name="常规 5 4 2 2 7 3" xfId="40389" xr:uid="{00000000-0005-0000-0000-0000269E0000}"/>
    <cellStyle name="常规 5 4 2 2 7 4" xfId="29455" xr:uid="{00000000-0005-0000-0000-0000279E0000}"/>
    <cellStyle name="常规 5 4 2 2 8" xfId="15288" xr:uid="{00000000-0005-0000-0000-0000289E0000}"/>
    <cellStyle name="常规 5 4 2 2 8 2" xfId="42859" xr:uid="{00000000-0005-0000-0000-0000299E0000}"/>
    <cellStyle name="常规 5 4 2 2 8 3" xfId="32504" xr:uid="{00000000-0005-0000-0000-00002A9E0000}"/>
    <cellStyle name="常规 5 4 2 2 9" xfId="10283" xr:uid="{00000000-0005-0000-0000-00002B9E0000}"/>
    <cellStyle name="常规 5 4 2 2 9 2" xfId="43154" xr:uid="{00000000-0005-0000-0000-00002C9E0000}"/>
    <cellStyle name="常规 5 4 2 2 9 3" xfId="32799" xr:uid="{00000000-0005-0000-0000-00002D9E0000}"/>
    <cellStyle name="常规 5 4 2 3" xfId="1300" xr:uid="{00000000-0005-0000-0000-00002E9E0000}"/>
    <cellStyle name="常规 5 4 2 3 2" xfId="3747" xr:uid="{00000000-0005-0000-0000-00002F9E0000}"/>
    <cellStyle name="常规 5 4 2 3 2 2" xfId="9298" xr:uid="{00000000-0005-0000-0000-0000309E0000}"/>
    <cellStyle name="常规 5 4 2 3 2 2 2" xfId="21073" xr:uid="{00000000-0005-0000-0000-0000319E0000}"/>
    <cellStyle name="常规 5 4 2 3 2 2 2 2" xfId="39981" xr:uid="{00000000-0005-0000-0000-0000329E0000}"/>
    <cellStyle name="常规 5 4 2 3 2 2 2 3" xfId="29047" xr:uid="{00000000-0005-0000-0000-0000339E0000}"/>
    <cellStyle name="常规 5 4 2 3 2 2 3" xfId="14782" xr:uid="{00000000-0005-0000-0000-0000349E0000}"/>
    <cellStyle name="常规 5 4 2 3 2 2 3 2" xfId="35433" xr:uid="{00000000-0005-0000-0000-0000359E0000}"/>
    <cellStyle name="常规 5 4 2 3 2 2 4" xfId="24499" xr:uid="{00000000-0005-0000-0000-0000369E0000}"/>
    <cellStyle name="常规 5 4 2 3 2 3" xfId="7178" xr:uid="{00000000-0005-0000-0000-0000379E0000}"/>
    <cellStyle name="常规 5 4 2 3 2 3 2" xfId="19694" xr:uid="{00000000-0005-0000-0000-0000389E0000}"/>
    <cellStyle name="常规 5 4 2 3 2 3 2 2" xfId="38844" xr:uid="{00000000-0005-0000-0000-0000399E0000}"/>
    <cellStyle name="常规 5 4 2 3 2 3 2 3" xfId="27910" xr:uid="{00000000-0005-0000-0000-00003A9E0000}"/>
    <cellStyle name="常规 5 4 2 3 2 3 3" xfId="36570" xr:uid="{00000000-0005-0000-0000-00003B9E0000}"/>
    <cellStyle name="常规 5 4 2 3 2 3 4" xfId="25636" xr:uid="{00000000-0005-0000-0000-00003C9E0000}"/>
    <cellStyle name="常规 5 4 2 3 2 4" xfId="6029" xr:uid="{00000000-0005-0000-0000-00003D9E0000}"/>
    <cellStyle name="常规 5 4 2 3 2 4 2" xfId="18557" xr:uid="{00000000-0005-0000-0000-00003E9E0000}"/>
    <cellStyle name="常规 5 4 2 3 2 4 2 2" xfId="37707" xr:uid="{00000000-0005-0000-0000-00003F9E0000}"/>
    <cellStyle name="常规 5 4 2 3 2 4 3" xfId="26773" xr:uid="{00000000-0005-0000-0000-0000409E0000}"/>
    <cellStyle name="常规 5 4 2 3 2 5" xfId="17299" xr:uid="{00000000-0005-0000-0000-0000419E0000}"/>
    <cellStyle name="常规 5 4 2 3 2 5 2" xfId="31648" xr:uid="{00000000-0005-0000-0000-0000429E0000}"/>
    <cellStyle name="常规 5 4 2 3 2 6" xfId="12098" xr:uid="{00000000-0005-0000-0000-0000439E0000}"/>
    <cellStyle name="常规 5 4 2 3 2 6 2" xfId="34296" xr:uid="{00000000-0005-0000-0000-0000449E0000}"/>
    <cellStyle name="常规 5 4 2 3 2 7" xfId="23362" xr:uid="{00000000-0005-0000-0000-0000459E0000}"/>
    <cellStyle name="常规 5 4 2 3 3" xfId="2284" xr:uid="{00000000-0005-0000-0000-0000469E0000}"/>
    <cellStyle name="常规 5 4 2 3 3 2" xfId="8815" xr:uid="{00000000-0005-0000-0000-0000479E0000}"/>
    <cellStyle name="常规 5 4 2 3 3 2 2" xfId="20653" xr:uid="{00000000-0005-0000-0000-0000489E0000}"/>
    <cellStyle name="常规 5 4 2 3 3 2 2 2" xfId="39587" xr:uid="{00000000-0005-0000-0000-0000499E0000}"/>
    <cellStyle name="常规 5 4 2 3 3 2 2 3" xfId="28653" xr:uid="{00000000-0005-0000-0000-00004A9E0000}"/>
    <cellStyle name="常规 5 4 2 3 3 2 3" xfId="35039" xr:uid="{00000000-0005-0000-0000-00004B9E0000}"/>
    <cellStyle name="常规 5 4 2 3 3 2 4" xfId="24105" xr:uid="{00000000-0005-0000-0000-00004C9E0000}"/>
    <cellStyle name="常规 5 4 2 3 3 3" xfId="6779" xr:uid="{00000000-0005-0000-0000-00004D9E0000}"/>
    <cellStyle name="常规 5 4 2 3 3 3 2" xfId="19300" xr:uid="{00000000-0005-0000-0000-00004E9E0000}"/>
    <cellStyle name="常规 5 4 2 3 3 3 2 2" xfId="38450" xr:uid="{00000000-0005-0000-0000-00004F9E0000}"/>
    <cellStyle name="常规 5 4 2 3 3 3 2 3" xfId="27516" xr:uid="{00000000-0005-0000-0000-0000509E0000}"/>
    <cellStyle name="常规 5 4 2 3 3 3 3" xfId="36176" xr:uid="{00000000-0005-0000-0000-0000519E0000}"/>
    <cellStyle name="常规 5 4 2 3 3 3 4" xfId="25242" xr:uid="{00000000-0005-0000-0000-0000529E0000}"/>
    <cellStyle name="常规 5 4 2 3 3 4" xfId="5442" xr:uid="{00000000-0005-0000-0000-0000539E0000}"/>
    <cellStyle name="常规 5 4 2 3 3 4 2" xfId="18109" xr:uid="{00000000-0005-0000-0000-0000549E0000}"/>
    <cellStyle name="常规 5 4 2 3 3 4 2 2" xfId="37313" xr:uid="{00000000-0005-0000-0000-0000559E0000}"/>
    <cellStyle name="常规 5 4 2 3 3 4 3" xfId="26379" xr:uid="{00000000-0005-0000-0000-0000569E0000}"/>
    <cellStyle name="常规 5 4 2 3 3 5" xfId="16008" xr:uid="{00000000-0005-0000-0000-0000579E0000}"/>
    <cellStyle name="常规 5 4 2 3 3 5 2" xfId="40901" xr:uid="{00000000-0005-0000-0000-0000589E0000}"/>
    <cellStyle name="常规 5 4 2 3 3 5 3" xfId="30115" xr:uid="{00000000-0005-0000-0000-0000599E0000}"/>
    <cellStyle name="常规 5 4 2 3 3 6" xfId="13250" xr:uid="{00000000-0005-0000-0000-00005A9E0000}"/>
    <cellStyle name="常规 5 4 2 3 3 6 2" xfId="33902" xr:uid="{00000000-0005-0000-0000-00005B9E0000}"/>
    <cellStyle name="常规 5 4 2 3 3 7" xfId="22955" xr:uid="{00000000-0005-0000-0000-00005C9E0000}"/>
    <cellStyle name="常规 5 4 2 3 4" xfId="7745" xr:uid="{00000000-0005-0000-0000-00005D9E0000}"/>
    <cellStyle name="常规 5 4 2 3 5" xfId="4231" xr:uid="{00000000-0005-0000-0000-00005E9E0000}"/>
    <cellStyle name="常规 5 4 2 3 6" xfId="10687" xr:uid="{00000000-0005-0000-0000-00005F9E0000}"/>
    <cellStyle name="常规 5 4 2 4" xfId="813" xr:uid="{00000000-0005-0000-0000-0000609E0000}"/>
    <cellStyle name="常规 5 4 2 4 2" xfId="2530" xr:uid="{00000000-0005-0000-0000-0000619E0000}"/>
    <cellStyle name="常规 5 4 2 4 2 2" xfId="16196" xr:uid="{00000000-0005-0000-0000-0000629E0000}"/>
    <cellStyle name="常规 5 4 2 4 2 2 2" xfId="30243" xr:uid="{00000000-0005-0000-0000-0000639E0000}"/>
    <cellStyle name="常规 5 4 2 4 2 3" xfId="12226" xr:uid="{00000000-0005-0000-0000-0000649E0000}"/>
    <cellStyle name="常规 5 4 2 4 2 3 2" xfId="41029" xr:uid="{00000000-0005-0000-0000-0000659E0000}"/>
    <cellStyle name="常规 5 4 2 4 2 4" xfId="22185" xr:uid="{00000000-0005-0000-0000-0000669E0000}"/>
    <cellStyle name="常规 5 4 2 4 3" xfId="5011" xr:uid="{00000000-0005-0000-0000-0000679E0000}"/>
    <cellStyle name="常规 5 4 2 4 3 2" xfId="17943" xr:uid="{00000000-0005-0000-0000-0000689E0000}"/>
    <cellStyle name="常规 5 4 2 4 3 3" xfId="13378" xr:uid="{00000000-0005-0000-0000-0000699E0000}"/>
    <cellStyle name="常规 5 4 2 4 4" xfId="15158" xr:uid="{00000000-0005-0000-0000-00006A9E0000}"/>
    <cellStyle name="常规 5 4 2 4 5" xfId="10815" xr:uid="{00000000-0005-0000-0000-00006B9E0000}"/>
    <cellStyle name="常规 5 4 2 4 6" xfId="21929" xr:uid="{00000000-0005-0000-0000-00006C9E0000}"/>
    <cellStyle name="常规 5 4 2 5" xfId="1966" xr:uid="{00000000-0005-0000-0000-00006D9E0000}"/>
    <cellStyle name="常规 5 4 2 5 2" xfId="3347" xr:uid="{00000000-0005-0000-0000-00006E9E0000}"/>
    <cellStyle name="常规 5 4 2 5 2 2" xfId="16952" xr:uid="{00000000-0005-0000-0000-00006F9E0000}"/>
    <cellStyle name="常规 5 4 2 5 2 2 2" xfId="39124" xr:uid="{00000000-0005-0000-0000-0000709E0000}"/>
    <cellStyle name="常规 5 4 2 5 2 3" xfId="12519" xr:uid="{00000000-0005-0000-0000-0000719E0000}"/>
    <cellStyle name="常规 5 4 2 5 2 4" xfId="28190" xr:uid="{00000000-0005-0000-0000-0000729E0000}"/>
    <cellStyle name="常规 5 4 2 5 3" xfId="7458" xr:uid="{00000000-0005-0000-0000-0000739E0000}"/>
    <cellStyle name="常规 5 4 2 5 3 2" xfId="19974" xr:uid="{00000000-0005-0000-0000-0000749E0000}"/>
    <cellStyle name="常规 5 4 2 5 3 2 2" xfId="41322" xr:uid="{00000000-0005-0000-0000-0000759E0000}"/>
    <cellStyle name="常规 5 4 2 5 3 3" xfId="13671" xr:uid="{00000000-0005-0000-0000-0000769E0000}"/>
    <cellStyle name="常规 5 4 2 5 3 4" xfId="30537" xr:uid="{00000000-0005-0000-0000-0000779E0000}"/>
    <cellStyle name="常规 5 4 2 5 4" xfId="15736" xr:uid="{00000000-0005-0000-0000-0000789E0000}"/>
    <cellStyle name="常规 5 4 2 5 4 2" xfId="34576" xr:uid="{00000000-0005-0000-0000-0000799E0000}"/>
    <cellStyle name="常规 5 4 2 5 5" xfId="11109" xr:uid="{00000000-0005-0000-0000-00007A9E0000}"/>
    <cellStyle name="常规 5 4 2 5 6" xfId="23642" xr:uid="{00000000-0005-0000-0000-00007B9E0000}"/>
    <cellStyle name="常规 5 4 2 6" xfId="3646" xr:uid="{00000000-0005-0000-0000-00007C9E0000}"/>
    <cellStyle name="常规 5 4 2 6 2" xfId="6309" xr:uid="{00000000-0005-0000-0000-00007D9E0000}"/>
    <cellStyle name="常规 5 4 2 6 2 2" xfId="18837" xr:uid="{00000000-0005-0000-0000-00007E9E0000}"/>
    <cellStyle name="常规 5 4 2 6 2 2 2" xfId="37987" xr:uid="{00000000-0005-0000-0000-00007F9E0000}"/>
    <cellStyle name="常规 5 4 2 6 2 3" xfId="12866" xr:uid="{00000000-0005-0000-0000-0000809E0000}"/>
    <cellStyle name="常规 5 4 2 6 2 4" xfId="27053" xr:uid="{00000000-0005-0000-0000-0000819E0000}"/>
    <cellStyle name="常规 5 4 2 6 3" xfId="14018" xr:uid="{00000000-0005-0000-0000-0000829E0000}"/>
    <cellStyle name="常规 5 4 2 6 3 2" xfId="41669" xr:uid="{00000000-0005-0000-0000-0000839E0000}"/>
    <cellStyle name="常规 5 4 2 6 3 3" xfId="30884" xr:uid="{00000000-0005-0000-0000-0000849E0000}"/>
    <cellStyle name="常规 5 4 2 6 4" xfId="17224" xr:uid="{00000000-0005-0000-0000-0000859E0000}"/>
    <cellStyle name="常规 5 4 2 6 4 2" xfId="35713" xr:uid="{00000000-0005-0000-0000-0000869E0000}"/>
    <cellStyle name="常规 5 4 2 6 5" xfId="11456" xr:uid="{00000000-0005-0000-0000-0000879E0000}"/>
    <cellStyle name="常规 5 4 2 6 6" xfId="24779" xr:uid="{00000000-0005-0000-0000-0000889E0000}"/>
    <cellStyle name="常规 5 4 2 7" xfId="3944" xr:uid="{00000000-0005-0000-0000-0000899E0000}"/>
    <cellStyle name="常规 5 4 2 7 2" xfId="14274" xr:uid="{00000000-0005-0000-0000-00008A9E0000}"/>
    <cellStyle name="常规 5 4 2 7 2 2" xfId="41925" xr:uid="{00000000-0005-0000-0000-00008B9E0000}"/>
    <cellStyle name="常规 5 4 2 7 2 3" xfId="31140" xr:uid="{00000000-0005-0000-0000-00008C9E0000}"/>
    <cellStyle name="常规 5 4 2 7 3" xfId="17468" xr:uid="{00000000-0005-0000-0000-00008D9E0000}"/>
    <cellStyle name="常规 5 4 2 7 3 2" xfId="36850" xr:uid="{00000000-0005-0000-0000-00008E9E0000}"/>
    <cellStyle name="常规 5 4 2 7 4" xfId="10434" xr:uid="{00000000-0005-0000-0000-00008F9E0000}"/>
    <cellStyle name="常规 5 4 2 7 5" xfId="25916" xr:uid="{00000000-0005-0000-0000-0000909E0000}"/>
    <cellStyle name="常规 5 4 2 8" xfId="9899" xr:uid="{00000000-0005-0000-0000-0000919E0000}"/>
    <cellStyle name="常规 5 4 2 8 2" xfId="14531" xr:uid="{00000000-0005-0000-0000-0000929E0000}"/>
    <cellStyle name="常规 5 4 2 8 2 2" xfId="42182" xr:uid="{00000000-0005-0000-0000-0000939E0000}"/>
    <cellStyle name="常规 5 4 2 8 2 3" xfId="31397" xr:uid="{00000000-0005-0000-0000-0000949E0000}"/>
    <cellStyle name="常规 5 4 2 8 3" xfId="21673" xr:uid="{00000000-0005-0000-0000-0000959E0000}"/>
    <cellStyle name="常规 5 4 2 8 3 2" xfId="40261" xr:uid="{00000000-0005-0000-0000-0000969E0000}"/>
    <cellStyle name="常规 5 4 2 8 4" xfId="11714" xr:uid="{00000000-0005-0000-0000-0000979E0000}"/>
    <cellStyle name="常规 5 4 2 8 5" xfId="29327" xr:uid="{00000000-0005-0000-0000-0000989E0000}"/>
    <cellStyle name="常规 5 4 2 9" xfId="10155" xr:uid="{00000000-0005-0000-0000-0000999E0000}"/>
    <cellStyle name="常规 5 4 2 9 2" xfId="42438" xr:uid="{00000000-0005-0000-0000-00009A9E0000}"/>
    <cellStyle name="常规 5 4 2 9 3" xfId="32083" xr:uid="{00000000-0005-0000-0000-00009B9E0000}"/>
    <cellStyle name="常规 5 4 3" xfId="928" xr:uid="{00000000-0005-0000-0000-00009C9E0000}"/>
    <cellStyle name="常规 5 4 3 2" xfId="4668" xr:uid="{00000000-0005-0000-0000-00009D9E0000}"/>
    <cellStyle name="常规 5 4 3 2 2" xfId="8174" xr:uid="{00000000-0005-0000-0000-00009E9E0000}"/>
    <cellStyle name="常规 5 4 4" xfId="1646" xr:uid="{00000000-0005-0000-0000-00009F9E0000}"/>
    <cellStyle name="常规 5 4 4 2" xfId="3027" xr:uid="{00000000-0005-0000-0000-0000A09E0000}"/>
    <cellStyle name="常规 5 4 4 2 2" xfId="16632" xr:uid="{00000000-0005-0000-0000-0000A19E0000}"/>
    <cellStyle name="常规 5 4 4 3" xfId="4711" xr:uid="{00000000-0005-0000-0000-0000A29E0000}"/>
    <cellStyle name="常规 5 4 4 4" xfId="15416" xr:uid="{00000000-0005-0000-0000-0000A39E0000}"/>
    <cellStyle name="常规 5 4 5" xfId="2605" xr:uid="{00000000-0005-0000-0000-0000A49E0000}"/>
    <cellStyle name="常规 5 4 6" xfId="9579" xr:uid="{00000000-0005-0000-0000-0000A59E0000}"/>
    <cellStyle name="常规 5 4 6 2" xfId="21353" xr:uid="{00000000-0005-0000-0000-0000A69E0000}"/>
    <cellStyle name="常规 5 5" xfId="61" xr:uid="{00000000-0005-0000-0000-0000A79E0000}"/>
    <cellStyle name="常规 5 5 10" xfId="32295" xr:uid="{00000000-0005-0000-0000-0000A89E0000}"/>
    <cellStyle name="常规 5 5 10 2" xfId="42650" xr:uid="{00000000-0005-0000-0000-0000A99E0000}"/>
    <cellStyle name="常规 5 5 11" xfId="32607" xr:uid="{00000000-0005-0000-0000-0000AA9E0000}"/>
    <cellStyle name="常规 5 5 11 2" xfId="42962" xr:uid="{00000000-0005-0000-0000-0000AB9E0000}"/>
    <cellStyle name="常规 5 5 12" xfId="32863" xr:uid="{00000000-0005-0000-0000-0000AC9E0000}"/>
    <cellStyle name="常规 5 5 12 2" xfId="43218" xr:uid="{00000000-0005-0000-0000-0000AD9E0000}"/>
    <cellStyle name="常规 5 5 13" xfId="33119" xr:uid="{00000000-0005-0000-0000-0000AE9E0000}"/>
    <cellStyle name="常规 5 5 13 2" xfId="43474" xr:uid="{00000000-0005-0000-0000-0000AF9E0000}"/>
    <cellStyle name="常规 5 5 14" xfId="29806" xr:uid="{00000000-0005-0000-0000-0000B09E0000}"/>
    <cellStyle name="常规 5 5 15" xfId="29519" xr:uid="{00000000-0005-0000-0000-0000B19E0000}"/>
    <cellStyle name="常规 5 5 15 2" xfId="40453" xr:uid="{00000000-0005-0000-0000-0000B29E0000}"/>
    <cellStyle name="常规 5 5 16" xfId="22377" xr:uid="{00000000-0005-0000-0000-0000B39E0000}"/>
    <cellStyle name="常规 5 5 17" xfId="33375" xr:uid="{00000000-0005-0000-0000-0000B49E0000}"/>
    <cellStyle name="常规 5 5 2" xfId="74" xr:uid="{00000000-0005-0000-0000-0000B59E0000}"/>
    <cellStyle name="常规 5 5 2 10" xfId="32991" xr:uid="{00000000-0005-0000-0000-0000B69E0000}"/>
    <cellStyle name="常规 5 5 2 10 2" xfId="43346" xr:uid="{00000000-0005-0000-0000-0000B79E0000}"/>
    <cellStyle name="常规 5 5 2 11" xfId="33247" xr:uid="{00000000-0005-0000-0000-0000B89E0000}"/>
    <cellStyle name="常规 5 5 2 11 2" xfId="43602" xr:uid="{00000000-0005-0000-0000-0000B99E0000}"/>
    <cellStyle name="常规 5 5 2 12" xfId="29921" xr:uid="{00000000-0005-0000-0000-0000BA9E0000}"/>
    <cellStyle name="常规 5 5 2 12 2" xfId="40709" xr:uid="{00000000-0005-0000-0000-0000BB9E0000}"/>
    <cellStyle name="常规 5 5 2 13" xfId="29647" xr:uid="{00000000-0005-0000-0000-0000BC9E0000}"/>
    <cellStyle name="常规 5 5 2 13 2" xfId="40581" xr:uid="{00000000-0005-0000-0000-0000BD9E0000}"/>
    <cellStyle name="常规 5 5 2 14" xfId="22505" xr:uid="{00000000-0005-0000-0000-0000BE9E0000}"/>
    <cellStyle name="常规 5 5 2 15" xfId="33503" xr:uid="{00000000-0005-0000-0000-0000BF9E0000}"/>
    <cellStyle name="常规 5 5 2 2" xfId="1269" xr:uid="{00000000-0005-0000-0000-0000C09E0000}"/>
    <cellStyle name="常规 5 5 2 2 2" xfId="2676" xr:uid="{00000000-0005-0000-0000-0000C19E0000}"/>
    <cellStyle name="常规 5 5 2 2 2 2" xfId="8333" xr:uid="{00000000-0005-0000-0000-0000C29E0000}"/>
    <cellStyle name="常规 5 5 2 2 2 2 2" xfId="20400" xr:uid="{00000000-0005-0000-0000-0000C39E0000}"/>
    <cellStyle name="常规 5 5 2 2 2 2 2 2" xfId="39404" xr:uid="{00000000-0005-0000-0000-0000C49E0000}"/>
    <cellStyle name="常规 5 5 2 2 2 2 2 3" xfId="28470" xr:uid="{00000000-0005-0000-0000-0000C59E0000}"/>
    <cellStyle name="常规 5 5 2 2 2 2 3" xfId="14743" xr:uid="{00000000-0005-0000-0000-0000C69E0000}"/>
    <cellStyle name="常规 5 5 2 2 2 2 3 2" xfId="34856" xr:uid="{00000000-0005-0000-0000-0000C79E0000}"/>
    <cellStyle name="常规 5 5 2 2 2 2 4" xfId="23922" xr:uid="{00000000-0005-0000-0000-0000C89E0000}"/>
    <cellStyle name="常规 5 5 2 2 2 3" xfId="6596" xr:uid="{00000000-0005-0000-0000-0000C99E0000}"/>
    <cellStyle name="常规 5 5 2 2 2 3 2" xfId="19117" xr:uid="{00000000-0005-0000-0000-0000CA9E0000}"/>
    <cellStyle name="常规 5 5 2 2 2 3 2 2" xfId="38267" xr:uid="{00000000-0005-0000-0000-0000CB9E0000}"/>
    <cellStyle name="常规 5 5 2 2 2 3 2 3" xfId="27333" xr:uid="{00000000-0005-0000-0000-0000CC9E0000}"/>
    <cellStyle name="常规 5 5 2 2 2 3 3" xfId="35993" xr:uid="{00000000-0005-0000-0000-0000CD9E0000}"/>
    <cellStyle name="常规 5 5 2 2 2 3 4" xfId="25059" xr:uid="{00000000-0005-0000-0000-0000CE9E0000}"/>
    <cellStyle name="常规 5 5 2 2 2 4" xfId="4914" xr:uid="{00000000-0005-0000-0000-0000CF9E0000}"/>
    <cellStyle name="常规 5 5 2 2 2 4 2" xfId="17882" xr:uid="{00000000-0005-0000-0000-0000D09E0000}"/>
    <cellStyle name="常规 5 5 2 2 2 4 2 2" xfId="37130" xr:uid="{00000000-0005-0000-0000-0000D19E0000}"/>
    <cellStyle name="常规 5 5 2 2 2 4 3" xfId="26196" xr:uid="{00000000-0005-0000-0000-0000D29E0000}"/>
    <cellStyle name="常规 5 5 2 2 2 5" xfId="16322" xr:uid="{00000000-0005-0000-0000-0000D39E0000}"/>
    <cellStyle name="常规 5 5 2 2 2 5 2" xfId="31615" xr:uid="{00000000-0005-0000-0000-0000D49E0000}"/>
    <cellStyle name="常规 5 5 2 2 2 6" xfId="12290" xr:uid="{00000000-0005-0000-0000-0000D59E0000}"/>
    <cellStyle name="常规 5 5 2 2 2 6 2" xfId="33719" xr:uid="{00000000-0005-0000-0000-0000D69E0000}"/>
    <cellStyle name="常规 5 5 2 2 2 7" xfId="22747" xr:uid="{00000000-0005-0000-0000-0000D79E0000}"/>
    <cellStyle name="常规 5 5 2 2 3" xfId="7693" xr:uid="{00000000-0005-0000-0000-0000D89E0000}"/>
    <cellStyle name="常规 5 5 2 2 3 2" xfId="20161" xr:uid="{00000000-0005-0000-0000-0000D99E0000}"/>
    <cellStyle name="常规 5 5 2 2 3 2 2" xfId="41093" xr:uid="{00000000-0005-0000-0000-0000DA9E0000}"/>
    <cellStyle name="常规 5 5 2 2 3 2 3" xfId="30307" xr:uid="{00000000-0005-0000-0000-0000DB9E0000}"/>
    <cellStyle name="常规 5 5 2 2 3 3" xfId="13442" xr:uid="{00000000-0005-0000-0000-0000DC9E0000}"/>
    <cellStyle name="常规 5 5 2 2 4" xfId="4179" xr:uid="{00000000-0005-0000-0000-0000DD9E0000}"/>
    <cellStyle name="常规 5 5 2 2 5" xfId="10879" xr:uid="{00000000-0005-0000-0000-0000DE9E0000}"/>
    <cellStyle name="常规 5 5 2 3" xfId="1115" xr:uid="{00000000-0005-0000-0000-0000DF9E0000}"/>
    <cellStyle name="常规 5 5 2 3 2" xfId="2695" xr:uid="{00000000-0005-0000-0000-0000E09E0000}"/>
    <cellStyle name="常规 5 5 2 3 2 2" xfId="9146" xr:uid="{00000000-0005-0000-0000-0000E19E0000}"/>
    <cellStyle name="常规 5 5 2 3 2 2 2" xfId="20921" xr:uid="{00000000-0005-0000-0000-0000E29E0000}"/>
    <cellStyle name="常规 5 5 2 3 2 2 2 2" xfId="39829" xr:uid="{00000000-0005-0000-0000-0000E39E0000}"/>
    <cellStyle name="常规 5 5 2 3 2 2 3" xfId="28895" xr:uid="{00000000-0005-0000-0000-0000E49E0000}"/>
    <cellStyle name="常规 5 5 2 3 2 3" xfId="16339" xr:uid="{00000000-0005-0000-0000-0000E59E0000}"/>
    <cellStyle name="常规 5 5 2 3 2 3 2" xfId="24347" xr:uid="{00000000-0005-0000-0000-0000E69E0000}"/>
    <cellStyle name="常规 5 5 2 3 2 4" xfId="12620" xr:uid="{00000000-0005-0000-0000-0000E79E0000}"/>
    <cellStyle name="常规 5 5 2 3 2 4 2" xfId="35281" xr:uid="{00000000-0005-0000-0000-0000E89E0000}"/>
    <cellStyle name="常规 5 5 2 3 2 5" xfId="22249" xr:uid="{00000000-0005-0000-0000-0000E99E0000}"/>
    <cellStyle name="常规 5 5 2 3 3" xfId="7025" xr:uid="{00000000-0005-0000-0000-0000EA9E0000}"/>
    <cellStyle name="常规 5 5 2 3 3 2" xfId="19542" xr:uid="{00000000-0005-0000-0000-0000EB9E0000}"/>
    <cellStyle name="常规 5 5 2 3 3 2 2" xfId="38692" xr:uid="{00000000-0005-0000-0000-0000EC9E0000}"/>
    <cellStyle name="常规 5 5 2 3 3 2 3" xfId="27758" xr:uid="{00000000-0005-0000-0000-0000ED9E0000}"/>
    <cellStyle name="常规 5 5 2 3 3 3" xfId="13772" xr:uid="{00000000-0005-0000-0000-0000EE9E0000}"/>
    <cellStyle name="常规 5 5 2 3 3 3 2" xfId="36418" xr:uid="{00000000-0005-0000-0000-0000EF9E0000}"/>
    <cellStyle name="常规 5 5 2 3 3 4" xfId="25484" xr:uid="{00000000-0005-0000-0000-0000F09E0000}"/>
    <cellStyle name="常规 5 5 2 3 4" xfId="5861" xr:uid="{00000000-0005-0000-0000-0000F19E0000}"/>
    <cellStyle name="常规 5 5 2 3 4 2" xfId="18399" xr:uid="{00000000-0005-0000-0000-0000F29E0000}"/>
    <cellStyle name="常规 5 5 2 3 4 2 2" xfId="37555" xr:uid="{00000000-0005-0000-0000-0000F39E0000}"/>
    <cellStyle name="常规 5 5 2 3 4 3" xfId="26621" xr:uid="{00000000-0005-0000-0000-0000F49E0000}"/>
    <cellStyle name="常规 5 5 2 3 5" xfId="15224" xr:uid="{00000000-0005-0000-0000-0000F59E0000}"/>
    <cellStyle name="常规 5 5 2 3 5 2" xfId="41423" xr:uid="{00000000-0005-0000-0000-0000F69E0000}"/>
    <cellStyle name="常规 5 5 2 3 5 3" xfId="30638" xr:uid="{00000000-0005-0000-0000-0000F79E0000}"/>
    <cellStyle name="常规 5 5 2 3 6" xfId="11210" xr:uid="{00000000-0005-0000-0000-0000F89E0000}"/>
    <cellStyle name="常规 5 5 2 3 6 2" xfId="23210" xr:uid="{00000000-0005-0000-0000-0000F99E0000}"/>
    <cellStyle name="常规 5 5 2 3 7" xfId="34144" xr:uid="{00000000-0005-0000-0000-0000FA9E0000}"/>
    <cellStyle name="常规 5 5 2 3 8" xfId="21993" xr:uid="{00000000-0005-0000-0000-0000FB9E0000}"/>
    <cellStyle name="常规 5 5 2 4" xfId="2030" xr:uid="{00000000-0005-0000-0000-0000FC9E0000}"/>
    <cellStyle name="常规 5 5 2 4 2" xfId="3411" xr:uid="{00000000-0005-0000-0000-0000FD9E0000}"/>
    <cellStyle name="常规 5 5 2 4 2 2" xfId="17016" xr:uid="{00000000-0005-0000-0000-0000FE9E0000}"/>
    <cellStyle name="常规 5 5 2 4 2 2 2" xfId="39188" xr:uid="{00000000-0005-0000-0000-0000FF9E0000}"/>
    <cellStyle name="常规 5 5 2 4 2 3" xfId="12930" xr:uid="{00000000-0005-0000-0000-0000009F0000}"/>
    <cellStyle name="常规 5 5 2 4 2 4" xfId="28254" xr:uid="{00000000-0005-0000-0000-0000019F0000}"/>
    <cellStyle name="常规 5 5 2 4 3" xfId="7522" xr:uid="{00000000-0005-0000-0000-0000029F0000}"/>
    <cellStyle name="常规 5 5 2 4 3 2" xfId="20038" xr:uid="{00000000-0005-0000-0000-0000039F0000}"/>
    <cellStyle name="常规 5 5 2 4 3 2 2" xfId="41733" xr:uid="{00000000-0005-0000-0000-0000049F0000}"/>
    <cellStyle name="常规 5 5 2 4 3 3" xfId="14082" xr:uid="{00000000-0005-0000-0000-0000059F0000}"/>
    <cellStyle name="常规 5 5 2 4 3 4" xfId="30948" xr:uid="{00000000-0005-0000-0000-0000069F0000}"/>
    <cellStyle name="常规 5 5 2 4 4" xfId="15800" xr:uid="{00000000-0005-0000-0000-0000079F0000}"/>
    <cellStyle name="常规 5 5 2 4 4 2" xfId="34640" xr:uid="{00000000-0005-0000-0000-0000089F0000}"/>
    <cellStyle name="常规 5 5 2 4 5" xfId="11520" xr:uid="{00000000-0005-0000-0000-0000099F0000}"/>
    <cellStyle name="常规 5 5 2 4 6" xfId="23706" xr:uid="{00000000-0005-0000-0000-00000A9F0000}"/>
    <cellStyle name="常规 5 5 2 5" xfId="6376" xr:uid="{00000000-0005-0000-0000-00000B9F0000}"/>
    <cellStyle name="常规 5 5 2 5 2" xfId="11906" xr:uid="{00000000-0005-0000-0000-00000C9F0000}"/>
    <cellStyle name="常规 5 5 2 5 2 2" xfId="38051" xr:uid="{00000000-0005-0000-0000-00000D9F0000}"/>
    <cellStyle name="常规 5 5 2 5 2 3" xfId="27117" xr:uid="{00000000-0005-0000-0000-00000E9F0000}"/>
    <cellStyle name="常规 5 5 2 5 3" xfId="14338" xr:uid="{00000000-0005-0000-0000-00000F9F0000}"/>
    <cellStyle name="常规 5 5 2 5 3 2" xfId="41989" xr:uid="{00000000-0005-0000-0000-0000109F0000}"/>
    <cellStyle name="常规 5 5 2 5 3 3" xfId="31204" xr:uid="{00000000-0005-0000-0000-0000119F0000}"/>
    <cellStyle name="常规 5 5 2 5 4" xfId="18901" xr:uid="{00000000-0005-0000-0000-0000129F0000}"/>
    <cellStyle name="常规 5 5 2 5 4 2" xfId="35777" xr:uid="{00000000-0005-0000-0000-0000139F0000}"/>
    <cellStyle name="常规 5 5 2 5 5" xfId="10495" xr:uid="{00000000-0005-0000-0000-0000149F0000}"/>
    <cellStyle name="常规 5 5 2 5 6" xfId="24843" xr:uid="{00000000-0005-0000-0000-0000159F0000}"/>
    <cellStyle name="常规 5 5 2 6" xfId="4008" xr:uid="{00000000-0005-0000-0000-0000169F0000}"/>
    <cellStyle name="常规 5 5 2 6 2" xfId="14595" xr:uid="{00000000-0005-0000-0000-0000179F0000}"/>
    <cellStyle name="常规 5 5 2 6 2 2" xfId="42246" xr:uid="{00000000-0005-0000-0000-0000189F0000}"/>
    <cellStyle name="常规 5 5 2 6 2 3" xfId="31461" xr:uid="{00000000-0005-0000-0000-0000199F0000}"/>
    <cellStyle name="常规 5 5 2 6 3" xfId="17532" xr:uid="{00000000-0005-0000-0000-00001A9F0000}"/>
    <cellStyle name="常规 5 5 2 6 3 2" xfId="36914" xr:uid="{00000000-0005-0000-0000-00001B9F0000}"/>
    <cellStyle name="常规 5 5 2 6 4" xfId="11778" xr:uid="{00000000-0005-0000-0000-00001C9F0000}"/>
    <cellStyle name="常规 5 5 2 6 5" xfId="25980" xr:uid="{00000000-0005-0000-0000-00001D9F0000}"/>
    <cellStyle name="常规 5 5 2 7" xfId="9963" xr:uid="{00000000-0005-0000-0000-00001E9F0000}"/>
    <cellStyle name="常规 5 5 2 7 2" xfId="21737" xr:uid="{00000000-0005-0000-0000-00001F9F0000}"/>
    <cellStyle name="常规 5 5 2 7 2 2" xfId="42502" xr:uid="{00000000-0005-0000-0000-0000209F0000}"/>
    <cellStyle name="常规 5 5 2 7 2 3" xfId="32147" xr:uid="{00000000-0005-0000-0000-0000219F0000}"/>
    <cellStyle name="常规 5 5 2 7 3" xfId="13058" xr:uid="{00000000-0005-0000-0000-0000229F0000}"/>
    <cellStyle name="常规 5 5 2 7 3 2" xfId="40325" xr:uid="{00000000-0005-0000-0000-0000239F0000}"/>
    <cellStyle name="常规 5 5 2 7 4" xfId="29391" xr:uid="{00000000-0005-0000-0000-0000249F0000}"/>
    <cellStyle name="常规 5 5 2 8" xfId="10219" xr:uid="{00000000-0005-0000-0000-0000259F0000}"/>
    <cellStyle name="常规 5 5 2 8 2" xfId="42795" xr:uid="{00000000-0005-0000-0000-0000269F0000}"/>
    <cellStyle name="常规 5 5 2 8 3" xfId="32440" xr:uid="{00000000-0005-0000-0000-0000279F0000}"/>
    <cellStyle name="常规 5 5 2 9" xfId="32735" xr:uid="{00000000-0005-0000-0000-0000289F0000}"/>
    <cellStyle name="常规 5 5 2 9 2" xfId="43090" xr:uid="{00000000-0005-0000-0000-0000299F0000}"/>
    <cellStyle name="常规 5 5 3" xfId="1265" xr:uid="{00000000-0005-0000-0000-00002A9F0000}"/>
    <cellStyle name="常规 5 5 3 2" xfId="2639" xr:uid="{00000000-0005-0000-0000-00002B9F0000}"/>
    <cellStyle name="常规 5 5 3 2 2" xfId="9234" xr:uid="{00000000-0005-0000-0000-00002C9F0000}"/>
    <cellStyle name="常规 5 5 3 2 2 2" xfId="21009" xr:uid="{00000000-0005-0000-0000-00002D9F0000}"/>
    <cellStyle name="常规 5 5 3 2 2 2 2" xfId="39917" xr:uid="{00000000-0005-0000-0000-00002E9F0000}"/>
    <cellStyle name="常规 5 5 3 2 2 2 3" xfId="28983" xr:uid="{00000000-0005-0000-0000-00002F9F0000}"/>
    <cellStyle name="常规 5 5 3 2 2 3" xfId="14738" xr:uid="{00000000-0005-0000-0000-0000309F0000}"/>
    <cellStyle name="常规 5 5 3 2 2 3 2" xfId="35369" xr:uid="{00000000-0005-0000-0000-0000319F0000}"/>
    <cellStyle name="常规 5 5 3 2 2 4" xfId="24435" xr:uid="{00000000-0005-0000-0000-0000329F0000}"/>
    <cellStyle name="常规 5 5 3 2 3" xfId="7114" xr:uid="{00000000-0005-0000-0000-0000339F0000}"/>
    <cellStyle name="常规 5 5 3 2 3 2" xfId="19630" xr:uid="{00000000-0005-0000-0000-0000349F0000}"/>
    <cellStyle name="常规 5 5 3 2 3 2 2" xfId="38780" xr:uid="{00000000-0005-0000-0000-0000359F0000}"/>
    <cellStyle name="常规 5 5 3 2 3 2 3" xfId="27846" xr:uid="{00000000-0005-0000-0000-0000369F0000}"/>
    <cellStyle name="常规 5 5 3 2 3 3" xfId="36506" xr:uid="{00000000-0005-0000-0000-0000379F0000}"/>
    <cellStyle name="常规 5 5 3 2 3 4" xfId="25572" xr:uid="{00000000-0005-0000-0000-0000389F0000}"/>
    <cellStyle name="常规 5 5 3 2 4" xfId="5965" xr:uid="{00000000-0005-0000-0000-0000399F0000}"/>
    <cellStyle name="常规 5 5 3 2 4 2" xfId="18493" xr:uid="{00000000-0005-0000-0000-00003A9F0000}"/>
    <cellStyle name="常规 5 5 3 2 4 2 2" xfId="37643" xr:uid="{00000000-0005-0000-0000-00003B9F0000}"/>
    <cellStyle name="常规 5 5 3 2 4 3" xfId="26709" xr:uid="{00000000-0005-0000-0000-00003C9F0000}"/>
    <cellStyle name="常规 5 5 3 2 5" xfId="16291" xr:uid="{00000000-0005-0000-0000-00003D9F0000}"/>
    <cellStyle name="常规 5 5 3 2 5 2" xfId="31609" xr:uid="{00000000-0005-0000-0000-00003E9F0000}"/>
    <cellStyle name="常规 5 5 3 2 6" xfId="12034" xr:uid="{00000000-0005-0000-0000-00003F9F0000}"/>
    <cellStyle name="常规 5 5 3 2 6 2" xfId="34232" xr:uid="{00000000-0005-0000-0000-0000409F0000}"/>
    <cellStyle name="常规 5 5 3 2 7" xfId="23298" xr:uid="{00000000-0005-0000-0000-0000419F0000}"/>
    <cellStyle name="常规 5 5 3 3" xfId="2376" xr:uid="{00000000-0005-0000-0000-0000429F0000}"/>
    <cellStyle name="常规 5 5 3 3 2" xfId="9014" xr:uid="{00000000-0005-0000-0000-0000439F0000}"/>
    <cellStyle name="常规 5 5 3 3 2 2" xfId="20789" xr:uid="{00000000-0005-0000-0000-0000449F0000}"/>
    <cellStyle name="常规 5 5 3 3 2 2 2" xfId="39697" xr:uid="{00000000-0005-0000-0000-0000459F0000}"/>
    <cellStyle name="常规 5 5 3 3 2 2 3" xfId="28763" xr:uid="{00000000-0005-0000-0000-0000469F0000}"/>
    <cellStyle name="常规 5 5 3 3 2 3" xfId="35149" xr:uid="{00000000-0005-0000-0000-0000479F0000}"/>
    <cellStyle name="常规 5 5 3 3 2 4" xfId="24215" xr:uid="{00000000-0005-0000-0000-0000489F0000}"/>
    <cellStyle name="常规 5 5 3 3 3" xfId="6889" xr:uid="{00000000-0005-0000-0000-0000499F0000}"/>
    <cellStyle name="常规 5 5 3 3 3 2" xfId="19410" xr:uid="{00000000-0005-0000-0000-00004A9F0000}"/>
    <cellStyle name="常规 5 5 3 3 3 2 2" xfId="38560" xr:uid="{00000000-0005-0000-0000-00004B9F0000}"/>
    <cellStyle name="常规 5 5 3 3 3 2 3" xfId="27626" xr:uid="{00000000-0005-0000-0000-00004C9F0000}"/>
    <cellStyle name="常规 5 5 3 3 3 3" xfId="36286" xr:uid="{00000000-0005-0000-0000-00004D9F0000}"/>
    <cellStyle name="常规 5 5 3 3 3 4" xfId="25352" xr:uid="{00000000-0005-0000-0000-00004E9F0000}"/>
    <cellStyle name="常规 5 5 3 3 4" xfId="5684" xr:uid="{00000000-0005-0000-0000-00004F9F0000}"/>
    <cellStyle name="常规 5 5 3 3 4 2" xfId="18246" xr:uid="{00000000-0005-0000-0000-0000509F0000}"/>
    <cellStyle name="常规 5 5 3 3 4 2 2" xfId="37423" xr:uid="{00000000-0005-0000-0000-0000519F0000}"/>
    <cellStyle name="常规 5 5 3 3 4 3" xfId="26489" xr:uid="{00000000-0005-0000-0000-0000529F0000}"/>
    <cellStyle name="常规 5 5 3 3 5" xfId="16070" xr:uid="{00000000-0005-0000-0000-0000539F0000}"/>
    <cellStyle name="常规 5 5 3 3 5 2" xfId="40837" xr:uid="{00000000-0005-0000-0000-0000549F0000}"/>
    <cellStyle name="常规 5 5 3 3 5 3" xfId="30051" xr:uid="{00000000-0005-0000-0000-0000559F0000}"/>
    <cellStyle name="常规 5 5 3 3 6" xfId="13186" xr:uid="{00000000-0005-0000-0000-0000569F0000}"/>
    <cellStyle name="常规 5 5 3 3 6 2" xfId="34012" xr:uid="{00000000-0005-0000-0000-0000579F0000}"/>
    <cellStyle name="常规 5 5 3 3 7" xfId="23078" xr:uid="{00000000-0005-0000-0000-0000589F0000}"/>
    <cellStyle name="常规 5 5 3 4" xfId="7686" xr:uid="{00000000-0005-0000-0000-0000599F0000}"/>
    <cellStyle name="常规 5 5 3 5" xfId="4172" xr:uid="{00000000-0005-0000-0000-00005A9F0000}"/>
    <cellStyle name="常规 5 5 3 6" xfId="10623" xr:uid="{00000000-0005-0000-0000-00005B9F0000}"/>
    <cellStyle name="常规 5 5 4" xfId="748" xr:uid="{00000000-0005-0000-0000-00005C9F0000}"/>
    <cellStyle name="常规 5 5 4 2" xfId="2466" xr:uid="{00000000-0005-0000-0000-00005D9F0000}"/>
    <cellStyle name="常规 5 5 4 2 2" xfId="16132" xr:uid="{00000000-0005-0000-0000-00005E9F0000}"/>
    <cellStyle name="常规 5 5 4 2 2 2" xfId="30179" xr:uid="{00000000-0005-0000-0000-00005F9F0000}"/>
    <cellStyle name="常规 5 5 4 2 3" xfId="12162" xr:uid="{00000000-0005-0000-0000-0000609F0000}"/>
    <cellStyle name="常规 5 5 4 2 3 2" xfId="40965" xr:uid="{00000000-0005-0000-0000-0000619F0000}"/>
    <cellStyle name="常规 5 5 4 2 4" xfId="22121" xr:uid="{00000000-0005-0000-0000-0000629F0000}"/>
    <cellStyle name="常规 5 5 4 3" xfId="4921" xr:uid="{00000000-0005-0000-0000-0000639F0000}"/>
    <cellStyle name="常规 5 5 4 3 2" xfId="17887" xr:uid="{00000000-0005-0000-0000-0000649F0000}"/>
    <cellStyle name="常规 5 5 4 3 3" xfId="13314" xr:uid="{00000000-0005-0000-0000-0000659F0000}"/>
    <cellStyle name="常规 5 5 4 4" xfId="15094" xr:uid="{00000000-0005-0000-0000-0000669F0000}"/>
    <cellStyle name="常规 5 5 4 5" xfId="10751" xr:uid="{00000000-0005-0000-0000-0000679F0000}"/>
    <cellStyle name="常规 5 5 4 6" xfId="21865" xr:uid="{00000000-0005-0000-0000-0000689F0000}"/>
    <cellStyle name="常规 5 5 5" xfId="1710" xr:uid="{00000000-0005-0000-0000-0000699F0000}"/>
    <cellStyle name="常规 5 5 5 2" xfId="3091" xr:uid="{00000000-0005-0000-0000-00006A9F0000}"/>
    <cellStyle name="常规 5 5 5 2 2" xfId="16696" xr:uid="{00000000-0005-0000-0000-00006B9F0000}"/>
    <cellStyle name="常规 5 5 5 2 2 2" xfId="39060" xr:uid="{00000000-0005-0000-0000-00006C9F0000}"/>
    <cellStyle name="常规 5 5 5 2 3" xfId="12454" xr:uid="{00000000-0005-0000-0000-00006D9F0000}"/>
    <cellStyle name="常规 5 5 5 2 4" xfId="28126" xr:uid="{00000000-0005-0000-0000-00006E9F0000}"/>
    <cellStyle name="常规 5 5 5 3" xfId="7394" xr:uid="{00000000-0005-0000-0000-00006F9F0000}"/>
    <cellStyle name="常规 5 5 5 3 2" xfId="19910" xr:uid="{00000000-0005-0000-0000-0000709F0000}"/>
    <cellStyle name="常规 5 5 5 3 2 2" xfId="41257" xr:uid="{00000000-0005-0000-0000-0000719F0000}"/>
    <cellStyle name="常规 5 5 5 3 3" xfId="13606" xr:uid="{00000000-0005-0000-0000-0000729F0000}"/>
    <cellStyle name="常规 5 5 5 3 4" xfId="30472" xr:uid="{00000000-0005-0000-0000-0000739F0000}"/>
    <cellStyle name="常规 5 5 5 4" xfId="15480" xr:uid="{00000000-0005-0000-0000-0000749F0000}"/>
    <cellStyle name="常规 5 5 5 4 2" xfId="34512" xr:uid="{00000000-0005-0000-0000-0000759F0000}"/>
    <cellStyle name="常规 5 5 5 5" xfId="11044" xr:uid="{00000000-0005-0000-0000-0000769F0000}"/>
    <cellStyle name="常规 5 5 5 6" xfId="23578" xr:uid="{00000000-0005-0000-0000-0000779F0000}"/>
    <cellStyle name="常规 5 5 6" xfId="3574" xr:uid="{00000000-0005-0000-0000-0000789F0000}"/>
    <cellStyle name="常规 5 5 6 2" xfId="6245" xr:uid="{00000000-0005-0000-0000-0000799F0000}"/>
    <cellStyle name="常规 5 5 6 2 2" xfId="18773" xr:uid="{00000000-0005-0000-0000-00007A9F0000}"/>
    <cellStyle name="常规 5 5 6 2 2 2" xfId="37923" xr:uid="{00000000-0005-0000-0000-00007B9F0000}"/>
    <cellStyle name="常规 5 5 6 2 3" xfId="12802" xr:uid="{00000000-0005-0000-0000-00007C9F0000}"/>
    <cellStyle name="常规 5 5 6 2 4" xfId="26989" xr:uid="{00000000-0005-0000-0000-00007D9F0000}"/>
    <cellStyle name="常规 5 5 6 3" xfId="13954" xr:uid="{00000000-0005-0000-0000-00007E9F0000}"/>
    <cellStyle name="常规 5 5 6 3 2" xfId="41605" xr:uid="{00000000-0005-0000-0000-00007F9F0000}"/>
    <cellStyle name="常规 5 5 6 3 3" xfId="30820" xr:uid="{00000000-0005-0000-0000-0000809F0000}"/>
    <cellStyle name="常规 5 5 6 4" xfId="17167" xr:uid="{00000000-0005-0000-0000-0000819F0000}"/>
    <cellStyle name="常规 5 5 6 4 2" xfId="35649" xr:uid="{00000000-0005-0000-0000-0000829F0000}"/>
    <cellStyle name="常规 5 5 6 5" xfId="11392" xr:uid="{00000000-0005-0000-0000-0000839F0000}"/>
    <cellStyle name="常规 5 5 6 6" xfId="24715" xr:uid="{00000000-0005-0000-0000-0000849F0000}"/>
    <cellStyle name="常规 5 5 7" xfId="3880" xr:uid="{00000000-0005-0000-0000-0000859F0000}"/>
    <cellStyle name="常规 5 5 7 2" xfId="14210" xr:uid="{00000000-0005-0000-0000-0000869F0000}"/>
    <cellStyle name="常规 5 5 7 2 2" xfId="41861" xr:uid="{00000000-0005-0000-0000-0000879F0000}"/>
    <cellStyle name="常规 5 5 7 2 3" xfId="31076" xr:uid="{00000000-0005-0000-0000-0000889F0000}"/>
    <cellStyle name="常规 5 5 7 3" xfId="17404" xr:uid="{00000000-0005-0000-0000-0000899F0000}"/>
    <cellStyle name="常规 5 5 7 3 2" xfId="36786" xr:uid="{00000000-0005-0000-0000-00008A9F0000}"/>
    <cellStyle name="常规 5 5 7 4" xfId="10378" xr:uid="{00000000-0005-0000-0000-00008B9F0000}"/>
    <cellStyle name="常规 5 5 7 5" xfId="25852" xr:uid="{00000000-0005-0000-0000-00008C9F0000}"/>
    <cellStyle name="常规 5 5 8" xfId="9643" xr:uid="{00000000-0005-0000-0000-00008D9F0000}"/>
    <cellStyle name="常规 5 5 8 2" xfId="14467" xr:uid="{00000000-0005-0000-0000-00008E9F0000}"/>
    <cellStyle name="常规 5 5 8 2 2" xfId="42118" xr:uid="{00000000-0005-0000-0000-00008F9F0000}"/>
    <cellStyle name="常规 5 5 8 2 3" xfId="31333" xr:uid="{00000000-0005-0000-0000-0000909F0000}"/>
    <cellStyle name="常规 5 5 8 3" xfId="21417" xr:uid="{00000000-0005-0000-0000-0000919F0000}"/>
    <cellStyle name="常规 5 5 8 3 2" xfId="40197" xr:uid="{00000000-0005-0000-0000-0000929F0000}"/>
    <cellStyle name="常规 5 5 8 4" xfId="11650" xr:uid="{00000000-0005-0000-0000-0000939F0000}"/>
    <cellStyle name="常规 5 5 8 5" xfId="29263" xr:uid="{00000000-0005-0000-0000-0000949F0000}"/>
    <cellStyle name="常规 5 5 9" xfId="10091" xr:uid="{00000000-0005-0000-0000-0000959F0000}"/>
    <cellStyle name="常规 5 5 9 2" xfId="42374" xr:uid="{00000000-0005-0000-0000-0000969F0000}"/>
    <cellStyle name="常规 5 5 9 3" xfId="32019" xr:uid="{00000000-0005-0000-0000-0000979F0000}"/>
    <cellStyle name="常规 5 6" xfId="501" xr:uid="{00000000-0005-0000-0000-0000989F0000}"/>
    <cellStyle name="常规 5 6 2" xfId="6" xr:uid="{00000000-0005-0000-0000-0000999F0000}"/>
    <cellStyle name="常规 5 6 2 2" xfId="2094" xr:uid="{00000000-0005-0000-0000-00009A9F0000}"/>
    <cellStyle name="常规 5 6 2 2 2" xfId="3475" xr:uid="{00000000-0005-0000-0000-00009B9F0000}"/>
    <cellStyle name="常规 5 6 2 2 2 2" xfId="17080" xr:uid="{00000000-0005-0000-0000-00009C9F0000}"/>
    <cellStyle name="常规 5 6 2 2 2 3" xfId="14713" xr:uid="{00000000-0005-0000-0000-00009D9F0000}"/>
    <cellStyle name="常规 5 6 2 2 3" xfId="7642" xr:uid="{00000000-0005-0000-0000-00009E9F0000}"/>
    <cellStyle name="常规 5 6 2 2 4" xfId="15864" xr:uid="{00000000-0005-0000-0000-00009F9F0000}"/>
    <cellStyle name="常规 5 6 2 2 5" xfId="12432" xr:uid="{00000000-0005-0000-0000-0000A09F0000}"/>
    <cellStyle name="常规 5 6 2 3" xfId="4128" xr:uid="{00000000-0005-0000-0000-0000A19F0000}"/>
    <cellStyle name="常规 5 6 2 3 2" xfId="17649" xr:uid="{00000000-0005-0000-0000-0000A29F0000}"/>
    <cellStyle name="常规 5 6 2 3 2 2" xfId="41235" xr:uid="{00000000-0005-0000-0000-0000A39F0000}"/>
    <cellStyle name="常规 5 6 2 3 3" xfId="13584" xr:uid="{00000000-0005-0000-0000-0000A49F0000}"/>
    <cellStyle name="常规 5 6 2 3 4" xfId="30450" xr:uid="{00000000-0005-0000-0000-0000A59F0000}"/>
    <cellStyle name="常规 5 6 2 4" xfId="10027" xr:uid="{00000000-0005-0000-0000-0000A69F0000}"/>
    <cellStyle name="常规 5 6 2 4 2" xfId="21801" xr:uid="{00000000-0005-0000-0000-0000A79F0000}"/>
    <cellStyle name="常规 5 6 2 5" xfId="11021" xr:uid="{00000000-0005-0000-0000-0000A89F0000}"/>
    <cellStyle name="常规 5 6 3" xfId="1485" xr:uid="{00000000-0005-0000-0000-0000A99F0000}"/>
    <cellStyle name="常规 5 6 3 2" xfId="8019" xr:uid="{00000000-0005-0000-0000-0000AA9F0000}"/>
    <cellStyle name="常规 5 6 3 3" xfId="4505" xr:uid="{00000000-0005-0000-0000-0000AB9F0000}"/>
    <cellStyle name="常规 5 6 4" xfId="890" xr:uid="{00000000-0005-0000-0000-0000AC9F0000}"/>
    <cellStyle name="常规 5 6 4 2" xfId="42926" xr:uid="{00000000-0005-0000-0000-0000AD9F0000}"/>
    <cellStyle name="常规 5 6 4 3" xfId="32571" xr:uid="{00000000-0005-0000-0000-0000AE9F0000}"/>
    <cellStyle name="常规 5 6 5" xfId="1774" xr:uid="{00000000-0005-0000-0000-0000AF9F0000}"/>
    <cellStyle name="常规 5 6 5 2" xfId="3155" xr:uid="{00000000-0005-0000-0000-0000B09F0000}"/>
    <cellStyle name="常规 5 6 5 2 2" xfId="16760" xr:uid="{00000000-0005-0000-0000-0000B19F0000}"/>
    <cellStyle name="常规 5 6 5 3" xfId="15544" xr:uid="{00000000-0005-0000-0000-0000B29F0000}"/>
    <cellStyle name="常规 5 6 6" xfId="9707" xr:uid="{00000000-0005-0000-0000-0000B39F0000}"/>
    <cellStyle name="常规 5 6 6 2" xfId="21481" xr:uid="{00000000-0005-0000-0000-0000B49F0000}"/>
    <cellStyle name="常规 5 7" xfId="97" xr:uid="{00000000-0005-0000-0000-0000B59F0000}"/>
    <cellStyle name="常规 5 7 2" xfId="1283" xr:uid="{00000000-0005-0000-0000-0000B69F0000}"/>
    <cellStyle name="常规 5 7 2 2" xfId="7715" xr:uid="{00000000-0005-0000-0000-0000B79F0000}"/>
    <cellStyle name="常规 5 7 2 2 2" xfId="14759" xr:uid="{00000000-0005-0000-0000-0000B89F0000}"/>
    <cellStyle name="常规 5 7 2 2 3" xfId="12738" xr:uid="{00000000-0005-0000-0000-0000B99F0000}"/>
    <cellStyle name="常规 5 7 2 3" xfId="4201" xr:uid="{00000000-0005-0000-0000-0000BA9F0000}"/>
    <cellStyle name="常规 5 7 2 3 2" xfId="17666" xr:uid="{00000000-0005-0000-0000-0000BB9F0000}"/>
    <cellStyle name="常规 5 7 2 3 2 2" xfId="41541" xr:uid="{00000000-0005-0000-0000-0000BC9F0000}"/>
    <cellStyle name="常规 5 7 2 3 3" xfId="13890" xr:uid="{00000000-0005-0000-0000-0000BD9F0000}"/>
    <cellStyle name="常规 5 7 2 3 4" xfId="30756" xr:uid="{00000000-0005-0000-0000-0000BE9F0000}"/>
    <cellStyle name="常规 5 7 2 4" xfId="11328" xr:uid="{00000000-0005-0000-0000-0000BF9F0000}"/>
    <cellStyle name="常规 5 7 3" xfId="1070" xr:uid="{00000000-0005-0000-0000-0000C09F0000}"/>
    <cellStyle name="常规 5 7 3 2" xfId="4690" xr:uid="{00000000-0005-0000-0000-0000C19F0000}"/>
    <cellStyle name="常规 5 7 3 2 2" xfId="42943" xr:uid="{00000000-0005-0000-0000-0000C29F0000}"/>
    <cellStyle name="常规 5 7 3 2 3" xfId="32588" xr:uid="{00000000-0005-0000-0000-0000C39F0000}"/>
    <cellStyle name="常规 5 7 4" xfId="1902" xr:uid="{00000000-0005-0000-0000-0000C49F0000}"/>
    <cellStyle name="常规 5 7 4 2" xfId="3283" xr:uid="{00000000-0005-0000-0000-0000C59F0000}"/>
    <cellStyle name="常规 5 7 4 2 2" xfId="16888" xr:uid="{00000000-0005-0000-0000-0000C69F0000}"/>
    <cellStyle name="常规 5 7 4 3" xfId="15672" xr:uid="{00000000-0005-0000-0000-0000C79F0000}"/>
    <cellStyle name="常规 5 7 5" xfId="2169" xr:uid="{00000000-0005-0000-0000-0000C89F0000}"/>
    <cellStyle name="常规 5 7 6" xfId="9835" xr:uid="{00000000-0005-0000-0000-0000C99F0000}"/>
    <cellStyle name="常规 5 7 6 2" xfId="21609" xr:uid="{00000000-0005-0000-0000-0000CA9F0000}"/>
    <cellStyle name="常规 5 8" xfId="593" xr:uid="{00000000-0005-0000-0000-0000CB9F0000}"/>
    <cellStyle name="常规 5 8 2" xfId="1527" xr:uid="{00000000-0005-0000-0000-0000CC9F0000}"/>
    <cellStyle name="常规 5 8 2 2" xfId="3727" xr:uid="{00000000-0005-0000-0000-0000CD9F0000}"/>
    <cellStyle name="常规 5 8 2 2 2" xfId="9372" xr:uid="{00000000-0005-0000-0000-0000CE9F0000}"/>
    <cellStyle name="常规 5 8 2 2 2 2" xfId="21147" xr:uid="{00000000-0005-0000-0000-0000CF9F0000}"/>
    <cellStyle name="常规 5 8 2 2 2 2 2" xfId="40055" xr:uid="{00000000-0005-0000-0000-0000D09F0000}"/>
    <cellStyle name="常规 5 8 2 2 2 2 3" xfId="29121" xr:uid="{00000000-0005-0000-0000-0000D19F0000}"/>
    <cellStyle name="常规 5 8 2 2 2 3" xfId="35507" xr:uid="{00000000-0005-0000-0000-0000D29F0000}"/>
    <cellStyle name="常规 5 8 2 2 2 4" xfId="24573" xr:uid="{00000000-0005-0000-0000-0000D39F0000}"/>
    <cellStyle name="常规 5 8 2 2 3" xfId="7252" xr:uid="{00000000-0005-0000-0000-0000D49F0000}"/>
    <cellStyle name="常规 5 8 2 2 3 2" xfId="19768" xr:uid="{00000000-0005-0000-0000-0000D59F0000}"/>
    <cellStyle name="常规 5 8 2 2 3 2 2" xfId="38918" xr:uid="{00000000-0005-0000-0000-0000D69F0000}"/>
    <cellStyle name="常规 5 8 2 2 3 2 3" xfId="27984" xr:uid="{00000000-0005-0000-0000-0000D79F0000}"/>
    <cellStyle name="常规 5 8 2 2 3 3" xfId="36644" xr:uid="{00000000-0005-0000-0000-0000D89F0000}"/>
    <cellStyle name="常规 5 8 2 2 3 4" xfId="25710" xr:uid="{00000000-0005-0000-0000-0000D99F0000}"/>
    <cellStyle name="常规 5 8 2 2 4" xfId="6103" xr:uid="{00000000-0005-0000-0000-0000DA9F0000}"/>
    <cellStyle name="常规 5 8 2 2 4 2" xfId="18631" xr:uid="{00000000-0005-0000-0000-0000DB9F0000}"/>
    <cellStyle name="常规 5 8 2 2 4 2 2" xfId="37781" xr:uid="{00000000-0005-0000-0000-0000DC9F0000}"/>
    <cellStyle name="常规 5 8 2 2 4 3" xfId="26847" xr:uid="{00000000-0005-0000-0000-0000DD9F0000}"/>
    <cellStyle name="常规 5 8 2 2 5" xfId="17284" xr:uid="{00000000-0005-0000-0000-0000DE9F0000}"/>
    <cellStyle name="常规 5 8 2 2 5 2" xfId="31946" xr:uid="{00000000-0005-0000-0000-0000DF9F0000}"/>
    <cellStyle name="常规 5 8 2 2 6" xfId="34370" xr:uid="{00000000-0005-0000-0000-0000E09F0000}"/>
    <cellStyle name="常规 5 8 2 2 7" xfId="23436" xr:uid="{00000000-0005-0000-0000-0000E19F0000}"/>
    <cellStyle name="常规 5 8 2 3" xfId="8088" xr:uid="{00000000-0005-0000-0000-0000E29F0000}"/>
    <cellStyle name="常规 5 8 2 4" xfId="4574" xr:uid="{00000000-0005-0000-0000-0000E39F0000}"/>
    <cellStyle name="常规 5 8 3" xfId="990" xr:uid="{00000000-0005-0000-0000-0000E49F0000}"/>
    <cellStyle name="常规 5 8 3 2" xfId="9177" xr:uid="{00000000-0005-0000-0000-0000E59F0000}"/>
    <cellStyle name="常规 5 8 3 2 2" xfId="20952" xr:uid="{00000000-0005-0000-0000-0000E69F0000}"/>
    <cellStyle name="常规 5 8 3 2 2 2" xfId="39860" xr:uid="{00000000-0005-0000-0000-0000E79F0000}"/>
    <cellStyle name="常规 5 8 3 2 2 3" xfId="28926" xr:uid="{00000000-0005-0000-0000-0000E89F0000}"/>
    <cellStyle name="常规 5 8 3 2 3" xfId="35312" xr:uid="{00000000-0005-0000-0000-0000E99F0000}"/>
    <cellStyle name="常规 5 8 3 2 4" xfId="24378" xr:uid="{00000000-0005-0000-0000-0000EA9F0000}"/>
    <cellStyle name="常规 5 8 3 3" xfId="7056" xr:uid="{00000000-0005-0000-0000-0000EB9F0000}"/>
    <cellStyle name="常规 5 8 3 3 2" xfId="19573" xr:uid="{00000000-0005-0000-0000-0000EC9F0000}"/>
    <cellStyle name="常规 5 8 3 3 2 2" xfId="38723" xr:uid="{00000000-0005-0000-0000-0000ED9F0000}"/>
    <cellStyle name="常规 5 8 3 3 2 3" xfId="27789" xr:uid="{00000000-0005-0000-0000-0000EE9F0000}"/>
    <cellStyle name="常规 5 8 3 3 3" xfId="36449" xr:uid="{00000000-0005-0000-0000-0000EF9F0000}"/>
    <cellStyle name="常规 5 8 3 3 4" xfId="25515" xr:uid="{00000000-0005-0000-0000-0000F09F0000}"/>
    <cellStyle name="常规 5 8 3 4" xfId="5899" xr:uid="{00000000-0005-0000-0000-0000F19F0000}"/>
    <cellStyle name="常规 5 8 3 4 2" xfId="18434" xr:uid="{00000000-0005-0000-0000-0000F29F0000}"/>
    <cellStyle name="常规 5 8 3 4 2 2" xfId="37586" xr:uid="{00000000-0005-0000-0000-0000F39F0000}"/>
    <cellStyle name="常规 5 8 3 4 3" xfId="26652" xr:uid="{00000000-0005-0000-0000-0000F49F0000}"/>
    <cellStyle name="常规 5 8 3 5" xfId="23241" xr:uid="{00000000-0005-0000-0000-0000F59F0000}"/>
    <cellStyle name="常规 5 8 3 6" xfId="34175" xr:uid="{00000000-0005-0000-0000-0000F69F0000}"/>
    <cellStyle name="常规 5 8 4" xfId="1838" xr:uid="{00000000-0005-0000-0000-0000F79F0000}"/>
    <cellStyle name="常规 5 8 4 2" xfId="3219" xr:uid="{00000000-0005-0000-0000-0000F89F0000}"/>
    <cellStyle name="常规 5 8 4 2 2" xfId="16824" xr:uid="{00000000-0005-0000-0000-0000F99F0000}"/>
    <cellStyle name="常规 5 8 4 3" xfId="15608" xr:uid="{00000000-0005-0000-0000-0000FA9F0000}"/>
    <cellStyle name="常规 5 8 5" xfId="9771" xr:uid="{00000000-0005-0000-0000-0000FB9F0000}"/>
    <cellStyle name="常规 5 8 5 2" xfId="21545" xr:uid="{00000000-0005-0000-0000-0000FC9F0000}"/>
    <cellStyle name="常规 5 9" xfId="135" xr:uid="{00000000-0005-0000-0000-0000FD9F0000}"/>
    <cellStyle name="常规 5 9 2" xfId="3669" xr:uid="{00000000-0005-0000-0000-0000FE9F0000}"/>
    <cellStyle name="常规 5 9 2 2" xfId="9448" xr:uid="{00000000-0005-0000-0000-0000FF9F0000}"/>
    <cellStyle name="常规 5 9 2 2 2" xfId="21223" xr:uid="{00000000-0005-0000-0000-000000A00000}"/>
    <cellStyle name="常规 5 9 2 2 2 2" xfId="40131" xr:uid="{00000000-0005-0000-0000-000001A00000}"/>
    <cellStyle name="常规 5 9 2 2 2 3" xfId="29197" xr:uid="{00000000-0005-0000-0000-000002A00000}"/>
    <cellStyle name="常规 5 9 2 2 3" xfId="35583" xr:uid="{00000000-0005-0000-0000-000003A00000}"/>
    <cellStyle name="常规 5 9 2 2 4" xfId="24649" xr:uid="{00000000-0005-0000-0000-000004A00000}"/>
    <cellStyle name="常规 5 9 2 3" xfId="7328" xr:uid="{00000000-0005-0000-0000-000005A00000}"/>
    <cellStyle name="常规 5 9 2 3 2" xfId="19844" xr:uid="{00000000-0005-0000-0000-000006A00000}"/>
    <cellStyle name="常规 5 9 2 3 2 2" xfId="38994" xr:uid="{00000000-0005-0000-0000-000007A00000}"/>
    <cellStyle name="常规 5 9 2 3 2 3" xfId="28060" xr:uid="{00000000-0005-0000-0000-000008A00000}"/>
    <cellStyle name="常规 5 9 2 3 3" xfId="36720" xr:uid="{00000000-0005-0000-0000-000009A00000}"/>
    <cellStyle name="常规 5 9 2 3 4" xfId="25786" xr:uid="{00000000-0005-0000-0000-00000AA00000}"/>
    <cellStyle name="常规 5 9 2 4" xfId="6179" xr:uid="{00000000-0005-0000-0000-00000BA00000}"/>
    <cellStyle name="常规 5 9 2 4 2" xfId="18707" xr:uid="{00000000-0005-0000-0000-00000CA00000}"/>
    <cellStyle name="常规 5 9 2 4 2 2" xfId="37857" xr:uid="{00000000-0005-0000-0000-00000DA00000}"/>
    <cellStyle name="常规 5 9 2 4 3" xfId="26923" xr:uid="{00000000-0005-0000-0000-00000EA00000}"/>
    <cellStyle name="常规 5 9 2 5" xfId="17242" xr:uid="{00000000-0005-0000-0000-00000FA00000}"/>
    <cellStyle name="常规 5 9 2 5 2" xfId="31645" xr:uid="{00000000-0005-0000-0000-000010A00000}"/>
    <cellStyle name="常规 5 9 2 6" xfId="34446" xr:uid="{00000000-0005-0000-0000-000011A00000}"/>
    <cellStyle name="常规 5 9 2 7" xfId="23512" xr:uid="{00000000-0005-0000-0000-000012A00000}"/>
    <cellStyle name="常规 5 9 3" xfId="2850" xr:uid="{00000000-0005-0000-0000-000013A00000}"/>
    <cellStyle name="常规 5 9 3 2" xfId="9116" xr:uid="{00000000-0005-0000-0000-000014A00000}"/>
    <cellStyle name="常规 5 9 3 2 2" xfId="20891" xr:uid="{00000000-0005-0000-0000-000015A00000}"/>
    <cellStyle name="常规 5 9 3 2 2 2" xfId="39799" xr:uid="{00000000-0005-0000-0000-000016A00000}"/>
    <cellStyle name="常规 5 9 3 2 2 3" xfId="28865" xr:uid="{00000000-0005-0000-0000-000017A00000}"/>
    <cellStyle name="常规 5 9 3 2 3" xfId="35251" xr:uid="{00000000-0005-0000-0000-000018A00000}"/>
    <cellStyle name="常规 5 9 3 2 4" xfId="24317" xr:uid="{00000000-0005-0000-0000-000019A00000}"/>
    <cellStyle name="常规 5 9 3 3" xfId="6995" xr:uid="{00000000-0005-0000-0000-00001AA00000}"/>
    <cellStyle name="常规 5 9 3 3 2" xfId="19512" xr:uid="{00000000-0005-0000-0000-00001BA00000}"/>
    <cellStyle name="常规 5 9 3 3 2 2" xfId="38662" xr:uid="{00000000-0005-0000-0000-00001CA00000}"/>
    <cellStyle name="常规 5 9 3 3 2 3" xfId="27728" xr:uid="{00000000-0005-0000-0000-00001DA00000}"/>
    <cellStyle name="常规 5 9 3 3 3" xfId="36388" xr:uid="{00000000-0005-0000-0000-00001EA00000}"/>
    <cellStyle name="常规 5 9 3 3 4" xfId="25454" xr:uid="{00000000-0005-0000-0000-00001FA00000}"/>
    <cellStyle name="常规 5 9 3 4" xfId="5823" xr:uid="{00000000-0005-0000-0000-000020A00000}"/>
    <cellStyle name="常规 5 9 3 4 2" xfId="18364" xr:uid="{00000000-0005-0000-0000-000021A00000}"/>
    <cellStyle name="常规 5 9 3 4 2 2" xfId="37525" xr:uid="{00000000-0005-0000-0000-000022A00000}"/>
    <cellStyle name="常规 5 9 3 4 3" xfId="26591" xr:uid="{00000000-0005-0000-0000-000023A00000}"/>
    <cellStyle name="常规 5 9 3 5" xfId="16481" xr:uid="{00000000-0005-0000-0000-000024A00000}"/>
    <cellStyle name="常规 5 9 3 5 2" xfId="34114" xr:uid="{00000000-0005-0000-0000-000025A00000}"/>
    <cellStyle name="常规 5 9 3 6" xfId="23180" xr:uid="{00000000-0005-0000-0000-000026A00000}"/>
    <cellStyle name="常规 5 9 4" xfId="7741" xr:uid="{00000000-0005-0000-0000-000027A00000}"/>
    <cellStyle name="常规 5 9 5" xfId="4227" xr:uid="{00000000-0005-0000-0000-000028A00000}"/>
    <cellStyle name="常规 6" xfId="69" xr:uid="{00000000-0005-0000-0000-000029A00000}"/>
    <cellStyle name="常规 6 2" xfId="947" xr:uid="{00000000-0005-0000-0000-00002AA00000}"/>
    <cellStyle name="常规 6 2 2" xfId="4661" xr:uid="{00000000-0005-0000-0000-00002BA00000}"/>
    <cellStyle name="常规 6 2 2 2" xfId="8172" xr:uid="{00000000-0005-0000-0000-00002CA00000}"/>
    <cellStyle name="常规 6 3" xfId="2690" xr:uid="{00000000-0005-0000-0000-00002DA00000}"/>
    <cellStyle name="常规 6 3 2" xfId="16334" xr:uid="{00000000-0005-0000-0000-00002EA00000}"/>
    <cellStyle name="常规 7" xfId="743" xr:uid="{00000000-0005-0000-0000-00002FA00000}"/>
    <cellStyle name="常规 7 2" xfId="3664" xr:uid="{00000000-0005-0000-0000-000030A00000}"/>
    <cellStyle name="常规 7 2 2" xfId="4840" xr:uid="{00000000-0005-0000-0000-000031A00000}"/>
    <cellStyle name="常规 7 3" xfId="3676" xr:uid="{00000000-0005-0000-0000-000032A00000}"/>
    <cellStyle name="常规 7 3 2" xfId="6585" xr:uid="{00000000-0005-0000-0000-000033A00000}"/>
    <cellStyle name="常规 7 3 3" xfId="17248" xr:uid="{00000000-0005-0000-0000-000034A00000}"/>
    <cellStyle name="常规 8" xfId="1054" xr:uid="{00000000-0005-0000-0000-000035A00000}"/>
    <cellStyle name="常规 8 2" xfId="3742" xr:uid="{00000000-0005-0000-0000-000036A00000}"/>
    <cellStyle name="常规 8 2 2" xfId="6909" xr:uid="{00000000-0005-0000-0000-000037A00000}"/>
    <cellStyle name="常规 8 3" xfId="2685" xr:uid="{00000000-0005-0000-0000-000038A00000}"/>
    <cellStyle name="常规 8 4" xfId="6373" xr:uid="{00000000-0005-0000-0000-000039A00000}"/>
    <cellStyle name="常规 9" xfId="986" xr:uid="{00000000-0005-0000-0000-00003AA00000}"/>
    <cellStyle name="常规 9 2" xfId="3641" xr:uid="{00000000-0005-0000-0000-00003BA00000}"/>
    <cellStyle name="常规 9 2 2" xfId="8220" xr:uid="{00000000-0005-0000-0000-00003CA00000}"/>
    <cellStyle name="常规 9 2 3" xfId="4771" xr:uid="{00000000-0005-0000-0000-00003DA00000}"/>
    <cellStyle name="常规 9 3" xfId="5747" xr:uid="{00000000-0005-0000-0000-00003EA00000}"/>
    <cellStyle name="常规 9 3 2" xfId="6937" xr:uid="{00000000-0005-0000-0000-00003FA00000}"/>
    <cellStyle name="超链接 2" xfId="9501" xr:uid="{00000000-0005-0000-0000-000040A00000}"/>
    <cellStyle name="好" xfId="703" builtinId="26" customBuiltin="1"/>
    <cellStyle name="好 2" xfId="2186" xr:uid="{00000000-0005-0000-0000-000042A00000}"/>
    <cellStyle name="好 2 2" xfId="2350" xr:uid="{00000000-0005-0000-0000-000043A00000}"/>
    <cellStyle name="好 2 3" xfId="2256" xr:uid="{00000000-0005-0000-0000-000044A00000}"/>
    <cellStyle name="汇总" xfId="713" builtinId="25" customBuiltin="1"/>
    <cellStyle name="计算" xfId="708" builtinId="22" customBuiltin="1"/>
    <cellStyle name="检查单元格" xfId="710" builtinId="23" customBuiltin="1"/>
    <cellStyle name="解释性文本" xfId="712" builtinId="53" customBuiltin="1"/>
    <cellStyle name="解释性文本 2" xfId="2163" xr:uid="{00000000-0005-0000-0000-000049A00000}"/>
    <cellStyle name="解释性文本 2 2" xfId="2431" xr:uid="{00000000-0005-0000-0000-00004AA00000}"/>
    <cellStyle name="解释性文本 2 3" xfId="2247" xr:uid="{00000000-0005-0000-0000-00004BA00000}"/>
    <cellStyle name="警告文本" xfId="711" builtinId="11" customBuiltin="1"/>
    <cellStyle name="警告文本 2" xfId="3806" xr:uid="{00000000-0005-0000-0000-00004DA00000}"/>
    <cellStyle name="警告文本 2 2" xfId="3546" xr:uid="{00000000-0005-0000-0000-00004EA00000}"/>
    <cellStyle name="警告文本 2 3" xfId="2220" xr:uid="{00000000-0005-0000-0000-00004FA00000}"/>
    <cellStyle name="链接单元格" xfId="709" builtinId="24" customBuiltin="1"/>
    <cellStyle name="强调文字颜色 1 2" xfId="2653" xr:uid="{00000000-0005-0000-0000-000052A00000}"/>
    <cellStyle name="强调文字颜色 1 2 2" xfId="3724" xr:uid="{00000000-0005-0000-0000-000053A00000}"/>
    <cellStyle name="强调文字颜色 1 2 3" xfId="2925" xr:uid="{00000000-0005-0000-0000-000054A00000}"/>
    <cellStyle name="强调文字颜色 2 2" xfId="3754" xr:uid="{00000000-0005-0000-0000-000056A00000}"/>
    <cellStyle name="强调文字颜色 2 2 2" xfId="3645" xr:uid="{00000000-0005-0000-0000-000057A00000}"/>
    <cellStyle name="强调文字颜色 2 2 3" xfId="3688" xr:uid="{00000000-0005-0000-0000-000058A00000}"/>
    <cellStyle name="强调文字颜色 3 2" xfId="3783" xr:uid="{00000000-0005-0000-0000-00005AA00000}"/>
    <cellStyle name="强调文字颜色 3 2 2" xfId="2456" xr:uid="{00000000-0005-0000-0000-00005BA00000}"/>
    <cellStyle name="强调文字颜色 3 2 3" xfId="2364" xr:uid="{00000000-0005-0000-0000-00005CA00000}"/>
    <cellStyle name="强调文字颜色 4 2" xfId="2847" xr:uid="{00000000-0005-0000-0000-00005EA00000}"/>
    <cellStyle name="强调文字颜色 4 2 2" xfId="2616" xr:uid="{00000000-0005-0000-0000-00005FA00000}"/>
    <cellStyle name="强调文字颜色 4 2 3" xfId="2851" xr:uid="{00000000-0005-0000-0000-000060A00000}"/>
    <cellStyle name="强调文字颜色 5 2" xfId="3554" xr:uid="{00000000-0005-0000-0000-000062A00000}"/>
    <cellStyle name="强调文字颜色 5 2 2" xfId="2831" xr:uid="{00000000-0005-0000-0000-000063A00000}"/>
    <cellStyle name="强调文字颜色 5 2 3" xfId="2205" xr:uid="{00000000-0005-0000-0000-000064A00000}"/>
    <cellStyle name="强调文字颜色 6 2" xfId="2292" xr:uid="{00000000-0005-0000-0000-000066A00000}"/>
    <cellStyle name="强调文字颜色 6 2 2" xfId="3857" xr:uid="{00000000-0005-0000-0000-000067A00000}"/>
    <cellStyle name="强调文字颜色 6 2 3" xfId="3707" xr:uid="{00000000-0005-0000-0000-000068A00000}"/>
    <cellStyle name="适中" xfId="705" builtinId="28" customBuiltin="1"/>
    <cellStyle name="适中 2" xfId="2590" xr:uid="{00000000-0005-0000-0000-00006AA00000}"/>
    <cellStyle name="适中 2 2" xfId="3780" xr:uid="{00000000-0005-0000-0000-00006BA00000}"/>
    <cellStyle name="适中 2 3" xfId="2811" xr:uid="{00000000-0005-0000-0000-00006CA00000}"/>
    <cellStyle name="输出" xfId="707" builtinId="21" customBuiltin="1"/>
    <cellStyle name="输入" xfId="706" builtinId="20" customBuiltin="1"/>
    <cellStyle name="着色 1" xfId="714" builtinId="29" customBuiltin="1"/>
    <cellStyle name="着色 2" xfId="718" builtinId="33" customBuiltin="1"/>
    <cellStyle name="着色 3" xfId="722" builtinId="37" customBuiltin="1"/>
    <cellStyle name="着色 4" xfId="726" builtinId="41" customBuiltin="1"/>
    <cellStyle name="着色 5" xfId="730" builtinId="45" customBuiltin="1"/>
    <cellStyle name="着色 6" xfId="734" builtinId="49" customBuiltin="1"/>
    <cellStyle name="注释 2" xfId="64" xr:uid="{00000000-0005-0000-0000-00006FA00000}"/>
    <cellStyle name="注释 2 10" xfId="63" xr:uid="{00000000-0005-0000-0000-000070A00000}"/>
    <cellStyle name="注释 2 10 2" xfId="3827" xr:uid="{00000000-0005-0000-0000-000071A00000}"/>
    <cellStyle name="注释 2 11" xfId="1583" xr:uid="{00000000-0005-0000-0000-000072A00000}"/>
    <cellStyle name="注释 2 11 2" xfId="2964" xr:uid="{00000000-0005-0000-0000-000073A00000}"/>
    <cellStyle name="注释 2 11 2 2" xfId="9009" xr:uid="{00000000-0005-0000-0000-000074A00000}"/>
    <cellStyle name="注释 2 11 2 2 2" xfId="20784" xr:uid="{00000000-0005-0000-0000-000075A00000}"/>
    <cellStyle name="注释 2 11 2 2 2 2" xfId="39692" xr:uid="{00000000-0005-0000-0000-000076A00000}"/>
    <cellStyle name="注释 2 11 2 2 3" xfId="28758" xr:uid="{00000000-0005-0000-0000-000077A00000}"/>
    <cellStyle name="注释 2 11 2 3" xfId="16569" xr:uid="{00000000-0005-0000-0000-000078A00000}"/>
    <cellStyle name="注释 2 11 2 3 2" xfId="35144" xr:uid="{00000000-0005-0000-0000-000079A00000}"/>
    <cellStyle name="注释 2 11 2 4" xfId="24210" xr:uid="{00000000-0005-0000-0000-00007AA00000}"/>
    <cellStyle name="注释 2 11 3" xfId="6884" xr:uid="{00000000-0005-0000-0000-00007BA00000}"/>
    <cellStyle name="注释 2 11 3 2" xfId="19405" xr:uid="{00000000-0005-0000-0000-00007CA00000}"/>
    <cellStyle name="注释 2 11 3 2 2" xfId="38555" xr:uid="{00000000-0005-0000-0000-00007DA00000}"/>
    <cellStyle name="注释 2 11 3 2 3" xfId="27621" xr:uid="{00000000-0005-0000-0000-00007EA00000}"/>
    <cellStyle name="注释 2 11 3 3" xfId="36281" xr:uid="{00000000-0005-0000-0000-00007FA00000}"/>
    <cellStyle name="注释 2 11 3 4" xfId="25347" xr:uid="{00000000-0005-0000-0000-000080A00000}"/>
    <cellStyle name="注释 2 11 4" xfId="5677" xr:uid="{00000000-0005-0000-0000-000081A00000}"/>
    <cellStyle name="注释 2 11 4 2" xfId="18239" xr:uid="{00000000-0005-0000-0000-000082A00000}"/>
    <cellStyle name="注释 2 11 4 2 2" xfId="37418" xr:uid="{00000000-0005-0000-0000-000083A00000}"/>
    <cellStyle name="注释 2 11 4 3" xfId="26484" xr:uid="{00000000-0005-0000-0000-000084A00000}"/>
    <cellStyle name="注释 2 11 5" xfId="15353" xr:uid="{00000000-0005-0000-0000-000085A00000}"/>
    <cellStyle name="注释 2 11 5 2" xfId="34007" xr:uid="{00000000-0005-0000-0000-000086A00000}"/>
    <cellStyle name="注释 2 11 6" xfId="23073" xr:uid="{00000000-0005-0000-0000-000087A00000}"/>
    <cellStyle name="注释 2 12" xfId="9516" xr:uid="{00000000-0005-0000-0000-000088A00000}"/>
    <cellStyle name="注释 2 12 2" xfId="21290" xr:uid="{00000000-0005-0000-0000-000089A00000}"/>
    <cellStyle name="注释 2 2" xfId="236" xr:uid="{00000000-0005-0000-0000-00008AA00000}"/>
    <cellStyle name="注释 2 2 10" xfId="1599" xr:uid="{00000000-0005-0000-0000-00008BA00000}"/>
    <cellStyle name="注释 2 2 10 2" xfId="2980" xr:uid="{00000000-0005-0000-0000-00008CA00000}"/>
    <cellStyle name="注释 2 2 10 2 2" xfId="9095" xr:uid="{00000000-0005-0000-0000-00008DA00000}"/>
    <cellStyle name="注释 2 2 10 2 2 2" xfId="20870" xr:uid="{00000000-0005-0000-0000-00008EA00000}"/>
    <cellStyle name="注释 2 2 10 2 2 2 2" xfId="39778" xr:uid="{00000000-0005-0000-0000-00008FA00000}"/>
    <cellStyle name="注释 2 2 10 2 2 3" xfId="28844" xr:uid="{00000000-0005-0000-0000-000090A00000}"/>
    <cellStyle name="注释 2 2 10 2 3" xfId="16585" xr:uid="{00000000-0005-0000-0000-000091A00000}"/>
    <cellStyle name="注释 2 2 10 2 3 2" xfId="35230" xr:uid="{00000000-0005-0000-0000-000092A00000}"/>
    <cellStyle name="注释 2 2 10 2 4" xfId="24296" xr:uid="{00000000-0005-0000-0000-000093A00000}"/>
    <cellStyle name="注释 2 2 10 3" xfId="6974" xr:uid="{00000000-0005-0000-0000-000094A00000}"/>
    <cellStyle name="注释 2 2 10 3 2" xfId="19491" xr:uid="{00000000-0005-0000-0000-000095A00000}"/>
    <cellStyle name="注释 2 2 10 3 2 2" xfId="38641" xr:uid="{00000000-0005-0000-0000-000096A00000}"/>
    <cellStyle name="注释 2 2 10 3 2 3" xfId="27707" xr:uid="{00000000-0005-0000-0000-000097A00000}"/>
    <cellStyle name="注释 2 2 10 3 3" xfId="36367" xr:uid="{00000000-0005-0000-0000-000098A00000}"/>
    <cellStyle name="注释 2 2 10 3 4" xfId="25433" xr:uid="{00000000-0005-0000-0000-000099A00000}"/>
    <cellStyle name="注释 2 2 10 4" xfId="5798" xr:uid="{00000000-0005-0000-0000-00009AA00000}"/>
    <cellStyle name="注释 2 2 10 4 2" xfId="18341" xr:uid="{00000000-0005-0000-0000-00009BA00000}"/>
    <cellStyle name="注释 2 2 10 4 2 2" xfId="37504" xr:uid="{00000000-0005-0000-0000-00009CA00000}"/>
    <cellStyle name="注释 2 2 10 4 3" xfId="26570" xr:uid="{00000000-0005-0000-0000-00009DA00000}"/>
    <cellStyle name="注释 2 2 10 5" xfId="15369" xr:uid="{00000000-0005-0000-0000-00009EA00000}"/>
    <cellStyle name="注释 2 2 10 5 2" xfId="34093" xr:uid="{00000000-0005-0000-0000-00009FA00000}"/>
    <cellStyle name="注释 2 2 10 6" xfId="23159" xr:uid="{00000000-0005-0000-0000-0000A0A00000}"/>
    <cellStyle name="注释 2 2 11" xfId="9532" xr:uid="{00000000-0005-0000-0000-0000A1A00000}"/>
    <cellStyle name="注释 2 2 11 2" xfId="21306" xr:uid="{00000000-0005-0000-0000-0000A2A00000}"/>
    <cellStyle name="注释 2 2 2" xfId="233" xr:uid="{00000000-0005-0000-0000-0000A3A00000}"/>
    <cellStyle name="注释 2 2 2 10" xfId="9564" xr:uid="{00000000-0005-0000-0000-0000A4A00000}"/>
    <cellStyle name="注释 2 2 2 10 2" xfId="21338" xr:uid="{00000000-0005-0000-0000-0000A5A00000}"/>
    <cellStyle name="注释 2 2 2 2" xfId="166" xr:uid="{00000000-0005-0000-0000-0000A6A00000}"/>
    <cellStyle name="注释 2 2 2 2 2" xfId="130" xr:uid="{00000000-0005-0000-0000-0000A7A00000}"/>
    <cellStyle name="注释 2 2 2 2 2 10" xfId="32408" xr:uid="{00000000-0005-0000-0000-0000A8A00000}"/>
    <cellStyle name="注释 2 2 2 2 2 10 2" xfId="42763" xr:uid="{00000000-0005-0000-0000-0000A9A00000}"/>
    <cellStyle name="注释 2 2 2 2 2 11" xfId="32720" xr:uid="{00000000-0005-0000-0000-0000AAA00000}"/>
    <cellStyle name="注释 2 2 2 2 2 11 2" xfId="43075" xr:uid="{00000000-0005-0000-0000-0000ABA00000}"/>
    <cellStyle name="注释 2 2 2 2 2 12" xfId="32976" xr:uid="{00000000-0005-0000-0000-0000ACA00000}"/>
    <cellStyle name="注释 2 2 2 2 2 12 2" xfId="43331" xr:uid="{00000000-0005-0000-0000-0000ADA00000}"/>
    <cellStyle name="注释 2 2 2 2 2 13" xfId="33232" xr:uid="{00000000-0005-0000-0000-0000AEA00000}"/>
    <cellStyle name="注释 2 2 2 2 2 13 2" xfId="43587" xr:uid="{00000000-0005-0000-0000-0000AFA00000}"/>
    <cellStyle name="注释 2 2 2 2 2 14" xfId="29831" xr:uid="{00000000-0005-0000-0000-0000B0A00000}"/>
    <cellStyle name="注释 2 2 2 2 2 15" xfId="29632" xr:uid="{00000000-0005-0000-0000-0000B1A00000}"/>
    <cellStyle name="注释 2 2 2 2 2 15 2" xfId="40566" xr:uid="{00000000-0005-0000-0000-0000B2A00000}"/>
    <cellStyle name="注释 2 2 2 2 2 16" xfId="22490" xr:uid="{00000000-0005-0000-0000-0000B3A00000}"/>
    <cellStyle name="注释 2 2 2 2 2 17" xfId="33488" xr:uid="{00000000-0005-0000-0000-0000B4A00000}"/>
    <cellStyle name="注释 2 2 2 2 2 2" xfId="1228" xr:uid="{00000000-0005-0000-0000-0000B5A00000}"/>
    <cellStyle name="注释 2 2 2 2 2 2 10" xfId="33104" xr:uid="{00000000-0005-0000-0000-0000B6A00000}"/>
    <cellStyle name="注释 2 2 2 2 2 2 10 2" xfId="43459" xr:uid="{00000000-0005-0000-0000-0000B7A00000}"/>
    <cellStyle name="注释 2 2 2 2 2 2 11" xfId="33360" xr:uid="{00000000-0005-0000-0000-0000B8A00000}"/>
    <cellStyle name="注释 2 2 2 2 2 2 11 2" xfId="43715" xr:uid="{00000000-0005-0000-0000-0000B9A00000}"/>
    <cellStyle name="注释 2 2 2 2 2 2 12" xfId="30034" xr:uid="{00000000-0005-0000-0000-0000BAA00000}"/>
    <cellStyle name="注释 2 2 2 2 2 2 12 2" xfId="40822" xr:uid="{00000000-0005-0000-0000-0000BBA00000}"/>
    <cellStyle name="注释 2 2 2 2 2 2 13" xfId="29760" xr:uid="{00000000-0005-0000-0000-0000BCA00000}"/>
    <cellStyle name="注释 2 2 2 2 2 2 13 2" xfId="40694" xr:uid="{00000000-0005-0000-0000-0000BDA00000}"/>
    <cellStyle name="注释 2 2 2 2 2 2 14" xfId="22618" xr:uid="{00000000-0005-0000-0000-0000BEA00000}"/>
    <cellStyle name="注释 2 2 2 2 2 2 15" xfId="33616" xr:uid="{00000000-0005-0000-0000-0000BFA00000}"/>
    <cellStyle name="注释 2 2 2 2 2 2 16" xfId="22106" xr:uid="{00000000-0005-0000-0000-0000C0A00000}"/>
    <cellStyle name="注释 2 2 2 2 2 2 2" xfId="2808" xr:uid="{00000000-0005-0000-0000-0000C1A00000}"/>
    <cellStyle name="注释 2 2 2 2 2 2 2 2" xfId="5950" xr:uid="{00000000-0005-0000-0000-0000C2A00000}"/>
    <cellStyle name="注释 2 2 2 2 2 2 2 2 2" xfId="9219" xr:uid="{00000000-0005-0000-0000-0000C3A00000}"/>
    <cellStyle name="注释 2 2 2 2 2 2 2 2 2 2" xfId="20994" xr:uid="{00000000-0005-0000-0000-0000C4A00000}"/>
    <cellStyle name="注释 2 2 2 2 2 2 2 2 2 2 2" xfId="39902" xr:uid="{00000000-0005-0000-0000-0000C5A00000}"/>
    <cellStyle name="注释 2 2 2 2 2 2 2 2 2 2 3" xfId="28968" xr:uid="{00000000-0005-0000-0000-0000C6A00000}"/>
    <cellStyle name="注释 2 2 2 2 2 2 2 2 2 3" xfId="35354" xr:uid="{00000000-0005-0000-0000-0000C7A00000}"/>
    <cellStyle name="注释 2 2 2 2 2 2 2 2 2 4" xfId="24420" xr:uid="{00000000-0005-0000-0000-0000C8A00000}"/>
    <cellStyle name="注释 2 2 2 2 2 2 2 2 3" xfId="7099" xr:uid="{00000000-0005-0000-0000-0000C9A00000}"/>
    <cellStyle name="注释 2 2 2 2 2 2 2 2 3 2" xfId="19615" xr:uid="{00000000-0005-0000-0000-0000CAA00000}"/>
    <cellStyle name="注释 2 2 2 2 2 2 2 2 3 2 2" xfId="38765" xr:uid="{00000000-0005-0000-0000-0000CBA00000}"/>
    <cellStyle name="注释 2 2 2 2 2 2 2 2 3 2 3" xfId="27831" xr:uid="{00000000-0005-0000-0000-0000CCA00000}"/>
    <cellStyle name="注释 2 2 2 2 2 2 2 2 3 3" xfId="36491" xr:uid="{00000000-0005-0000-0000-0000CDA00000}"/>
    <cellStyle name="注释 2 2 2 2 2 2 2 2 3 4" xfId="25557" xr:uid="{00000000-0005-0000-0000-0000CEA00000}"/>
    <cellStyle name="注释 2 2 2 2 2 2 2 2 4" xfId="18478" xr:uid="{00000000-0005-0000-0000-0000CFA00000}"/>
    <cellStyle name="注释 2 2 2 2 2 2 2 2 4 2" xfId="37628" xr:uid="{00000000-0005-0000-0000-0000D0A00000}"/>
    <cellStyle name="注释 2 2 2 2 2 2 2 2 4 3" xfId="26694" xr:uid="{00000000-0005-0000-0000-0000D1A00000}"/>
    <cellStyle name="注释 2 2 2 2 2 2 2 2 5" xfId="12403" xr:uid="{00000000-0005-0000-0000-0000D2A00000}"/>
    <cellStyle name="注释 2 2 2 2 2 2 2 2 5 2" xfId="34217" xr:uid="{00000000-0005-0000-0000-0000D3A00000}"/>
    <cellStyle name="注释 2 2 2 2 2 2 2 2 6" xfId="23283" xr:uid="{00000000-0005-0000-0000-0000D4A00000}"/>
    <cellStyle name="注释 2 2 2 2 2 2 2 3" xfId="8171" xr:uid="{00000000-0005-0000-0000-0000D5A00000}"/>
    <cellStyle name="注释 2 2 2 2 2 2 2 3 2" xfId="20274" xr:uid="{00000000-0005-0000-0000-0000D6A00000}"/>
    <cellStyle name="注释 2 2 2 2 2 2 2 3 3" xfId="13555" xr:uid="{00000000-0005-0000-0000-0000D7A00000}"/>
    <cellStyle name="注释 2 2 2 2 2 2 2 4" xfId="4659" xr:uid="{00000000-0005-0000-0000-0000D8A00000}"/>
    <cellStyle name="注释 2 2 2 2 2 2 2 4 2" xfId="41206" xr:uid="{00000000-0005-0000-0000-0000D9A00000}"/>
    <cellStyle name="注释 2 2 2 2 2 2 2 4 3" xfId="30420" xr:uid="{00000000-0005-0000-0000-0000DAA00000}"/>
    <cellStyle name="注释 2 2 2 2 2 2 2 5" xfId="16452" xr:uid="{00000000-0005-0000-0000-0000DBA00000}"/>
    <cellStyle name="注释 2 2 2 2 2 2 2 5 2" xfId="22623" xr:uid="{00000000-0005-0000-0000-0000DCA00000}"/>
    <cellStyle name="注释 2 2 2 2 2 2 2 6" xfId="10992" xr:uid="{00000000-0005-0000-0000-0000DDA00000}"/>
    <cellStyle name="注释 2 2 2 2 2 2 2 7" xfId="22362" xr:uid="{00000000-0005-0000-0000-0000DEA00000}"/>
    <cellStyle name="注释 2 2 2 2 2 2 3" xfId="4763" xr:uid="{00000000-0005-0000-0000-0000DFA00000}"/>
    <cellStyle name="注释 2 2 2 2 2 2 3 2" xfId="8215" xr:uid="{00000000-0005-0000-0000-0000E0A00000}"/>
    <cellStyle name="注释 2 2 2 2 2 2 3 2 2" xfId="20303" xr:uid="{00000000-0005-0000-0000-0000E1A00000}"/>
    <cellStyle name="注释 2 2 2 2 2 2 3 2 2 2" xfId="39327" xr:uid="{00000000-0005-0000-0000-0000E2A00000}"/>
    <cellStyle name="注释 2 2 2 2 2 2 3 2 2 3" xfId="28393" xr:uid="{00000000-0005-0000-0000-0000E3A00000}"/>
    <cellStyle name="注释 2 2 2 2 2 2 3 2 3" xfId="12733" xr:uid="{00000000-0005-0000-0000-0000E4A00000}"/>
    <cellStyle name="注释 2 2 2 2 2 2 3 2 3 2" xfId="34779" xr:uid="{00000000-0005-0000-0000-0000E5A00000}"/>
    <cellStyle name="注释 2 2 2 2 2 2 3 2 4" xfId="23845" xr:uid="{00000000-0005-0000-0000-0000E6A00000}"/>
    <cellStyle name="注释 2 2 2 2 2 2 3 3" xfId="6517" xr:uid="{00000000-0005-0000-0000-0000E7A00000}"/>
    <cellStyle name="注释 2 2 2 2 2 2 3 3 2" xfId="19040" xr:uid="{00000000-0005-0000-0000-0000E8A00000}"/>
    <cellStyle name="注释 2 2 2 2 2 2 3 3 2 2" xfId="38190" xr:uid="{00000000-0005-0000-0000-0000E9A00000}"/>
    <cellStyle name="注释 2 2 2 2 2 2 3 3 2 3" xfId="27256" xr:uid="{00000000-0005-0000-0000-0000EAA00000}"/>
    <cellStyle name="注释 2 2 2 2 2 2 3 3 3" xfId="13885" xr:uid="{00000000-0005-0000-0000-0000EBA00000}"/>
    <cellStyle name="注释 2 2 2 2 2 2 3 3 3 2" xfId="35916" xr:uid="{00000000-0005-0000-0000-0000ECA00000}"/>
    <cellStyle name="注释 2 2 2 2 2 2 3 3 4" xfId="24982" xr:uid="{00000000-0005-0000-0000-0000EDA00000}"/>
    <cellStyle name="注释 2 2 2 2 2 2 3 4" xfId="17786" xr:uid="{00000000-0005-0000-0000-0000EEA00000}"/>
    <cellStyle name="注释 2 2 2 2 2 2 3 4 2" xfId="37053" xr:uid="{00000000-0005-0000-0000-0000EFA00000}"/>
    <cellStyle name="注释 2 2 2 2 2 2 3 4 3" xfId="26119" xr:uid="{00000000-0005-0000-0000-0000F0A00000}"/>
    <cellStyle name="注释 2 2 2 2 2 2 3 5" xfId="11323" xr:uid="{00000000-0005-0000-0000-0000F1A00000}"/>
    <cellStyle name="注释 2 2 2 2 2 2 3 5 2" xfId="41536" xr:uid="{00000000-0005-0000-0000-0000F2A00000}"/>
    <cellStyle name="注释 2 2 2 2 2 2 3 5 3" xfId="30751" xr:uid="{00000000-0005-0000-0000-0000F3A00000}"/>
    <cellStyle name="注释 2 2 2 2 2 2 3 6" xfId="33642" xr:uid="{00000000-0005-0000-0000-0000F4A00000}"/>
    <cellStyle name="注释 2 2 2 2 2 2 3 7" xfId="22652" xr:uid="{00000000-0005-0000-0000-0000F5A00000}"/>
    <cellStyle name="注释 2 2 2 2 2 2 4" xfId="7635" xr:uid="{00000000-0005-0000-0000-0000F6A00000}"/>
    <cellStyle name="注释 2 2 2 2 2 2 4 2" xfId="13043" xr:uid="{00000000-0005-0000-0000-0000F7A00000}"/>
    <cellStyle name="注释 2 2 2 2 2 2 4 2 2" xfId="39301" xr:uid="{00000000-0005-0000-0000-0000F8A00000}"/>
    <cellStyle name="注释 2 2 2 2 2 2 4 2 3" xfId="28367" xr:uid="{00000000-0005-0000-0000-0000F9A00000}"/>
    <cellStyle name="注释 2 2 2 2 2 2 4 3" xfId="14195" xr:uid="{00000000-0005-0000-0000-0000FAA00000}"/>
    <cellStyle name="注释 2 2 2 2 2 2 4 3 2" xfId="41846" xr:uid="{00000000-0005-0000-0000-0000FBA00000}"/>
    <cellStyle name="注释 2 2 2 2 2 2 4 3 3" xfId="31061" xr:uid="{00000000-0005-0000-0000-0000FCA00000}"/>
    <cellStyle name="注释 2 2 2 2 2 2 4 4" xfId="20151" xr:uid="{00000000-0005-0000-0000-0000FDA00000}"/>
    <cellStyle name="注释 2 2 2 2 2 2 4 4 2" xfId="34753" xr:uid="{00000000-0005-0000-0000-0000FEA00000}"/>
    <cellStyle name="注释 2 2 2 2 2 2 4 5" xfId="11633" xr:uid="{00000000-0005-0000-0000-0000FFA00000}"/>
    <cellStyle name="注释 2 2 2 2 2 2 4 6" xfId="23819" xr:uid="{00000000-0005-0000-0000-000000A10000}"/>
    <cellStyle name="注释 2 2 2 2 2 2 5" xfId="6489" xr:uid="{00000000-0005-0000-0000-000001A10000}"/>
    <cellStyle name="注释 2 2 2 2 2 2 5 2" xfId="12019" xr:uid="{00000000-0005-0000-0000-000002A10000}"/>
    <cellStyle name="注释 2 2 2 2 2 2 5 2 2" xfId="38164" xr:uid="{00000000-0005-0000-0000-000003A10000}"/>
    <cellStyle name="注释 2 2 2 2 2 2 5 2 3" xfId="27230" xr:uid="{00000000-0005-0000-0000-000004A10000}"/>
    <cellStyle name="注释 2 2 2 2 2 2 5 3" xfId="14451" xr:uid="{00000000-0005-0000-0000-000005A10000}"/>
    <cellStyle name="注释 2 2 2 2 2 2 5 3 2" xfId="42102" xr:uid="{00000000-0005-0000-0000-000006A10000}"/>
    <cellStyle name="注释 2 2 2 2 2 2 5 3 3" xfId="31317" xr:uid="{00000000-0005-0000-0000-000007A10000}"/>
    <cellStyle name="注释 2 2 2 2 2 2 5 4" xfId="19014" xr:uid="{00000000-0005-0000-0000-000008A10000}"/>
    <cellStyle name="注释 2 2 2 2 2 2 5 4 2" xfId="35890" xr:uid="{00000000-0005-0000-0000-000009A10000}"/>
    <cellStyle name="注释 2 2 2 2 2 2 5 5" xfId="10608" xr:uid="{00000000-0005-0000-0000-00000AA10000}"/>
    <cellStyle name="注释 2 2 2 2 2 2 5 6" xfId="24956" xr:uid="{00000000-0005-0000-0000-00000BA10000}"/>
    <cellStyle name="注释 2 2 2 2 2 2 6" xfId="4121" xr:uid="{00000000-0005-0000-0000-00000CA10000}"/>
    <cellStyle name="注释 2 2 2 2 2 2 6 2" xfId="14708" xr:uid="{00000000-0005-0000-0000-00000DA10000}"/>
    <cellStyle name="注释 2 2 2 2 2 2 6 2 2" xfId="42359" xr:uid="{00000000-0005-0000-0000-00000EA10000}"/>
    <cellStyle name="注释 2 2 2 2 2 2 6 2 3" xfId="31574" xr:uid="{00000000-0005-0000-0000-00000FA10000}"/>
    <cellStyle name="注释 2 2 2 2 2 2 6 3" xfId="17645" xr:uid="{00000000-0005-0000-0000-000010A10000}"/>
    <cellStyle name="注释 2 2 2 2 2 2 6 3 2" xfId="37027" xr:uid="{00000000-0005-0000-0000-000011A10000}"/>
    <cellStyle name="注释 2 2 2 2 2 2 6 4" xfId="11891" xr:uid="{00000000-0005-0000-0000-000012A10000}"/>
    <cellStyle name="注释 2 2 2 2 2 2 6 5" xfId="26093" xr:uid="{00000000-0005-0000-0000-000013A10000}"/>
    <cellStyle name="注释 2 2 2 2 2 2 7" xfId="13171" xr:uid="{00000000-0005-0000-0000-000014A10000}"/>
    <cellStyle name="注释 2 2 2 2 2 2 7 2" xfId="32260" xr:uid="{00000000-0005-0000-0000-000015A10000}"/>
    <cellStyle name="注释 2 2 2 2 2 2 7 2 2" xfId="42615" xr:uid="{00000000-0005-0000-0000-000016A10000}"/>
    <cellStyle name="注释 2 2 2 2 2 2 7 3" xfId="40438" xr:uid="{00000000-0005-0000-0000-000017A10000}"/>
    <cellStyle name="注释 2 2 2 2 2 2 7 4" xfId="29504" xr:uid="{00000000-0005-0000-0000-000018A10000}"/>
    <cellStyle name="注释 2 2 2 2 2 2 8" xfId="15337" xr:uid="{00000000-0005-0000-0000-000019A10000}"/>
    <cellStyle name="注释 2 2 2 2 2 2 8 2" xfId="42908" xr:uid="{00000000-0005-0000-0000-00001AA10000}"/>
    <cellStyle name="注释 2 2 2 2 2 2 8 3" xfId="32553" xr:uid="{00000000-0005-0000-0000-00001BA10000}"/>
    <cellStyle name="注释 2 2 2 2 2 2 9" xfId="10332" xr:uid="{00000000-0005-0000-0000-00001CA10000}"/>
    <cellStyle name="注释 2 2 2 2 2 2 9 2" xfId="43203" xr:uid="{00000000-0005-0000-0000-00001DA10000}"/>
    <cellStyle name="注释 2 2 2 2 2 2 9 3" xfId="32848" xr:uid="{00000000-0005-0000-0000-00001EA10000}"/>
    <cellStyle name="注释 2 2 2 2 2 3" xfId="1295" xr:uid="{00000000-0005-0000-0000-00001FA10000}"/>
    <cellStyle name="注释 2 2 2 2 2 3 2" xfId="3566" xr:uid="{00000000-0005-0000-0000-000020A10000}"/>
    <cellStyle name="注释 2 2 2 2 2 3 2 2" xfId="9347" xr:uid="{00000000-0005-0000-0000-000021A10000}"/>
    <cellStyle name="注释 2 2 2 2 2 3 2 2 2" xfId="21122" xr:uid="{00000000-0005-0000-0000-000022A10000}"/>
    <cellStyle name="注释 2 2 2 2 2 3 2 2 2 2" xfId="40030" xr:uid="{00000000-0005-0000-0000-000023A10000}"/>
    <cellStyle name="注释 2 2 2 2 2 3 2 2 2 3" xfId="29096" xr:uid="{00000000-0005-0000-0000-000024A10000}"/>
    <cellStyle name="注释 2 2 2 2 2 3 2 2 3" xfId="14777" xr:uid="{00000000-0005-0000-0000-000025A10000}"/>
    <cellStyle name="注释 2 2 2 2 2 3 2 2 3 2" xfId="35482" xr:uid="{00000000-0005-0000-0000-000026A10000}"/>
    <cellStyle name="注释 2 2 2 2 2 3 2 2 4" xfId="24548" xr:uid="{00000000-0005-0000-0000-000027A10000}"/>
    <cellStyle name="注释 2 2 2 2 2 3 2 3" xfId="7227" xr:uid="{00000000-0005-0000-0000-000028A10000}"/>
    <cellStyle name="注释 2 2 2 2 2 3 2 3 2" xfId="19743" xr:uid="{00000000-0005-0000-0000-000029A10000}"/>
    <cellStyle name="注释 2 2 2 2 2 3 2 3 2 2" xfId="38893" xr:uid="{00000000-0005-0000-0000-00002AA10000}"/>
    <cellStyle name="注释 2 2 2 2 2 3 2 3 2 3" xfId="27959" xr:uid="{00000000-0005-0000-0000-00002BA10000}"/>
    <cellStyle name="注释 2 2 2 2 2 3 2 3 3" xfId="36619" xr:uid="{00000000-0005-0000-0000-00002CA10000}"/>
    <cellStyle name="注释 2 2 2 2 2 3 2 3 4" xfId="25685" xr:uid="{00000000-0005-0000-0000-00002DA10000}"/>
    <cellStyle name="注释 2 2 2 2 2 3 2 4" xfId="6078" xr:uid="{00000000-0005-0000-0000-00002EA10000}"/>
    <cellStyle name="注释 2 2 2 2 2 3 2 4 2" xfId="18606" xr:uid="{00000000-0005-0000-0000-00002FA10000}"/>
    <cellStyle name="注释 2 2 2 2 2 3 2 4 2 2" xfId="37756" xr:uid="{00000000-0005-0000-0000-000030A10000}"/>
    <cellStyle name="注释 2 2 2 2 2 3 2 4 3" xfId="26822" xr:uid="{00000000-0005-0000-0000-000031A10000}"/>
    <cellStyle name="注释 2 2 2 2 2 3 2 5" xfId="17161" xr:uid="{00000000-0005-0000-0000-000032A10000}"/>
    <cellStyle name="注释 2 2 2 2 2 3 2 5 2" xfId="31641" xr:uid="{00000000-0005-0000-0000-000033A10000}"/>
    <cellStyle name="注释 2 2 2 2 2 3 2 6" xfId="12147" xr:uid="{00000000-0005-0000-0000-000034A10000}"/>
    <cellStyle name="注释 2 2 2 2 2 3 2 6 2" xfId="34345" xr:uid="{00000000-0005-0000-0000-000035A10000}"/>
    <cellStyle name="注释 2 2 2 2 2 3 2 7" xfId="23411" xr:uid="{00000000-0005-0000-0000-000036A10000}"/>
    <cellStyle name="注释 2 2 2 2 2 3 3" xfId="2378" xr:uid="{00000000-0005-0000-0000-000037A10000}"/>
    <cellStyle name="注释 2 2 2 2 2 3 3 2" xfId="8988" xr:uid="{00000000-0005-0000-0000-000038A10000}"/>
    <cellStyle name="注释 2 2 2 2 2 3 3 2 2" xfId="20763" xr:uid="{00000000-0005-0000-0000-000039A10000}"/>
    <cellStyle name="注释 2 2 2 2 2 3 3 2 2 2" xfId="39671" xr:uid="{00000000-0005-0000-0000-00003AA10000}"/>
    <cellStyle name="注释 2 2 2 2 2 3 3 2 2 3" xfId="28737" xr:uid="{00000000-0005-0000-0000-00003BA10000}"/>
    <cellStyle name="注释 2 2 2 2 2 3 3 2 3" xfId="35123" xr:uid="{00000000-0005-0000-0000-00003CA10000}"/>
    <cellStyle name="注释 2 2 2 2 2 3 3 2 4" xfId="24189" xr:uid="{00000000-0005-0000-0000-00003DA10000}"/>
    <cellStyle name="注释 2 2 2 2 2 3 3 3" xfId="6863" xr:uid="{00000000-0005-0000-0000-00003EA10000}"/>
    <cellStyle name="注释 2 2 2 2 2 3 3 3 2" xfId="19384" xr:uid="{00000000-0005-0000-0000-00003FA10000}"/>
    <cellStyle name="注释 2 2 2 2 2 3 3 3 2 2" xfId="38534" xr:uid="{00000000-0005-0000-0000-000040A10000}"/>
    <cellStyle name="注释 2 2 2 2 2 3 3 3 2 3" xfId="27600" xr:uid="{00000000-0005-0000-0000-000041A10000}"/>
    <cellStyle name="注释 2 2 2 2 2 3 3 3 3" xfId="36260" xr:uid="{00000000-0005-0000-0000-000042A10000}"/>
    <cellStyle name="注释 2 2 2 2 2 3 3 3 4" xfId="25326" xr:uid="{00000000-0005-0000-0000-000043A10000}"/>
    <cellStyle name="注释 2 2 2 2 2 3 3 4" xfId="5651" xr:uid="{00000000-0005-0000-0000-000044A10000}"/>
    <cellStyle name="注释 2 2 2 2 2 3 3 4 2" xfId="18216" xr:uid="{00000000-0005-0000-0000-000045A10000}"/>
    <cellStyle name="注释 2 2 2 2 2 3 3 4 2 2" xfId="37397" xr:uid="{00000000-0005-0000-0000-000046A10000}"/>
    <cellStyle name="注释 2 2 2 2 2 3 3 4 3" xfId="26463" xr:uid="{00000000-0005-0000-0000-000047A10000}"/>
    <cellStyle name="注释 2 2 2 2 2 3 3 5" xfId="16071" xr:uid="{00000000-0005-0000-0000-000048A10000}"/>
    <cellStyle name="注释 2 2 2 2 2 3 3 5 2" xfId="40950" xr:uid="{00000000-0005-0000-0000-000049A10000}"/>
    <cellStyle name="注释 2 2 2 2 2 3 3 5 3" xfId="30164" xr:uid="{00000000-0005-0000-0000-00004AA10000}"/>
    <cellStyle name="注释 2 2 2 2 2 3 3 6" xfId="13299" xr:uid="{00000000-0005-0000-0000-00004BA10000}"/>
    <cellStyle name="注释 2 2 2 2 2 3 3 6 2" xfId="33986" xr:uid="{00000000-0005-0000-0000-00004CA10000}"/>
    <cellStyle name="注释 2 2 2 2 2 3 3 7" xfId="23052" xr:uid="{00000000-0005-0000-0000-00004DA10000}"/>
    <cellStyle name="注释 2 2 2 2 2 3 4" xfId="7737" xr:uid="{00000000-0005-0000-0000-00004EA10000}"/>
    <cellStyle name="注释 2 2 2 2 2 3 5" xfId="4223" xr:uid="{00000000-0005-0000-0000-00004FA10000}"/>
    <cellStyle name="注释 2 2 2 2 2 3 6" xfId="10736" xr:uid="{00000000-0005-0000-0000-000050A10000}"/>
    <cellStyle name="注释 2 2 2 2 2 4" xfId="862" xr:uid="{00000000-0005-0000-0000-000051A10000}"/>
    <cellStyle name="注释 2 2 2 2 2 4 2" xfId="2579" xr:uid="{00000000-0005-0000-0000-000052A10000}"/>
    <cellStyle name="注释 2 2 2 2 2 4 2 2" xfId="16245" xr:uid="{00000000-0005-0000-0000-000053A10000}"/>
    <cellStyle name="注释 2 2 2 2 2 4 2 2 2" xfId="30292" xr:uid="{00000000-0005-0000-0000-000054A10000}"/>
    <cellStyle name="注释 2 2 2 2 2 4 2 3" xfId="12275" xr:uid="{00000000-0005-0000-0000-000055A10000}"/>
    <cellStyle name="注释 2 2 2 2 2 4 2 3 2" xfId="41078" xr:uid="{00000000-0005-0000-0000-000056A10000}"/>
    <cellStyle name="注释 2 2 2 2 2 4 2 4" xfId="22234" xr:uid="{00000000-0005-0000-0000-000057A10000}"/>
    <cellStyle name="注释 2 2 2 2 2 4 3" xfId="4785" xr:uid="{00000000-0005-0000-0000-000058A10000}"/>
    <cellStyle name="注释 2 2 2 2 2 4 3 2" xfId="17794" xr:uid="{00000000-0005-0000-0000-000059A10000}"/>
    <cellStyle name="注释 2 2 2 2 2 4 3 3" xfId="13427" xr:uid="{00000000-0005-0000-0000-00005AA10000}"/>
    <cellStyle name="注释 2 2 2 2 2 4 4" xfId="15207" xr:uid="{00000000-0005-0000-0000-00005BA10000}"/>
    <cellStyle name="注释 2 2 2 2 2 4 5" xfId="10864" xr:uid="{00000000-0005-0000-0000-00005CA10000}"/>
    <cellStyle name="注释 2 2 2 2 2 4 6" xfId="21978" xr:uid="{00000000-0005-0000-0000-00005DA10000}"/>
    <cellStyle name="注释 2 2 2 2 2 5" xfId="2015" xr:uid="{00000000-0005-0000-0000-00005EA10000}"/>
    <cellStyle name="注释 2 2 2 2 2 5 2" xfId="3396" xr:uid="{00000000-0005-0000-0000-00005FA10000}"/>
    <cellStyle name="注释 2 2 2 2 2 5 2 2" xfId="17001" xr:uid="{00000000-0005-0000-0000-000060A10000}"/>
    <cellStyle name="注释 2 2 2 2 2 5 2 2 2" xfId="39173" xr:uid="{00000000-0005-0000-0000-000061A10000}"/>
    <cellStyle name="注释 2 2 2 2 2 5 2 3" xfId="12568" xr:uid="{00000000-0005-0000-0000-000062A10000}"/>
    <cellStyle name="注释 2 2 2 2 2 5 2 4" xfId="28239" xr:uid="{00000000-0005-0000-0000-000063A10000}"/>
    <cellStyle name="注释 2 2 2 2 2 5 3" xfId="7507" xr:uid="{00000000-0005-0000-0000-000064A10000}"/>
    <cellStyle name="注释 2 2 2 2 2 5 3 2" xfId="20023" xr:uid="{00000000-0005-0000-0000-000065A10000}"/>
    <cellStyle name="注释 2 2 2 2 2 5 3 2 2" xfId="41371" xr:uid="{00000000-0005-0000-0000-000066A10000}"/>
    <cellStyle name="注释 2 2 2 2 2 5 3 3" xfId="13720" xr:uid="{00000000-0005-0000-0000-000067A10000}"/>
    <cellStyle name="注释 2 2 2 2 2 5 3 4" xfId="30586" xr:uid="{00000000-0005-0000-0000-000068A10000}"/>
    <cellStyle name="注释 2 2 2 2 2 5 4" xfId="15785" xr:uid="{00000000-0005-0000-0000-000069A10000}"/>
    <cellStyle name="注释 2 2 2 2 2 5 4 2" xfId="34625" xr:uid="{00000000-0005-0000-0000-00006AA10000}"/>
    <cellStyle name="注释 2 2 2 2 2 5 5" xfId="11158" xr:uid="{00000000-0005-0000-0000-00006BA10000}"/>
    <cellStyle name="注释 2 2 2 2 2 5 6" xfId="23691" xr:uid="{00000000-0005-0000-0000-00006CA10000}"/>
    <cellStyle name="注释 2 2 2 2 2 6" xfId="2936" xr:uid="{00000000-0005-0000-0000-00006DA10000}"/>
    <cellStyle name="注释 2 2 2 2 2 6 2" xfId="6358" xr:uid="{00000000-0005-0000-0000-00006EA10000}"/>
    <cellStyle name="注释 2 2 2 2 2 6 2 2" xfId="18886" xr:uid="{00000000-0005-0000-0000-00006FA10000}"/>
    <cellStyle name="注释 2 2 2 2 2 6 2 2 2" xfId="38036" xr:uid="{00000000-0005-0000-0000-000070A10000}"/>
    <cellStyle name="注释 2 2 2 2 2 6 2 3" xfId="12915" xr:uid="{00000000-0005-0000-0000-000071A10000}"/>
    <cellStyle name="注释 2 2 2 2 2 6 2 4" xfId="27102" xr:uid="{00000000-0005-0000-0000-000072A10000}"/>
    <cellStyle name="注释 2 2 2 2 2 6 3" xfId="14067" xr:uid="{00000000-0005-0000-0000-000073A10000}"/>
    <cellStyle name="注释 2 2 2 2 2 6 3 2" xfId="41718" xr:uid="{00000000-0005-0000-0000-000074A10000}"/>
    <cellStyle name="注释 2 2 2 2 2 6 3 3" xfId="30933" xr:uid="{00000000-0005-0000-0000-000075A10000}"/>
    <cellStyle name="注释 2 2 2 2 2 6 4" xfId="16544" xr:uid="{00000000-0005-0000-0000-000076A10000}"/>
    <cellStyle name="注释 2 2 2 2 2 6 4 2" xfId="35762" xr:uid="{00000000-0005-0000-0000-000077A10000}"/>
    <cellStyle name="注释 2 2 2 2 2 6 5" xfId="11505" xr:uid="{00000000-0005-0000-0000-000078A10000}"/>
    <cellStyle name="注释 2 2 2 2 2 6 6" xfId="24828" xr:uid="{00000000-0005-0000-0000-000079A10000}"/>
    <cellStyle name="注释 2 2 2 2 2 7" xfId="3993" xr:uid="{00000000-0005-0000-0000-00007AA10000}"/>
    <cellStyle name="注释 2 2 2 2 2 7 2" xfId="14323" xr:uid="{00000000-0005-0000-0000-00007BA10000}"/>
    <cellStyle name="注释 2 2 2 2 2 7 2 2" xfId="41974" xr:uid="{00000000-0005-0000-0000-00007CA10000}"/>
    <cellStyle name="注释 2 2 2 2 2 7 2 3" xfId="31189" xr:uid="{00000000-0005-0000-0000-00007DA10000}"/>
    <cellStyle name="注释 2 2 2 2 2 7 3" xfId="17517" xr:uid="{00000000-0005-0000-0000-00007EA10000}"/>
    <cellStyle name="注释 2 2 2 2 2 7 3 2" xfId="36899" xr:uid="{00000000-0005-0000-0000-00007FA10000}"/>
    <cellStyle name="注释 2 2 2 2 2 7 4" xfId="10403" xr:uid="{00000000-0005-0000-0000-000080A10000}"/>
    <cellStyle name="注释 2 2 2 2 2 7 5" xfId="25965" xr:uid="{00000000-0005-0000-0000-000081A10000}"/>
    <cellStyle name="注释 2 2 2 2 2 8" xfId="9948" xr:uid="{00000000-0005-0000-0000-000082A10000}"/>
    <cellStyle name="注释 2 2 2 2 2 8 2" xfId="14580" xr:uid="{00000000-0005-0000-0000-000083A10000}"/>
    <cellStyle name="注释 2 2 2 2 2 8 2 2" xfId="42231" xr:uid="{00000000-0005-0000-0000-000084A10000}"/>
    <cellStyle name="注释 2 2 2 2 2 8 2 3" xfId="31446" xr:uid="{00000000-0005-0000-0000-000085A10000}"/>
    <cellStyle name="注释 2 2 2 2 2 8 3" xfId="21722" xr:uid="{00000000-0005-0000-0000-000086A10000}"/>
    <cellStyle name="注释 2 2 2 2 2 8 3 2" xfId="40310" xr:uid="{00000000-0005-0000-0000-000087A10000}"/>
    <cellStyle name="注释 2 2 2 2 2 8 4" xfId="11763" xr:uid="{00000000-0005-0000-0000-000088A10000}"/>
    <cellStyle name="注释 2 2 2 2 2 8 5" xfId="29376" xr:uid="{00000000-0005-0000-0000-000089A10000}"/>
    <cellStyle name="注释 2 2 2 2 2 9" xfId="10204" xr:uid="{00000000-0005-0000-0000-00008AA10000}"/>
    <cellStyle name="注释 2 2 2 2 2 9 2" xfId="42487" xr:uid="{00000000-0005-0000-0000-00008BA10000}"/>
    <cellStyle name="注释 2 2 2 2 2 9 3" xfId="32132" xr:uid="{00000000-0005-0000-0000-00008CA10000}"/>
    <cellStyle name="注释 2 2 2 2 3" xfId="887" xr:uid="{00000000-0005-0000-0000-00008DA10000}"/>
    <cellStyle name="注释 2 2 2 2 3 2" xfId="4716" xr:uid="{00000000-0005-0000-0000-00008EA10000}"/>
    <cellStyle name="注释 2 2 2 2 3 2 2" xfId="8187" xr:uid="{00000000-0005-0000-0000-00008FA10000}"/>
    <cellStyle name="注释 2 2 2 2 4" xfId="1067" xr:uid="{00000000-0005-0000-0000-000090A10000}"/>
    <cellStyle name="注释 2 2 2 2 4 2" xfId="4657" xr:uid="{00000000-0005-0000-0000-000091A10000}"/>
    <cellStyle name="注释 2 2 2 2 4 2 2" xfId="8170" xr:uid="{00000000-0005-0000-0000-000092A10000}"/>
    <cellStyle name="注释 2 2 2 2 5" xfId="1695" xr:uid="{00000000-0005-0000-0000-000093A10000}"/>
    <cellStyle name="注释 2 2 2 2 5 2" xfId="3076" xr:uid="{00000000-0005-0000-0000-000094A10000}"/>
    <cellStyle name="注释 2 2 2 2 5 2 2" xfId="16681" xr:uid="{00000000-0005-0000-0000-000095A10000}"/>
    <cellStyle name="注释 2 2 2 2 5 3" xfId="4750" xr:uid="{00000000-0005-0000-0000-000096A10000}"/>
    <cellStyle name="注释 2 2 2 2 5 4" xfId="15465" xr:uid="{00000000-0005-0000-0000-000097A10000}"/>
    <cellStyle name="注释 2 2 2 2 6" xfId="2155" xr:uid="{00000000-0005-0000-0000-000098A10000}"/>
    <cellStyle name="注释 2 2 2 2 7" xfId="9628" xr:uid="{00000000-0005-0000-0000-000099A10000}"/>
    <cellStyle name="注释 2 2 2 2 7 2" xfId="21402" xr:uid="{00000000-0005-0000-0000-00009AA10000}"/>
    <cellStyle name="注释 2 2 2 3" xfId="87" xr:uid="{00000000-0005-0000-0000-00009BA10000}"/>
    <cellStyle name="注释 2 2 2 3 10" xfId="32344" xr:uid="{00000000-0005-0000-0000-00009CA10000}"/>
    <cellStyle name="注释 2 2 2 3 10 2" xfId="42699" xr:uid="{00000000-0005-0000-0000-00009DA10000}"/>
    <cellStyle name="注释 2 2 2 3 11" xfId="32656" xr:uid="{00000000-0005-0000-0000-00009EA10000}"/>
    <cellStyle name="注释 2 2 2 3 11 2" xfId="43011" xr:uid="{00000000-0005-0000-0000-00009FA10000}"/>
    <cellStyle name="注释 2 2 2 3 12" xfId="32912" xr:uid="{00000000-0005-0000-0000-0000A0A10000}"/>
    <cellStyle name="注释 2 2 2 3 12 2" xfId="43267" xr:uid="{00000000-0005-0000-0000-0000A1A10000}"/>
    <cellStyle name="注释 2 2 2 3 13" xfId="33168" xr:uid="{00000000-0005-0000-0000-0000A2A10000}"/>
    <cellStyle name="注释 2 2 2 3 13 2" xfId="43523" xr:uid="{00000000-0005-0000-0000-0000A3A10000}"/>
    <cellStyle name="注释 2 2 2 3 14" xfId="29816" xr:uid="{00000000-0005-0000-0000-0000A4A10000}"/>
    <cellStyle name="注释 2 2 2 3 15" xfId="29568" xr:uid="{00000000-0005-0000-0000-0000A5A10000}"/>
    <cellStyle name="注释 2 2 2 3 15 2" xfId="40502" xr:uid="{00000000-0005-0000-0000-0000A6A10000}"/>
    <cellStyle name="注释 2 2 2 3 16" xfId="22426" xr:uid="{00000000-0005-0000-0000-0000A7A10000}"/>
    <cellStyle name="注释 2 2 2 3 17" xfId="33424" xr:uid="{00000000-0005-0000-0000-0000A8A10000}"/>
    <cellStyle name="注释 2 2 2 3 2" xfId="101" xr:uid="{00000000-0005-0000-0000-0000A9A10000}"/>
    <cellStyle name="注释 2 2 2 3 2 10" xfId="33040" xr:uid="{00000000-0005-0000-0000-0000AAA10000}"/>
    <cellStyle name="注释 2 2 2 3 2 10 2" xfId="43395" xr:uid="{00000000-0005-0000-0000-0000ABA10000}"/>
    <cellStyle name="注释 2 2 2 3 2 11" xfId="33296" xr:uid="{00000000-0005-0000-0000-0000ACA10000}"/>
    <cellStyle name="注释 2 2 2 3 2 11 2" xfId="43651" xr:uid="{00000000-0005-0000-0000-0000ADA10000}"/>
    <cellStyle name="注释 2 2 2 3 2 12" xfId="29970" xr:uid="{00000000-0005-0000-0000-0000AEA10000}"/>
    <cellStyle name="注释 2 2 2 3 2 12 2" xfId="40758" xr:uid="{00000000-0005-0000-0000-0000AFA10000}"/>
    <cellStyle name="注释 2 2 2 3 2 13" xfId="29696" xr:uid="{00000000-0005-0000-0000-0000B0A10000}"/>
    <cellStyle name="注释 2 2 2 3 2 13 2" xfId="40630" xr:uid="{00000000-0005-0000-0000-0000B1A10000}"/>
    <cellStyle name="注释 2 2 2 3 2 14" xfId="22554" xr:uid="{00000000-0005-0000-0000-0000B2A10000}"/>
    <cellStyle name="注释 2 2 2 3 2 15" xfId="33552" xr:uid="{00000000-0005-0000-0000-0000B3A10000}"/>
    <cellStyle name="注释 2 2 2 3 2 2" xfId="1284" xr:uid="{00000000-0005-0000-0000-0000B4A10000}"/>
    <cellStyle name="注释 2 2 2 3 2 2 2" xfId="3553" xr:uid="{00000000-0005-0000-0000-0000B5A10000}"/>
    <cellStyle name="注释 2 2 2 3 2 2 2 2" xfId="8700" xr:uid="{00000000-0005-0000-0000-0000B6A10000}"/>
    <cellStyle name="注释 2 2 2 3 2 2 2 2 2" xfId="20602" xr:uid="{00000000-0005-0000-0000-0000B7A10000}"/>
    <cellStyle name="注释 2 2 2 3 2 2 2 2 2 2" xfId="39553" xr:uid="{00000000-0005-0000-0000-0000B8A10000}"/>
    <cellStyle name="注释 2 2 2 3 2 2 2 2 2 3" xfId="28619" xr:uid="{00000000-0005-0000-0000-0000B9A10000}"/>
    <cellStyle name="注释 2 2 2 3 2 2 2 2 3" xfId="14760" xr:uid="{00000000-0005-0000-0000-0000BAA10000}"/>
    <cellStyle name="注释 2 2 2 3 2 2 2 2 3 2" xfId="35005" xr:uid="{00000000-0005-0000-0000-0000BBA10000}"/>
    <cellStyle name="注释 2 2 2 3 2 2 2 2 4" xfId="24071" xr:uid="{00000000-0005-0000-0000-0000BCA10000}"/>
    <cellStyle name="注释 2 2 2 3 2 2 2 3" xfId="6745" xr:uid="{00000000-0005-0000-0000-0000BDA10000}"/>
    <cellStyle name="注释 2 2 2 3 2 2 2 3 2" xfId="19266" xr:uid="{00000000-0005-0000-0000-0000BEA10000}"/>
    <cellStyle name="注释 2 2 2 3 2 2 2 3 2 2" xfId="38416" xr:uid="{00000000-0005-0000-0000-0000BFA10000}"/>
    <cellStyle name="注释 2 2 2 3 2 2 2 3 2 3" xfId="27482" xr:uid="{00000000-0005-0000-0000-0000C0A10000}"/>
    <cellStyle name="注释 2 2 2 3 2 2 2 3 3" xfId="36142" xr:uid="{00000000-0005-0000-0000-0000C1A10000}"/>
    <cellStyle name="注释 2 2 2 3 2 2 2 3 4" xfId="25208" xr:uid="{00000000-0005-0000-0000-0000C2A10000}"/>
    <cellStyle name="注释 2 2 2 3 2 2 2 4" xfId="5318" xr:uid="{00000000-0005-0000-0000-0000C3A10000}"/>
    <cellStyle name="注释 2 2 2 3 2 2 2 4 2" xfId="18065" xr:uid="{00000000-0005-0000-0000-0000C4A10000}"/>
    <cellStyle name="注释 2 2 2 3 2 2 2 4 2 2" xfId="37279" xr:uid="{00000000-0005-0000-0000-0000C5A10000}"/>
    <cellStyle name="注释 2 2 2 3 2 2 2 4 3" xfId="26345" xr:uid="{00000000-0005-0000-0000-0000C6A10000}"/>
    <cellStyle name="注释 2 2 2 3 2 2 2 5" xfId="17150" xr:uid="{00000000-0005-0000-0000-0000C7A10000}"/>
    <cellStyle name="注释 2 2 2 3 2 2 2 5 2" xfId="31629" xr:uid="{00000000-0005-0000-0000-0000C8A10000}"/>
    <cellStyle name="注释 2 2 2 3 2 2 2 6" xfId="12339" xr:uid="{00000000-0005-0000-0000-0000C9A10000}"/>
    <cellStyle name="注释 2 2 2 3 2 2 2 6 2" xfId="33868" xr:uid="{00000000-0005-0000-0000-0000CAA10000}"/>
    <cellStyle name="注释 2 2 2 3 2 2 2 7" xfId="22915" xr:uid="{00000000-0005-0000-0000-0000CBA10000}"/>
    <cellStyle name="注释 2 2 2 3 2 2 3" xfId="7717" xr:uid="{00000000-0005-0000-0000-0000CCA10000}"/>
    <cellStyle name="注释 2 2 2 3 2 2 3 2" xfId="20166" xr:uid="{00000000-0005-0000-0000-0000CDA10000}"/>
    <cellStyle name="注释 2 2 2 3 2 2 3 2 2" xfId="41142" xr:uid="{00000000-0005-0000-0000-0000CEA10000}"/>
    <cellStyle name="注释 2 2 2 3 2 2 3 2 3" xfId="30356" xr:uid="{00000000-0005-0000-0000-0000CFA10000}"/>
    <cellStyle name="注释 2 2 2 3 2 2 3 3" xfId="13491" xr:uid="{00000000-0005-0000-0000-0000D0A10000}"/>
    <cellStyle name="注释 2 2 2 3 2 2 4" xfId="4203" xr:uid="{00000000-0005-0000-0000-0000D1A10000}"/>
    <cellStyle name="注释 2 2 2 3 2 2 5" xfId="10928" xr:uid="{00000000-0005-0000-0000-0000D2A10000}"/>
    <cellStyle name="注释 2 2 2 3 2 3" xfId="1164" xr:uid="{00000000-0005-0000-0000-0000D3A10000}"/>
    <cellStyle name="注释 2 2 2 3 2 3 2" xfId="2744" xr:uid="{00000000-0005-0000-0000-0000D4A10000}"/>
    <cellStyle name="注释 2 2 2 3 2 3 2 2" xfId="9036" xr:uid="{00000000-0005-0000-0000-0000D5A10000}"/>
    <cellStyle name="注释 2 2 2 3 2 3 2 2 2" xfId="20811" xr:uid="{00000000-0005-0000-0000-0000D6A10000}"/>
    <cellStyle name="注释 2 2 2 3 2 3 2 2 2 2" xfId="39719" xr:uid="{00000000-0005-0000-0000-0000D7A10000}"/>
    <cellStyle name="注释 2 2 2 3 2 3 2 2 3" xfId="28785" xr:uid="{00000000-0005-0000-0000-0000D8A10000}"/>
    <cellStyle name="注释 2 2 2 3 2 3 2 3" xfId="16388" xr:uid="{00000000-0005-0000-0000-0000D9A10000}"/>
    <cellStyle name="注释 2 2 2 3 2 3 2 3 2" xfId="24237" xr:uid="{00000000-0005-0000-0000-0000DAA10000}"/>
    <cellStyle name="注释 2 2 2 3 2 3 2 4" xfId="12669" xr:uid="{00000000-0005-0000-0000-0000DBA10000}"/>
    <cellStyle name="注释 2 2 2 3 2 3 2 4 2" xfId="35171" xr:uid="{00000000-0005-0000-0000-0000DCA10000}"/>
    <cellStyle name="注释 2 2 2 3 2 3 2 5" xfId="22298" xr:uid="{00000000-0005-0000-0000-0000DDA10000}"/>
    <cellStyle name="注释 2 2 2 3 2 3 3" xfId="6912" xr:uid="{00000000-0005-0000-0000-0000DEA10000}"/>
    <cellStyle name="注释 2 2 2 3 2 3 3 2" xfId="19432" xr:uid="{00000000-0005-0000-0000-0000DFA10000}"/>
    <cellStyle name="注释 2 2 2 3 2 3 3 2 2" xfId="38582" xr:uid="{00000000-0005-0000-0000-0000E0A10000}"/>
    <cellStyle name="注释 2 2 2 3 2 3 3 2 3" xfId="27648" xr:uid="{00000000-0005-0000-0000-0000E1A10000}"/>
    <cellStyle name="注释 2 2 2 3 2 3 3 3" xfId="13821" xr:uid="{00000000-0005-0000-0000-0000E2A10000}"/>
    <cellStyle name="注释 2 2 2 3 2 3 3 3 2" xfId="36308" xr:uid="{00000000-0005-0000-0000-0000E3A10000}"/>
    <cellStyle name="注释 2 2 2 3 2 3 3 4" xfId="25374" xr:uid="{00000000-0005-0000-0000-0000E4A10000}"/>
    <cellStyle name="注释 2 2 2 3 2 3 4" xfId="5713" xr:uid="{00000000-0005-0000-0000-0000E5A10000}"/>
    <cellStyle name="注释 2 2 2 3 2 3 4 2" xfId="18270" xr:uid="{00000000-0005-0000-0000-0000E6A10000}"/>
    <cellStyle name="注释 2 2 2 3 2 3 4 2 2" xfId="37445" xr:uid="{00000000-0005-0000-0000-0000E7A10000}"/>
    <cellStyle name="注释 2 2 2 3 2 3 4 3" xfId="26511" xr:uid="{00000000-0005-0000-0000-0000E8A10000}"/>
    <cellStyle name="注释 2 2 2 3 2 3 5" xfId="15273" xr:uid="{00000000-0005-0000-0000-0000E9A10000}"/>
    <cellStyle name="注释 2 2 2 3 2 3 5 2" xfId="41472" xr:uid="{00000000-0005-0000-0000-0000EAA10000}"/>
    <cellStyle name="注释 2 2 2 3 2 3 5 3" xfId="30687" xr:uid="{00000000-0005-0000-0000-0000EBA10000}"/>
    <cellStyle name="注释 2 2 2 3 2 3 6" xfId="11259" xr:uid="{00000000-0005-0000-0000-0000ECA10000}"/>
    <cellStyle name="注释 2 2 2 3 2 3 6 2" xfId="23100" xr:uid="{00000000-0005-0000-0000-0000EDA10000}"/>
    <cellStyle name="注释 2 2 2 3 2 3 7" xfId="34034" xr:uid="{00000000-0005-0000-0000-0000EEA10000}"/>
    <cellStyle name="注释 2 2 2 3 2 3 8" xfId="22042" xr:uid="{00000000-0005-0000-0000-0000EFA10000}"/>
    <cellStyle name="注释 2 2 2 3 2 4" xfId="2079" xr:uid="{00000000-0005-0000-0000-0000F0A10000}"/>
    <cellStyle name="注释 2 2 2 3 2 4 2" xfId="3460" xr:uid="{00000000-0005-0000-0000-0000F1A10000}"/>
    <cellStyle name="注释 2 2 2 3 2 4 2 2" xfId="17065" xr:uid="{00000000-0005-0000-0000-0000F2A10000}"/>
    <cellStyle name="注释 2 2 2 3 2 4 2 2 2" xfId="39237" xr:uid="{00000000-0005-0000-0000-0000F3A10000}"/>
    <cellStyle name="注释 2 2 2 3 2 4 2 3" xfId="12979" xr:uid="{00000000-0005-0000-0000-0000F4A10000}"/>
    <cellStyle name="注释 2 2 2 3 2 4 2 4" xfId="28303" xr:uid="{00000000-0005-0000-0000-0000F5A10000}"/>
    <cellStyle name="注释 2 2 2 3 2 4 3" xfId="7571" xr:uid="{00000000-0005-0000-0000-0000F6A10000}"/>
    <cellStyle name="注释 2 2 2 3 2 4 3 2" xfId="20087" xr:uid="{00000000-0005-0000-0000-0000F7A10000}"/>
    <cellStyle name="注释 2 2 2 3 2 4 3 2 2" xfId="41782" xr:uid="{00000000-0005-0000-0000-0000F8A10000}"/>
    <cellStyle name="注释 2 2 2 3 2 4 3 3" xfId="14131" xr:uid="{00000000-0005-0000-0000-0000F9A10000}"/>
    <cellStyle name="注释 2 2 2 3 2 4 3 4" xfId="30997" xr:uid="{00000000-0005-0000-0000-0000FAA10000}"/>
    <cellStyle name="注释 2 2 2 3 2 4 4" xfId="15849" xr:uid="{00000000-0005-0000-0000-0000FBA10000}"/>
    <cellStyle name="注释 2 2 2 3 2 4 4 2" xfId="34689" xr:uid="{00000000-0005-0000-0000-0000FCA10000}"/>
    <cellStyle name="注释 2 2 2 3 2 4 5" xfId="11569" xr:uid="{00000000-0005-0000-0000-0000FDA10000}"/>
    <cellStyle name="注释 2 2 2 3 2 4 6" xfId="23755" xr:uid="{00000000-0005-0000-0000-0000FEA10000}"/>
    <cellStyle name="注释 2 2 2 3 2 5" xfId="6425" xr:uid="{00000000-0005-0000-0000-0000FFA10000}"/>
    <cellStyle name="注释 2 2 2 3 2 5 2" xfId="11955" xr:uid="{00000000-0005-0000-0000-000000A20000}"/>
    <cellStyle name="注释 2 2 2 3 2 5 2 2" xfId="38100" xr:uid="{00000000-0005-0000-0000-000001A20000}"/>
    <cellStyle name="注释 2 2 2 3 2 5 2 3" xfId="27166" xr:uid="{00000000-0005-0000-0000-000002A20000}"/>
    <cellStyle name="注释 2 2 2 3 2 5 3" xfId="14387" xr:uid="{00000000-0005-0000-0000-000003A20000}"/>
    <cellStyle name="注释 2 2 2 3 2 5 3 2" xfId="42038" xr:uid="{00000000-0005-0000-0000-000004A20000}"/>
    <cellStyle name="注释 2 2 2 3 2 5 3 3" xfId="31253" xr:uid="{00000000-0005-0000-0000-000005A20000}"/>
    <cellStyle name="注释 2 2 2 3 2 5 4" xfId="18950" xr:uid="{00000000-0005-0000-0000-000006A20000}"/>
    <cellStyle name="注释 2 2 2 3 2 5 4 2" xfId="35826" xr:uid="{00000000-0005-0000-0000-000007A20000}"/>
    <cellStyle name="注释 2 2 2 3 2 5 5" xfId="10544" xr:uid="{00000000-0005-0000-0000-000008A20000}"/>
    <cellStyle name="注释 2 2 2 3 2 5 6" xfId="24892" xr:uid="{00000000-0005-0000-0000-000009A20000}"/>
    <cellStyle name="注释 2 2 2 3 2 6" xfId="4057" xr:uid="{00000000-0005-0000-0000-00000AA20000}"/>
    <cellStyle name="注释 2 2 2 3 2 6 2" xfId="14644" xr:uid="{00000000-0005-0000-0000-00000BA20000}"/>
    <cellStyle name="注释 2 2 2 3 2 6 2 2" xfId="42295" xr:uid="{00000000-0005-0000-0000-00000CA20000}"/>
    <cellStyle name="注释 2 2 2 3 2 6 2 3" xfId="31510" xr:uid="{00000000-0005-0000-0000-00000DA20000}"/>
    <cellStyle name="注释 2 2 2 3 2 6 3" xfId="17581" xr:uid="{00000000-0005-0000-0000-00000EA20000}"/>
    <cellStyle name="注释 2 2 2 3 2 6 3 2" xfId="36963" xr:uid="{00000000-0005-0000-0000-00000FA20000}"/>
    <cellStyle name="注释 2 2 2 3 2 6 4" xfId="11827" xr:uid="{00000000-0005-0000-0000-000010A20000}"/>
    <cellStyle name="注释 2 2 2 3 2 6 5" xfId="26029" xr:uid="{00000000-0005-0000-0000-000011A20000}"/>
    <cellStyle name="注释 2 2 2 3 2 7" xfId="10012" xr:uid="{00000000-0005-0000-0000-000012A20000}"/>
    <cellStyle name="注释 2 2 2 3 2 7 2" xfId="21786" xr:uid="{00000000-0005-0000-0000-000013A20000}"/>
    <cellStyle name="注释 2 2 2 3 2 7 2 2" xfId="42551" xr:uid="{00000000-0005-0000-0000-000014A20000}"/>
    <cellStyle name="注释 2 2 2 3 2 7 2 3" xfId="32196" xr:uid="{00000000-0005-0000-0000-000015A20000}"/>
    <cellStyle name="注释 2 2 2 3 2 7 3" xfId="13107" xr:uid="{00000000-0005-0000-0000-000016A20000}"/>
    <cellStyle name="注释 2 2 2 3 2 7 3 2" xfId="40374" xr:uid="{00000000-0005-0000-0000-000017A20000}"/>
    <cellStyle name="注释 2 2 2 3 2 7 4" xfId="29440" xr:uid="{00000000-0005-0000-0000-000018A20000}"/>
    <cellStyle name="注释 2 2 2 3 2 8" xfId="10268" xr:uid="{00000000-0005-0000-0000-000019A20000}"/>
    <cellStyle name="注释 2 2 2 3 2 8 2" xfId="42844" xr:uid="{00000000-0005-0000-0000-00001AA20000}"/>
    <cellStyle name="注释 2 2 2 3 2 8 3" xfId="32489" xr:uid="{00000000-0005-0000-0000-00001BA20000}"/>
    <cellStyle name="注释 2 2 2 3 2 9" xfId="32784" xr:uid="{00000000-0005-0000-0000-00001CA20000}"/>
    <cellStyle name="注释 2 2 2 3 2 9 2" xfId="43139" xr:uid="{00000000-0005-0000-0000-00001DA20000}"/>
    <cellStyle name="注释 2 2 2 3 3" xfId="1278" xr:uid="{00000000-0005-0000-0000-00001EA20000}"/>
    <cellStyle name="注释 2 2 2 3 3 2" xfId="3623" xr:uid="{00000000-0005-0000-0000-00001FA20000}"/>
    <cellStyle name="注释 2 2 2 3 3 2 2" xfId="9283" xr:uid="{00000000-0005-0000-0000-000020A20000}"/>
    <cellStyle name="注释 2 2 2 3 3 2 2 2" xfId="21058" xr:uid="{00000000-0005-0000-0000-000021A20000}"/>
    <cellStyle name="注释 2 2 2 3 3 2 2 2 2" xfId="39966" xr:uid="{00000000-0005-0000-0000-000022A20000}"/>
    <cellStyle name="注释 2 2 2 3 3 2 2 2 3" xfId="29032" xr:uid="{00000000-0005-0000-0000-000023A20000}"/>
    <cellStyle name="注释 2 2 2 3 3 2 2 3" xfId="14754" xr:uid="{00000000-0005-0000-0000-000024A20000}"/>
    <cellStyle name="注释 2 2 2 3 3 2 2 3 2" xfId="35418" xr:uid="{00000000-0005-0000-0000-000025A20000}"/>
    <cellStyle name="注释 2 2 2 3 3 2 2 4" xfId="24484" xr:uid="{00000000-0005-0000-0000-000026A20000}"/>
    <cellStyle name="注释 2 2 2 3 3 2 3" xfId="7163" xr:uid="{00000000-0005-0000-0000-000027A20000}"/>
    <cellStyle name="注释 2 2 2 3 3 2 3 2" xfId="19679" xr:uid="{00000000-0005-0000-0000-000028A20000}"/>
    <cellStyle name="注释 2 2 2 3 3 2 3 2 2" xfId="38829" xr:uid="{00000000-0005-0000-0000-000029A20000}"/>
    <cellStyle name="注释 2 2 2 3 3 2 3 2 3" xfId="27895" xr:uid="{00000000-0005-0000-0000-00002AA20000}"/>
    <cellStyle name="注释 2 2 2 3 3 2 3 3" xfId="36555" xr:uid="{00000000-0005-0000-0000-00002BA20000}"/>
    <cellStyle name="注释 2 2 2 3 3 2 3 4" xfId="25621" xr:uid="{00000000-0005-0000-0000-00002CA20000}"/>
    <cellStyle name="注释 2 2 2 3 3 2 4" xfId="6014" xr:uid="{00000000-0005-0000-0000-00002DA20000}"/>
    <cellStyle name="注释 2 2 2 3 3 2 4 2" xfId="18542" xr:uid="{00000000-0005-0000-0000-00002EA20000}"/>
    <cellStyle name="注释 2 2 2 3 3 2 4 2 2" xfId="37692" xr:uid="{00000000-0005-0000-0000-00002FA20000}"/>
    <cellStyle name="注释 2 2 2 3 3 2 4 3" xfId="26758" xr:uid="{00000000-0005-0000-0000-000030A20000}"/>
    <cellStyle name="注释 2 2 2 3 3 2 5" xfId="17208" xr:uid="{00000000-0005-0000-0000-000031A20000}"/>
    <cellStyle name="注释 2 2 2 3 3 2 5 2" xfId="31621" xr:uid="{00000000-0005-0000-0000-000032A20000}"/>
    <cellStyle name="注释 2 2 2 3 3 2 6" xfId="12083" xr:uid="{00000000-0005-0000-0000-000033A20000}"/>
    <cellStyle name="注释 2 2 2 3 3 2 6 2" xfId="34281" xr:uid="{00000000-0005-0000-0000-000034A20000}"/>
    <cellStyle name="注释 2 2 2 3 3 2 7" xfId="23347" xr:uid="{00000000-0005-0000-0000-000035A20000}"/>
    <cellStyle name="注释 2 2 2 3 3 3" xfId="2335" xr:uid="{00000000-0005-0000-0000-000036A20000}"/>
    <cellStyle name="注释 2 2 2 3 3 3 2" xfId="8956" xr:uid="{00000000-0005-0000-0000-000037A20000}"/>
    <cellStyle name="注释 2 2 2 3 3 3 2 2" xfId="20731" xr:uid="{00000000-0005-0000-0000-000038A20000}"/>
    <cellStyle name="注释 2 2 2 3 3 3 2 2 2" xfId="39639" xr:uid="{00000000-0005-0000-0000-000039A20000}"/>
    <cellStyle name="注释 2 2 2 3 3 3 2 2 3" xfId="28705" xr:uid="{00000000-0005-0000-0000-00003AA20000}"/>
    <cellStyle name="注释 2 2 2 3 3 3 2 3" xfId="35091" xr:uid="{00000000-0005-0000-0000-00003BA20000}"/>
    <cellStyle name="注释 2 2 2 3 3 3 2 4" xfId="24157" xr:uid="{00000000-0005-0000-0000-00003CA20000}"/>
    <cellStyle name="注释 2 2 2 3 3 3 3" xfId="6831" xr:uid="{00000000-0005-0000-0000-00003DA20000}"/>
    <cellStyle name="注释 2 2 2 3 3 3 3 2" xfId="19352" xr:uid="{00000000-0005-0000-0000-00003EA20000}"/>
    <cellStyle name="注释 2 2 2 3 3 3 3 2 2" xfId="38502" xr:uid="{00000000-0005-0000-0000-00003FA20000}"/>
    <cellStyle name="注释 2 2 2 3 3 3 3 2 3" xfId="27568" xr:uid="{00000000-0005-0000-0000-000040A20000}"/>
    <cellStyle name="注释 2 2 2 3 3 3 3 3" xfId="36228" xr:uid="{00000000-0005-0000-0000-000041A20000}"/>
    <cellStyle name="注释 2 2 2 3 3 3 3 4" xfId="25294" xr:uid="{00000000-0005-0000-0000-000042A20000}"/>
    <cellStyle name="注释 2 2 2 3 3 3 4" xfId="5605" xr:uid="{00000000-0005-0000-0000-000043A20000}"/>
    <cellStyle name="注释 2 2 2 3 3 3 4 2" xfId="18179" xr:uid="{00000000-0005-0000-0000-000044A20000}"/>
    <cellStyle name="注释 2 2 2 3 3 3 4 2 2" xfId="37365" xr:uid="{00000000-0005-0000-0000-000045A20000}"/>
    <cellStyle name="注释 2 2 2 3 3 3 4 3" xfId="26431" xr:uid="{00000000-0005-0000-0000-000046A20000}"/>
    <cellStyle name="注释 2 2 2 3 3 3 5" xfId="16045" xr:uid="{00000000-0005-0000-0000-000047A20000}"/>
    <cellStyle name="注释 2 2 2 3 3 3 5 2" xfId="40886" xr:uid="{00000000-0005-0000-0000-000048A20000}"/>
    <cellStyle name="注释 2 2 2 3 3 3 5 3" xfId="30100" xr:uid="{00000000-0005-0000-0000-000049A20000}"/>
    <cellStyle name="注释 2 2 2 3 3 3 6" xfId="13235" xr:uid="{00000000-0005-0000-0000-00004AA20000}"/>
    <cellStyle name="注释 2 2 2 3 3 3 6 2" xfId="33954" xr:uid="{00000000-0005-0000-0000-00004BA20000}"/>
    <cellStyle name="注释 2 2 2 3 3 3 7" xfId="23020" xr:uid="{00000000-0005-0000-0000-00004CA20000}"/>
    <cellStyle name="注释 2 2 2 3 3 4" xfId="7706" xr:uid="{00000000-0005-0000-0000-00004DA20000}"/>
    <cellStyle name="注释 2 2 2 3 3 5" xfId="4192" xr:uid="{00000000-0005-0000-0000-00004EA20000}"/>
    <cellStyle name="注释 2 2 2 3 3 6" xfId="10672" xr:uid="{00000000-0005-0000-0000-00004FA20000}"/>
    <cellStyle name="注释 2 2 2 3 4" xfId="798" xr:uid="{00000000-0005-0000-0000-000050A20000}"/>
    <cellStyle name="注释 2 2 2 3 4 2" xfId="2515" xr:uid="{00000000-0005-0000-0000-000051A20000}"/>
    <cellStyle name="注释 2 2 2 3 4 2 2" xfId="16181" xr:uid="{00000000-0005-0000-0000-000052A20000}"/>
    <cellStyle name="注释 2 2 2 3 4 2 2 2" xfId="30228" xr:uid="{00000000-0005-0000-0000-000053A20000}"/>
    <cellStyle name="注释 2 2 2 3 4 2 3" xfId="12211" xr:uid="{00000000-0005-0000-0000-000054A20000}"/>
    <cellStyle name="注释 2 2 2 3 4 2 3 2" xfId="41014" xr:uid="{00000000-0005-0000-0000-000055A20000}"/>
    <cellStyle name="注释 2 2 2 3 4 2 4" xfId="22170" xr:uid="{00000000-0005-0000-0000-000056A20000}"/>
    <cellStyle name="注释 2 2 2 3 4 3" xfId="4681" xr:uid="{00000000-0005-0000-0000-000057A20000}"/>
    <cellStyle name="注释 2 2 2 3 4 3 2" xfId="17735" xr:uid="{00000000-0005-0000-0000-000058A20000}"/>
    <cellStyle name="注释 2 2 2 3 4 3 3" xfId="13363" xr:uid="{00000000-0005-0000-0000-000059A20000}"/>
    <cellStyle name="注释 2 2 2 3 4 4" xfId="15143" xr:uid="{00000000-0005-0000-0000-00005AA20000}"/>
    <cellStyle name="注释 2 2 2 3 4 5" xfId="10800" xr:uid="{00000000-0005-0000-0000-00005BA20000}"/>
    <cellStyle name="注释 2 2 2 3 4 6" xfId="21914" xr:uid="{00000000-0005-0000-0000-00005CA20000}"/>
    <cellStyle name="注释 2 2 2 3 5" xfId="1759" xr:uid="{00000000-0005-0000-0000-00005DA20000}"/>
    <cellStyle name="注释 2 2 2 3 5 2" xfId="3140" xr:uid="{00000000-0005-0000-0000-00005EA20000}"/>
    <cellStyle name="注释 2 2 2 3 5 2 2" xfId="16745" xr:uid="{00000000-0005-0000-0000-00005FA20000}"/>
    <cellStyle name="注释 2 2 2 3 5 2 2 2" xfId="39109" xr:uid="{00000000-0005-0000-0000-000060A20000}"/>
    <cellStyle name="注释 2 2 2 3 5 2 3" xfId="12504" xr:uid="{00000000-0005-0000-0000-000061A20000}"/>
    <cellStyle name="注释 2 2 2 3 5 2 4" xfId="28175" xr:uid="{00000000-0005-0000-0000-000062A20000}"/>
    <cellStyle name="注释 2 2 2 3 5 3" xfId="7443" xr:uid="{00000000-0005-0000-0000-000063A20000}"/>
    <cellStyle name="注释 2 2 2 3 5 3 2" xfId="19959" xr:uid="{00000000-0005-0000-0000-000064A20000}"/>
    <cellStyle name="注释 2 2 2 3 5 3 2 2" xfId="41307" xr:uid="{00000000-0005-0000-0000-000065A20000}"/>
    <cellStyle name="注释 2 2 2 3 5 3 3" xfId="13656" xr:uid="{00000000-0005-0000-0000-000066A20000}"/>
    <cellStyle name="注释 2 2 2 3 5 3 4" xfId="30522" xr:uid="{00000000-0005-0000-0000-000067A20000}"/>
    <cellStyle name="注释 2 2 2 3 5 4" xfId="15529" xr:uid="{00000000-0005-0000-0000-000068A20000}"/>
    <cellStyle name="注释 2 2 2 3 5 4 2" xfId="34561" xr:uid="{00000000-0005-0000-0000-000069A20000}"/>
    <cellStyle name="注释 2 2 2 3 5 5" xfId="11094" xr:uid="{00000000-0005-0000-0000-00006AA20000}"/>
    <cellStyle name="注释 2 2 2 3 5 6" xfId="23627" xr:uid="{00000000-0005-0000-0000-00006BA20000}"/>
    <cellStyle name="注释 2 2 2 3 6" xfId="2941" xr:uid="{00000000-0005-0000-0000-00006CA20000}"/>
    <cellStyle name="注释 2 2 2 3 6 2" xfId="6294" xr:uid="{00000000-0005-0000-0000-00006DA20000}"/>
    <cellStyle name="注释 2 2 2 3 6 2 2" xfId="18822" xr:uid="{00000000-0005-0000-0000-00006EA20000}"/>
    <cellStyle name="注释 2 2 2 3 6 2 2 2" xfId="37972" xr:uid="{00000000-0005-0000-0000-00006FA20000}"/>
    <cellStyle name="注释 2 2 2 3 6 2 3" xfId="12851" xr:uid="{00000000-0005-0000-0000-000070A20000}"/>
    <cellStyle name="注释 2 2 2 3 6 2 4" xfId="27038" xr:uid="{00000000-0005-0000-0000-000071A20000}"/>
    <cellStyle name="注释 2 2 2 3 6 3" xfId="14003" xr:uid="{00000000-0005-0000-0000-000072A20000}"/>
    <cellStyle name="注释 2 2 2 3 6 3 2" xfId="41654" xr:uid="{00000000-0005-0000-0000-000073A20000}"/>
    <cellStyle name="注释 2 2 2 3 6 3 3" xfId="30869" xr:uid="{00000000-0005-0000-0000-000074A20000}"/>
    <cellStyle name="注释 2 2 2 3 6 4" xfId="16548" xr:uid="{00000000-0005-0000-0000-000075A20000}"/>
    <cellStyle name="注释 2 2 2 3 6 4 2" xfId="35698" xr:uid="{00000000-0005-0000-0000-000076A20000}"/>
    <cellStyle name="注释 2 2 2 3 6 5" xfId="11441" xr:uid="{00000000-0005-0000-0000-000077A20000}"/>
    <cellStyle name="注释 2 2 2 3 6 6" xfId="24764" xr:uid="{00000000-0005-0000-0000-000078A20000}"/>
    <cellStyle name="注释 2 2 2 3 7" xfId="3929" xr:uid="{00000000-0005-0000-0000-000079A20000}"/>
    <cellStyle name="注释 2 2 2 3 7 2" xfId="14259" xr:uid="{00000000-0005-0000-0000-00007AA20000}"/>
    <cellStyle name="注释 2 2 2 3 7 2 2" xfId="41910" xr:uid="{00000000-0005-0000-0000-00007BA20000}"/>
    <cellStyle name="注释 2 2 2 3 7 2 3" xfId="31125" xr:uid="{00000000-0005-0000-0000-00007CA20000}"/>
    <cellStyle name="注释 2 2 2 3 7 3" xfId="17453" xr:uid="{00000000-0005-0000-0000-00007DA20000}"/>
    <cellStyle name="注释 2 2 2 3 7 3 2" xfId="36835" xr:uid="{00000000-0005-0000-0000-00007EA20000}"/>
    <cellStyle name="注释 2 2 2 3 7 4" xfId="10388" xr:uid="{00000000-0005-0000-0000-00007FA20000}"/>
    <cellStyle name="注释 2 2 2 3 7 5" xfId="25901" xr:uid="{00000000-0005-0000-0000-000080A20000}"/>
    <cellStyle name="注释 2 2 2 3 8" xfId="9692" xr:uid="{00000000-0005-0000-0000-000081A20000}"/>
    <cellStyle name="注释 2 2 2 3 8 2" xfId="14516" xr:uid="{00000000-0005-0000-0000-000082A20000}"/>
    <cellStyle name="注释 2 2 2 3 8 2 2" xfId="42167" xr:uid="{00000000-0005-0000-0000-000083A20000}"/>
    <cellStyle name="注释 2 2 2 3 8 2 3" xfId="31382" xr:uid="{00000000-0005-0000-0000-000084A20000}"/>
    <cellStyle name="注释 2 2 2 3 8 3" xfId="21466" xr:uid="{00000000-0005-0000-0000-000085A20000}"/>
    <cellStyle name="注释 2 2 2 3 8 3 2" xfId="40246" xr:uid="{00000000-0005-0000-0000-000086A20000}"/>
    <cellStyle name="注释 2 2 2 3 8 4" xfId="11699" xr:uid="{00000000-0005-0000-0000-000087A20000}"/>
    <cellStyle name="注释 2 2 2 3 8 5" xfId="29312" xr:uid="{00000000-0005-0000-0000-000088A20000}"/>
    <cellStyle name="注释 2 2 2 3 9" xfId="10140" xr:uid="{00000000-0005-0000-0000-000089A20000}"/>
    <cellStyle name="注释 2 2 2 3 9 2" xfId="42423" xr:uid="{00000000-0005-0000-0000-00008AA20000}"/>
    <cellStyle name="注释 2 2 2 3 9 3" xfId="32068" xr:uid="{00000000-0005-0000-0000-00008BA20000}"/>
    <cellStyle name="注释 2 2 2 4" xfId="163" xr:uid="{00000000-0005-0000-0000-00008CA20000}"/>
    <cellStyle name="注释 2 2 2 4 2" xfId="169" xr:uid="{00000000-0005-0000-0000-00008DA20000}"/>
    <cellStyle name="注释 2 2 2 4 2 2" xfId="2143" xr:uid="{00000000-0005-0000-0000-00008EA20000}"/>
    <cellStyle name="注释 2 2 2 4 2 2 2" xfId="3524" xr:uid="{00000000-0005-0000-0000-00008FA20000}"/>
    <cellStyle name="注释 2 2 2 4 2 2 2 2" xfId="17129" xr:uid="{00000000-0005-0000-0000-000090A20000}"/>
    <cellStyle name="注释 2 2 2 4 2 2 2 3" xfId="14794" xr:uid="{00000000-0005-0000-0000-000091A20000}"/>
    <cellStyle name="注释 2 2 2 4 2 2 3" xfId="7763" xr:uid="{00000000-0005-0000-0000-000092A20000}"/>
    <cellStyle name="注释 2 2 2 4 2 2 4" xfId="15913" xr:uid="{00000000-0005-0000-0000-000093A20000}"/>
    <cellStyle name="注释 2 2 2 4 2 2 5" xfId="12762" xr:uid="{00000000-0005-0000-0000-000094A20000}"/>
    <cellStyle name="注释 2 2 2 4 2 3" xfId="4249" xr:uid="{00000000-0005-0000-0000-000095A20000}"/>
    <cellStyle name="注释 2 2 2 4 2 3 2" xfId="17678" xr:uid="{00000000-0005-0000-0000-000096A20000}"/>
    <cellStyle name="注释 2 2 2 4 2 3 2 2" xfId="41565" xr:uid="{00000000-0005-0000-0000-000097A20000}"/>
    <cellStyle name="注释 2 2 2 4 2 3 3" xfId="13914" xr:uid="{00000000-0005-0000-0000-000098A20000}"/>
    <cellStyle name="注释 2 2 2 4 2 3 4" xfId="30780" xr:uid="{00000000-0005-0000-0000-000099A20000}"/>
    <cellStyle name="注释 2 2 2 4 2 4" xfId="10076" xr:uid="{00000000-0005-0000-0000-00009AA20000}"/>
    <cellStyle name="注释 2 2 2 4 2 4 2" xfId="21850" xr:uid="{00000000-0005-0000-0000-00009BA20000}"/>
    <cellStyle name="注释 2 2 2 4 2 5" xfId="11352" xr:uid="{00000000-0005-0000-0000-00009CA20000}"/>
    <cellStyle name="注释 2 2 2 4 3" xfId="1311" xr:uid="{00000000-0005-0000-0000-00009DA20000}"/>
    <cellStyle name="注释 2 2 2 4 3 2" xfId="7760" xr:uid="{00000000-0005-0000-0000-00009EA20000}"/>
    <cellStyle name="注释 2 2 2 4 3 3" xfId="4246" xr:uid="{00000000-0005-0000-0000-00009FA20000}"/>
    <cellStyle name="注释 2 2 2 4 4" xfId="870" xr:uid="{00000000-0005-0000-0000-0000A0A20000}"/>
    <cellStyle name="注释 2 2 2 4 4 2" xfId="8169" xr:uid="{00000000-0005-0000-0000-0000A1A20000}"/>
    <cellStyle name="注释 2 2 2 4 5" xfId="1823" xr:uid="{00000000-0005-0000-0000-0000A2A20000}"/>
    <cellStyle name="注释 2 2 2 4 5 2" xfId="3204" xr:uid="{00000000-0005-0000-0000-0000A3A20000}"/>
    <cellStyle name="注释 2 2 2 4 5 2 2" xfId="16809" xr:uid="{00000000-0005-0000-0000-0000A4A20000}"/>
    <cellStyle name="注释 2 2 2 4 5 3" xfId="15593" xr:uid="{00000000-0005-0000-0000-0000A5A20000}"/>
    <cellStyle name="注释 2 2 2 4 6" xfId="9756" xr:uid="{00000000-0005-0000-0000-0000A6A20000}"/>
    <cellStyle name="注释 2 2 2 4 6 2" xfId="21530" xr:uid="{00000000-0005-0000-0000-0000A7A20000}"/>
    <cellStyle name="注释 2 2 2 5" xfId="39" xr:uid="{00000000-0005-0000-0000-0000A8A20000}"/>
    <cellStyle name="注释 2 2 2 5 2" xfId="1251" xr:uid="{00000000-0005-0000-0000-0000A9A20000}"/>
    <cellStyle name="注释 2 2 2 5 2 2" xfId="7668" xr:uid="{00000000-0005-0000-0000-0000AAA20000}"/>
    <cellStyle name="注释 2 2 2 5 2 2 2" xfId="14729" xr:uid="{00000000-0005-0000-0000-0000ABA20000}"/>
    <cellStyle name="注释 2 2 2 5 2 2 3" xfId="12597" xr:uid="{00000000-0005-0000-0000-0000ACA20000}"/>
    <cellStyle name="注释 2 2 2 5 2 3" xfId="4154" xr:uid="{00000000-0005-0000-0000-0000ADA20000}"/>
    <cellStyle name="注释 2 2 2 5 2 3 2" xfId="17657" xr:uid="{00000000-0005-0000-0000-0000AEA20000}"/>
    <cellStyle name="注释 2 2 2 5 2 3 2 2" xfId="41400" xr:uid="{00000000-0005-0000-0000-0000AFA20000}"/>
    <cellStyle name="注释 2 2 2 5 2 3 3" xfId="13749" xr:uid="{00000000-0005-0000-0000-0000B0A20000}"/>
    <cellStyle name="注释 2 2 2 5 2 3 4" xfId="30615" xr:uid="{00000000-0005-0000-0000-0000B1A20000}"/>
    <cellStyle name="注释 2 2 2 5 2 4" xfId="11187" xr:uid="{00000000-0005-0000-0000-0000B2A20000}"/>
    <cellStyle name="注释 2 2 2 5 3" xfId="1060" xr:uid="{00000000-0005-0000-0000-0000B3A20000}"/>
    <cellStyle name="注释 2 2 2 5 3 2" xfId="4869" xr:uid="{00000000-0005-0000-0000-0000B4A20000}"/>
    <cellStyle name="注释 2 2 2 5 4" xfId="1951" xr:uid="{00000000-0005-0000-0000-0000B5A20000}"/>
    <cellStyle name="注释 2 2 2 5 4 2" xfId="3332" xr:uid="{00000000-0005-0000-0000-0000B6A20000}"/>
    <cellStyle name="注释 2 2 2 5 4 2 2" xfId="16937" xr:uid="{00000000-0005-0000-0000-0000B7A20000}"/>
    <cellStyle name="注释 2 2 2 5 4 3" xfId="15721" xr:uid="{00000000-0005-0000-0000-0000B8A20000}"/>
    <cellStyle name="注释 2 2 2 5 5" xfId="2180" xr:uid="{00000000-0005-0000-0000-0000B9A20000}"/>
    <cellStyle name="注释 2 2 2 5 6" xfId="9884" xr:uid="{00000000-0005-0000-0000-0000BAA20000}"/>
    <cellStyle name="注释 2 2 2 5 6 2" xfId="21658" xr:uid="{00000000-0005-0000-0000-0000BBA20000}"/>
    <cellStyle name="注释 2 2 2 6" xfId="514" xr:uid="{00000000-0005-0000-0000-0000BCA20000}"/>
    <cellStyle name="注释 2 2 2 6 2" xfId="1490" xr:uid="{00000000-0005-0000-0000-0000BDA20000}"/>
    <cellStyle name="注释 2 2 2 6 2 2" xfId="2643" xr:uid="{00000000-0005-0000-0000-0000BEA20000}"/>
    <cellStyle name="注释 2 2 2 6 2 2 2" xfId="9421" xr:uid="{00000000-0005-0000-0000-0000BFA20000}"/>
    <cellStyle name="注释 2 2 2 6 2 2 2 2" xfId="21196" xr:uid="{00000000-0005-0000-0000-0000C0A20000}"/>
    <cellStyle name="注释 2 2 2 6 2 2 2 2 2" xfId="40104" xr:uid="{00000000-0005-0000-0000-0000C1A20000}"/>
    <cellStyle name="注释 2 2 2 6 2 2 2 2 3" xfId="29170" xr:uid="{00000000-0005-0000-0000-0000C2A20000}"/>
    <cellStyle name="注释 2 2 2 6 2 2 2 3" xfId="35556" xr:uid="{00000000-0005-0000-0000-0000C3A20000}"/>
    <cellStyle name="注释 2 2 2 6 2 2 2 4" xfId="24622" xr:uid="{00000000-0005-0000-0000-0000C4A20000}"/>
    <cellStyle name="注释 2 2 2 6 2 2 3" xfId="7301" xr:uid="{00000000-0005-0000-0000-0000C5A20000}"/>
    <cellStyle name="注释 2 2 2 6 2 2 3 2" xfId="19817" xr:uid="{00000000-0005-0000-0000-0000C6A20000}"/>
    <cellStyle name="注释 2 2 2 6 2 2 3 2 2" xfId="38967" xr:uid="{00000000-0005-0000-0000-0000C7A20000}"/>
    <cellStyle name="注释 2 2 2 6 2 2 3 2 3" xfId="28033" xr:uid="{00000000-0005-0000-0000-0000C8A20000}"/>
    <cellStyle name="注释 2 2 2 6 2 2 3 3" xfId="36693" xr:uid="{00000000-0005-0000-0000-0000C9A20000}"/>
    <cellStyle name="注释 2 2 2 6 2 2 3 4" xfId="25759" xr:uid="{00000000-0005-0000-0000-0000CAA20000}"/>
    <cellStyle name="注释 2 2 2 6 2 2 4" xfId="6152" xr:uid="{00000000-0005-0000-0000-0000CBA20000}"/>
    <cellStyle name="注释 2 2 2 6 2 2 4 2" xfId="18680" xr:uid="{00000000-0005-0000-0000-0000CCA20000}"/>
    <cellStyle name="注释 2 2 2 6 2 2 4 2 2" xfId="37830" xr:uid="{00000000-0005-0000-0000-0000CDA20000}"/>
    <cellStyle name="注释 2 2 2 6 2 2 4 3" xfId="26896" xr:uid="{00000000-0005-0000-0000-0000CEA20000}"/>
    <cellStyle name="注释 2 2 2 6 2 2 5" xfId="16294" xr:uid="{00000000-0005-0000-0000-0000CFA20000}"/>
    <cellStyle name="注释 2 2 2 6 2 2 5 2" xfId="31889" xr:uid="{00000000-0005-0000-0000-0000D0A20000}"/>
    <cellStyle name="注释 2 2 2 6 2 2 6" xfId="34419" xr:uid="{00000000-0005-0000-0000-0000D1A20000}"/>
    <cellStyle name="注释 2 2 2 6 2 2 7" xfId="23485" xr:uid="{00000000-0005-0000-0000-0000D2A20000}"/>
    <cellStyle name="注释 2 2 2 6 2 3" xfId="8029" xr:uid="{00000000-0005-0000-0000-0000D3A20000}"/>
    <cellStyle name="注释 2 2 2 6 2 4" xfId="4515" xr:uid="{00000000-0005-0000-0000-0000D4A20000}"/>
    <cellStyle name="注释 2 2 2 6 3" xfId="987" xr:uid="{00000000-0005-0000-0000-0000D5A20000}"/>
    <cellStyle name="注释 2 2 2 6 3 2" xfId="9123" xr:uid="{00000000-0005-0000-0000-0000D6A20000}"/>
    <cellStyle name="注释 2 2 2 6 3 2 2" xfId="20898" xr:uid="{00000000-0005-0000-0000-0000D7A20000}"/>
    <cellStyle name="注释 2 2 2 6 3 2 2 2" xfId="39806" xr:uid="{00000000-0005-0000-0000-0000D8A20000}"/>
    <cellStyle name="注释 2 2 2 6 3 2 2 3" xfId="28872" xr:uid="{00000000-0005-0000-0000-0000D9A20000}"/>
    <cellStyle name="注释 2 2 2 6 3 2 3" xfId="35258" xr:uid="{00000000-0005-0000-0000-0000DAA20000}"/>
    <cellStyle name="注释 2 2 2 6 3 2 4" xfId="24324" xr:uid="{00000000-0005-0000-0000-0000DBA20000}"/>
    <cellStyle name="注释 2 2 2 6 3 3" xfId="7002" xr:uid="{00000000-0005-0000-0000-0000DCA20000}"/>
    <cellStyle name="注释 2 2 2 6 3 3 2" xfId="19519" xr:uid="{00000000-0005-0000-0000-0000DDA20000}"/>
    <cellStyle name="注释 2 2 2 6 3 3 2 2" xfId="38669" xr:uid="{00000000-0005-0000-0000-0000DEA20000}"/>
    <cellStyle name="注释 2 2 2 6 3 3 2 3" xfId="27735" xr:uid="{00000000-0005-0000-0000-0000DFA20000}"/>
    <cellStyle name="注释 2 2 2 6 3 3 3" xfId="36395" xr:uid="{00000000-0005-0000-0000-0000E0A20000}"/>
    <cellStyle name="注释 2 2 2 6 3 3 4" xfId="25461" xr:uid="{00000000-0005-0000-0000-0000E1A20000}"/>
    <cellStyle name="注释 2 2 2 6 3 4" xfId="5830" xr:uid="{00000000-0005-0000-0000-0000E2A20000}"/>
    <cellStyle name="注释 2 2 2 6 3 4 2" xfId="18371" xr:uid="{00000000-0005-0000-0000-0000E3A20000}"/>
    <cellStyle name="注释 2 2 2 6 3 4 2 2" xfId="37532" xr:uid="{00000000-0005-0000-0000-0000E4A20000}"/>
    <cellStyle name="注释 2 2 2 6 3 4 3" xfId="26598" xr:uid="{00000000-0005-0000-0000-0000E5A20000}"/>
    <cellStyle name="注释 2 2 2 6 3 5" xfId="23187" xr:uid="{00000000-0005-0000-0000-0000E6A20000}"/>
    <cellStyle name="注释 2 2 2 6 3 6" xfId="34121" xr:uid="{00000000-0005-0000-0000-0000E7A20000}"/>
    <cellStyle name="注释 2 2 2 6 4" xfId="1887" xr:uid="{00000000-0005-0000-0000-0000E8A20000}"/>
    <cellStyle name="注释 2 2 2 6 4 2" xfId="3268" xr:uid="{00000000-0005-0000-0000-0000E9A20000}"/>
    <cellStyle name="注释 2 2 2 6 4 2 2" xfId="16873" xr:uid="{00000000-0005-0000-0000-0000EAA20000}"/>
    <cellStyle name="注释 2 2 2 6 4 3" xfId="15657" xr:uid="{00000000-0005-0000-0000-0000EBA20000}"/>
    <cellStyle name="注释 2 2 2 6 5" xfId="9820" xr:uid="{00000000-0005-0000-0000-0000ECA20000}"/>
    <cellStyle name="注释 2 2 2 6 5 2" xfId="21594" xr:uid="{00000000-0005-0000-0000-0000EDA20000}"/>
    <cellStyle name="注释 2 2 2 7" xfId="28" xr:uid="{00000000-0005-0000-0000-0000EEA20000}"/>
    <cellStyle name="注释 2 2 2 7 2" xfId="2606" xr:uid="{00000000-0005-0000-0000-0000EFA20000}"/>
    <cellStyle name="注释 2 2 2 7 2 2" xfId="9497" xr:uid="{00000000-0005-0000-0000-0000F0A20000}"/>
    <cellStyle name="注释 2 2 2 7 2 2 2" xfId="21272" xr:uid="{00000000-0005-0000-0000-0000F1A20000}"/>
    <cellStyle name="注释 2 2 2 7 2 2 2 2" xfId="40180" xr:uid="{00000000-0005-0000-0000-0000F2A20000}"/>
    <cellStyle name="注释 2 2 2 7 2 2 2 3" xfId="29246" xr:uid="{00000000-0005-0000-0000-0000F3A20000}"/>
    <cellStyle name="注释 2 2 2 7 2 2 3" xfId="35632" xr:uid="{00000000-0005-0000-0000-0000F4A20000}"/>
    <cellStyle name="注释 2 2 2 7 2 2 4" xfId="24698" xr:uid="{00000000-0005-0000-0000-0000F5A20000}"/>
    <cellStyle name="注释 2 2 2 7 2 3" xfId="7377" xr:uid="{00000000-0005-0000-0000-0000F6A20000}"/>
    <cellStyle name="注释 2 2 2 7 2 3 2" xfId="19893" xr:uid="{00000000-0005-0000-0000-0000F7A20000}"/>
    <cellStyle name="注释 2 2 2 7 2 3 2 2" xfId="39043" xr:uid="{00000000-0005-0000-0000-0000F8A20000}"/>
    <cellStyle name="注释 2 2 2 7 2 3 2 3" xfId="28109" xr:uid="{00000000-0005-0000-0000-0000F9A20000}"/>
    <cellStyle name="注释 2 2 2 7 2 3 3" xfId="36769" xr:uid="{00000000-0005-0000-0000-0000FAA20000}"/>
    <cellStyle name="注释 2 2 2 7 2 3 4" xfId="25835" xr:uid="{00000000-0005-0000-0000-0000FBA20000}"/>
    <cellStyle name="注释 2 2 2 7 2 4" xfId="6228" xr:uid="{00000000-0005-0000-0000-0000FCA20000}"/>
    <cellStyle name="注释 2 2 2 7 2 4 2" xfId="18756" xr:uid="{00000000-0005-0000-0000-0000FDA20000}"/>
    <cellStyle name="注释 2 2 2 7 2 4 2 2" xfId="37906" xr:uid="{00000000-0005-0000-0000-0000FEA20000}"/>
    <cellStyle name="注释 2 2 2 7 2 4 3" xfId="26972" xr:uid="{00000000-0005-0000-0000-0000FFA20000}"/>
    <cellStyle name="注释 2 2 2 7 2 5" xfId="16267" xr:uid="{00000000-0005-0000-0000-000000A30000}"/>
    <cellStyle name="注释 2 2 2 7 2 5 2" xfId="31588" xr:uid="{00000000-0005-0000-0000-000001A30000}"/>
    <cellStyle name="注释 2 2 2 7 2 6" xfId="34495" xr:uid="{00000000-0005-0000-0000-000002A30000}"/>
    <cellStyle name="注释 2 2 2 7 2 7" xfId="23561" xr:uid="{00000000-0005-0000-0000-000003A30000}"/>
    <cellStyle name="注释 2 2 2 7 3" xfId="2221" xr:uid="{00000000-0005-0000-0000-000004A30000}"/>
    <cellStyle name="注释 2 2 2 7 3 2" xfId="8989" xr:uid="{00000000-0005-0000-0000-000005A30000}"/>
    <cellStyle name="注释 2 2 2 7 3 2 2" xfId="20764" xr:uid="{00000000-0005-0000-0000-000006A30000}"/>
    <cellStyle name="注释 2 2 2 7 3 2 2 2" xfId="39672" xr:uid="{00000000-0005-0000-0000-000007A30000}"/>
    <cellStyle name="注释 2 2 2 7 3 2 2 3" xfId="28738" xr:uid="{00000000-0005-0000-0000-000008A30000}"/>
    <cellStyle name="注释 2 2 2 7 3 2 3" xfId="35124" xr:uid="{00000000-0005-0000-0000-000009A30000}"/>
    <cellStyle name="注释 2 2 2 7 3 2 4" xfId="24190" xr:uid="{00000000-0005-0000-0000-00000AA30000}"/>
    <cellStyle name="注释 2 2 2 7 3 3" xfId="6864" xr:uid="{00000000-0005-0000-0000-00000BA30000}"/>
    <cellStyle name="注释 2 2 2 7 3 3 2" xfId="19385" xr:uid="{00000000-0005-0000-0000-00000CA30000}"/>
    <cellStyle name="注释 2 2 2 7 3 3 2 2" xfId="38535" xr:uid="{00000000-0005-0000-0000-00000DA30000}"/>
    <cellStyle name="注释 2 2 2 7 3 3 2 3" xfId="27601" xr:uid="{00000000-0005-0000-0000-00000EA30000}"/>
    <cellStyle name="注释 2 2 2 7 3 3 3" xfId="36261" xr:uid="{00000000-0005-0000-0000-00000FA30000}"/>
    <cellStyle name="注释 2 2 2 7 3 3 4" xfId="25327" xr:uid="{00000000-0005-0000-0000-000010A30000}"/>
    <cellStyle name="注释 2 2 2 7 3 4" xfId="5653" xr:uid="{00000000-0005-0000-0000-000011A30000}"/>
    <cellStyle name="注释 2 2 2 7 3 4 2" xfId="18218" xr:uid="{00000000-0005-0000-0000-000012A30000}"/>
    <cellStyle name="注释 2 2 2 7 3 4 2 2" xfId="37398" xr:uid="{00000000-0005-0000-0000-000013A30000}"/>
    <cellStyle name="注释 2 2 2 7 3 4 3" xfId="26464" xr:uid="{00000000-0005-0000-0000-000014A30000}"/>
    <cellStyle name="注释 2 2 2 7 3 5" xfId="15960" xr:uid="{00000000-0005-0000-0000-000015A30000}"/>
    <cellStyle name="注释 2 2 2 7 3 5 2" xfId="33987" xr:uid="{00000000-0005-0000-0000-000016A30000}"/>
    <cellStyle name="注释 2 2 2 7 3 6" xfId="23053" xr:uid="{00000000-0005-0000-0000-000017A30000}"/>
    <cellStyle name="注释 2 2 2 7 4" xfId="7660" xr:uid="{00000000-0005-0000-0000-000018A30000}"/>
    <cellStyle name="注释 2 2 2 7 5" xfId="4146" xr:uid="{00000000-0005-0000-0000-000019A30000}"/>
    <cellStyle name="注释 2 2 2 8" xfId="34" xr:uid="{00000000-0005-0000-0000-00001AA30000}"/>
    <cellStyle name="注释 2 2 2 8 2" xfId="3686" xr:uid="{00000000-0005-0000-0000-00001BA30000}"/>
    <cellStyle name="注释 2 2 2 9" xfId="1631" xr:uid="{00000000-0005-0000-0000-00001CA30000}"/>
    <cellStyle name="注释 2 2 2 9 2" xfId="3012" xr:uid="{00000000-0005-0000-0000-00001DA30000}"/>
    <cellStyle name="注释 2 2 2 9 2 2" xfId="8362" xr:uid="{00000000-0005-0000-0000-00001EA30000}"/>
    <cellStyle name="注释 2 2 2 9 2 2 2" xfId="20422" xr:uid="{00000000-0005-0000-0000-00001FA30000}"/>
    <cellStyle name="注释 2 2 2 9 2 2 2 2" xfId="39424" xr:uid="{00000000-0005-0000-0000-000020A30000}"/>
    <cellStyle name="注释 2 2 2 9 2 2 3" xfId="28490" xr:uid="{00000000-0005-0000-0000-000021A30000}"/>
    <cellStyle name="注释 2 2 2 9 2 3" xfId="16617" xr:uid="{00000000-0005-0000-0000-000022A30000}"/>
    <cellStyle name="注释 2 2 2 9 2 3 2" xfId="34876" xr:uid="{00000000-0005-0000-0000-000023A30000}"/>
    <cellStyle name="注释 2 2 2 9 2 4" xfId="23942" xr:uid="{00000000-0005-0000-0000-000024A30000}"/>
    <cellStyle name="注释 2 2 2 9 3" xfId="6616" xr:uid="{00000000-0005-0000-0000-000025A30000}"/>
    <cellStyle name="注释 2 2 2 9 3 2" xfId="19137" xr:uid="{00000000-0005-0000-0000-000026A30000}"/>
    <cellStyle name="注释 2 2 2 9 3 2 2" xfId="38287" xr:uid="{00000000-0005-0000-0000-000027A30000}"/>
    <cellStyle name="注释 2 2 2 9 3 2 3" xfId="27353" xr:uid="{00000000-0005-0000-0000-000028A30000}"/>
    <cellStyle name="注释 2 2 2 9 3 3" xfId="36013" xr:uid="{00000000-0005-0000-0000-000029A30000}"/>
    <cellStyle name="注释 2 2 2 9 3 4" xfId="25079" xr:uid="{00000000-0005-0000-0000-00002AA30000}"/>
    <cellStyle name="注释 2 2 2 9 4" xfId="4949" xr:uid="{00000000-0005-0000-0000-00002BA30000}"/>
    <cellStyle name="注释 2 2 2 9 4 2" xfId="17904" xr:uid="{00000000-0005-0000-0000-00002CA30000}"/>
    <cellStyle name="注释 2 2 2 9 4 2 2" xfId="37150" xr:uid="{00000000-0005-0000-0000-00002DA30000}"/>
    <cellStyle name="注释 2 2 2 9 4 3" xfId="26216" xr:uid="{00000000-0005-0000-0000-00002EA30000}"/>
    <cellStyle name="注释 2 2 2 9 5" xfId="15401" xr:uid="{00000000-0005-0000-0000-00002FA30000}"/>
    <cellStyle name="注释 2 2 2 9 5 2" xfId="33739" xr:uid="{00000000-0005-0000-0000-000030A30000}"/>
    <cellStyle name="注释 2 2 2 9 6" xfId="22768" xr:uid="{00000000-0005-0000-0000-000031A30000}"/>
    <cellStyle name="注释 2 2 3" xfId="132" xr:uid="{00000000-0005-0000-0000-000032A30000}"/>
    <cellStyle name="注释 2 2 3 2" xfId="158" xr:uid="{00000000-0005-0000-0000-000033A30000}"/>
    <cellStyle name="注释 2 2 3 2 10" xfId="32376" xr:uid="{00000000-0005-0000-0000-000034A30000}"/>
    <cellStyle name="注释 2 2 3 2 10 2" xfId="42731" xr:uid="{00000000-0005-0000-0000-000035A30000}"/>
    <cellStyle name="注释 2 2 3 2 11" xfId="32688" xr:uid="{00000000-0005-0000-0000-000036A30000}"/>
    <cellStyle name="注释 2 2 3 2 11 2" xfId="43043" xr:uid="{00000000-0005-0000-0000-000037A30000}"/>
    <cellStyle name="注释 2 2 3 2 12" xfId="32944" xr:uid="{00000000-0005-0000-0000-000038A30000}"/>
    <cellStyle name="注释 2 2 3 2 12 2" xfId="43299" xr:uid="{00000000-0005-0000-0000-000039A30000}"/>
    <cellStyle name="注释 2 2 3 2 13" xfId="33200" xr:uid="{00000000-0005-0000-0000-00003AA30000}"/>
    <cellStyle name="注释 2 2 3 2 13 2" xfId="43555" xr:uid="{00000000-0005-0000-0000-00003BA30000}"/>
    <cellStyle name="注释 2 2 3 2 14" xfId="29828" xr:uid="{00000000-0005-0000-0000-00003CA30000}"/>
    <cellStyle name="注释 2 2 3 2 15" xfId="29600" xr:uid="{00000000-0005-0000-0000-00003DA30000}"/>
    <cellStyle name="注释 2 2 3 2 15 2" xfId="40534" xr:uid="{00000000-0005-0000-0000-00003EA30000}"/>
    <cellStyle name="注释 2 2 3 2 16" xfId="22458" xr:uid="{00000000-0005-0000-0000-00003FA30000}"/>
    <cellStyle name="注释 2 2 3 2 17" xfId="33456" xr:uid="{00000000-0005-0000-0000-000040A30000}"/>
    <cellStyle name="注释 2 2 3 2 2" xfId="1196" xr:uid="{00000000-0005-0000-0000-000041A30000}"/>
    <cellStyle name="注释 2 2 3 2 2 10" xfId="33072" xr:uid="{00000000-0005-0000-0000-000042A30000}"/>
    <cellStyle name="注释 2 2 3 2 2 10 2" xfId="43427" xr:uid="{00000000-0005-0000-0000-000043A30000}"/>
    <cellStyle name="注释 2 2 3 2 2 11" xfId="33328" xr:uid="{00000000-0005-0000-0000-000044A30000}"/>
    <cellStyle name="注释 2 2 3 2 2 11 2" xfId="43683" xr:uid="{00000000-0005-0000-0000-000045A30000}"/>
    <cellStyle name="注释 2 2 3 2 2 12" xfId="30002" xr:uid="{00000000-0005-0000-0000-000046A30000}"/>
    <cellStyle name="注释 2 2 3 2 2 12 2" xfId="40790" xr:uid="{00000000-0005-0000-0000-000047A30000}"/>
    <cellStyle name="注释 2 2 3 2 2 13" xfId="29728" xr:uid="{00000000-0005-0000-0000-000048A30000}"/>
    <cellStyle name="注释 2 2 3 2 2 13 2" xfId="40662" xr:uid="{00000000-0005-0000-0000-000049A30000}"/>
    <cellStyle name="注释 2 2 3 2 2 14" xfId="22586" xr:uid="{00000000-0005-0000-0000-00004AA30000}"/>
    <cellStyle name="注释 2 2 3 2 2 15" xfId="33584" xr:uid="{00000000-0005-0000-0000-00004BA30000}"/>
    <cellStyle name="注释 2 2 3 2 2 16" xfId="22074" xr:uid="{00000000-0005-0000-0000-00004CA30000}"/>
    <cellStyle name="注释 2 2 3 2 2 2" xfId="2776" xr:uid="{00000000-0005-0000-0000-00004DA30000}"/>
    <cellStyle name="注释 2 2 3 2 2 2 2" xfId="4987" xr:uid="{00000000-0005-0000-0000-00004EA30000}"/>
    <cellStyle name="注释 2 2 3 2 2 2 2 2" xfId="8400" xr:uid="{00000000-0005-0000-0000-00004FA30000}"/>
    <cellStyle name="注释 2 2 3 2 2 2 2 2 2" xfId="20453" xr:uid="{00000000-0005-0000-0000-000050A30000}"/>
    <cellStyle name="注释 2 2 3 2 2 2 2 2 2 2" xfId="39450" xr:uid="{00000000-0005-0000-0000-000051A30000}"/>
    <cellStyle name="注释 2 2 3 2 2 2 2 2 2 3" xfId="28516" xr:uid="{00000000-0005-0000-0000-000052A30000}"/>
    <cellStyle name="注释 2 2 3 2 2 2 2 2 3" xfId="34902" xr:uid="{00000000-0005-0000-0000-000053A30000}"/>
    <cellStyle name="注释 2 2 3 2 2 2 2 2 4" xfId="23968" xr:uid="{00000000-0005-0000-0000-000054A30000}"/>
    <cellStyle name="注释 2 2 3 2 2 2 2 3" xfId="6642" xr:uid="{00000000-0005-0000-0000-000055A30000}"/>
    <cellStyle name="注释 2 2 3 2 2 2 2 3 2" xfId="19163" xr:uid="{00000000-0005-0000-0000-000056A30000}"/>
    <cellStyle name="注释 2 2 3 2 2 2 2 3 2 2" xfId="38313" xr:uid="{00000000-0005-0000-0000-000057A30000}"/>
    <cellStyle name="注释 2 2 3 2 2 2 2 3 2 3" xfId="27379" xr:uid="{00000000-0005-0000-0000-000058A30000}"/>
    <cellStyle name="注释 2 2 3 2 2 2 2 3 3" xfId="36039" xr:uid="{00000000-0005-0000-0000-000059A30000}"/>
    <cellStyle name="注释 2 2 3 2 2 2 2 3 4" xfId="25105" xr:uid="{00000000-0005-0000-0000-00005AA30000}"/>
    <cellStyle name="注释 2 2 3 2 2 2 2 4" xfId="17931" xr:uid="{00000000-0005-0000-0000-00005BA30000}"/>
    <cellStyle name="注释 2 2 3 2 2 2 2 4 2" xfId="37176" xr:uid="{00000000-0005-0000-0000-00005CA30000}"/>
    <cellStyle name="注释 2 2 3 2 2 2 2 4 3" xfId="26242" xr:uid="{00000000-0005-0000-0000-00005DA30000}"/>
    <cellStyle name="注释 2 2 3 2 2 2 2 5" xfId="12371" xr:uid="{00000000-0005-0000-0000-00005EA30000}"/>
    <cellStyle name="注释 2 2 3 2 2 2 2 5 2" xfId="33765" xr:uid="{00000000-0005-0000-0000-00005FA30000}"/>
    <cellStyle name="注释 2 2 3 2 2 2 2 6" xfId="22796" xr:uid="{00000000-0005-0000-0000-000060A30000}"/>
    <cellStyle name="注释 2 2 3 2 2 2 3" xfId="8551" xr:uid="{00000000-0005-0000-0000-000061A30000}"/>
    <cellStyle name="注释 2 2 3 2 2 2 3 2" xfId="20543" xr:uid="{00000000-0005-0000-0000-000062A30000}"/>
    <cellStyle name="注释 2 2 3 2 2 2 3 3" xfId="13523" xr:uid="{00000000-0005-0000-0000-000063A30000}"/>
    <cellStyle name="注释 2 2 3 2 2 2 4" xfId="5164" xr:uid="{00000000-0005-0000-0000-000064A30000}"/>
    <cellStyle name="注释 2 2 3 2 2 2 4 2" xfId="41174" xr:uid="{00000000-0005-0000-0000-000065A30000}"/>
    <cellStyle name="注释 2 2 3 2 2 2 4 3" xfId="30388" xr:uid="{00000000-0005-0000-0000-000066A30000}"/>
    <cellStyle name="注释 2 2 3 2 2 2 5" xfId="16420" xr:uid="{00000000-0005-0000-0000-000067A30000}"/>
    <cellStyle name="注释 2 2 3 2 2 2 5 2" xfId="22876" xr:uid="{00000000-0005-0000-0000-000068A30000}"/>
    <cellStyle name="注释 2 2 3 2 2 2 6" xfId="10960" xr:uid="{00000000-0005-0000-0000-000069A30000}"/>
    <cellStyle name="注释 2 2 3 2 2 2 7" xfId="22330" xr:uid="{00000000-0005-0000-0000-00006AA30000}"/>
    <cellStyle name="注释 2 2 3 2 2 3" xfId="5648" xr:uid="{00000000-0005-0000-0000-00006BA30000}"/>
    <cellStyle name="注释 2 2 3 2 2 3 2" xfId="8985" xr:uid="{00000000-0005-0000-0000-00006CA30000}"/>
    <cellStyle name="注释 2 2 3 2 2 3 2 2" xfId="20760" xr:uid="{00000000-0005-0000-0000-00006DA30000}"/>
    <cellStyle name="注释 2 2 3 2 2 3 2 2 2" xfId="39668" xr:uid="{00000000-0005-0000-0000-00006EA30000}"/>
    <cellStyle name="注释 2 2 3 2 2 3 2 2 3" xfId="28734" xr:uid="{00000000-0005-0000-0000-00006FA30000}"/>
    <cellStyle name="注释 2 2 3 2 2 3 2 3" xfId="12701" xr:uid="{00000000-0005-0000-0000-000070A30000}"/>
    <cellStyle name="注释 2 2 3 2 2 3 2 3 2" xfId="35120" xr:uid="{00000000-0005-0000-0000-000071A30000}"/>
    <cellStyle name="注释 2 2 3 2 2 3 2 4" xfId="24186" xr:uid="{00000000-0005-0000-0000-000072A30000}"/>
    <cellStyle name="注释 2 2 3 2 2 3 3" xfId="6860" xr:uid="{00000000-0005-0000-0000-000073A30000}"/>
    <cellStyle name="注释 2 2 3 2 2 3 3 2" xfId="19381" xr:uid="{00000000-0005-0000-0000-000074A30000}"/>
    <cellStyle name="注释 2 2 3 2 2 3 3 2 2" xfId="38531" xr:uid="{00000000-0005-0000-0000-000075A30000}"/>
    <cellStyle name="注释 2 2 3 2 2 3 3 2 3" xfId="27597" xr:uid="{00000000-0005-0000-0000-000076A30000}"/>
    <cellStyle name="注释 2 2 3 2 2 3 3 3" xfId="13853" xr:uid="{00000000-0005-0000-0000-000077A30000}"/>
    <cellStyle name="注释 2 2 3 2 2 3 3 3 2" xfId="36257" xr:uid="{00000000-0005-0000-0000-000078A30000}"/>
    <cellStyle name="注释 2 2 3 2 2 3 3 4" xfId="25323" xr:uid="{00000000-0005-0000-0000-000079A30000}"/>
    <cellStyle name="注释 2 2 3 2 2 3 4" xfId="18213" xr:uid="{00000000-0005-0000-0000-00007AA30000}"/>
    <cellStyle name="注释 2 2 3 2 2 3 4 2" xfId="37394" xr:uid="{00000000-0005-0000-0000-00007BA30000}"/>
    <cellStyle name="注释 2 2 3 2 2 3 4 3" xfId="26460" xr:uid="{00000000-0005-0000-0000-00007CA30000}"/>
    <cellStyle name="注释 2 2 3 2 2 3 5" xfId="11291" xr:uid="{00000000-0005-0000-0000-00007DA30000}"/>
    <cellStyle name="注释 2 2 3 2 2 3 5 2" xfId="41504" xr:uid="{00000000-0005-0000-0000-00007EA30000}"/>
    <cellStyle name="注释 2 2 3 2 2 3 5 3" xfId="30719" xr:uid="{00000000-0005-0000-0000-00007FA30000}"/>
    <cellStyle name="注释 2 2 3 2 2 3 6" xfId="33983" xr:uid="{00000000-0005-0000-0000-000080A30000}"/>
    <cellStyle name="注释 2 2 3 2 2 3 7" xfId="23049" xr:uid="{00000000-0005-0000-0000-000081A30000}"/>
    <cellStyle name="注释 2 2 3 2 2 4" xfId="7603" xr:uid="{00000000-0005-0000-0000-000082A30000}"/>
    <cellStyle name="注释 2 2 3 2 2 4 2" xfId="13011" xr:uid="{00000000-0005-0000-0000-000083A30000}"/>
    <cellStyle name="注释 2 2 3 2 2 4 2 2" xfId="39269" xr:uid="{00000000-0005-0000-0000-000084A30000}"/>
    <cellStyle name="注释 2 2 3 2 2 4 2 3" xfId="28335" xr:uid="{00000000-0005-0000-0000-000085A30000}"/>
    <cellStyle name="注释 2 2 3 2 2 4 3" xfId="14163" xr:uid="{00000000-0005-0000-0000-000086A30000}"/>
    <cellStyle name="注释 2 2 3 2 2 4 3 2" xfId="41814" xr:uid="{00000000-0005-0000-0000-000087A30000}"/>
    <cellStyle name="注释 2 2 3 2 2 4 3 3" xfId="31029" xr:uid="{00000000-0005-0000-0000-000088A30000}"/>
    <cellStyle name="注释 2 2 3 2 2 4 4" xfId="20119" xr:uid="{00000000-0005-0000-0000-000089A30000}"/>
    <cellStyle name="注释 2 2 3 2 2 4 4 2" xfId="34721" xr:uid="{00000000-0005-0000-0000-00008AA30000}"/>
    <cellStyle name="注释 2 2 3 2 2 4 5" xfId="11601" xr:uid="{00000000-0005-0000-0000-00008BA30000}"/>
    <cellStyle name="注释 2 2 3 2 2 4 6" xfId="23787" xr:uid="{00000000-0005-0000-0000-00008CA30000}"/>
    <cellStyle name="注释 2 2 3 2 2 5" xfId="6457" xr:uid="{00000000-0005-0000-0000-00008DA30000}"/>
    <cellStyle name="注释 2 2 3 2 2 5 2" xfId="11987" xr:uid="{00000000-0005-0000-0000-00008EA30000}"/>
    <cellStyle name="注释 2 2 3 2 2 5 2 2" xfId="38132" xr:uid="{00000000-0005-0000-0000-00008FA30000}"/>
    <cellStyle name="注释 2 2 3 2 2 5 2 3" xfId="27198" xr:uid="{00000000-0005-0000-0000-000090A30000}"/>
    <cellStyle name="注释 2 2 3 2 2 5 3" xfId="14419" xr:uid="{00000000-0005-0000-0000-000091A30000}"/>
    <cellStyle name="注释 2 2 3 2 2 5 3 2" xfId="42070" xr:uid="{00000000-0005-0000-0000-000092A30000}"/>
    <cellStyle name="注释 2 2 3 2 2 5 3 3" xfId="31285" xr:uid="{00000000-0005-0000-0000-000093A30000}"/>
    <cellStyle name="注释 2 2 3 2 2 5 4" xfId="18982" xr:uid="{00000000-0005-0000-0000-000094A30000}"/>
    <cellStyle name="注释 2 2 3 2 2 5 4 2" xfId="35858" xr:uid="{00000000-0005-0000-0000-000095A30000}"/>
    <cellStyle name="注释 2 2 3 2 2 5 5" xfId="10576" xr:uid="{00000000-0005-0000-0000-000096A30000}"/>
    <cellStyle name="注释 2 2 3 2 2 5 6" xfId="24924" xr:uid="{00000000-0005-0000-0000-000097A30000}"/>
    <cellStyle name="注释 2 2 3 2 2 6" xfId="4089" xr:uid="{00000000-0005-0000-0000-000098A30000}"/>
    <cellStyle name="注释 2 2 3 2 2 6 2" xfId="14676" xr:uid="{00000000-0005-0000-0000-000099A30000}"/>
    <cellStyle name="注释 2 2 3 2 2 6 2 2" xfId="42327" xr:uid="{00000000-0005-0000-0000-00009AA30000}"/>
    <cellStyle name="注释 2 2 3 2 2 6 2 3" xfId="31542" xr:uid="{00000000-0005-0000-0000-00009BA30000}"/>
    <cellStyle name="注释 2 2 3 2 2 6 3" xfId="17613" xr:uid="{00000000-0005-0000-0000-00009CA30000}"/>
    <cellStyle name="注释 2 2 3 2 2 6 3 2" xfId="36995" xr:uid="{00000000-0005-0000-0000-00009DA30000}"/>
    <cellStyle name="注释 2 2 3 2 2 6 4" xfId="11859" xr:uid="{00000000-0005-0000-0000-00009EA30000}"/>
    <cellStyle name="注释 2 2 3 2 2 6 5" xfId="26061" xr:uid="{00000000-0005-0000-0000-00009FA30000}"/>
    <cellStyle name="注释 2 2 3 2 2 7" xfId="13139" xr:uid="{00000000-0005-0000-0000-0000A0A30000}"/>
    <cellStyle name="注释 2 2 3 2 2 7 2" xfId="32228" xr:uid="{00000000-0005-0000-0000-0000A1A30000}"/>
    <cellStyle name="注释 2 2 3 2 2 7 2 2" xfId="42583" xr:uid="{00000000-0005-0000-0000-0000A2A30000}"/>
    <cellStyle name="注释 2 2 3 2 2 7 3" xfId="40406" xr:uid="{00000000-0005-0000-0000-0000A3A30000}"/>
    <cellStyle name="注释 2 2 3 2 2 7 4" xfId="29472" xr:uid="{00000000-0005-0000-0000-0000A4A30000}"/>
    <cellStyle name="注释 2 2 3 2 2 8" xfId="15305" xr:uid="{00000000-0005-0000-0000-0000A5A30000}"/>
    <cellStyle name="注释 2 2 3 2 2 8 2" xfId="42876" xr:uid="{00000000-0005-0000-0000-0000A6A30000}"/>
    <cellStyle name="注释 2 2 3 2 2 8 3" xfId="32521" xr:uid="{00000000-0005-0000-0000-0000A7A30000}"/>
    <cellStyle name="注释 2 2 3 2 2 9" xfId="10300" xr:uid="{00000000-0005-0000-0000-0000A8A30000}"/>
    <cellStyle name="注释 2 2 3 2 2 9 2" xfId="43171" xr:uid="{00000000-0005-0000-0000-0000A9A30000}"/>
    <cellStyle name="注释 2 2 3 2 2 9 3" xfId="32816" xr:uid="{00000000-0005-0000-0000-0000AAA30000}"/>
    <cellStyle name="注释 2 2 3 2 3" xfId="1308" xr:uid="{00000000-0005-0000-0000-0000ABA30000}"/>
    <cellStyle name="注释 2 2 3 2 3 2" xfId="3826" xr:uid="{00000000-0005-0000-0000-0000ACA30000}"/>
    <cellStyle name="注释 2 2 3 2 3 2 2" xfId="9315" xr:uid="{00000000-0005-0000-0000-0000ADA30000}"/>
    <cellStyle name="注释 2 2 3 2 3 2 2 2" xfId="21090" xr:uid="{00000000-0005-0000-0000-0000AEA30000}"/>
    <cellStyle name="注释 2 2 3 2 3 2 2 2 2" xfId="39998" xr:uid="{00000000-0005-0000-0000-0000AFA30000}"/>
    <cellStyle name="注释 2 2 3 2 3 2 2 2 3" xfId="29064" xr:uid="{00000000-0005-0000-0000-0000B0A30000}"/>
    <cellStyle name="注释 2 2 3 2 3 2 2 3" xfId="14791" xr:uid="{00000000-0005-0000-0000-0000B1A30000}"/>
    <cellStyle name="注释 2 2 3 2 3 2 2 3 2" xfId="35450" xr:uid="{00000000-0005-0000-0000-0000B2A30000}"/>
    <cellStyle name="注释 2 2 3 2 3 2 2 4" xfId="24516" xr:uid="{00000000-0005-0000-0000-0000B3A30000}"/>
    <cellStyle name="注释 2 2 3 2 3 2 3" xfId="7195" xr:uid="{00000000-0005-0000-0000-0000B4A30000}"/>
    <cellStyle name="注释 2 2 3 2 3 2 3 2" xfId="19711" xr:uid="{00000000-0005-0000-0000-0000B5A30000}"/>
    <cellStyle name="注释 2 2 3 2 3 2 3 2 2" xfId="38861" xr:uid="{00000000-0005-0000-0000-0000B6A30000}"/>
    <cellStyle name="注释 2 2 3 2 3 2 3 2 3" xfId="27927" xr:uid="{00000000-0005-0000-0000-0000B7A30000}"/>
    <cellStyle name="注释 2 2 3 2 3 2 3 3" xfId="36587" xr:uid="{00000000-0005-0000-0000-0000B8A30000}"/>
    <cellStyle name="注释 2 2 3 2 3 2 3 4" xfId="25653" xr:uid="{00000000-0005-0000-0000-0000B9A30000}"/>
    <cellStyle name="注释 2 2 3 2 3 2 4" xfId="6046" xr:uid="{00000000-0005-0000-0000-0000BAA30000}"/>
    <cellStyle name="注释 2 2 3 2 3 2 4 2" xfId="18574" xr:uid="{00000000-0005-0000-0000-0000BBA30000}"/>
    <cellStyle name="注释 2 2 3 2 3 2 4 2 2" xfId="37724" xr:uid="{00000000-0005-0000-0000-0000BCA30000}"/>
    <cellStyle name="注释 2 2 3 2 3 2 4 3" xfId="26790" xr:uid="{00000000-0005-0000-0000-0000BDA30000}"/>
    <cellStyle name="注释 2 2 3 2 3 2 5" xfId="17359" xr:uid="{00000000-0005-0000-0000-0000BEA30000}"/>
    <cellStyle name="注释 2 2 3 2 3 2 5 2" xfId="31657" xr:uid="{00000000-0005-0000-0000-0000BFA30000}"/>
    <cellStyle name="注释 2 2 3 2 3 2 6" xfId="12115" xr:uid="{00000000-0005-0000-0000-0000C0A30000}"/>
    <cellStyle name="注释 2 2 3 2 3 2 6 2" xfId="34313" xr:uid="{00000000-0005-0000-0000-0000C1A30000}"/>
    <cellStyle name="注释 2 2 3 2 3 2 7" xfId="23379" xr:uid="{00000000-0005-0000-0000-0000C2A30000}"/>
    <cellStyle name="注释 2 2 3 2 3 3" xfId="3840" xr:uid="{00000000-0005-0000-0000-0000C3A30000}"/>
    <cellStyle name="注释 2 2 3 2 3 3 2" xfId="9046" xr:uid="{00000000-0005-0000-0000-0000C4A30000}"/>
    <cellStyle name="注释 2 2 3 2 3 3 2 2" xfId="20821" xr:uid="{00000000-0005-0000-0000-0000C5A30000}"/>
    <cellStyle name="注释 2 2 3 2 3 3 2 2 2" xfId="39729" xr:uid="{00000000-0005-0000-0000-0000C6A30000}"/>
    <cellStyle name="注释 2 2 3 2 3 3 2 2 3" xfId="28795" xr:uid="{00000000-0005-0000-0000-0000C7A30000}"/>
    <cellStyle name="注释 2 2 3 2 3 3 2 3" xfId="35181" xr:uid="{00000000-0005-0000-0000-0000C8A30000}"/>
    <cellStyle name="注释 2 2 3 2 3 3 2 4" xfId="24247" xr:uid="{00000000-0005-0000-0000-0000C9A30000}"/>
    <cellStyle name="注释 2 2 3 2 3 3 3" xfId="6923" xr:uid="{00000000-0005-0000-0000-0000CAA30000}"/>
    <cellStyle name="注释 2 2 3 2 3 3 3 2" xfId="19442" xr:uid="{00000000-0005-0000-0000-0000CBA30000}"/>
    <cellStyle name="注释 2 2 3 2 3 3 3 2 2" xfId="38592" xr:uid="{00000000-0005-0000-0000-0000CCA30000}"/>
    <cellStyle name="注释 2 2 3 2 3 3 3 2 3" xfId="27658" xr:uid="{00000000-0005-0000-0000-0000CDA30000}"/>
    <cellStyle name="注释 2 2 3 2 3 3 3 3" xfId="36318" xr:uid="{00000000-0005-0000-0000-0000CEA30000}"/>
    <cellStyle name="注释 2 2 3 2 3 3 3 4" xfId="25384" xr:uid="{00000000-0005-0000-0000-0000CFA30000}"/>
    <cellStyle name="注释 2 2 3 2 3 3 4" xfId="5731" xr:uid="{00000000-0005-0000-0000-0000D0A30000}"/>
    <cellStyle name="注释 2 2 3 2 3 3 4 2" xfId="18285" xr:uid="{00000000-0005-0000-0000-0000D1A30000}"/>
    <cellStyle name="注释 2 2 3 2 3 3 4 2 2" xfId="37455" xr:uid="{00000000-0005-0000-0000-0000D2A30000}"/>
    <cellStyle name="注释 2 2 3 2 3 3 4 3" xfId="26521" xr:uid="{00000000-0005-0000-0000-0000D3A30000}"/>
    <cellStyle name="注释 2 2 3 2 3 3 5" xfId="17372" xr:uid="{00000000-0005-0000-0000-0000D4A30000}"/>
    <cellStyle name="注释 2 2 3 2 3 3 5 2" xfId="40918" xr:uid="{00000000-0005-0000-0000-0000D5A30000}"/>
    <cellStyle name="注释 2 2 3 2 3 3 5 3" xfId="30132" xr:uid="{00000000-0005-0000-0000-0000D6A30000}"/>
    <cellStyle name="注释 2 2 3 2 3 3 6" xfId="13267" xr:uid="{00000000-0005-0000-0000-0000D7A30000}"/>
    <cellStyle name="注释 2 2 3 2 3 3 6 2" xfId="34044" xr:uid="{00000000-0005-0000-0000-0000D8A30000}"/>
    <cellStyle name="注释 2 2 3 2 3 3 7" xfId="23110" xr:uid="{00000000-0005-0000-0000-0000D9A30000}"/>
    <cellStyle name="注释 2 2 3 2 3 4" xfId="7756" xr:uid="{00000000-0005-0000-0000-0000DAA30000}"/>
    <cellStyle name="注释 2 2 3 2 3 5" xfId="4242" xr:uid="{00000000-0005-0000-0000-0000DBA30000}"/>
    <cellStyle name="注释 2 2 3 2 3 6" xfId="10704" xr:uid="{00000000-0005-0000-0000-0000DCA30000}"/>
    <cellStyle name="注释 2 2 3 2 4" xfId="830" xr:uid="{00000000-0005-0000-0000-0000DDA30000}"/>
    <cellStyle name="注释 2 2 3 2 4 2" xfId="2547" xr:uid="{00000000-0005-0000-0000-0000DEA30000}"/>
    <cellStyle name="注释 2 2 3 2 4 2 2" xfId="16213" xr:uid="{00000000-0005-0000-0000-0000DFA30000}"/>
    <cellStyle name="注释 2 2 3 2 4 2 2 2" xfId="30260" xr:uid="{00000000-0005-0000-0000-0000E0A30000}"/>
    <cellStyle name="注释 2 2 3 2 4 2 3" xfId="12243" xr:uid="{00000000-0005-0000-0000-0000E1A30000}"/>
    <cellStyle name="注释 2 2 3 2 4 2 3 2" xfId="41046" xr:uid="{00000000-0005-0000-0000-0000E2A30000}"/>
    <cellStyle name="注释 2 2 3 2 4 2 4" xfId="22202" xr:uid="{00000000-0005-0000-0000-0000E3A30000}"/>
    <cellStyle name="注释 2 2 3 2 4 3" xfId="4858" xr:uid="{00000000-0005-0000-0000-0000E4A30000}"/>
    <cellStyle name="注释 2 2 3 2 4 3 2" xfId="17846" xr:uid="{00000000-0005-0000-0000-0000E5A30000}"/>
    <cellStyle name="注释 2 2 3 2 4 3 3" xfId="13395" xr:uid="{00000000-0005-0000-0000-0000E6A30000}"/>
    <cellStyle name="注释 2 2 3 2 4 4" xfId="15175" xr:uid="{00000000-0005-0000-0000-0000E7A30000}"/>
    <cellStyle name="注释 2 2 3 2 4 5" xfId="10832" xr:uid="{00000000-0005-0000-0000-0000E8A30000}"/>
    <cellStyle name="注释 2 2 3 2 4 6" xfId="21946" xr:uid="{00000000-0005-0000-0000-0000E9A30000}"/>
    <cellStyle name="注释 2 2 3 2 5" xfId="1983" xr:uid="{00000000-0005-0000-0000-0000EAA30000}"/>
    <cellStyle name="注释 2 2 3 2 5 2" xfId="3364" xr:uid="{00000000-0005-0000-0000-0000EBA30000}"/>
    <cellStyle name="注释 2 2 3 2 5 2 2" xfId="16969" xr:uid="{00000000-0005-0000-0000-0000ECA30000}"/>
    <cellStyle name="注释 2 2 3 2 5 2 2 2" xfId="39141" xr:uid="{00000000-0005-0000-0000-0000EDA30000}"/>
    <cellStyle name="注释 2 2 3 2 5 2 3" xfId="12536" xr:uid="{00000000-0005-0000-0000-0000EEA30000}"/>
    <cellStyle name="注释 2 2 3 2 5 2 4" xfId="28207" xr:uid="{00000000-0005-0000-0000-0000EFA30000}"/>
    <cellStyle name="注释 2 2 3 2 5 3" xfId="7475" xr:uid="{00000000-0005-0000-0000-0000F0A30000}"/>
    <cellStyle name="注释 2 2 3 2 5 3 2" xfId="19991" xr:uid="{00000000-0005-0000-0000-0000F1A30000}"/>
    <cellStyle name="注释 2 2 3 2 5 3 2 2" xfId="41339" xr:uid="{00000000-0005-0000-0000-0000F2A30000}"/>
    <cellStyle name="注释 2 2 3 2 5 3 3" xfId="13688" xr:uid="{00000000-0005-0000-0000-0000F3A30000}"/>
    <cellStyle name="注释 2 2 3 2 5 3 4" xfId="30554" xr:uid="{00000000-0005-0000-0000-0000F4A30000}"/>
    <cellStyle name="注释 2 2 3 2 5 4" xfId="15753" xr:uid="{00000000-0005-0000-0000-0000F5A30000}"/>
    <cellStyle name="注释 2 2 3 2 5 4 2" xfId="34593" xr:uid="{00000000-0005-0000-0000-0000F6A30000}"/>
    <cellStyle name="注释 2 2 3 2 5 5" xfId="11126" xr:uid="{00000000-0005-0000-0000-0000F7A30000}"/>
    <cellStyle name="注释 2 2 3 2 5 6" xfId="23659" xr:uid="{00000000-0005-0000-0000-0000F8A30000}"/>
    <cellStyle name="注释 2 2 3 2 6" xfId="2861" xr:uid="{00000000-0005-0000-0000-0000F9A30000}"/>
    <cellStyle name="注释 2 2 3 2 6 2" xfId="6326" xr:uid="{00000000-0005-0000-0000-0000FAA30000}"/>
    <cellStyle name="注释 2 2 3 2 6 2 2" xfId="18854" xr:uid="{00000000-0005-0000-0000-0000FBA30000}"/>
    <cellStyle name="注释 2 2 3 2 6 2 2 2" xfId="38004" xr:uid="{00000000-0005-0000-0000-0000FCA30000}"/>
    <cellStyle name="注释 2 2 3 2 6 2 3" xfId="12883" xr:uid="{00000000-0005-0000-0000-0000FDA30000}"/>
    <cellStyle name="注释 2 2 3 2 6 2 4" xfId="27070" xr:uid="{00000000-0005-0000-0000-0000FEA30000}"/>
    <cellStyle name="注释 2 2 3 2 6 3" xfId="14035" xr:uid="{00000000-0005-0000-0000-0000FFA30000}"/>
    <cellStyle name="注释 2 2 3 2 6 3 2" xfId="41686" xr:uid="{00000000-0005-0000-0000-000000A40000}"/>
    <cellStyle name="注释 2 2 3 2 6 3 3" xfId="30901" xr:uid="{00000000-0005-0000-0000-000001A40000}"/>
    <cellStyle name="注释 2 2 3 2 6 4" xfId="16488" xr:uid="{00000000-0005-0000-0000-000002A40000}"/>
    <cellStyle name="注释 2 2 3 2 6 4 2" xfId="35730" xr:uid="{00000000-0005-0000-0000-000003A40000}"/>
    <cellStyle name="注释 2 2 3 2 6 5" xfId="11473" xr:uid="{00000000-0005-0000-0000-000004A40000}"/>
    <cellStyle name="注释 2 2 3 2 6 6" xfId="24796" xr:uid="{00000000-0005-0000-0000-000005A40000}"/>
    <cellStyle name="注释 2 2 3 2 7" xfId="3961" xr:uid="{00000000-0005-0000-0000-000006A40000}"/>
    <cellStyle name="注释 2 2 3 2 7 2" xfId="14291" xr:uid="{00000000-0005-0000-0000-000007A40000}"/>
    <cellStyle name="注释 2 2 3 2 7 2 2" xfId="41942" xr:uid="{00000000-0005-0000-0000-000008A40000}"/>
    <cellStyle name="注释 2 2 3 2 7 2 3" xfId="31157" xr:uid="{00000000-0005-0000-0000-000009A40000}"/>
    <cellStyle name="注释 2 2 3 2 7 3" xfId="17485" xr:uid="{00000000-0005-0000-0000-00000AA40000}"/>
    <cellStyle name="注释 2 2 3 2 7 3 2" xfId="36867" xr:uid="{00000000-0005-0000-0000-00000BA40000}"/>
    <cellStyle name="注释 2 2 3 2 7 4" xfId="10400" xr:uid="{00000000-0005-0000-0000-00000CA40000}"/>
    <cellStyle name="注释 2 2 3 2 7 5" xfId="25933" xr:uid="{00000000-0005-0000-0000-00000DA40000}"/>
    <cellStyle name="注释 2 2 3 2 8" xfId="9916" xr:uid="{00000000-0005-0000-0000-00000EA40000}"/>
    <cellStyle name="注释 2 2 3 2 8 2" xfId="14548" xr:uid="{00000000-0005-0000-0000-00000FA40000}"/>
    <cellStyle name="注释 2 2 3 2 8 2 2" xfId="42199" xr:uid="{00000000-0005-0000-0000-000010A40000}"/>
    <cellStyle name="注释 2 2 3 2 8 2 3" xfId="31414" xr:uid="{00000000-0005-0000-0000-000011A40000}"/>
    <cellStyle name="注释 2 2 3 2 8 3" xfId="21690" xr:uid="{00000000-0005-0000-0000-000012A40000}"/>
    <cellStyle name="注释 2 2 3 2 8 3 2" xfId="40278" xr:uid="{00000000-0005-0000-0000-000013A40000}"/>
    <cellStyle name="注释 2 2 3 2 8 4" xfId="11731" xr:uid="{00000000-0005-0000-0000-000014A40000}"/>
    <cellStyle name="注释 2 2 3 2 8 5" xfId="29344" xr:uid="{00000000-0005-0000-0000-000015A40000}"/>
    <cellStyle name="注释 2 2 3 2 9" xfId="10172" xr:uid="{00000000-0005-0000-0000-000016A40000}"/>
    <cellStyle name="注释 2 2 3 2 9 2" xfId="42455" xr:uid="{00000000-0005-0000-0000-000017A40000}"/>
    <cellStyle name="注释 2 2 3 2 9 3" xfId="32100" xr:uid="{00000000-0005-0000-0000-000018A40000}"/>
    <cellStyle name="注释 2 2 3 3" xfId="880" xr:uid="{00000000-0005-0000-0000-000019A40000}"/>
    <cellStyle name="注释 2 2 3 3 2" xfId="4707" xr:uid="{00000000-0005-0000-0000-00001AA40000}"/>
    <cellStyle name="注释 2 2 3 3 2 2" xfId="8185" xr:uid="{00000000-0005-0000-0000-00001BA40000}"/>
    <cellStyle name="注释 2 2 3 4" xfId="1064" xr:uid="{00000000-0005-0000-0000-00001CA40000}"/>
    <cellStyle name="注释 2 2 3 4 2" xfId="4651" xr:uid="{00000000-0005-0000-0000-00001DA40000}"/>
    <cellStyle name="注释 2 2 3 4 2 2" xfId="8166" xr:uid="{00000000-0005-0000-0000-00001EA40000}"/>
    <cellStyle name="注释 2 2 3 5" xfId="1663" xr:uid="{00000000-0005-0000-0000-00001FA40000}"/>
    <cellStyle name="注释 2 2 3 5 2" xfId="3044" xr:uid="{00000000-0005-0000-0000-000020A40000}"/>
    <cellStyle name="注释 2 2 3 5 2 2" xfId="16649" xr:uid="{00000000-0005-0000-0000-000021A40000}"/>
    <cellStyle name="注释 2 2 3 5 3" xfId="5485" xr:uid="{00000000-0005-0000-0000-000022A40000}"/>
    <cellStyle name="注释 2 2 3 5 4" xfId="15433" xr:uid="{00000000-0005-0000-0000-000023A40000}"/>
    <cellStyle name="注释 2 2 3 6" xfId="2832" xr:uid="{00000000-0005-0000-0000-000024A40000}"/>
    <cellStyle name="注释 2 2 3 7" xfId="9596" xr:uid="{00000000-0005-0000-0000-000025A40000}"/>
    <cellStyle name="注释 2 2 3 7 2" xfId="21370" xr:uid="{00000000-0005-0000-0000-000026A40000}"/>
    <cellStyle name="注释 2 2 4" xfId="16" xr:uid="{00000000-0005-0000-0000-000027A40000}"/>
    <cellStyle name="注释 2 2 4 10" xfId="32312" xr:uid="{00000000-0005-0000-0000-000028A40000}"/>
    <cellStyle name="注释 2 2 4 10 2" xfId="42667" xr:uid="{00000000-0005-0000-0000-000029A40000}"/>
    <cellStyle name="注释 2 2 4 11" xfId="32624" xr:uid="{00000000-0005-0000-0000-00002AA40000}"/>
    <cellStyle name="注释 2 2 4 11 2" xfId="42979" xr:uid="{00000000-0005-0000-0000-00002BA40000}"/>
    <cellStyle name="注释 2 2 4 12" xfId="32880" xr:uid="{00000000-0005-0000-0000-00002CA40000}"/>
    <cellStyle name="注释 2 2 4 12 2" xfId="43235" xr:uid="{00000000-0005-0000-0000-00002DA40000}"/>
    <cellStyle name="注释 2 2 4 13" xfId="33136" xr:uid="{00000000-0005-0000-0000-00002EA40000}"/>
    <cellStyle name="注释 2 2 4 13 2" xfId="43491" xr:uid="{00000000-0005-0000-0000-00002FA40000}"/>
    <cellStyle name="注释 2 2 4 14" xfId="29762" xr:uid="{00000000-0005-0000-0000-000030A40000}"/>
    <cellStyle name="注释 2 2 4 15" xfId="29536" xr:uid="{00000000-0005-0000-0000-000031A40000}"/>
    <cellStyle name="注释 2 2 4 15 2" xfId="40470" xr:uid="{00000000-0005-0000-0000-000032A40000}"/>
    <cellStyle name="注释 2 2 4 16" xfId="22394" xr:uid="{00000000-0005-0000-0000-000033A40000}"/>
    <cellStyle name="注释 2 2 4 17" xfId="33392" xr:uid="{00000000-0005-0000-0000-000034A40000}"/>
    <cellStyle name="注释 2 2 4 2" xfId="183" xr:uid="{00000000-0005-0000-0000-000035A40000}"/>
    <cellStyle name="注释 2 2 4 2 10" xfId="33008" xr:uid="{00000000-0005-0000-0000-000036A40000}"/>
    <cellStyle name="注释 2 2 4 2 10 2" xfId="43363" xr:uid="{00000000-0005-0000-0000-000037A40000}"/>
    <cellStyle name="注释 2 2 4 2 11" xfId="33264" xr:uid="{00000000-0005-0000-0000-000038A40000}"/>
    <cellStyle name="注释 2 2 4 2 11 2" xfId="43619" xr:uid="{00000000-0005-0000-0000-000039A40000}"/>
    <cellStyle name="注释 2 2 4 2 12" xfId="29938" xr:uid="{00000000-0005-0000-0000-00003AA40000}"/>
    <cellStyle name="注释 2 2 4 2 12 2" xfId="40726" xr:uid="{00000000-0005-0000-0000-00003BA40000}"/>
    <cellStyle name="注释 2 2 4 2 13" xfId="29664" xr:uid="{00000000-0005-0000-0000-00003CA40000}"/>
    <cellStyle name="注释 2 2 4 2 13 2" xfId="40598" xr:uid="{00000000-0005-0000-0000-00003DA40000}"/>
    <cellStyle name="注释 2 2 4 2 14" xfId="22522" xr:uid="{00000000-0005-0000-0000-00003EA40000}"/>
    <cellStyle name="注释 2 2 4 2 15" xfId="33520" xr:uid="{00000000-0005-0000-0000-00003FA40000}"/>
    <cellStyle name="注释 2 2 4 2 2" xfId="1322" xr:uid="{00000000-0005-0000-0000-000040A40000}"/>
    <cellStyle name="注释 2 2 4 2 2 2" xfId="2620" xr:uid="{00000000-0005-0000-0000-000041A40000}"/>
    <cellStyle name="注释 2 2 4 2 2 2 2" xfId="9027" xr:uid="{00000000-0005-0000-0000-000042A40000}"/>
    <cellStyle name="注释 2 2 4 2 2 2 2 2" xfId="20802" xr:uid="{00000000-0005-0000-0000-000043A40000}"/>
    <cellStyle name="注释 2 2 4 2 2 2 2 2 2" xfId="39710" xr:uid="{00000000-0005-0000-0000-000044A40000}"/>
    <cellStyle name="注释 2 2 4 2 2 2 2 2 3" xfId="28776" xr:uid="{00000000-0005-0000-0000-000045A40000}"/>
    <cellStyle name="注释 2 2 4 2 2 2 2 3" xfId="14805" xr:uid="{00000000-0005-0000-0000-000046A40000}"/>
    <cellStyle name="注释 2 2 4 2 2 2 2 3 2" xfId="35162" xr:uid="{00000000-0005-0000-0000-000047A40000}"/>
    <cellStyle name="注释 2 2 4 2 2 2 2 4" xfId="24228" xr:uid="{00000000-0005-0000-0000-000048A40000}"/>
    <cellStyle name="注释 2 2 4 2 2 2 3" xfId="6902" xr:uid="{00000000-0005-0000-0000-000049A40000}"/>
    <cellStyle name="注释 2 2 4 2 2 2 3 2" xfId="19423" xr:uid="{00000000-0005-0000-0000-00004AA40000}"/>
    <cellStyle name="注释 2 2 4 2 2 2 3 2 2" xfId="38573" xr:uid="{00000000-0005-0000-0000-00004BA40000}"/>
    <cellStyle name="注释 2 2 4 2 2 2 3 2 3" xfId="27639" xr:uid="{00000000-0005-0000-0000-00004CA40000}"/>
    <cellStyle name="注释 2 2 4 2 2 2 3 3" xfId="36299" xr:uid="{00000000-0005-0000-0000-00004DA40000}"/>
    <cellStyle name="注释 2 2 4 2 2 2 3 4" xfId="25365" xr:uid="{00000000-0005-0000-0000-00004EA40000}"/>
    <cellStyle name="注释 2 2 4 2 2 2 4" xfId="5699" xr:uid="{00000000-0005-0000-0000-00004FA40000}"/>
    <cellStyle name="注释 2 2 4 2 2 2 4 2" xfId="18259" xr:uid="{00000000-0005-0000-0000-000050A40000}"/>
    <cellStyle name="注释 2 2 4 2 2 2 4 2 2" xfId="37436" xr:uid="{00000000-0005-0000-0000-000051A40000}"/>
    <cellStyle name="注释 2 2 4 2 2 2 4 3" xfId="26502" xr:uid="{00000000-0005-0000-0000-000052A40000}"/>
    <cellStyle name="注释 2 2 4 2 2 2 5" xfId="16274" xr:uid="{00000000-0005-0000-0000-000053A40000}"/>
    <cellStyle name="注释 2 2 4 2 2 2 5 2" xfId="31670" xr:uid="{00000000-0005-0000-0000-000054A40000}"/>
    <cellStyle name="注释 2 2 4 2 2 2 6" xfId="12307" xr:uid="{00000000-0005-0000-0000-000055A40000}"/>
    <cellStyle name="注释 2 2 4 2 2 2 6 2" xfId="34025" xr:uid="{00000000-0005-0000-0000-000056A40000}"/>
    <cellStyle name="注释 2 2 4 2 2 2 7" xfId="23091" xr:uid="{00000000-0005-0000-0000-000057A40000}"/>
    <cellStyle name="注释 2 2 4 2 2 3" xfId="7775" xr:uid="{00000000-0005-0000-0000-000058A40000}"/>
    <cellStyle name="注释 2 2 4 2 2 3 2" xfId="20177" xr:uid="{00000000-0005-0000-0000-000059A40000}"/>
    <cellStyle name="注释 2 2 4 2 2 3 2 2" xfId="41110" xr:uid="{00000000-0005-0000-0000-00005AA40000}"/>
    <cellStyle name="注释 2 2 4 2 2 3 2 3" xfId="30324" xr:uid="{00000000-0005-0000-0000-00005BA40000}"/>
    <cellStyle name="注释 2 2 4 2 2 3 3" xfId="13459" xr:uid="{00000000-0005-0000-0000-00005CA40000}"/>
    <cellStyle name="注释 2 2 4 2 2 4" xfId="4261" xr:uid="{00000000-0005-0000-0000-00005DA40000}"/>
    <cellStyle name="注释 2 2 4 2 2 5" xfId="10896" xr:uid="{00000000-0005-0000-0000-00005EA40000}"/>
    <cellStyle name="注释 2 2 4 2 3" xfId="1132" xr:uid="{00000000-0005-0000-0000-00005FA40000}"/>
    <cellStyle name="注释 2 2 4 2 3 2" xfId="2712" xr:uid="{00000000-0005-0000-0000-000060A40000}"/>
    <cellStyle name="注释 2 2 4 2 3 2 2" xfId="9010" xr:uid="{00000000-0005-0000-0000-000061A40000}"/>
    <cellStyle name="注释 2 2 4 2 3 2 2 2" xfId="20785" xr:uid="{00000000-0005-0000-0000-000062A40000}"/>
    <cellStyle name="注释 2 2 4 2 3 2 2 2 2" xfId="39693" xr:uid="{00000000-0005-0000-0000-000063A40000}"/>
    <cellStyle name="注释 2 2 4 2 3 2 2 3" xfId="28759" xr:uid="{00000000-0005-0000-0000-000064A40000}"/>
    <cellStyle name="注释 2 2 4 2 3 2 3" xfId="16356" xr:uid="{00000000-0005-0000-0000-000065A40000}"/>
    <cellStyle name="注释 2 2 4 2 3 2 3 2" xfId="24211" xr:uid="{00000000-0005-0000-0000-000066A40000}"/>
    <cellStyle name="注释 2 2 4 2 3 2 4" xfId="12637" xr:uid="{00000000-0005-0000-0000-000067A40000}"/>
    <cellStyle name="注释 2 2 4 2 3 2 4 2" xfId="35145" xr:uid="{00000000-0005-0000-0000-000068A40000}"/>
    <cellStyle name="注释 2 2 4 2 3 2 5" xfId="22266" xr:uid="{00000000-0005-0000-0000-000069A40000}"/>
    <cellStyle name="注释 2 2 4 2 3 3" xfId="6885" xr:uid="{00000000-0005-0000-0000-00006AA40000}"/>
    <cellStyle name="注释 2 2 4 2 3 3 2" xfId="19406" xr:uid="{00000000-0005-0000-0000-00006BA40000}"/>
    <cellStyle name="注释 2 2 4 2 3 3 2 2" xfId="38556" xr:uid="{00000000-0005-0000-0000-00006CA40000}"/>
    <cellStyle name="注释 2 2 4 2 3 3 2 3" xfId="27622" xr:uid="{00000000-0005-0000-0000-00006DA40000}"/>
    <cellStyle name="注释 2 2 4 2 3 3 3" xfId="13789" xr:uid="{00000000-0005-0000-0000-00006EA40000}"/>
    <cellStyle name="注释 2 2 4 2 3 3 3 2" xfId="36282" xr:uid="{00000000-0005-0000-0000-00006FA40000}"/>
    <cellStyle name="注释 2 2 4 2 3 3 4" xfId="25348" xr:uid="{00000000-0005-0000-0000-000070A40000}"/>
    <cellStyle name="注释 2 2 4 2 3 4" xfId="5678" xr:uid="{00000000-0005-0000-0000-000071A40000}"/>
    <cellStyle name="注释 2 2 4 2 3 4 2" xfId="18240" xr:uid="{00000000-0005-0000-0000-000072A40000}"/>
    <cellStyle name="注释 2 2 4 2 3 4 2 2" xfId="37419" xr:uid="{00000000-0005-0000-0000-000073A40000}"/>
    <cellStyle name="注释 2 2 4 2 3 4 3" xfId="26485" xr:uid="{00000000-0005-0000-0000-000074A40000}"/>
    <cellStyle name="注释 2 2 4 2 3 5" xfId="15241" xr:uid="{00000000-0005-0000-0000-000075A40000}"/>
    <cellStyle name="注释 2 2 4 2 3 5 2" xfId="41440" xr:uid="{00000000-0005-0000-0000-000076A40000}"/>
    <cellStyle name="注释 2 2 4 2 3 5 3" xfId="30655" xr:uid="{00000000-0005-0000-0000-000077A40000}"/>
    <cellStyle name="注释 2 2 4 2 3 6" xfId="11227" xr:uid="{00000000-0005-0000-0000-000078A40000}"/>
    <cellStyle name="注释 2 2 4 2 3 6 2" xfId="23074" xr:uid="{00000000-0005-0000-0000-000079A40000}"/>
    <cellStyle name="注释 2 2 4 2 3 7" xfId="34008" xr:uid="{00000000-0005-0000-0000-00007AA40000}"/>
    <cellStyle name="注释 2 2 4 2 3 8" xfId="22010" xr:uid="{00000000-0005-0000-0000-00007BA40000}"/>
    <cellStyle name="注释 2 2 4 2 4" xfId="2047" xr:uid="{00000000-0005-0000-0000-00007CA40000}"/>
    <cellStyle name="注释 2 2 4 2 4 2" xfId="3428" xr:uid="{00000000-0005-0000-0000-00007DA40000}"/>
    <cellStyle name="注释 2 2 4 2 4 2 2" xfId="17033" xr:uid="{00000000-0005-0000-0000-00007EA40000}"/>
    <cellStyle name="注释 2 2 4 2 4 2 2 2" xfId="39205" xr:uid="{00000000-0005-0000-0000-00007FA40000}"/>
    <cellStyle name="注释 2 2 4 2 4 2 3" xfId="12947" xr:uid="{00000000-0005-0000-0000-000080A40000}"/>
    <cellStyle name="注释 2 2 4 2 4 2 4" xfId="28271" xr:uid="{00000000-0005-0000-0000-000081A40000}"/>
    <cellStyle name="注释 2 2 4 2 4 3" xfId="7539" xr:uid="{00000000-0005-0000-0000-000082A40000}"/>
    <cellStyle name="注释 2 2 4 2 4 3 2" xfId="20055" xr:uid="{00000000-0005-0000-0000-000083A40000}"/>
    <cellStyle name="注释 2 2 4 2 4 3 2 2" xfId="41750" xr:uid="{00000000-0005-0000-0000-000084A40000}"/>
    <cellStyle name="注释 2 2 4 2 4 3 3" xfId="14099" xr:uid="{00000000-0005-0000-0000-000085A40000}"/>
    <cellStyle name="注释 2 2 4 2 4 3 4" xfId="30965" xr:uid="{00000000-0005-0000-0000-000086A40000}"/>
    <cellStyle name="注释 2 2 4 2 4 4" xfId="15817" xr:uid="{00000000-0005-0000-0000-000087A40000}"/>
    <cellStyle name="注释 2 2 4 2 4 4 2" xfId="34657" xr:uid="{00000000-0005-0000-0000-000088A40000}"/>
    <cellStyle name="注释 2 2 4 2 4 5" xfId="11537" xr:uid="{00000000-0005-0000-0000-000089A40000}"/>
    <cellStyle name="注释 2 2 4 2 4 6" xfId="23723" xr:uid="{00000000-0005-0000-0000-00008AA40000}"/>
    <cellStyle name="注释 2 2 4 2 5" xfId="6393" xr:uid="{00000000-0005-0000-0000-00008BA40000}"/>
    <cellStyle name="注释 2 2 4 2 5 2" xfId="11923" xr:uid="{00000000-0005-0000-0000-00008CA40000}"/>
    <cellStyle name="注释 2 2 4 2 5 2 2" xfId="38068" xr:uid="{00000000-0005-0000-0000-00008DA40000}"/>
    <cellStyle name="注释 2 2 4 2 5 2 3" xfId="27134" xr:uid="{00000000-0005-0000-0000-00008EA40000}"/>
    <cellStyle name="注释 2 2 4 2 5 3" xfId="14355" xr:uid="{00000000-0005-0000-0000-00008FA40000}"/>
    <cellStyle name="注释 2 2 4 2 5 3 2" xfId="42006" xr:uid="{00000000-0005-0000-0000-000090A40000}"/>
    <cellStyle name="注释 2 2 4 2 5 3 3" xfId="31221" xr:uid="{00000000-0005-0000-0000-000091A40000}"/>
    <cellStyle name="注释 2 2 4 2 5 4" xfId="18918" xr:uid="{00000000-0005-0000-0000-000092A40000}"/>
    <cellStyle name="注释 2 2 4 2 5 4 2" xfId="35794" xr:uid="{00000000-0005-0000-0000-000093A40000}"/>
    <cellStyle name="注释 2 2 4 2 5 5" xfId="10512" xr:uid="{00000000-0005-0000-0000-000094A40000}"/>
    <cellStyle name="注释 2 2 4 2 5 6" xfId="24860" xr:uid="{00000000-0005-0000-0000-000095A40000}"/>
    <cellStyle name="注释 2 2 4 2 6" xfId="4025" xr:uid="{00000000-0005-0000-0000-000096A40000}"/>
    <cellStyle name="注释 2 2 4 2 6 2" xfId="14612" xr:uid="{00000000-0005-0000-0000-000097A40000}"/>
    <cellStyle name="注释 2 2 4 2 6 2 2" xfId="42263" xr:uid="{00000000-0005-0000-0000-000098A40000}"/>
    <cellStyle name="注释 2 2 4 2 6 2 3" xfId="31478" xr:uid="{00000000-0005-0000-0000-000099A40000}"/>
    <cellStyle name="注释 2 2 4 2 6 3" xfId="17549" xr:uid="{00000000-0005-0000-0000-00009AA40000}"/>
    <cellStyle name="注释 2 2 4 2 6 3 2" xfId="36931" xr:uid="{00000000-0005-0000-0000-00009BA40000}"/>
    <cellStyle name="注释 2 2 4 2 6 4" xfId="11795" xr:uid="{00000000-0005-0000-0000-00009CA40000}"/>
    <cellStyle name="注释 2 2 4 2 6 5" xfId="25997" xr:uid="{00000000-0005-0000-0000-00009DA40000}"/>
    <cellStyle name="注释 2 2 4 2 7" xfId="9980" xr:uid="{00000000-0005-0000-0000-00009EA40000}"/>
    <cellStyle name="注释 2 2 4 2 7 2" xfId="21754" xr:uid="{00000000-0005-0000-0000-00009FA40000}"/>
    <cellStyle name="注释 2 2 4 2 7 2 2" xfId="42519" xr:uid="{00000000-0005-0000-0000-0000A0A40000}"/>
    <cellStyle name="注释 2 2 4 2 7 2 3" xfId="32164" xr:uid="{00000000-0005-0000-0000-0000A1A40000}"/>
    <cellStyle name="注释 2 2 4 2 7 3" xfId="13075" xr:uid="{00000000-0005-0000-0000-0000A2A40000}"/>
    <cellStyle name="注释 2 2 4 2 7 3 2" xfId="40342" xr:uid="{00000000-0005-0000-0000-0000A3A40000}"/>
    <cellStyle name="注释 2 2 4 2 7 4" xfId="29408" xr:uid="{00000000-0005-0000-0000-0000A4A40000}"/>
    <cellStyle name="注释 2 2 4 2 8" xfId="10236" xr:uid="{00000000-0005-0000-0000-0000A5A40000}"/>
    <cellStyle name="注释 2 2 4 2 8 2" xfId="42812" xr:uid="{00000000-0005-0000-0000-0000A6A40000}"/>
    <cellStyle name="注释 2 2 4 2 8 3" xfId="32457" xr:uid="{00000000-0005-0000-0000-0000A7A40000}"/>
    <cellStyle name="注释 2 2 4 2 9" xfId="32752" xr:uid="{00000000-0005-0000-0000-0000A8A40000}"/>
    <cellStyle name="注释 2 2 4 2 9 2" xfId="43107" xr:uid="{00000000-0005-0000-0000-0000A9A40000}"/>
    <cellStyle name="注释 2 2 4 3" xfId="1237" xr:uid="{00000000-0005-0000-0000-0000AAA40000}"/>
    <cellStyle name="注释 2 2 4 3 2" xfId="2210" xr:uid="{00000000-0005-0000-0000-0000ABA40000}"/>
    <cellStyle name="注释 2 2 4 3 2 2" xfId="9251" xr:uid="{00000000-0005-0000-0000-0000ACA40000}"/>
    <cellStyle name="注释 2 2 4 3 2 2 2" xfId="21026" xr:uid="{00000000-0005-0000-0000-0000ADA40000}"/>
    <cellStyle name="注释 2 2 4 3 2 2 2 2" xfId="39934" xr:uid="{00000000-0005-0000-0000-0000AEA40000}"/>
    <cellStyle name="注释 2 2 4 3 2 2 2 3" xfId="29000" xr:uid="{00000000-0005-0000-0000-0000AFA40000}"/>
    <cellStyle name="注释 2 2 4 3 2 2 3" xfId="14719" xr:uid="{00000000-0005-0000-0000-0000B0A40000}"/>
    <cellStyle name="注释 2 2 4 3 2 2 3 2" xfId="35386" xr:uid="{00000000-0005-0000-0000-0000B1A40000}"/>
    <cellStyle name="注释 2 2 4 3 2 2 4" xfId="24452" xr:uid="{00000000-0005-0000-0000-0000B2A40000}"/>
    <cellStyle name="注释 2 2 4 3 2 3" xfId="7131" xr:uid="{00000000-0005-0000-0000-0000B3A40000}"/>
    <cellStyle name="注释 2 2 4 3 2 3 2" xfId="19647" xr:uid="{00000000-0005-0000-0000-0000B4A40000}"/>
    <cellStyle name="注释 2 2 4 3 2 3 2 2" xfId="38797" xr:uid="{00000000-0005-0000-0000-0000B5A40000}"/>
    <cellStyle name="注释 2 2 4 3 2 3 2 3" xfId="27863" xr:uid="{00000000-0005-0000-0000-0000B6A40000}"/>
    <cellStyle name="注释 2 2 4 3 2 3 3" xfId="36523" xr:uid="{00000000-0005-0000-0000-0000B7A40000}"/>
    <cellStyle name="注释 2 2 4 3 2 3 4" xfId="25589" xr:uid="{00000000-0005-0000-0000-0000B8A40000}"/>
    <cellStyle name="注释 2 2 4 3 2 4" xfId="5982" xr:uid="{00000000-0005-0000-0000-0000B9A40000}"/>
    <cellStyle name="注释 2 2 4 3 2 4 2" xfId="18510" xr:uid="{00000000-0005-0000-0000-0000BAA40000}"/>
    <cellStyle name="注释 2 2 4 3 2 4 2 2" xfId="37660" xr:uid="{00000000-0005-0000-0000-0000BBA40000}"/>
    <cellStyle name="注释 2 2 4 3 2 4 3" xfId="26726" xr:uid="{00000000-0005-0000-0000-0000BCA40000}"/>
    <cellStyle name="注释 2 2 4 3 2 5" xfId="15952" xr:uid="{00000000-0005-0000-0000-0000BDA40000}"/>
    <cellStyle name="注释 2 2 4 3 2 5 2" xfId="31581" xr:uid="{00000000-0005-0000-0000-0000BEA40000}"/>
    <cellStyle name="注释 2 2 4 3 2 6" xfId="12051" xr:uid="{00000000-0005-0000-0000-0000BFA40000}"/>
    <cellStyle name="注释 2 2 4 3 2 6 2" xfId="34249" xr:uid="{00000000-0005-0000-0000-0000C0A40000}"/>
    <cellStyle name="注释 2 2 4 3 2 7" xfId="23315" xr:uid="{00000000-0005-0000-0000-0000C1A40000}"/>
    <cellStyle name="注释 2 2 4 3 3" xfId="3849" xr:uid="{00000000-0005-0000-0000-0000C2A40000}"/>
    <cellStyle name="注释 2 2 4 3 3 2" xfId="8740" xr:uid="{00000000-0005-0000-0000-0000C3A40000}"/>
    <cellStyle name="注释 2 2 4 3 3 2 2" xfId="20618" xr:uid="{00000000-0005-0000-0000-0000C4A40000}"/>
    <cellStyle name="注释 2 2 4 3 3 2 2 2" xfId="39567" xr:uid="{00000000-0005-0000-0000-0000C5A40000}"/>
    <cellStyle name="注释 2 2 4 3 3 2 2 3" xfId="28633" xr:uid="{00000000-0005-0000-0000-0000C6A40000}"/>
    <cellStyle name="注释 2 2 4 3 3 2 3" xfId="35019" xr:uid="{00000000-0005-0000-0000-0000C7A40000}"/>
    <cellStyle name="注释 2 2 4 3 3 2 4" xfId="24085" xr:uid="{00000000-0005-0000-0000-0000C8A40000}"/>
    <cellStyle name="注释 2 2 4 3 3 3" xfId="6759" xr:uid="{00000000-0005-0000-0000-0000C9A40000}"/>
    <cellStyle name="注释 2 2 4 3 3 3 2" xfId="19280" xr:uid="{00000000-0005-0000-0000-0000CAA40000}"/>
    <cellStyle name="注释 2 2 4 3 3 3 2 2" xfId="38430" xr:uid="{00000000-0005-0000-0000-0000CBA40000}"/>
    <cellStyle name="注释 2 2 4 3 3 3 2 3" xfId="27496" xr:uid="{00000000-0005-0000-0000-0000CCA40000}"/>
    <cellStyle name="注释 2 2 4 3 3 3 3" xfId="36156" xr:uid="{00000000-0005-0000-0000-0000CDA40000}"/>
    <cellStyle name="注释 2 2 4 3 3 3 4" xfId="25222" xr:uid="{00000000-0005-0000-0000-0000CEA40000}"/>
    <cellStyle name="注释 2 2 4 3 3 4" xfId="5360" xr:uid="{00000000-0005-0000-0000-0000CFA40000}"/>
    <cellStyle name="注释 2 2 4 3 3 4 2" xfId="18081" xr:uid="{00000000-0005-0000-0000-0000D0A40000}"/>
    <cellStyle name="注释 2 2 4 3 3 4 2 2" xfId="37293" xr:uid="{00000000-0005-0000-0000-0000D1A40000}"/>
    <cellStyle name="注释 2 2 4 3 3 4 3" xfId="26359" xr:uid="{00000000-0005-0000-0000-0000D2A40000}"/>
    <cellStyle name="注释 2 2 4 3 3 5" xfId="17379" xr:uid="{00000000-0005-0000-0000-0000D3A40000}"/>
    <cellStyle name="注释 2 2 4 3 3 5 2" xfId="40854" xr:uid="{00000000-0005-0000-0000-0000D4A40000}"/>
    <cellStyle name="注释 2 2 4 3 3 5 3" xfId="30068" xr:uid="{00000000-0005-0000-0000-0000D5A40000}"/>
    <cellStyle name="注释 2 2 4 3 3 6" xfId="13203" xr:uid="{00000000-0005-0000-0000-0000D6A40000}"/>
    <cellStyle name="注释 2 2 4 3 3 6 2" xfId="33882" xr:uid="{00000000-0005-0000-0000-0000D7A40000}"/>
    <cellStyle name="注释 2 2 4 3 3 7" xfId="22930" xr:uid="{00000000-0005-0000-0000-0000D8A40000}"/>
    <cellStyle name="注释 2 2 4 3 4" xfId="7650" xr:uid="{00000000-0005-0000-0000-0000D9A40000}"/>
    <cellStyle name="注释 2 2 4 3 5" xfId="4136" xr:uid="{00000000-0005-0000-0000-0000DAA40000}"/>
    <cellStyle name="注释 2 2 4 3 6" xfId="10640" xr:uid="{00000000-0005-0000-0000-0000DBA40000}"/>
    <cellStyle name="注释 2 2 4 4" xfId="766" xr:uid="{00000000-0005-0000-0000-0000DCA40000}"/>
    <cellStyle name="注释 2 2 4 4 2" xfId="2483" xr:uid="{00000000-0005-0000-0000-0000DDA40000}"/>
    <cellStyle name="注释 2 2 4 4 2 2" xfId="16149" xr:uid="{00000000-0005-0000-0000-0000DEA40000}"/>
    <cellStyle name="注释 2 2 4 4 2 2 2" xfId="30196" xr:uid="{00000000-0005-0000-0000-0000DFA40000}"/>
    <cellStyle name="注释 2 2 4 4 2 3" xfId="12179" xr:uid="{00000000-0005-0000-0000-0000E0A40000}"/>
    <cellStyle name="注释 2 2 4 4 2 3 2" xfId="40982" xr:uid="{00000000-0005-0000-0000-0000E1A40000}"/>
    <cellStyle name="注释 2 2 4 4 2 4" xfId="22138" xr:uid="{00000000-0005-0000-0000-0000E2A40000}"/>
    <cellStyle name="注释 2 2 4 4 3" xfId="5592" xr:uid="{00000000-0005-0000-0000-0000E3A40000}"/>
    <cellStyle name="注释 2 2 4 4 3 2" xfId="18168" xr:uid="{00000000-0005-0000-0000-0000E4A40000}"/>
    <cellStyle name="注释 2 2 4 4 3 3" xfId="13331" xr:uid="{00000000-0005-0000-0000-0000E5A40000}"/>
    <cellStyle name="注释 2 2 4 4 4" xfId="15111" xr:uid="{00000000-0005-0000-0000-0000E6A40000}"/>
    <cellStyle name="注释 2 2 4 4 5" xfId="10768" xr:uid="{00000000-0005-0000-0000-0000E7A40000}"/>
    <cellStyle name="注释 2 2 4 4 6" xfId="21882" xr:uid="{00000000-0005-0000-0000-0000E8A40000}"/>
    <cellStyle name="注释 2 2 4 5" xfId="1727" xr:uid="{00000000-0005-0000-0000-0000E9A40000}"/>
    <cellStyle name="注释 2 2 4 5 2" xfId="3108" xr:uid="{00000000-0005-0000-0000-0000EAA40000}"/>
    <cellStyle name="注释 2 2 4 5 2 2" xfId="16713" xr:uid="{00000000-0005-0000-0000-0000EBA40000}"/>
    <cellStyle name="注释 2 2 4 5 2 2 2" xfId="39077" xr:uid="{00000000-0005-0000-0000-0000ECA40000}"/>
    <cellStyle name="注释 2 2 4 5 2 3" xfId="12472" xr:uid="{00000000-0005-0000-0000-0000EDA40000}"/>
    <cellStyle name="注释 2 2 4 5 2 4" xfId="28143" xr:uid="{00000000-0005-0000-0000-0000EEA40000}"/>
    <cellStyle name="注释 2 2 4 5 3" xfId="7411" xr:uid="{00000000-0005-0000-0000-0000EFA40000}"/>
    <cellStyle name="注释 2 2 4 5 3 2" xfId="19927" xr:uid="{00000000-0005-0000-0000-0000F0A40000}"/>
    <cellStyle name="注释 2 2 4 5 3 2 2" xfId="41275" xr:uid="{00000000-0005-0000-0000-0000F1A40000}"/>
    <cellStyle name="注释 2 2 4 5 3 3" xfId="13624" xr:uid="{00000000-0005-0000-0000-0000F2A40000}"/>
    <cellStyle name="注释 2 2 4 5 3 4" xfId="30490" xr:uid="{00000000-0005-0000-0000-0000F3A40000}"/>
    <cellStyle name="注释 2 2 4 5 4" xfId="15497" xr:uid="{00000000-0005-0000-0000-0000F4A40000}"/>
    <cellStyle name="注释 2 2 4 5 4 2" xfId="34529" xr:uid="{00000000-0005-0000-0000-0000F5A40000}"/>
    <cellStyle name="注释 2 2 4 5 5" xfId="11062" xr:uid="{00000000-0005-0000-0000-0000F6A40000}"/>
    <cellStyle name="注释 2 2 4 5 6" xfId="23595" xr:uid="{00000000-0005-0000-0000-0000F7A40000}"/>
    <cellStyle name="注释 2 2 4 6" xfId="2652" xr:uid="{00000000-0005-0000-0000-0000F8A40000}"/>
    <cellStyle name="注释 2 2 4 6 2" xfId="6262" xr:uid="{00000000-0005-0000-0000-0000F9A40000}"/>
    <cellStyle name="注释 2 2 4 6 2 2" xfId="18790" xr:uid="{00000000-0005-0000-0000-0000FAA40000}"/>
    <cellStyle name="注释 2 2 4 6 2 2 2" xfId="37940" xr:uid="{00000000-0005-0000-0000-0000FBA40000}"/>
    <cellStyle name="注释 2 2 4 6 2 3" xfId="12819" xr:uid="{00000000-0005-0000-0000-0000FCA40000}"/>
    <cellStyle name="注释 2 2 4 6 2 4" xfId="27006" xr:uid="{00000000-0005-0000-0000-0000FDA40000}"/>
    <cellStyle name="注释 2 2 4 6 3" xfId="13971" xr:uid="{00000000-0005-0000-0000-0000FEA40000}"/>
    <cellStyle name="注释 2 2 4 6 3 2" xfId="41622" xr:uid="{00000000-0005-0000-0000-0000FFA40000}"/>
    <cellStyle name="注释 2 2 4 6 3 3" xfId="30837" xr:uid="{00000000-0005-0000-0000-000000A50000}"/>
    <cellStyle name="注释 2 2 4 6 4" xfId="16301" xr:uid="{00000000-0005-0000-0000-000001A50000}"/>
    <cellStyle name="注释 2 2 4 6 4 2" xfId="35666" xr:uid="{00000000-0005-0000-0000-000002A50000}"/>
    <cellStyle name="注释 2 2 4 6 5" xfId="11409" xr:uid="{00000000-0005-0000-0000-000003A50000}"/>
    <cellStyle name="注释 2 2 4 6 6" xfId="24732" xr:uid="{00000000-0005-0000-0000-000004A50000}"/>
    <cellStyle name="注释 2 2 4 7" xfId="3897" xr:uid="{00000000-0005-0000-0000-000005A50000}"/>
    <cellStyle name="注释 2 2 4 7 2" xfId="14227" xr:uid="{00000000-0005-0000-0000-000006A50000}"/>
    <cellStyle name="注释 2 2 4 7 2 2" xfId="41878" xr:uid="{00000000-0005-0000-0000-000007A50000}"/>
    <cellStyle name="注释 2 2 4 7 2 3" xfId="31093" xr:uid="{00000000-0005-0000-0000-000008A50000}"/>
    <cellStyle name="注释 2 2 4 7 3" xfId="17421" xr:uid="{00000000-0005-0000-0000-000009A50000}"/>
    <cellStyle name="注释 2 2 4 7 3 2" xfId="36803" xr:uid="{00000000-0005-0000-0000-00000AA50000}"/>
    <cellStyle name="注释 2 2 4 7 4" xfId="10334" xr:uid="{00000000-0005-0000-0000-00000BA50000}"/>
    <cellStyle name="注释 2 2 4 7 5" xfId="25869" xr:uid="{00000000-0005-0000-0000-00000CA50000}"/>
    <cellStyle name="注释 2 2 4 8" xfId="9660" xr:uid="{00000000-0005-0000-0000-00000DA50000}"/>
    <cellStyle name="注释 2 2 4 8 2" xfId="14484" xr:uid="{00000000-0005-0000-0000-00000EA50000}"/>
    <cellStyle name="注释 2 2 4 8 2 2" xfId="42135" xr:uid="{00000000-0005-0000-0000-00000FA50000}"/>
    <cellStyle name="注释 2 2 4 8 2 3" xfId="31350" xr:uid="{00000000-0005-0000-0000-000010A50000}"/>
    <cellStyle name="注释 2 2 4 8 3" xfId="21434" xr:uid="{00000000-0005-0000-0000-000011A50000}"/>
    <cellStyle name="注释 2 2 4 8 3 2" xfId="40214" xr:uid="{00000000-0005-0000-0000-000012A50000}"/>
    <cellStyle name="注释 2 2 4 8 4" xfId="11667" xr:uid="{00000000-0005-0000-0000-000013A50000}"/>
    <cellStyle name="注释 2 2 4 8 5" xfId="29280" xr:uid="{00000000-0005-0000-0000-000014A50000}"/>
    <cellStyle name="注释 2 2 4 9" xfId="10108" xr:uid="{00000000-0005-0000-0000-000015A50000}"/>
    <cellStyle name="注释 2 2 4 9 2" xfId="42391" xr:uid="{00000000-0005-0000-0000-000016A50000}"/>
    <cellStyle name="注释 2 2 4 9 3" xfId="32036" xr:uid="{00000000-0005-0000-0000-000017A50000}"/>
    <cellStyle name="注释 2 2 5" xfId="7" xr:uid="{00000000-0005-0000-0000-000018A50000}"/>
    <cellStyle name="注释 2 2 5 2" xfId="95" xr:uid="{00000000-0005-0000-0000-000019A50000}"/>
    <cellStyle name="注释 2 2 5 2 2" xfId="2111" xr:uid="{00000000-0005-0000-0000-00001AA50000}"/>
    <cellStyle name="注释 2 2 5 2 2 2" xfId="3492" xr:uid="{00000000-0005-0000-0000-00001BA50000}"/>
    <cellStyle name="注释 2 2 5 2 2 2 2" xfId="17097" xr:uid="{00000000-0005-0000-0000-00001CA50000}"/>
    <cellStyle name="注释 2 2 5 2 2 2 3" xfId="31627" xr:uid="{00000000-0005-0000-0000-00001DA50000}"/>
    <cellStyle name="注释 2 2 5 2 2 3" xfId="5005" xr:uid="{00000000-0005-0000-0000-00001EA50000}"/>
    <cellStyle name="注释 2 2 5 2 2 4" xfId="15881" xr:uid="{00000000-0005-0000-0000-00001FA50000}"/>
    <cellStyle name="注释 2 2 5 2 2 5" xfId="14757" xr:uid="{00000000-0005-0000-0000-000020A50000}"/>
    <cellStyle name="注释 2 2 5 2 3" xfId="3677" xr:uid="{00000000-0005-0000-0000-000021A50000}"/>
    <cellStyle name="注释 2 2 5 2 3 2" xfId="7713" xr:uid="{00000000-0005-0000-0000-000022A50000}"/>
    <cellStyle name="注释 2 2 5 2 3 2 2" xfId="30036" xr:uid="{00000000-0005-0000-0000-000023A50000}"/>
    <cellStyle name="注释 2 2 5 2 4" xfId="4199" xr:uid="{00000000-0005-0000-0000-000024A50000}"/>
    <cellStyle name="注释 2 2 5 2 5" xfId="10044" xr:uid="{00000000-0005-0000-0000-000025A50000}"/>
    <cellStyle name="注释 2 2 5 2 5 2" xfId="21818" xr:uid="{00000000-0005-0000-0000-000026A50000}"/>
    <cellStyle name="注释 2 2 5 3" xfId="1234" xr:uid="{00000000-0005-0000-0000-000027A50000}"/>
    <cellStyle name="注释 2 2 5 3 2" xfId="7643" xr:uid="{00000000-0005-0000-0000-000028A50000}"/>
    <cellStyle name="注释 2 2 5 3 2 2" xfId="14714" xr:uid="{00000000-0005-0000-0000-000029A50000}"/>
    <cellStyle name="注释 2 2 5 3 2 3" xfId="12613" xr:uid="{00000000-0005-0000-0000-00002AA50000}"/>
    <cellStyle name="注释 2 2 5 3 3" xfId="4129" xr:uid="{00000000-0005-0000-0000-00002BA50000}"/>
    <cellStyle name="注释 2 2 5 3 3 2" xfId="17650" xr:uid="{00000000-0005-0000-0000-00002CA50000}"/>
    <cellStyle name="注释 2 2 5 3 3 2 2" xfId="41416" xr:uid="{00000000-0005-0000-0000-00002DA50000}"/>
    <cellStyle name="注释 2 2 5 3 3 3" xfId="13765" xr:uid="{00000000-0005-0000-0000-00002EA50000}"/>
    <cellStyle name="注释 2 2 5 3 3 4" xfId="30631" xr:uid="{00000000-0005-0000-0000-00002FA50000}"/>
    <cellStyle name="注释 2 2 5 3 4" xfId="11203" xr:uid="{00000000-0005-0000-0000-000030A50000}"/>
    <cellStyle name="注释 2 2 5 4" xfId="921" xr:uid="{00000000-0005-0000-0000-000031A50000}"/>
    <cellStyle name="注释 2 2 5 4 2" xfId="8184" xr:uid="{00000000-0005-0000-0000-000032A50000}"/>
    <cellStyle name="注释 2 2 5 4 3" xfId="15209" xr:uid="{00000000-0005-0000-0000-000033A50000}"/>
    <cellStyle name="注释 2 2 5 4 3 2" xfId="42930" xr:uid="{00000000-0005-0000-0000-000034A50000}"/>
    <cellStyle name="注释 2 2 5 4 3 3" xfId="32575" xr:uid="{00000000-0005-0000-0000-000035A50000}"/>
    <cellStyle name="注释 2 2 5 4 4" xfId="10428" xr:uid="{00000000-0005-0000-0000-000036A50000}"/>
    <cellStyle name="注释 2 2 5 5" xfId="1791" xr:uid="{00000000-0005-0000-0000-000037A50000}"/>
    <cellStyle name="注释 2 2 5 5 2" xfId="3172" xr:uid="{00000000-0005-0000-0000-000038A50000}"/>
    <cellStyle name="注释 2 2 5 5 2 2" xfId="16777" xr:uid="{00000000-0005-0000-0000-000039A50000}"/>
    <cellStyle name="注释 2 2 5 5 3" xfId="5657" xr:uid="{00000000-0005-0000-0000-00003AA50000}"/>
    <cellStyle name="注释 2 2 5 5 4" xfId="15561" xr:uid="{00000000-0005-0000-0000-00003BA50000}"/>
    <cellStyle name="注释 2 2 5 6" xfId="2619" xr:uid="{00000000-0005-0000-0000-00003CA50000}"/>
    <cellStyle name="注释 2 2 5 7" xfId="9724" xr:uid="{00000000-0005-0000-0000-00003DA50000}"/>
    <cellStyle name="注释 2 2 5 7 2" xfId="21498" xr:uid="{00000000-0005-0000-0000-00003EA50000}"/>
    <cellStyle name="注释 2 2 6" xfId="184" xr:uid="{00000000-0005-0000-0000-00003FA50000}"/>
    <cellStyle name="注释 2 2 6 2" xfId="1323" xr:uid="{00000000-0005-0000-0000-000040A50000}"/>
    <cellStyle name="注释 2 2 6 2 2" xfId="7776" xr:uid="{00000000-0005-0000-0000-000041A50000}"/>
    <cellStyle name="注释 2 2 6 2 2 2" xfId="14806" xr:uid="{00000000-0005-0000-0000-000042A50000}"/>
    <cellStyle name="注释 2 2 6 2 2 3" xfId="12435" xr:uid="{00000000-0005-0000-0000-000043A50000}"/>
    <cellStyle name="注释 2 2 6 2 3" xfId="4262" xr:uid="{00000000-0005-0000-0000-000044A50000}"/>
    <cellStyle name="注释 2 2 6 2 3 2" xfId="17680" xr:uid="{00000000-0005-0000-0000-000045A50000}"/>
    <cellStyle name="注释 2 2 6 2 3 2 2" xfId="41238" xr:uid="{00000000-0005-0000-0000-000046A50000}"/>
    <cellStyle name="注释 2 2 6 2 3 3" xfId="13587" xr:uid="{00000000-0005-0000-0000-000047A50000}"/>
    <cellStyle name="注释 2 2 6 2 3 4" xfId="30453" xr:uid="{00000000-0005-0000-0000-000048A50000}"/>
    <cellStyle name="注释 2 2 6 2 4" xfId="11024" xr:uid="{00000000-0005-0000-0000-000049A50000}"/>
    <cellStyle name="注释 2 2 6 3" xfId="1081" xr:uid="{00000000-0005-0000-0000-00004AA50000}"/>
    <cellStyle name="注释 2 2 6 3 2" xfId="4670" xr:uid="{00000000-0005-0000-0000-00004BA50000}"/>
    <cellStyle name="注释 2 2 6 3 2 2" xfId="42923" xr:uid="{00000000-0005-0000-0000-00004CA50000}"/>
    <cellStyle name="注释 2 2 6 3 2 3" xfId="32568" xr:uid="{00000000-0005-0000-0000-00004DA50000}"/>
    <cellStyle name="注释 2 2 6 4" xfId="1919" xr:uid="{00000000-0005-0000-0000-00004EA50000}"/>
    <cellStyle name="注释 2 2 6 4 2" xfId="3300" xr:uid="{00000000-0005-0000-0000-00004FA50000}"/>
    <cellStyle name="注释 2 2 6 4 2 2" xfId="16905" xr:uid="{00000000-0005-0000-0000-000050A50000}"/>
    <cellStyle name="注释 2 2 6 4 3" xfId="15689" xr:uid="{00000000-0005-0000-0000-000051A50000}"/>
    <cellStyle name="注释 2 2 6 5" xfId="2158" xr:uid="{00000000-0005-0000-0000-000052A50000}"/>
    <cellStyle name="注释 2 2 6 6" xfId="9852" xr:uid="{00000000-0005-0000-0000-000053A50000}"/>
    <cellStyle name="注释 2 2 6 6 2" xfId="21626" xr:uid="{00000000-0005-0000-0000-000054A50000}"/>
    <cellStyle name="注释 2 2 7" xfId="52" xr:uid="{00000000-0005-0000-0000-000055A50000}"/>
    <cellStyle name="注释 2 2 7 2" xfId="1259" xr:uid="{00000000-0005-0000-0000-000056A50000}"/>
    <cellStyle name="注释 2 2 7 2 2" xfId="2389" xr:uid="{00000000-0005-0000-0000-000057A50000}"/>
    <cellStyle name="注释 2 2 7 2 2 2" xfId="9389" xr:uid="{00000000-0005-0000-0000-000058A50000}"/>
    <cellStyle name="注释 2 2 7 2 2 2 2" xfId="21164" xr:uid="{00000000-0005-0000-0000-000059A50000}"/>
    <cellStyle name="注释 2 2 7 2 2 2 2 2" xfId="40072" xr:uid="{00000000-0005-0000-0000-00005AA50000}"/>
    <cellStyle name="注释 2 2 7 2 2 2 2 3" xfId="29138" xr:uid="{00000000-0005-0000-0000-00005BA50000}"/>
    <cellStyle name="注释 2 2 7 2 2 2 3" xfId="35524" xr:uid="{00000000-0005-0000-0000-00005CA50000}"/>
    <cellStyle name="注释 2 2 7 2 2 2 4" xfId="24590" xr:uid="{00000000-0005-0000-0000-00005DA50000}"/>
    <cellStyle name="注释 2 2 7 2 2 3" xfId="7269" xr:uid="{00000000-0005-0000-0000-00005EA50000}"/>
    <cellStyle name="注释 2 2 7 2 2 3 2" xfId="19785" xr:uid="{00000000-0005-0000-0000-00005FA50000}"/>
    <cellStyle name="注释 2 2 7 2 2 3 2 2" xfId="38935" xr:uid="{00000000-0005-0000-0000-000060A50000}"/>
    <cellStyle name="注释 2 2 7 2 2 3 2 3" xfId="28001" xr:uid="{00000000-0005-0000-0000-000061A50000}"/>
    <cellStyle name="注释 2 2 7 2 2 3 3" xfId="36661" xr:uid="{00000000-0005-0000-0000-000062A50000}"/>
    <cellStyle name="注释 2 2 7 2 2 3 4" xfId="25727" xr:uid="{00000000-0005-0000-0000-000063A50000}"/>
    <cellStyle name="注释 2 2 7 2 2 4" xfId="6120" xr:uid="{00000000-0005-0000-0000-000064A50000}"/>
    <cellStyle name="注释 2 2 7 2 2 4 2" xfId="18648" xr:uid="{00000000-0005-0000-0000-000065A50000}"/>
    <cellStyle name="注释 2 2 7 2 2 4 2 2" xfId="37798" xr:uid="{00000000-0005-0000-0000-000066A50000}"/>
    <cellStyle name="注释 2 2 7 2 2 4 3" xfId="26864" xr:uid="{00000000-0005-0000-0000-000067A50000}"/>
    <cellStyle name="注释 2 2 7 2 2 5" xfId="16078" xr:uid="{00000000-0005-0000-0000-000068A50000}"/>
    <cellStyle name="注释 2 2 7 2 2 5 2" xfId="31602" xr:uid="{00000000-0005-0000-0000-000069A50000}"/>
    <cellStyle name="注释 2 2 7 2 2 6" xfId="34387" xr:uid="{00000000-0005-0000-0000-00006AA50000}"/>
    <cellStyle name="注释 2 2 7 2 2 7" xfId="23453" xr:uid="{00000000-0005-0000-0000-00006BA50000}"/>
    <cellStyle name="注释 2 2 7 2 3" xfId="7677" xr:uid="{00000000-0005-0000-0000-00006CA50000}"/>
    <cellStyle name="注释 2 2 7 2 4" xfId="4163" xr:uid="{00000000-0005-0000-0000-00006DA50000}"/>
    <cellStyle name="注释 2 2 7 3" xfId="988" xr:uid="{00000000-0005-0000-0000-00006EA50000}"/>
    <cellStyle name="注释 2 2 7 3 2" xfId="8310" xr:uid="{00000000-0005-0000-0000-00006FA50000}"/>
    <cellStyle name="注释 2 2 7 3 2 2" xfId="20379" xr:uid="{00000000-0005-0000-0000-000070A50000}"/>
    <cellStyle name="注释 2 2 7 3 2 2 2" xfId="39388" xr:uid="{00000000-0005-0000-0000-000071A50000}"/>
    <cellStyle name="注释 2 2 7 3 2 2 3" xfId="28454" xr:uid="{00000000-0005-0000-0000-000072A50000}"/>
    <cellStyle name="注释 2 2 7 3 2 3" xfId="34840" xr:uid="{00000000-0005-0000-0000-000073A50000}"/>
    <cellStyle name="注释 2 2 7 3 2 4" xfId="23906" xr:uid="{00000000-0005-0000-0000-000074A50000}"/>
    <cellStyle name="注释 2 2 7 3 3" xfId="6579" xr:uid="{00000000-0005-0000-0000-000075A50000}"/>
    <cellStyle name="注释 2 2 7 3 3 2" xfId="19101" xr:uid="{00000000-0005-0000-0000-000076A50000}"/>
    <cellStyle name="注释 2 2 7 3 3 2 2" xfId="38251" xr:uid="{00000000-0005-0000-0000-000077A50000}"/>
    <cellStyle name="注释 2 2 7 3 3 2 3" xfId="27317" xr:uid="{00000000-0005-0000-0000-000078A50000}"/>
    <cellStyle name="注释 2 2 7 3 3 3" xfId="35977" xr:uid="{00000000-0005-0000-0000-000079A50000}"/>
    <cellStyle name="注释 2 2 7 3 3 4" xfId="25043" xr:uid="{00000000-0005-0000-0000-00007AA50000}"/>
    <cellStyle name="注释 2 2 7 3 4" xfId="4886" xr:uid="{00000000-0005-0000-0000-00007BA50000}"/>
    <cellStyle name="注释 2 2 7 3 4 2" xfId="17862" xr:uid="{00000000-0005-0000-0000-00007CA50000}"/>
    <cellStyle name="注释 2 2 7 3 4 2 2" xfId="37114" xr:uid="{00000000-0005-0000-0000-00007DA50000}"/>
    <cellStyle name="注释 2 2 7 3 4 3" xfId="26180" xr:uid="{00000000-0005-0000-0000-00007EA50000}"/>
    <cellStyle name="注释 2 2 7 3 5" xfId="22727" xr:uid="{00000000-0005-0000-0000-00007FA50000}"/>
    <cellStyle name="注释 2 2 7 3 6" xfId="33703" xr:uid="{00000000-0005-0000-0000-000080A50000}"/>
    <cellStyle name="注释 2 2 7 4" xfId="1855" xr:uid="{00000000-0005-0000-0000-000081A50000}"/>
    <cellStyle name="注释 2 2 7 4 2" xfId="3236" xr:uid="{00000000-0005-0000-0000-000082A50000}"/>
    <cellStyle name="注释 2 2 7 4 2 2" xfId="16841" xr:uid="{00000000-0005-0000-0000-000083A50000}"/>
    <cellStyle name="注释 2 2 7 4 3" xfId="15625" xr:uid="{00000000-0005-0000-0000-000084A50000}"/>
    <cellStyle name="注释 2 2 7 5" xfId="9788" xr:uid="{00000000-0005-0000-0000-000085A50000}"/>
    <cellStyle name="注释 2 2 7 5 2" xfId="21562" xr:uid="{00000000-0005-0000-0000-000086A50000}"/>
    <cellStyle name="注释 2 2 8" xfId="10" xr:uid="{00000000-0005-0000-0000-000087A50000}"/>
    <cellStyle name="注释 2 2 8 2" xfId="3579" xr:uid="{00000000-0005-0000-0000-000088A50000}"/>
    <cellStyle name="注释 2 2 8 2 2" xfId="9465" xr:uid="{00000000-0005-0000-0000-000089A50000}"/>
    <cellStyle name="注释 2 2 8 2 2 2" xfId="21240" xr:uid="{00000000-0005-0000-0000-00008AA50000}"/>
    <cellStyle name="注释 2 2 8 2 2 2 2" xfId="40148" xr:uid="{00000000-0005-0000-0000-00008BA50000}"/>
    <cellStyle name="注释 2 2 8 2 2 2 3" xfId="29214" xr:uid="{00000000-0005-0000-0000-00008CA50000}"/>
    <cellStyle name="注释 2 2 8 2 2 3" xfId="35600" xr:uid="{00000000-0005-0000-0000-00008DA50000}"/>
    <cellStyle name="注释 2 2 8 2 2 4" xfId="24666" xr:uid="{00000000-0005-0000-0000-00008EA50000}"/>
    <cellStyle name="注释 2 2 8 2 3" xfId="7345" xr:uid="{00000000-0005-0000-0000-00008FA50000}"/>
    <cellStyle name="注释 2 2 8 2 3 2" xfId="19861" xr:uid="{00000000-0005-0000-0000-000090A50000}"/>
    <cellStyle name="注释 2 2 8 2 3 2 2" xfId="39011" xr:uid="{00000000-0005-0000-0000-000091A50000}"/>
    <cellStyle name="注释 2 2 8 2 3 2 3" xfId="28077" xr:uid="{00000000-0005-0000-0000-000092A50000}"/>
    <cellStyle name="注释 2 2 8 2 3 3" xfId="36737" xr:uid="{00000000-0005-0000-0000-000093A50000}"/>
    <cellStyle name="注释 2 2 8 2 3 4" xfId="25803" xr:uid="{00000000-0005-0000-0000-000094A50000}"/>
    <cellStyle name="注释 2 2 8 2 4" xfId="6196" xr:uid="{00000000-0005-0000-0000-000095A50000}"/>
    <cellStyle name="注释 2 2 8 2 4 2" xfId="18724" xr:uid="{00000000-0005-0000-0000-000096A50000}"/>
    <cellStyle name="注释 2 2 8 2 4 2 2" xfId="37874" xr:uid="{00000000-0005-0000-0000-000097A50000}"/>
    <cellStyle name="注释 2 2 8 2 4 3" xfId="26940" xr:uid="{00000000-0005-0000-0000-000098A50000}"/>
    <cellStyle name="注释 2 2 8 2 5" xfId="17170" xr:uid="{00000000-0005-0000-0000-000099A50000}"/>
    <cellStyle name="注释 2 2 8 2 5 2" xfId="31578" xr:uid="{00000000-0005-0000-0000-00009AA50000}"/>
    <cellStyle name="注释 2 2 8 2 6" xfId="34463" xr:uid="{00000000-0005-0000-0000-00009BA50000}"/>
    <cellStyle name="注释 2 2 8 2 7" xfId="23529" xr:uid="{00000000-0005-0000-0000-00009CA50000}"/>
    <cellStyle name="注释 2 2 8 3" xfId="3803" xr:uid="{00000000-0005-0000-0000-00009DA50000}"/>
    <cellStyle name="注释 2 2 8 3 2" xfId="8959" xr:uid="{00000000-0005-0000-0000-00009EA50000}"/>
    <cellStyle name="注释 2 2 8 3 2 2" xfId="20734" xr:uid="{00000000-0005-0000-0000-00009FA50000}"/>
    <cellStyle name="注释 2 2 8 3 2 2 2" xfId="39642" xr:uid="{00000000-0005-0000-0000-0000A0A50000}"/>
    <cellStyle name="注释 2 2 8 3 2 2 3" xfId="28708" xr:uid="{00000000-0005-0000-0000-0000A1A50000}"/>
    <cellStyle name="注释 2 2 8 3 2 3" xfId="35094" xr:uid="{00000000-0005-0000-0000-0000A2A50000}"/>
    <cellStyle name="注释 2 2 8 3 2 4" xfId="24160" xr:uid="{00000000-0005-0000-0000-0000A3A50000}"/>
    <cellStyle name="注释 2 2 8 3 3" xfId="6834" xr:uid="{00000000-0005-0000-0000-0000A4A50000}"/>
    <cellStyle name="注释 2 2 8 3 3 2" xfId="19355" xr:uid="{00000000-0005-0000-0000-0000A5A50000}"/>
    <cellStyle name="注释 2 2 8 3 3 2 2" xfId="38505" xr:uid="{00000000-0005-0000-0000-0000A6A50000}"/>
    <cellStyle name="注释 2 2 8 3 3 2 3" xfId="27571" xr:uid="{00000000-0005-0000-0000-0000A7A50000}"/>
    <cellStyle name="注释 2 2 8 3 3 3" xfId="36231" xr:uid="{00000000-0005-0000-0000-0000A8A50000}"/>
    <cellStyle name="注释 2 2 8 3 3 4" xfId="25297" xr:uid="{00000000-0005-0000-0000-0000A9A50000}"/>
    <cellStyle name="注释 2 2 8 3 4" xfId="5609" xr:uid="{00000000-0005-0000-0000-0000AAA50000}"/>
    <cellStyle name="注释 2 2 8 3 4 2" xfId="18183" xr:uid="{00000000-0005-0000-0000-0000ABA50000}"/>
    <cellStyle name="注释 2 2 8 3 4 2 2" xfId="37368" xr:uid="{00000000-0005-0000-0000-0000ACA50000}"/>
    <cellStyle name="注释 2 2 8 3 4 3" xfId="26434" xr:uid="{00000000-0005-0000-0000-0000ADA50000}"/>
    <cellStyle name="注释 2 2 8 3 5" xfId="17342" xr:uid="{00000000-0005-0000-0000-0000AEA50000}"/>
    <cellStyle name="注释 2 2 8 3 5 2" xfId="33957" xr:uid="{00000000-0005-0000-0000-0000AFA50000}"/>
    <cellStyle name="注释 2 2 8 3 6" xfId="23023" xr:uid="{00000000-0005-0000-0000-0000B0A50000}"/>
    <cellStyle name="注释 2 2 8 4" xfId="7644" xr:uid="{00000000-0005-0000-0000-0000B1A50000}"/>
    <cellStyle name="注释 2 2 8 5" xfId="4130" xr:uid="{00000000-0005-0000-0000-0000B2A50000}"/>
    <cellStyle name="注释 2 2 9" xfId="51" xr:uid="{00000000-0005-0000-0000-0000B3A50000}"/>
    <cellStyle name="注释 2 2 9 2" xfId="3596" xr:uid="{00000000-0005-0000-0000-0000B4A50000}"/>
    <cellStyle name="注释 2 3" xfId="231" xr:uid="{00000000-0005-0000-0000-0000B5A50000}"/>
    <cellStyle name="注释 2 3 10" xfId="9548" xr:uid="{00000000-0005-0000-0000-0000B6A50000}"/>
    <cellStyle name="注释 2 3 10 2" xfId="21322" xr:uid="{00000000-0005-0000-0000-0000B7A50000}"/>
    <cellStyle name="注释 2 3 2" xfId="117" xr:uid="{00000000-0005-0000-0000-0000B8A50000}"/>
    <cellStyle name="注释 2 3 2 2" xfId="45" xr:uid="{00000000-0005-0000-0000-0000B9A50000}"/>
    <cellStyle name="注释 2 3 2 2 10" xfId="32392" xr:uid="{00000000-0005-0000-0000-0000BAA50000}"/>
    <cellStyle name="注释 2 3 2 2 10 2" xfId="42747" xr:uid="{00000000-0005-0000-0000-0000BBA50000}"/>
    <cellStyle name="注释 2 3 2 2 11" xfId="32704" xr:uid="{00000000-0005-0000-0000-0000BCA50000}"/>
    <cellStyle name="注释 2 3 2 2 11 2" xfId="43059" xr:uid="{00000000-0005-0000-0000-0000BDA50000}"/>
    <cellStyle name="注释 2 3 2 2 12" xfId="32960" xr:uid="{00000000-0005-0000-0000-0000BEA50000}"/>
    <cellStyle name="注释 2 3 2 2 12 2" xfId="43315" xr:uid="{00000000-0005-0000-0000-0000BFA50000}"/>
    <cellStyle name="注释 2 3 2 2 13" xfId="33216" xr:uid="{00000000-0005-0000-0000-0000C0A50000}"/>
    <cellStyle name="注释 2 3 2 2 13 2" xfId="43571" xr:uid="{00000000-0005-0000-0000-0000C1A50000}"/>
    <cellStyle name="注释 2 3 2 2 14" xfId="29872" xr:uid="{00000000-0005-0000-0000-0000C2A50000}"/>
    <cellStyle name="注释 2 3 2 2 15" xfId="29616" xr:uid="{00000000-0005-0000-0000-0000C3A50000}"/>
    <cellStyle name="注释 2 3 2 2 15 2" xfId="40550" xr:uid="{00000000-0005-0000-0000-0000C4A50000}"/>
    <cellStyle name="注释 2 3 2 2 16" xfId="22474" xr:uid="{00000000-0005-0000-0000-0000C5A50000}"/>
    <cellStyle name="注释 2 3 2 2 17" xfId="33472" xr:uid="{00000000-0005-0000-0000-0000C6A50000}"/>
    <cellStyle name="注释 2 3 2 2 2" xfId="1212" xr:uid="{00000000-0005-0000-0000-0000C7A50000}"/>
    <cellStyle name="注释 2 3 2 2 2 10" xfId="33088" xr:uid="{00000000-0005-0000-0000-0000C8A50000}"/>
    <cellStyle name="注释 2 3 2 2 2 10 2" xfId="43443" xr:uid="{00000000-0005-0000-0000-0000C9A50000}"/>
    <cellStyle name="注释 2 3 2 2 2 11" xfId="33344" xr:uid="{00000000-0005-0000-0000-0000CAA50000}"/>
    <cellStyle name="注释 2 3 2 2 2 11 2" xfId="43699" xr:uid="{00000000-0005-0000-0000-0000CBA50000}"/>
    <cellStyle name="注释 2 3 2 2 2 12" xfId="30018" xr:uid="{00000000-0005-0000-0000-0000CCA50000}"/>
    <cellStyle name="注释 2 3 2 2 2 12 2" xfId="40806" xr:uid="{00000000-0005-0000-0000-0000CDA50000}"/>
    <cellStyle name="注释 2 3 2 2 2 13" xfId="29744" xr:uid="{00000000-0005-0000-0000-0000CEA50000}"/>
    <cellStyle name="注释 2 3 2 2 2 13 2" xfId="40678" xr:uid="{00000000-0005-0000-0000-0000CFA50000}"/>
    <cellStyle name="注释 2 3 2 2 2 14" xfId="22602" xr:uid="{00000000-0005-0000-0000-0000D0A50000}"/>
    <cellStyle name="注释 2 3 2 2 2 15" xfId="33600" xr:uid="{00000000-0005-0000-0000-0000D1A50000}"/>
    <cellStyle name="注释 2 3 2 2 2 16" xfId="22090" xr:uid="{00000000-0005-0000-0000-0000D2A50000}"/>
    <cellStyle name="注释 2 3 2 2 2 2" xfId="2792" xr:uid="{00000000-0005-0000-0000-0000D3A50000}"/>
    <cellStyle name="注释 2 3 2 2 2 2 2" xfId="5106" xr:uid="{00000000-0005-0000-0000-0000D4A50000}"/>
    <cellStyle name="注释 2 3 2 2 2 2 2 2" xfId="8493" xr:uid="{00000000-0005-0000-0000-0000D5A50000}"/>
    <cellStyle name="注释 2 3 2 2 2 2 2 2 2" xfId="20513" xr:uid="{00000000-0005-0000-0000-0000D6A50000}"/>
    <cellStyle name="注释 2 3 2 2 2 2 2 2 2 2" xfId="39504" xr:uid="{00000000-0005-0000-0000-0000D7A50000}"/>
    <cellStyle name="注释 2 3 2 2 2 2 2 2 2 3" xfId="28570" xr:uid="{00000000-0005-0000-0000-0000D8A50000}"/>
    <cellStyle name="注释 2 3 2 2 2 2 2 2 3" xfId="34956" xr:uid="{00000000-0005-0000-0000-0000D9A50000}"/>
    <cellStyle name="注释 2 3 2 2 2 2 2 2 4" xfId="24022" xr:uid="{00000000-0005-0000-0000-0000DAA50000}"/>
    <cellStyle name="注释 2 3 2 2 2 2 2 3" xfId="6696" xr:uid="{00000000-0005-0000-0000-0000DBA50000}"/>
    <cellStyle name="注释 2 3 2 2 2 2 2 3 2" xfId="19217" xr:uid="{00000000-0005-0000-0000-0000DCA50000}"/>
    <cellStyle name="注释 2 3 2 2 2 2 2 3 2 2" xfId="38367" xr:uid="{00000000-0005-0000-0000-0000DDA50000}"/>
    <cellStyle name="注释 2 3 2 2 2 2 2 3 2 3" xfId="27433" xr:uid="{00000000-0005-0000-0000-0000DEA50000}"/>
    <cellStyle name="注释 2 3 2 2 2 2 2 3 3" xfId="36093" xr:uid="{00000000-0005-0000-0000-0000DFA50000}"/>
    <cellStyle name="注释 2 3 2 2 2 2 2 3 4" xfId="25159" xr:uid="{00000000-0005-0000-0000-0000E0A50000}"/>
    <cellStyle name="注释 2 3 2 2 2 2 2 4" xfId="18004" xr:uid="{00000000-0005-0000-0000-0000E1A50000}"/>
    <cellStyle name="注释 2 3 2 2 2 2 2 4 2" xfId="37230" xr:uid="{00000000-0005-0000-0000-0000E2A50000}"/>
    <cellStyle name="注释 2 3 2 2 2 2 2 4 3" xfId="26296" xr:uid="{00000000-0005-0000-0000-0000E3A50000}"/>
    <cellStyle name="注释 2 3 2 2 2 2 2 5" xfId="12387" xr:uid="{00000000-0005-0000-0000-0000E4A50000}"/>
    <cellStyle name="注释 2 3 2 2 2 2 2 5 2" xfId="33819" xr:uid="{00000000-0005-0000-0000-0000E5A50000}"/>
    <cellStyle name="注释 2 3 2 2 2 2 2 6" xfId="22852" xr:uid="{00000000-0005-0000-0000-0000E6A50000}"/>
    <cellStyle name="注释 2 3 2 2 2 2 3" xfId="8237" xr:uid="{00000000-0005-0000-0000-0000E7A50000}"/>
    <cellStyle name="注释 2 3 2 2 2 2 3 2" xfId="20317" xr:uid="{00000000-0005-0000-0000-0000E8A50000}"/>
    <cellStyle name="注释 2 3 2 2 2 2 3 3" xfId="13539" xr:uid="{00000000-0005-0000-0000-0000E9A50000}"/>
    <cellStyle name="注释 2 3 2 2 2 2 4" xfId="4795" xr:uid="{00000000-0005-0000-0000-0000EAA50000}"/>
    <cellStyle name="注释 2 3 2 2 2 2 4 2" xfId="41190" xr:uid="{00000000-0005-0000-0000-0000EBA50000}"/>
    <cellStyle name="注释 2 3 2 2 2 2 4 3" xfId="30404" xr:uid="{00000000-0005-0000-0000-0000ECA50000}"/>
    <cellStyle name="注释 2 3 2 2 2 2 5" xfId="16436" xr:uid="{00000000-0005-0000-0000-0000EDA50000}"/>
    <cellStyle name="注释 2 3 2 2 2 2 5 2" xfId="22666" xr:uid="{00000000-0005-0000-0000-0000EEA50000}"/>
    <cellStyle name="注释 2 3 2 2 2 2 6" xfId="10976" xr:uid="{00000000-0005-0000-0000-0000EFA50000}"/>
    <cellStyle name="注释 2 3 2 2 2 2 7" xfId="22346" xr:uid="{00000000-0005-0000-0000-0000F0A50000}"/>
    <cellStyle name="注释 2 3 2 2 2 3" xfId="4798" xr:uid="{00000000-0005-0000-0000-0000F1A50000}"/>
    <cellStyle name="注释 2 3 2 2 2 3 2" xfId="8239" xr:uid="{00000000-0005-0000-0000-0000F2A50000}"/>
    <cellStyle name="注释 2 3 2 2 2 3 2 2" xfId="20318" xr:uid="{00000000-0005-0000-0000-0000F3A50000}"/>
    <cellStyle name="注释 2 3 2 2 2 3 2 2 2" xfId="39337" xr:uid="{00000000-0005-0000-0000-0000F4A50000}"/>
    <cellStyle name="注释 2 3 2 2 2 3 2 2 3" xfId="28403" xr:uid="{00000000-0005-0000-0000-0000F5A50000}"/>
    <cellStyle name="注释 2 3 2 2 2 3 2 3" xfId="12717" xr:uid="{00000000-0005-0000-0000-0000F6A50000}"/>
    <cellStyle name="注释 2 3 2 2 2 3 2 3 2" xfId="34789" xr:uid="{00000000-0005-0000-0000-0000F7A50000}"/>
    <cellStyle name="注释 2 3 2 2 2 3 2 4" xfId="23855" xr:uid="{00000000-0005-0000-0000-0000F8A50000}"/>
    <cellStyle name="注释 2 3 2 2 2 3 3" xfId="6527" xr:uid="{00000000-0005-0000-0000-0000F9A50000}"/>
    <cellStyle name="注释 2 3 2 2 2 3 3 2" xfId="19050" xr:uid="{00000000-0005-0000-0000-0000FAA50000}"/>
    <cellStyle name="注释 2 3 2 2 2 3 3 2 2" xfId="38200" xr:uid="{00000000-0005-0000-0000-0000FBA50000}"/>
    <cellStyle name="注释 2 3 2 2 2 3 3 2 3" xfId="27266" xr:uid="{00000000-0005-0000-0000-0000FCA50000}"/>
    <cellStyle name="注释 2 3 2 2 2 3 3 3" xfId="13869" xr:uid="{00000000-0005-0000-0000-0000FDA50000}"/>
    <cellStyle name="注释 2 3 2 2 2 3 3 3 2" xfId="35926" xr:uid="{00000000-0005-0000-0000-0000FEA50000}"/>
    <cellStyle name="注释 2 3 2 2 2 3 3 4" xfId="24992" xr:uid="{00000000-0005-0000-0000-0000FFA50000}"/>
    <cellStyle name="注释 2 3 2 2 2 3 4" xfId="17801" xr:uid="{00000000-0005-0000-0000-000000A60000}"/>
    <cellStyle name="注释 2 3 2 2 2 3 4 2" xfId="37063" xr:uid="{00000000-0005-0000-0000-000001A60000}"/>
    <cellStyle name="注释 2 3 2 2 2 3 4 3" xfId="26129" xr:uid="{00000000-0005-0000-0000-000002A60000}"/>
    <cellStyle name="注释 2 3 2 2 2 3 5" xfId="11307" xr:uid="{00000000-0005-0000-0000-000003A60000}"/>
    <cellStyle name="注释 2 3 2 2 2 3 5 2" xfId="41520" xr:uid="{00000000-0005-0000-0000-000004A60000}"/>
    <cellStyle name="注释 2 3 2 2 2 3 5 3" xfId="30735" xr:uid="{00000000-0005-0000-0000-000005A60000}"/>
    <cellStyle name="注释 2 3 2 2 2 3 6" xfId="33652" xr:uid="{00000000-0005-0000-0000-000006A60000}"/>
    <cellStyle name="注释 2 3 2 2 2 3 7" xfId="22667" xr:uid="{00000000-0005-0000-0000-000007A60000}"/>
    <cellStyle name="注释 2 3 2 2 2 4" xfId="7619" xr:uid="{00000000-0005-0000-0000-000008A60000}"/>
    <cellStyle name="注释 2 3 2 2 2 4 2" xfId="13027" xr:uid="{00000000-0005-0000-0000-000009A60000}"/>
    <cellStyle name="注释 2 3 2 2 2 4 2 2" xfId="39285" xr:uid="{00000000-0005-0000-0000-00000AA60000}"/>
    <cellStyle name="注释 2 3 2 2 2 4 2 3" xfId="28351" xr:uid="{00000000-0005-0000-0000-00000BA60000}"/>
    <cellStyle name="注释 2 3 2 2 2 4 3" xfId="14179" xr:uid="{00000000-0005-0000-0000-00000CA60000}"/>
    <cellStyle name="注释 2 3 2 2 2 4 3 2" xfId="41830" xr:uid="{00000000-0005-0000-0000-00000DA60000}"/>
    <cellStyle name="注释 2 3 2 2 2 4 3 3" xfId="31045" xr:uid="{00000000-0005-0000-0000-00000EA60000}"/>
    <cellStyle name="注释 2 3 2 2 2 4 4" xfId="20135" xr:uid="{00000000-0005-0000-0000-00000FA60000}"/>
    <cellStyle name="注释 2 3 2 2 2 4 4 2" xfId="34737" xr:uid="{00000000-0005-0000-0000-000010A60000}"/>
    <cellStyle name="注释 2 3 2 2 2 4 5" xfId="11617" xr:uid="{00000000-0005-0000-0000-000011A60000}"/>
    <cellStyle name="注释 2 3 2 2 2 4 6" xfId="23803" xr:uid="{00000000-0005-0000-0000-000012A60000}"/>
    <cellStyle name="注释 2 3 2 2 2 5" xfId="6473" xr:uid="{00000000-0005-0000-0000-000013A60000}"/>
    <cellStyle name="注释 2 3 2 2 2 5 2" xfId="12003" xr:uid="{00000000-0005-0000-0000-000014A60000}"/>
    <cellStyle name="注释 2 3 2 2 2 5 2 2" xfId="38148" xr:uid="{00000000-0005-0000-0000-000015A60000}"/>
    <cellStyle name="注释 2 3 2 2 2 5 2 3" xfId="27214" xr:uid="{00000000-0005-0000-0000-000016A60000}"/>
    <cellStyle name="注释 2 3 2 2 2 5 3" xfId="14435" xr:uid="{00000000-0005-0000-0000-000017A60000}"/>
    <cellStyle name="注释 2 3 2 2 2 5 3 2" xfId="42086" xr:uid="{00000000-0005-0000-0000-000018A60000}"/>
    <cellStyle name="注释 2 3 2 2 2 5 3 3" xfId="31301" xr:uid="{00000000-0005-0000-0000-000019A60000}"/>
    <cellStyle name="注释 2 3 2 2 2 5 4" xfId="18998" xr:uid="{00000000-0005-0000-0000-00001AA60000}"/>
    <cellStyle name="注释 2 3 2 2 2 5 4 2" xfId="35874" xr:uid="{00000000-0005-0000-0000-00001BA60000}"/>
    <cellStyle name="注释 2 3 2 2 2 5 5" xfId="10592" xr:uid="{00000000-0005-0000-0000-00001CA60000}"/>
    <cellStyle name="注释 2 3 2 2 2 5 6" xfId="24940" xr:uid="{00000000-0005-0000-0000-00001DA60000}"/>
    <cellStyle name="注释 2 3 2 2 2 6" xfId="4105" xr:uid="{00000000-0005-0000-0000-00001EA60000}"/>
    <cellStyle name="注释 2 3 2 2 2 6 2" xfId="14692" xr:uid="{00000000-0005-0000-0000-00001FA60000}"/>
    <cellStyle name="注释 2 3 2 2 2 6 2 2" xfId="42343" xr:uid="{00000000-0005-0000-0000-000020A60000}"/>
    <cellStyle name="注释 2 3 2 2 2 6 2 3" xfId="31558" xr:uid="{00000000-0005-0000-0000-000021A60000}"/>
    <cellStyle name="注释 2 3 2 2 2 6 3" xfId="17629" xr:uid="{00000000-0005-0000-0000-000022A60000}"/>
    <cellStyle name="注释 2 3 2 2 2 6 3 2" xfId="37011" xr:uid="{00000000-0005-0000-0000-000023A60000}"/>
    <cellStyle name="注释 2 3 2 2 2 6 4" xfId="11875" xr:uid="{00000000-0005-0000-0000-000024A60000}"/>
    <cellStyle name="注释 2 3 2 2 2 6 5" xfId="26077" xr:uid="{00000000-0005-0000-0000-000025A60000}"/>
    <cellStyle name="注释 2 3 2 2 2 7" xfId="13155" xr:uid="{00000000-0005-0000-0000-000026A60000}"/>
    <cellStyle name="注释 2 3 2 2 2 7 2" xfId="32244" xr:uid="{00000000-0005-0000-0000-000027A60000}"/>
    <cellStyle name="注释 2 3 2 2 2 7 2 2" xfId="42599" xr:uid="{00000000-0005-0000-0000-000028A60000}"/>
    <cellStyle name="注释 2 3 2 2 2 7 3" xfId="40422" xr:uid="{00000000-0005-0000-0000-000029A60000}"/>
    <cellStyle name="注释 2 3 2 2 2 7 4" xfId="29488" xr:uid="{00000000-0005-0000-0000-00002AA60000}"/>
    <cellStyle name="注释 2 3 2 2 2 8" xfId="15321" xr:uid="{00000000-0005-0000-0000-00002BA60000}"/>
    <cellStyle name="注释 2 3 2 2 2 8 2" xfId="42892" xr:uid="{00000000-0005-0000-0000-00002CA60000}"/>
    <cellStyle name="注释 2 3 2 2 2 8 3" xfId="32537" xr:uid="{00000000-0005-0000-0000-00002DA60000}"/>
    <cellStyle name="注释 2 3 2 2 2 9" xfId="10316" xr:uid="{00000000-0005-0000-0000-00002EA60000}"/>
    <cellStyle name="注释 2 3 2 2 2 9 2" xfId="43187" xr:uid="{00000000-0005-0000-0000-00002FA60000}"/>
    <cellStyle name="注释 2 3 2 2 2 9 3" xfId="32832" xr:uid="{00000000-0005-0000-0000-000030A60000}"/>
    <cellStyle name="注释 2 3 2 2 3" xfId="1256" xr:uid="{00000000-0005-0000-0000-000031A60000}"/>
    <cellStyle name="注释 2 3 2 2 3 2" xfId="3739" xr:uid="{00000000-0005-0000-0000-000032A60000}"/>
    <cellStyle name="注释 2 3 2 2 3 2 2" xfId="9331" xr:uid="{00000000-0005-0000-0000-000033A60000}"/>
    <cellStyle name="注释 2 3 2 2 3 2 2 2" xfId="21106" xr:uid="{00000000-0005-0000-0000-000034A60000}"/>
    <cellStyle name="注释 2 3 2 2 3 2 2 2 2" xfId="40014" xr:uid="{00000000-0005-0000-0000-000035A60000}"/>
    <cellStyle name="注释 2 3 2 2 3 2 2 2 3" xfId="29080" xr:uid="{00000000-0005-0000-0000-000036A60000}"/>
    <cellStyle name="注释 2 3 2 2 3 2 2 3" xfId="14732" xr:uid="{00000000-0005-0000-0000-000037A60000}"/>
    <cellStyle name="注释 2 3 2 2 3 2 2 3 2" xfId="35466" xr:uid="{00000000-0005-0000-0000-000038A60000}"/>
    <cellStyle name="注释 2 3 2 2 3 2 2 4" xfId="24532" xr:uid="{00000000-0005-0000-0000-000039A60000}"/>
    <cellStyle name="注释 2 3 2 2 3 2 3" xfId="7211" xr:uid="{00000000-0005-0000-0000-00003AA60000}"/>
    <cellStyle name="注释 2 3 2 2 3 2 3 2" xfId="19727" xr:uid="{00000000-0005-0000-0000-00003BA60000}"/>
    <cellStyle name="注释 2 3 2 2 3 2 3 2 2" xfId="38877" xr:uid="{00000000-0005-0000-0000-00003CA60000}"/>
    <cellStyle name="注释 2 3 2 2 3 2 3 2 3" xfId="27943" xr:uid="{00000000-0005-0000-0000-00003DA60000}"/>
    <cellStyle name="注释 2 3 2 2 3 2 3 3" xfId="36603" xr:uid="{00000000-0005-0000-0000-00003EA60000}"/>
    <cellStyle name="注释 2 3 2 2 3 2 3 4" xfId="25669" xr:uid="{00000000-0005-0000-0000-00003FA60000}"/>
    <cellStyle name="注释 2 3 2 2 3 2 4" xfId="6062" xr:uid="{00000000-0005-0000-0000-000040A60000}"/>
    <cellStyle name="注释 2 3 2 2 3 2 4 2" xfId="18590" xr:uid="{00000000-0005-0000-0000-000041A60000}"/>
    <cellStyle name="注释 2 3 2 2 3 2 4 2 2" xfId="37740" xr:uid="{00000000-0005-0000-0000-000042A60000}"/>
    <cellStyle name="注释 2 3 2 2 3 2 4 3" xfId="26806" xr:uid="{00000000-0005-0000-0000-000043A60000}"/>
    <cellStyle name="注释 2 3 2 2 3 2 5" xfId="17294" xr:uid="{00000000-0005-0000-0000-000044A60000}"/>
    <cellStyle name="注释 2 3 2 2 3 2 5 2" xfId="31597" xr:uid="{00000000-0005-0000-0000-000045A60000}"/>
    <cellStyle name="注释 2 3 2 2 3 2 6" xfId="12131" xr:uid="{00000000-0005-0000-0000-000046A60000}"/>
    <cellStyle name="注释 2 3 2 2 3 2 6 2" xfId="34329" xr:uid="{00000000-0005-0000-0000-000047A60000}"/>
    <cellStyle name="注释 2 3 2 2 3 2 7" xfId="23395" xr:uid="{00000000-0005-0000-0000-000048A60000}"/>
    <cellStyle name="注释 2 3 2 2 3 3" xfId="2818" xr:uid="{00000000-0005-0000-0000-000049A60000}"/>
    <cellStyle name="注释 2 3 2 2 3 3 2" xfId="8911" xr:uid="{00000000-0005-0000-0000-00004AA60000}"/>
    <cellStyle name="注释 2 3 2 2 3 3 2 2" xfId="20700" xr:uid="{00000000-0005-0000-0000-00004BA60000}"/>
    <cellStyle name="注释 2 3 2 2 3 3 2 2 2" xfId="39616" xr:uid="{00000000-0005-0000-0000-00004CA60000}"/>
    <cellStyle name="注释 2 3 2 2 3 3 2 2 3" xfId="28682" xr:uid="{00000000-0005-0000-0000-00004DA60000}"/>
    <cellStyle name="注释 2 3 2 2 3 3 2 3" xfId="35068" xr:uid="{00000000-0005-0000-0000-00004EA60000}"/>
    <cellStyle name="注释 2 3 2 2 3 3 2 4" xfId="24134" xr:uid="{00000000-0005-0000-0000-00004FA60000}"/>
    <cellStyle name="注释 2 3 2 2 3 3 3" xfId="6808" xr:uid="{00000000-0005-0000-0000-000050A60000}"/>
    <cellStyle name="注释 2 3 2 2 3 3 3 2" xfId="19329" xr:uid="{00000000-0005-0000-0000-000051A60000}"/>
    <cellStyle name="注释 2 3 2 2 3 3 3 2 2" xfId="38479" xr:uid="{00000000-0005-0000-0000-000052A60000}"/>
    <cellStyle name="注释 2 3 2 2 3 3 3 2 3" xfId="27545" xr:uid="{00000000-0005-0000-0000-000053A60000}"/>
    <cellStyle name="注释 2 3 2 2 3 3 3 3" xfId="36205" xr:uid="{00000000-0005-0000-0000-000054A60000}"/>
    <cellStyle name="注释 2 3 2 2 3 3 3 4" xfId="25271" xr:uid="{00000000-0005-0000-0000-000055A60000}"/>
    <cellStyle name="注释 2 3 2 2 3 3 4" xfId="5557" xr:uid="{00000000-0005-0000-0000-000056A60000}"/>
    <cellStyle name="注释 2 3 2 2 3 3 4 2" xfId="18153" xr:uid="{00000000-0005-0000-0000-000057A60000}"/>
    <cellStyle name="注释 2 3 2 2 3 3 4 2 2" xfId="37342" xr:uid="{00000000-0005-0000-0000-000058A60000}"/>
    <cellStyle name="注释 2 3 2 2 3 3 4 3" xfId="26408" xr:uid="{00000000-0005-0000-0000-000059A60000}"/>
    <cellStyle name="注释 2 3 2 2 3 3 5" xfId="16460" xr:uid="{00000000-0005-0000-0000-00005AA60000}"/>
    <cellStyle name="注释 2 3 2 2 3 3 5 2" xfId="40934" xr:uid="{00000000-0005-0000-0000-00005BA60000}"/>
    <cellStyle name="注释 2 3 2 2 3 3 5 3" xfId="30148" xr:uid="{00000000-0005-0000-0000-00005CA60000}"/>
    <cellStyle name="注释 2 3 2 2 3 3 6" xfId="13283" xr:uid="{00000000-0005-0000-0000-00005DA60000}"/>
    <cellStyle name="注释 2 3 2 2 3 3 6 2" xfId="33931" xr:uid="{00000000-0005-0000-0000-00005EA60000}"/>
    <cellStyle name="注释 2 3 2 2 3 3 7" xfId="22993" xr:uid="{00000000-0005-0000-0000-00005FA60000}"/>
    <cellStyle name="注释 2 3 2 2 3 4" xfId="7673" xr:uid="{00000000-0005-0000-0000-000060A60000}"/>
    <cellStyle name="注释 2 3 2 2 3 5" xfId="4159" xr:uid="{00000000-0005-0000-0000-000061A60000}"/>
    <cellStyle name="注释 2 3 2 2 3 6" xfId="10720" xr:uid="{00000000-0005-0000-0000-000062A60000}"/>
    <cellStyle name="注释 2 3 2 2 4" xfId="846" xr:uid="{00000000-0005-0000-0000-000063A60000}"/>
    <cellStyle name="注释 2 3 2 2 4 2" xfId="2563" xr:uid="{00000000-0005-0000-0000-000064A60000}"/>
    <cellStyle name="注释 2 3 2 2 4 2 2" xfId="16229" xr:uid="{00000000-0005-0000-0000-000065A60000}"/>
    <cellStyle name="注释 2 3 2 2 4 2 2 2" xfId="30276" xr:uid="{00000000-0005-0000-0000-000066A60000}"/>
    <cellStyle name="注释 2 3 2 2 4 2 3" xfId="12259" xr:uid="{00000000-0005-0000-0000-000067A60000}"/>
    <cellStyle name="注释 2 3 2 2 4 2 3 2" xfId="41062" xr:uid="{00000000-0005-0000-0000-000068A60000}"/>
    <cellStyle name="注释 2 3 2 2 4 2 4" xfId="22218" xr:uid="{00000000-0005-0000-0000-000069A60000}"/>
    <cellStyle name="注释 2 3 2 2 4 3" xfId="5652" xr:uid="{00000000-0005-0000-0000-00006AA60000}"/>
    <cellStyle name="注释 2 3 2 2 4 3 2" xfId="18217" xr:uid="{00000000-0005-0000-0000-00006BA60000}"/>
    <cellStyle name="注释 2 3 2 2 4 3 3" xfId="13411" xr:uid="{00000000-0005-0000-0000-00006CA60000}"/>
    <cellStyle name="注释 2 3 2 2 4 4" xfId="15191" xr:uid="{00000000-0005-0000-0000-00006DA60000}"/>
    <cellStyle name="注释 2 3 2 2 4 5" xfId="10848" xr:uid="{00000000-0005-0000-0000-00006EA60000}"/>
    <cellStyle name="注释 2 3 2 2 4 6" xfId="21962" xr:uid="{00000000-0005-0000-0000-00006FA60000}"/>
    <cellStyle name="注释 2 3 2 2 5" xfId="1999" xr:uid="{00000000-0005-0000-0000-000070A60000}"/>
    <cellStyle name="注释 2 3 2 2 5 2" xfId="3380" xr:uid="{00000000-0005-0000-0000-000071A60000}"/>
    <cellStyle name="注释 2 3 2 2 5 2 2" xfId="16985" xr:uid="{00000000-0005-0000-0000-000072A60000}"/>
    <cellStyle name="注释 2 3 2 2 5 2 2 2" xfId="39157" xr:uid="{00000000-0005-0000-0000-000073A60000}"/>
    <cellStyle name="注释 2 3 2 2 5 2 3" xfId="12552" xr:uid="{00000000-0005-0000-0000-000074A60000}"/>
    <cellStyle name="注释 2 3 2 2 5 2 4" xfId="28223" xr:uid="{00000000-0005-0000-0000-000075A60000}"/>
    <cellStyle name="注释 2 3 2 2 5 3" xfId="7491" xr:uid="{00000000-0005-0000-0000-000076A60000}"/>
    <cellStyle name="注释 2 3 2 2 5 3 2" xfId="20007" xr:uid="{00000000-0005-0000-0000-000077A60000}"/>
    <cellStyle name="注释 2 3 2 2 5 3 2 2" xfId="41355" xr:uid="{00000000-0005-0000-0000-000078A60000}"/>
    <cellStyle name="注释 2 3 2 2 5 3 3" xfId="13704" xr:uid="{00000000-0005-0000-0000-000079A60000}"/>
    <cellStyle name="注释 2 3 2 2 5 3 4" xfId="30570" xr:uid="{00000000-0005-0000-0000-00007AA60000}"/>
    <cellStyle name="注释 2 3 2 2 5 4" xfId="15769" xr:uid="{00000000-0005-0000-0000-00007BA60000}"/>
    <cellStyle name="注释 2 3 2 2 5 4 2" xfId="34609" xr:uid="{00000000-0005-0000-0000-00007CA60000}"/>
    <cellStyle name="注释 2 3 2 2 5 5" xfId="11142" xr:uid="{00000000-0005-0000-0000-00007DA60000}"/>
    <cellStyle name="注释 2 3 2 2 5 6" xfId="23675" xr:uid="{00000000-0005-0000-0000-00007EA60000}"/>
    <cellStyle name="注释 2 3 2 2 6" xfId="2285" xr:uid="{00000000-0005-0000-0000-00007FA60000}"/>
    <cellStyle name="注释 2 3 2 2 6 2" xfId="6342" xr:uid="{00000000-0005-0000-0000-000080A60000}"/>
    <cellStyle name="注释 2 3 2 2 6 2 2" xfId="18870" xr:uid="{00000000-0005-0000-0000-000081A60000}"/>
    <cellStyle name="注释 2 3 2 2 6 2 2 2" xfId="38020" xr:uid="{00000000-0005-0000-0000-000082A60000}"/>
    <cellStyle name="注释 2 3 2 2 6 2 3" xfId="12899" xr:uid="{00000000-0005-0000-0000-000083A60000}"/>
    <cellStyle name="注释 2 3 2 2 6 2 4" xfId="27086" xr:uid="{00000000-0005-0000-0000-000084A60000}"/>
    <cellStyle name="注释 2 3 2 2 6 3" xfId="14051" xr:uid="{00000000-0005-0000-0000-000085A60000}"/>
    <cellStyle name="注释 2 3 2 2 6 3 2" xfId="41702" xr:uid="{00000000-0005-0000-0000-000086A60000}"/>
    <cellStyle name="注释 2 3 2 2 6 3 3" xfId="30917" xr:uid="{00000000-0005-0000-0000-000087A60000}"/>
    <cellStyle name="注释 2 3 2 2 6 4" xfId="16009" xr:uid="{00000000-0005-0000-0000-000088A60000}"/>
    <cellStyle name="注释 2 3 2 2 6 4 2" xfId="35746" xr:uid="{00000000-0005-0000-0000-000089A60000}"/>
    <cellStyle name="注释 2 3 2 2 6 5" xfId="11489" xr:uid="{00000000-0005-0000-0000-00008AA60000}"/>
    <cellStyle name="注释 2 3 2 2 6 6" xfId="24812" xr:uid="{00000000-0005-0000-0000-00008BA60000}"/>
    <cellStyle name="注释 2 3 2 2 7" xfId="3977" xr:uid="{00000000-0005-0000-0000-00008CA60000}"/>
    <cellStyle name="注释 2 3 2 2 7 2" xfId="14307" xr:uid="{00000000-0005-0000-0000-00008DA60000}"/>
    <cellStyle name="注释 2 3 2 2 7 2 2" xfId="41958" xr:uid="{00000000-0005-0000-0000-00008EA60000}"/>
    <cellStyle name="注释 2 3 2 2 7 2 3" xfId="31173" xr:uid="{00000000-0005-0000-0000-00008FA60000}"/>
    <cellStyle name="注释 2 3 2 2 7 3" xfId="17501" xr:uid="{00000000-0005-0000-0000-000090A60000}"/>
    <cellStyle name="注释 2 3 2 2 7 3 2" xfId="36883" xr:uid="{00000000-0005-0000-0000-000091A60000}"/>
    <cellStyle name="注释 2 3 2 2 7 4" xfId="10446" xr:uid="{00000000-0005-0000-0000-000092A60000}"/>
    <cellStyle name="注释 2 3 2 2 7 5" xfId="25949" xr:uid="{00000000-0005-0000-0000-000093A60000}"/>
    <cellStyle name="注释 2 3 2 2 8" xfId="9932" xr:uid="{00000000-0005-0000-0000-000094A60000}"/>
    <cellStyle name="注释 2 3 2 2 8 2" xfId="14564" xr:uid="{00000000-0005-0000-0000-000095A60000}"/>
    <cellStyle name="注释 2 3 2 2 8 2 2" xfId="42215" xr:uid="{00000000-0005-0000-0000-000096A60000}"/>
    <cellStyle name="注释 2 3 2 2 8 2 3" xfId="31430" xr:uid="{00000000-0005-0000-0000-000097A60000}"/>
    <cellStyle name="注释 2 3 2 2 8 3" xfId="21706" xr:uid="{00000000-0005-0000-0000-000098A60000}"/>
    <cellStyle name="注释 2 3 2 2 8 3 2" xfId="40294" xr:uid="{00000000-0005-0000-0000-000099A60000}"/>
    <cellStyle name="注释 2 3 2 2 8 4" xfId="11747" xr:uid="{00000000-0005-0000-0000-00009AA60000}"/>
    <cellStyle name="注释 2 3 2 2 8 5" xfId="29360" xr:uid="{00000000-0005-0000-0000-00009BA60000}"/>
    <cellStyle name="注释 2 3 2 2 9" xfId="10188" xr:uid="{00000000-0005-0000-0000-00009CA60000}"/>
    <cellStyle name="注释 2 3 2 2 9 2" xfId="42471" xr:uid="{00000000-0005-0000-0000-00009DA60000}"/>
    <cellStyle name="注释 2 3 2 2 9 3" xfId="32116" xr:uid="{00000000-0005-0000-0000-00009EA60000}"/>
    <cellStyle name="注释 2 3 2 3" xfId="939" xr:uid="{00000000-0005-0000-0000-00009FA60000}"/>
    <cellStyle name="注释 2 3 2 3 2" xfId="4650" xr:uid="{00000000-0005-0000-0000-0000A0A60000}"/>
    <cellStyle name="注释 2 3 2 3 2 2" xfId="8165" xr:uid="{00000000-0005-0000-0000-0000A1A60000}"/>
    <cellStyle name="注释 2 3 2 4" xfId="1092" xr:uid="{00000000-0005-0000-0000-0000A2A60000}"/>
    <cellStyle name="注释 2 3 2 4 2" xfId="4649" xr:uid="{00000000-0005-0000-0000-0000A3A60000}"/>
    <cellStyle name="注释 2 3 2 4 2 2" xfId="8164" xr:uid="{00000000-0005-0000-0000-0000A4A60000}"/>
    <cellStyle name="注释 2 3 2 5" xfId="1679" xr:uid="{00000000-0005-0000-0000-0000A5A60000}"/>
    <cellStyle name="注释 2 3 2 5 2" xfId="3060" xr:uid="{00000000-0005-0000-0000-0000A6A60000}"/>
    <cellStyle name="注释 2 3 2 5 2 2" xfId="16665" xr:uid="{00000000-0005-0000-0000-0000A7A60000}"/>
    <cellStyle name="注释 2 3 2 5 3" xfId="5848" xr:uid="{00000000-0005-0000-0000-0000A8A60000}"/>
    <cellStyle name="注释 2 3 2 5 4" xfId="15449" xr:uid="{00000000-0005-0000-0000-0000A9A60000}"/>
    <cellStyle name="注释 2 3 2 6" xfId="2323" xr:uid="{00000000-0005-0000-0000-0000AAA60000}"/>
    <cellStyle name="注释 2 3 2 7" xfId="9612" xr:uid="{00000000-0005-0000-0000-0000ABA60000}"/>
    <cellStyle name="注释 2 3 2 7 2" xfId="21386" xr:uid="{00000000-0005-0000-0000-0000ACA60000}"/>
    <cellStyle name="注释 2 3 3" xfId="121" xr:uid="{00000000-0005-0000-0000-0000ADA60000}"/>
    <cellStyle name="注释 2 3 3 10" xfId="32328" xr:uid="{00000000-0005-0000-0000-0000AEA60000}"/>
    <cellStyle name="注释 2 3 3 10 2" xfId="42683" xr:uid="{00000000-0005-0000-0000-0000AFA60000}"/>
    <cellStyle name="注释 2 3 3 11" xfId="32640" xr:uid="{00000000-0005-0000-0000-0000B0A60000}"/>
    <cellStyle name="注释 2 3 3 11 2" xfId="42995" xr:uid="{00000000-0005-0000-0000-0000B1A60000}"/>
    <cellStyle name="注释 2 3 3 12" xfId="32896" xr:uid="{00000000-0005-0000-0000-0000B2A60000}"/>
    <cellStyle name="注释 2 3 3 12 2" xfId="43251" xr:uid="{00000000-0005-0000-0000-0000B3A60000}"/>
    <cellStyle name="注释 2 3 3 13" xfId="33152" xr:uid="{00000000-0005-0000-0000-0000B4A60000}"/>
    <cellStyle name="注释 2 3 3 13 2" xfId="43507" xr:uid="{00000000-0005-0000-0000-0000B5A60000}"/>
    <cellStyle name="注释 2 3 3 14" xfId="29886" xr:uid="{00000000-0005-0000-0000-0000B6A60000}"/>
    <cellStyle name="注释 2 3 3 15" xfId="29552" xr:uid="{00000000-0005-0000-0000-0000B7A60000}"/>
    <cellStyle name="注释 2 3 3 15 2" xfId="40486" xr:uid="{00000000-0005-0000-0000-0000B8A60000}"/>
    <cellStyle name="注释 2 3 3 16" xfId="22410" xr:uid="{00000000-0005-0000-0000-0000B9A60000}"/>
    <cellStyle name="注释 2 3 3 17" xfId="33408" xr:uid="{00000000-0005-0000-0000-0000BAA60000}"/>
    <cellStyle name="注释 2 3 3 2" xfId="80" xr:uid="{00000000-0005-0000-0000-0000BBA60000}"/>
    <cellStyle name="注释 2 3 3 2 10" xfId="33024" xr:uid="{00000000-0005-0000-0000-0000BCA60000}"/>
    <cellStyle name="注释 2 3 3 2 10 2" xfId="43379" xr:uid="{00000000-0005-0000-0000-0000BDA60000}"/>
    <cellStyle name="注释 2 3 3 2 11" xfId="33280" xr:uid="{00000000-0005-0000-0000-0000BEA60000}"/>
    <cellStyle name="注释 2 3 3 2 11 2" xfId="43635" xr:uid="{00000000-0005-0000-0000-0000BFA60000}"/>
    <cellStyle name="注释 2 3 3 2 12" xfId="29954" xr:uid="{00000000-0005-0000-0000-0000C0A60000}"/>
    <cellStyle name="注释 2 3 3 2 12 2" xfId="40742" xr:uid="{00000000-0005-0000-0000-0000C1A60000}"/>
    <cellStyle name="注释 2 3 3 2 13" xfId="29680" xr:uid="{00000000-0005-0000-0000-0000C2A60000}"/>
    <cellStyle name="注释 2 3 3 2 13 2" xfId="40614" xr:uid="{00000000-0005-0000-0000-0000C3A60000}"/>
    <cellStyle name="注释 2 3 3 2 14" xfId="22538" xr:uid="{00000000-0005-0000-0000-0000C4A60000}"/>
    <cellStyle name="注释 2 3 3 2 15" xfId="33536" xr:uid="{00000000-0005-0000-0000-0000C5A60000}"/>
    <cellStyle name="注释 2 3 3 2 2" xfId="1273" xr:uid="{00000000-0005-0000-0000-0000C6A60000}"/>
    <cellStyle name="注释 2 3 3 2 2 2" xfId="3636" xr:uid="{00000000-0005-0000-0000-0000C7A60000}"/>
    <cellStyle name="注释 2 3 3 2 2 2 2" xfId="9041" xr:uid="{00000000-0005-0000-0000-0000C8A60000}"/>
    <cellStyle name="注释 2 3 3 2 2 2 2 2" xfId="20816" xr:uid="{00000000-0005-0000-0000-0000C9A60000}"/>
    <cellStyle name="注释 2 3 3 2 2 2 2 2 2" xfId="39724" xr:uid="{00000000-0005-0000-0000-0000CAA60000}"/>
    <cellStyle name="注释 2 3 3 2 2 2 2 2 3" xfId="28790" xr:uid="{00000000-0005-0000-0000-0000CBA60000}"/>
    <cellStyle name="注释 2 3 3 2 2 2 2 3" xfId="14749" xr:uid="{00000000-0005-0000-0000-0000CCA60000}"/>
    <cellStyle name="注释 2 3 3 2 2 2 2 3 2" xfId="35176" xr:uid="{00000000-0005-0000-0000-0000CDA60000}"/>
    <cellStyle name="注释 2 3 3 2 2 2 2 4" xfId="24242" xr:uid="{00000000-0005-0000-0000-0000CEA60000}"/>
    <cellStyle name="注释 2 3 3 2 2 2 3" xfId="6918" xr:uid="{00000000-0005-0000-0000-0000CFA60000}"/>
    <cellStyle name="注释 2 3 3 2 2 2 3 2" xfId="19437" xr:uid="{00000000-0005-0000-0000-0000D0A60000}"/>
    <cellStyle name="注释 2 3 3 2 2 2 3 2 2" xfId="38587" xr:uid="{00000000-0005-0000-0000-0000D1A60000}"/>
    <cellStyle name="注释 2 3 3 2 2 2 3 2 3" xfId="27653" xr:uid="{00000000-0005-0000-0000-0000D2A60000}"/>
    <cellStyle name="注释 2 3 3 2 2 2 3 3" xfId="36313" xr:uid="{00000000-0005-0000-0000-0000D3A60000}"/>
    <cellStyle name="注释 2 3 3 2 2 2 3 4" xfId="25379" xr:uid="{00000000-0005-0000-0000-0000D4A60000}"/>
    <cellStyle name="注释 2 3 3 2 2 2 4" xfId="5725" xr:uid="{00000000-0005-0000-0000-0000D5A60000}"/>
    <cellStyle name="注释 2 3 3 2 2 2 4 2" xfId="18279" xr:uid="{00000000-0005-0000-0000-0000D6A60000}"/>
    <cellStyle name="注释 2 3 3 2 2 2 4 2 2" xfId="37450" xr:uid="{00000000-0005-0000-0000-0000D7A60000}"/>
    <cellStyle name="注释 2 3 3 2 2 2 4 3" xfId="26516" xr:uid="{00000000-0005-0000-0000-0000D8A60000}"/>
    <cellStyle name="注释 2 3 3 2 2 2 5" xfId="17217" xr:uid="{00000000-0005-0000-0000-0000D9A60000}"/>
    <cellStyle name="注释 2 3 3 2 2 2 5 2" xfId="31617" xr:uid="{00000000-0005-0000-0000-0000DAA60000}"/>
    <cellStyle name="注释 2 3 3 2 2 2 6" xfId="12323" xr:uid="{00000000-0005-0000-0000-0000DBA60000}"/>
    <cellStyle name="注释 2 3 3 2 2 2 6 2" xfId="34039" xr:uid="{00000000-0005-0000-0000-0000DCA60000}"/>
    <cellStyle name="注释 2 3 3 2 2 2 7" xfId="23105" xr:uid="{00000000-0005-0000-0000-0000DDA60000}"/>
    <cellStyle name="注释 2 3 3 2 2 3" xfId="7699" xr:uid="{00000000-0005-0000-0000-0000DEA60000}"/>
    <cellStyle name="注释 2 3 3 2 2 3 2" xfId="20163" xr:uid="{00000000-0005-0000-0000-0000DFA60000}"/>
    <cellStyle name="注释 2 3 3 2 2 3 2 2" xfId="41126" xr:uid="{00000000-0005-0000-0000-0000E0A60000}"/>
    <cellStyle name="注释 2 3 3 2 2 3 2 3" xfId="30340" xr:uid="{00000000-0005-0000-0000-0000E1A60000}"/>
    <cellStyle name="注释 2 3 3 2 2 3 3" xfId="13475" xr:uid="{00000000-0005-0000-0000-0000E2A60000}"/>
    <cellStyle name="注释 2 3 3 2 2 4" xfId="4185" xr:uid="{00000000-0005-0000-0000-0000E3A60000}"/>
    <cellStyle name="注释 2 3 3 2 2 5" xfId="10912" xr:uid="{00000000-0005-0000-0000-0000E4A60000}"/>
    <cellStyle name="注释 2 3 3 2 3" xfId="1148" xr:uid="{00000000-0005-0000-0000-0000E5A60000}"/>
    <cellStyle name="注释 2 3 3 2 3 2" xfId="2728" xr:uid="{00000000-0005-0000-0000-0000E6A60000}"/>
    <cellStyle name="注释 2 3 3 2 3 2 2" xfId="8199" xr:uid="{00000000-0005-0000-0000-0000E7A60000}"/>
    <cellStyle name="注释 2 3 3 2 3 2 2 2" xfId="20289" xr:uid="{00000000-0005-0000-0000-0000E8A60000}"/>
    <cellStyle name="注释 2 3 3 2 3 2 2 2 2" xfId="39315" xr:uid="{00000000-0005-0000-0000-0000E9A60000}"/>
    <cellStyle name="注释 2 3 3 2 3 2 2 3" xfId="28381" xr:uid="{00000000-0005-0000-0000-0000EAA60000}"/>
    <cellStyle name="注释 2 3 3 2 3 2 3" xfId="16372" xr:uid="{00000000-0005-0000-0000-0000EBA60000}"/>
    <cellStyle name="注释 2 3 3 2 3 2 3 2" xfId="23833" xr:uid="{00000000-0005-0000-0000-0000ECA60000}"/>
    <cellStyle name="注释 2 3 3 2 3 2 4" xfId="12653" xr:uid="{00000000-0005-0000-0000-0000EDA60000}"/>
    <cellStyle name="注释 2 3 3 2 3 2 4 2" xfId="34767" xr:uid="{00000000-0005-0000-0000-0000EEA60000}"/>
    <cellStyle name="注释 2 3 3 2 3 2 5" xfId="22282" xr:uid="{00000000-0005-0000-0000-0000EFA60000}"/>
    <cellStyle name="注释 2 3 3 2 3 3" xfId="6505" xr:uid="{00000000-0005-0000-0000-0000F0A60000}"/>
    <cellStyle name="注释 2 3 3 2 3 3 2" xfId="19028" xr:uid="{00000000-0005-0000-0000-0000F1A60000}"/>
    <cellStyle name="注释 2 3 3 2 3 3 2 2" xfId="38178" xr:uid="{00000000-0005-0000-0000-0000F2A60000}"/>
    <cellStyle name="注释 2 3 3 2 3 3 2 3" xfId="27244" xr:uid="{00000000-0005-0000-0000-0000F3A60000}"/>
    <cellStyle name="注释 2 3 3 2 3 3 3" xfId="13805" xr:uid="{00000000-0005-0000-0000-0000F4A60000}"/>
    <cellStyle name="注释 2 3 3 2 3 3 3 2" xfId="35904" xr:uid="{00000000-0005-0000-0000-0000F5A60000}"/>
    <cellStyle name="注释 2 3 3 2 3 3 4" xfId="24970" xr:uid="{00000000-0005-0000-0000-0000F6A60000}"/>
    <cellStyle name="注释 2 3 3 2 3 4" xfId="4743" xr:uid="{00000000-0005-0000-0000-0000F7A60000}"/>
    <cellStyle name="注释 2 3 3 2 3 4 2" xfId="17773" xr:uid="{00000000-0005-0000-0000-0000F8A60000}"/>
    <cellStyle name="注释 2 3 3 2 3 4 2 2" xfId="37041" xr:uid="{00000000-0005-0000-0000-0000F9A60000}"/>
    <cellStyle name="注释 2 3 3 2 3 4 3" xfId="26107" xr:uid="{00000000-0005-0000-0000-0000FAA60000}"/>
    <cellStyle name="注释 2 3 3 2 3 5" xfId="15257" xr:uid="{00000000-0005-0000-0000-0000FBA60000}"/>
    <cellStyle name="注释 2 3 3 2 3 5 2" xfId="41456" xr:uid="{00000000-0005-0000-0000-0000FCA60000}"/>
    <cellStyle name="注释 2 3 3 2 3 5 3" xfId="30671" xr:uid="{00000000-0005-0000-0000-0000FDA60000}"/>
    <cellStyle name="注释 2 3 3 2 3 6" xfId="11243" xr:uid="{00000000-0005-0000-0000-0000FEA60000}"/>
    <cellStyle name="注释 2 3 3 2 3 6 2" xfId="22638" xr:uid="{00000000-0005-0000-0000-0000FFA60000}"/>
    <cellStyle name="注释 2 3 3 2 3 7" xfId="33630" xr:uid="{00000000-0005-0000-0000-000000A70000}"/>
    <cellStyle name="注释 2 3 3 2 3 8" xfId="22026" xr:uid="{00000000-0005-0000-0000-000001A70000}"/>
    <cellStyle name="注释 2 3 3 2 4" xfId="2063" xr:uid="{00000000-0005-0000-0000-000002A70000}"/>
    <cellStyle name="注释 2 3 3 2 4 2" xfId="3444" xr:uid="{00000000-0005-0000-0000-000003A70000}"/>
    <cellStyle name="注释 2 3 3 2 4 2 2" xfId="17049" xr:uid="{00000000-0005-0000-0000-000004A70000}"/>
    <cellStyle name="注释 2 3 3 2 4 2 2 2" xfId="39221" xr:uid="{00000000-0005-0000-0000-000005A70000}"/>
    <cellStyle name="注释 2 3 3 2 4 2 3" xfId="12963" xr:uid="{00000000-0005-0000-0000-000006A70000}"/>
    <cellStyle name="注释 2 3 3 2 4 2 4" xfId="28287" xr:uid="{00000000-0005-0000-0000-000007A70000}"/>
    <cellStyle name="注释 2 3 3 2 4 3" xfId="7555" xr:uid="{00000000-0005-0000-0000-000008A70000}"/>
    <cellStyle name="注释 2 3 3 2 4 3 2" xfId="20071" xr:uid="{00000000-0005-0000-0000-000009A70000}"/>
    <cellStyle name="注释 2 3 3 2 4 3 2 2" xfId="41766" xr:uid="{00000000-0005-0000-0000-00000AA70000}"/>
    <cellStyle name="注释 2 3 3 2 4 3 3" xfId="14115" xr:uid="{00000000-0005-0000-0000-00000BA70000}"/>
    <cellStyle name="注释 2 3 3 2 4 3 4" xfId="30981" xr:uid="{00000000-0005-0000-0000-00000CA70000}"/>
    <cellStyle name="注释 2 3 3 2 4 4" xfId="15833" xr:uid="{00000000-0005-0000-0000-00000DA70000}"/>
    <cellStyle name="注释 2 3 3 2 4 4 2" xfId="34673" xr:uid="{00000000-0005-0000-0000-00000EA70000}"/>
    <cellStyle name="注释 2 3 3 2 4 5" xfId="11553" xr:uid="{00000000-0005-0000-0000-00000FA70000}"/>
    <cellStyle name="注释 2 3 3 2 4 6" xfId="23739" xr:uid="{00000000-0005-0000-0000-000010A70000}"/>
    <cellStyle name="注释 2 3 3 2 5" xfId="6409" xr:uid="{00000000-0005-0000-0000-000011A70000}"/>
    <cellStyle name="注释 2 3 3 2 5 2" xfId="11939" xr:uid="{00000000-0005-0000-0000-000012A70000}"/>
    <cellStyle name="注释 2 3 3 2 5 2 2" xfId="38084" xr:uid="{00000000-0005-0000-0000-000013A70000}"/>
    <cellStyle name="注释 2 3 3 2 5 2 3" xfId="27150" xr:uid="{00000000-0005-0000-0000-000014A70000}"/>
    <cellStyle name="注释 2 3 3 2 5 3" xfId="14371" xr:uid="{00000000-0005-0000-0000-000015A70000}"/>
    <cellStyle name="注释 2 3 3 2 5 3 2" xfId="42022" xr:uid="{00000000-0005-0000-0000-000016A70000}"/>
    <cellStyle name="注释 2 3 3 2 5 3 3" xfId="31237" xr:uid="{00000000-0005-0000-0000-000017A70000}"/>
    <cellStyle name="注释 2 3 3 2 5 4" xfId="18934" xr:uid="{00000000-0005-0000-0000-000018A70000}"/>
    <cellStyle name="注释 2 3 3 2 5 4 2" xfId="35810" xr:uid="{00000000-0005-0000-0000-000019A70000}"/>
    <cellStyle name="注释 2 3 3 2 5 5" xfId="10528" xr:uid="{00000000-0005-0000-0000-00001AA70000}"/>
    <cellStyle name="注释 2 3 3 2 5 6" xfId="24876" xr:uid="{00000000-0005-0000-0000-00001BA70000}"/>
    <cellStyle name="注释 2 3 3 2 6" xfId="4041" xr:uid="{00000000-0005-0000-0000-00001CA70000}"/>
    <cellStyle name="注释 2 3 3 2 6 2" xfId="14628" xr:uid="{00000000-0005-0000-0000-00001DA70000}"/>
    <cellStyle name="注释 2 3 3 2 6 2 2" xfId="42279" xr:uid="{00000000-0005-0000-0000-00001EA70000}"/>
    <cellStyle name="注释 2 3 3 2 6 2 3" xfId="31494" xr:uid="{00000000-0005-0000-0000-00001FA70000}"/>
    <cellStyle name="注释 2 3 3 2 6 3" xfId="17565" xr:uid="{00000000-0005-0000-0000-000020A70000}"/>
    <cellStyle name="注释 2 3 3 2 6 3 2" xfId="36947" xr:uid="{00000000-0005-0000-0000-000021A70000}"/>
    <cellStyle name="注释 2 3 3 2 6 4" xfId="11811" xr:uid="{00000000-0005-0000-0000-000022A70000}"/>
    <cellStyle name="注释 2 3 3 2 6 5" xfId="26013" xr:uid="{00000000-0005-0000-0000-000023A70000}"/>
    <cellStyle name="注释 2 3 3 2 7" xfId="9996" xr:uid="{00000000-0005-0000-0000-000024A70000}"/>
    <cellStyle name="注释 2 3 3 2 7 2" xfId="21770" xr:uid="{00000000-0005-0000-0000-000025A70000}"/>
    <cellStyle name="注释 2 3 3 2 7 2 2" xfId="42535" xr:uid="{00000000-0005-0000-0000-000026A70000}"/>
    <cellStyle name="注释 2 3 3 2 7 2 3" xfId="32180" xr:uid="{00000000-0005-0000-0000-000027A70000}"/>
    <cellStyle name="注释 2 3 3 2 7 3" xfId="13091" xr:uid="{00000000-0005-0000-0000-000028A70000}"/>
    <cellStyle name="注释 2 3 3 2 7 3 2" xfId="40358" xr:uid="{00000000-0005-0000-0000-000029A70000}"/>
    <cellStyle name="注释 2 3 3 2 7 4" xfId="29424" xr:uid="{00000000-0005-0000-0000-00002AA70000}"/>
    <cellStyle name="注释 2 3 3 2 8" xfId="10252" xr:uid="{00000000-0005-0000-0000-00002BA70000}"/>
    <cellStyle name="注释 2 3 3 2 8 2" xfId="42828" xr:uid="{00000000-0005-0000-0000-00002CA70000}"/>
    <cellStyle name="注释 2 3 3 2 8 3" xfId="32473" xr:uid="{00000000-0005-0000-0000-00002DA70000}"/>
    <cellStyle name="注释 2 3 3 2 9" xfId="32768" xr:uid="{00000000-0005-0000-0000-00002EA70000}"/>
    <cellStyle name="注释 2 3 3 2 9 2" xfId="43123" xr:uid="{00000000-0005-0000-0000-00002FA70000}"/>
    <cellStyle name="注释 2 3 3 3" xfId="1292" xr:uid="{00000000-0005-0000-0000-000030A70000}"/>
    <cellStyle name="注释 2 3 3 3 2" xfId="3635" xr:uid="{00000000-0005-0000-0000-000031A70000}"/>
    <cellStyle name="注释 2 3 3 3 2 2" xfId="9267" xr:uid="{00000000-0005-0000-0000-000032A70000}"/>
    <cellStyle name="注释 2 3 3 3 2 2 2" xfId="21042" xr:uid="{00000000-0005-0000-0000-000033A70000}"/>
    <cellStyle name="注释 2 3 3 3 2 2 2 2" xfId="39950" xr:uid="{00000000-0005-0000-0000-000034A70000}"/>
    <cellStyle name="注释 2 3 3 3 2 2 2 3" xfId="29016" xr:uid="{00000000-0005-0000-0000-000035A70000}"/>
    <cellStyle name="注释 2 3 3 3 2 2 3" xfId="14771" xr:uid="{00000000-0005-0000-0000-000036A70000}"/>
    <cellStyle name="注释 2 3 3 3 2 2 3 2" xfId="35402" xr:uid="{00000000-0005-0000-0000-000037A70000}"/>
    <cellStyle name="注释 2 3 3 3 2 2 4" xfId="24468" xr:uid="{00000000-0005-0000-0000-000038A70000}"/>
    <cellStyle name="注释 2 3 3 3 2 3" xfId="7147" xr:uid="{00000000-0005-0000-0000-000039A70000}"/>
    <cellStyle name="注释 2 3 3 3 2 3 2" xfId="19663" xr:uid="{00000000-0005-0000-0000-00003AA70000}"/>
    <cellStyle name="注释 2 3 3 3 2 3 2 2" xfId="38813" xr:uid="{00000000-0005-0000-0000-00003BA70000}"/>
    <cellStyle name="注释 2 3 3 3 2 3 2 3" xfId="27879" xr:uid="{00000000-0005-0000-0000-00003CA70000}"/>
    <cellStyle name="注释 2 3 3 3 2 3 3" xfId="36539" xr:uid="{00000000-0005-0000-0000-00003DA70000}"/>
    <cellStyle name="注释 2 3 3 3 2 3 4" xfId="25605" xr:uid="{00000000-0005-0000-0000-00003EA70000}"/>
    <cellStyle name="注释 2 3 3 3 2 4" xfId="5998" xr:uid="{00000000-0005-0000-0000-00003FA70000}"/>
    <cellStyle name="注释 2 3 3 3 2 4 2" xfId="18526" xr:uid="{00000000-0005-0000-0000-000040A70000}"/>
    <cellStyle name="注释 2 3 3 3 2 4 2 2" xfId="37676" xr:uid="{00000000-0005-0000-0000-000041A70000}"/>
    <cellStyle name="注释 2 3 3 3 2 4 3" xfId="26742" xr:uid="{00000000-0005-0000-0000-000042A70000}"/>
    <cellStyle name="注释 2 3 3 3 2 5" xfId="17216" xr:uid="{00000000-0005-0000-0000-000043A70000}"/>
    <cellStyle name="注释 2 3 3 3 2 5 2" xfId="31638" xr:uid="{00000000-0005-0000-0000-000044A70000}"/>
    <cellStyle name="注释 2 3 3 3 2 6" xfId="12067" xr:uid="{00000000-0005-0000-0000-000045A70000}"/>
    <cellStyle name="注释 2 3 3 3 2 6 2" xfId="34265" xr:uid="{00000000-0005-0000-0000-000046A70000}"/>
    <cellStyle name="注释 2 3 3 3 2 7" xfId="23331" xr:uid="{00000000-0005-0000-0000-000047A70000}"/>
    <cellStyle name="注释 2 3 3 3 3" xfId="2359" xr:uid="{00000000-0005-0000-0000-000048A70000}"/>
    <cellStyle name="注释 2 3 3 3 3 2" xfId="9023" xr:uid="{00000000-0005-0000-0000-000049A70000}"/>
    <cellStyle name="注释 2 3 3 3 3 2 2" xfId="20798" xr:uid="{00000000-0005-0000-0000-00004AA70000}"/>
    <cellStyle name="注释 2 3 3 3 3 2 2 2" xfId="39706" xr:uid="{00000000-0005-0000-0000-00004BA70000}"/>
    <cellStyle name="注释 2 3 3 3 3 2 2 3" xfId="28772" xr:uid="{00000000-0005-0000-0000-00004CA70000}"/>
    <cellStyle name="注释 2 3 3 3 3 2 3" xfId="35158" xr:uid="{00000000-0005-0000-0000-00004DA70000}"/>
    <cellStyle name="注释 2 3 3 3 3 2 4" xfId="24224" xr:uid="{00000000-0005-0000-0000-00004EA70000}"/>
    <cellStyle name="注释 2 3 3 3 3 3" xfId="6898" xr:uid="{00000000-0005-0000-0000-00004FA70000}"/>
    <cellStyle name="注释 2 3 3 3 3 3 2" xfId="19419" xr:uid="{00000000-0005-0000-0000-000050A70000}"/>
    <cellStyle name="注释 2 3 3 3 3 3 2 2" xfId="38569" xr:uid="{00000000-0005-0000-0000-000051A70000}"/>
    <cellStyle name="注释 2 3 3 3 3 3 2 3" xfId="27635" xr:uid="{00000000-0005-0000-0000-000052A70000}"/>
    <cellStyle name="注释 2 3 3 3 3 3 3" xfId="36295" xr:uid="{00000000-0005-0000-0000-000053A70000}"/>
    <cellStyle name="注释 2 3 3 3 3 3 4" xfId="25361" xr:uid="{00000000-0005-0000-0000-000054A70000}"/>
    <cellStyle name="注释 2 3 3 3 3 4" xfId="5695" xr:uid="{00000000-0005-0000-0000-000055A70000}"/>
    <cellStyle name="注释 2 3 3 3 3 4 2" xfId="18255" xr:uid="{00000000-0005-0000-0000-000056A70000}"/>
    <cellStyle name="注释 2 3 3 3 3 4 2 2" xfId="37432" xr:uid="{00000000-0005-0000-0000-000057A70000}"/>
    <cellStyle name="注释 2 3 3 3 3 4 3" xfId="26498" xr:uid="{00000000-0005-0000-0000-000058A70000}"/>
    <cellStyle name="注释 2 3 3 3 3 5" xfId="16061" xr:uid="{00000000-0005-0000-0000-000059A70000}"/>
    <cellStyle name="注释 2 3 3 3 3 5 2" xfId="40870" xr:uid="{00000000-0005-0000-0000-00005AA70000}"/>
    <cellStyle name="注释 2 3 3 3 3 5 3" xfId="30084" xr:uid="{00000000-0005-0000-0000-00005BA70000}"/>
    <cellStyle name="注释 2 3 3 3 3 6" xfId="13219" xr:uid="{00000000-0005-0000-0000-00005CA70000}"/>
    <cellStyle name="注释 2 3 3 3 3 6 2" xfId="34021" xr:uid="{00000000-0005-0000-0000-00005DA70000}"/>
    <cellStyle name="注释 2 3 3 3 3 7" xfId="23087" xr:uid="{00000000-0005-0000-0000-00005EA70000}"/>
    <cellStyle name="注释 2 3 3 3 4" xfId="7731" xr:uid="{00000000-0005-0000-0000-00005FA70000}"/>
    <cellStyle name="注释 2 3 3 3 5" xfId="4217" xr:uid="{00000000-0005-0000-0000-000060A70000}"/>
    <cellStyle name="注释 2 3 3 3 6" xfId="10656" xr:uid="{00000000-0005-0000-0000-000061A70000}"/>
    <cellStyle name="注释 2 3 3 4" xfId="782" xr:uid="{00000000-0005-0000-0000-000062A70000}"/>
    <cellStyle name="注释 2 3 3 4 2" xfId="2499" xr:uid="{00000000-0005-0000-0000-000063A70000}"/>
    <cellStyle name="注释 2 3 3 4 2 2" xfId="16165" xr:uid="{00000000-0005-0000-0000-000064A70000}"/>
    <cellStyle name="注释 2 3 3 4 2 2 2" xfId="30212" xr:uid="{00000000-0005-0000-0000-000065A70000}"/>
    <cellStyle name="注释 2 3 3 4 2 3" xfId="12195" xr:uid="{00000000-0005-0000-0000-000066A70000}"/>
    <cellStyle name="注释 2 3 3 4 2 3 2" xfId="40998" xr:uid="{00000000-0005-0000-0000-000067A70000}"/>
    <cellStyle name="注释 2 3 3 4 2 4" xfId="22154" xr:uid="{00000000-0005-0000-0000-000068A70000}"/>
    <cellStyle name="注释 2 3 3 4 3" xfId="5860" xr:uid="{00000000-0005-0000-0000-000069A70000}"/>
    <cellStyle name="注释 2 3 3 4 3 2" xfId="18398" xr:uid="{00000000-0005-0000-0000-00006AA70000}"/>
    <cellStyle name="注释 2 3 3 4 3 3" xfId="13347" xr:uid="{00000000-0005-0000-0000-00006BA70000}"/>
    <cellStyle name="注释 2 3 3 4 4" xfId="15127" xr:uid="{00000000-0005-0000-0000-00006CA70000}"/>
    <cellStyle name="注释 2 3 3 4 5" xfId="10784" xr:uid="{00000000-0005-0000-0000-00006DA70000}"/>
    <cellStyle name="注释 2 3 3 4 6" xfId="21898" xr:uid="{00000000-0005-0000-0000-00006EA70000}"/>
    <cellStyle name="注释 2 3 3 5" xfId="1743" xr:uid="{00000000-0005-0000-0000-00006FA70000}"/>
    <cellStyle name="注释 2 3 3 5 2" xfId="3124" xr:uid="{00000000-0005-0000-0000-000070A70000}"/>
    <cellStyle name="注释 2 3 3 5 2 2" xfId="16729" xr:uid="{00000000-0005-0000-0000-000071A70000}"/>
    <cellStyle name="注释 2 3 3 5 2 2 2" xfId="39093" xr:uid="{00000000-0005-0000-0000-000072A70000}"/>
    <cellStyle name="注释 2 3 3 5 2 3" xfId="12488" xr:uid="{00000000-0005-0000-0000-000073A70000}"/>
    <cellStyle name="注释 2 3 3 5 2 4" xfId="28159" xr:uid="{00000000-0005-0000-0000-000074A70000}"/>
    <cellStyle name="注释 2 3 3 5 3" xfId="7427" xr:uid="{00000000-0005-0000-0000-000075A70000}"/>
    <cellStyle name="注释 2 3 3 5 3 2" xfId="19943" xr:uid="{00000000-0005-0000-0000-000076A70000}"/>
    <cellStyle name="注释 2 3 3 5 3 2 2" xfId="41291" xr:uid="{00000000-0005-0000-0000-000077A70000}"/>
    <cellStyle name="注释 2 3 3 5 3 3" xfId="13640" xr:uid="{00000000-0005-0000-0000-000078A70000}"/>
    <cellStyle name="注释 2 3 3 5 3 4" xfId="30506" xr:uid="{00000000-0005-0000-0000-000079A70000}"/>
    <cellStyle name="注释 2 3 3 5 4" xfId="15513" xr:uid="{00000000-0005-0000-0000-00007AA70000}"/>
    <cellStyle name="注释 2 3 3 5 4 2" xfId="34545" xr:uid="{00000000-0005-0000-0000-00007BA70000}"/>
    <cellStyle name="注释 2 3 3 5 5" xfId="11078" xr:uid="{00000000-0005-0000-0000-00007CA70000}"/>
    <cellStyle name="注释 2 3 3 5 6" xfId="23611" xr:uid="{00000000-0005-0000-0000-00007DA70000}"/>
    <cellStyle name="注释 2 3 3 6" xfId="2283" xr:uid="{00000000-0005-0000-0000-00007EA70000}"/>
    <cellStyle name="注释 2 3 3 6 2" xfId="6278" xr:uid="{00000000-0005-0000-0000-00007FA70000}"/>
    <cellStyle name="注释 2 3 3 6 2 2" xfId="18806" xr:uid="{00000000-0005-0000-0000-000080A70000}"/>
    <cellStyle name="注释 2 3 3 6 2 2 2" xfId="37956" xr:uid="{00000000-0005-0000-0000-000081A70000}"/>
    <cellStyle name="注释 2 3 3 6 2 3" xfId="12835" xr:uid="{00000000-0005-0000-0000-000082A70000}"/>
    <cellStyle name="注释 2 3 3 6 2 4" xfId="27022" xr:uid="{00000000-0005-0000-0000-000083A70000}"/>
    <cellStyle name="注释 2 3 3 6 3" xfId="13987" xr:uid="{00000000-0005-0000-0000-000084A70000}"/>
    <cellStyle name="注释 2 3 3 6 3 2" xfId="41638" xr:uid="{00000000-0005-0000-0000-000085A70000}"/>
    <cellStyle name="注释 2 3 3 6 3 3" xfId="30853" xr:uid="{00000000-0005-0000-0000-000086A70000}"/>
    <cellStyle name="注释 2 3 3 6 4" xfId="16007" xr:uid="{00000000-0005-0000-0000-000087A70000}"/>
    <cellStyle name="注释 2 3 3 6 4 2" xfId="35682" xr:uid="{00000000-0005-0000-0000-000088A70000}"/>
    <cellStyle name="注释 2 3 3 6 5" xfId="11425" xr:uid="{00000000-0005-0000-0000-000089A70000}"/>
    <cellStyle name="注释 2 3 3 6 6" xfId="24748" xr:uid="{00000000-0005-0000-0000-00008AA70000}"/>
    <cellStyle name="注释 2 3 3 7" xfId="3913" xr:uid="{00000000-0005-0000-0000-00008BA70000}"/>
    <cellStyle name="注释 2 3 3 7 2" xfId="14243" xr:uid="{00000000-0005-0000-0000-00008CA70000}"/>
    <cellStyle name="注释 2 3 3 7 2 2" xfId="41894" xr:uid="{00000000-0005-0000-0000-00008DA70000}"/>
    <cellStyle name="注释 2 3 3 7 2 3" xfId="31109" xr:uid="{00000000-0005-0000-0000-00008EA70000}"/>
    <cellStyle name="注释 2 3 3 7 3" xfId="17437" xr:uid="{00000000-0005-0000-0000-00008FA70000}"/>
    <cellStyle name="注释 2 3 3 7 3 2" xfId="36819" xr:uid="{00000000-0005-0000-0000-000090A70000}"/>
    <cellStyle name="注释 2 3 3 7 4" xfId="10460" xr:uid="{00000000-0005-0000-0000-000091A70000}"/>
    <cellStyle name="注释 2 3 3 7 5" xfId="25885" xr:uid="{00000000-0005-0000-0000-000092A70000}"/>
    <cellStyle name="注释 2 3 3 8" xfId="9676" xr:uid="{00000000-0005-0000-0000-000093A70000}"/>
    <cellStyle name="注释 2 3 3 8 2" xfId="14500" xr:uid="{00000000-0005-0000-0000-000094A70000}"/>
    <cellStyle name="注释 2 3 3 8 2 2" xfId="42151" xr:uid="{00000000-0005-0000-0000-000095A70000}"/>
    <cellStyle name="注释 2 3 3 8 2 3" xfId="31366" xr:uid="{00000000-0005-0000-0000-000096A70000}"/>
    <cellStyle name="注释 2 3 3 8 3" xfId="21450" xr:uid="{00000000-0005-0000-0000-000097A70000}"/>
    <cellStyle name="注释 2 3 3 8 3 2" xfId="40230" xr:uid="{00000000-0005-0000-0000-000098A70000}"/>
    <cellStyle name="注释 2 3 3 8 4" xfId="11683" xr:uid="{00000000-0005-0000-0000-000099A70000}"/>
    <cellStyle name="注释 2 3 3 8 5" xfId="29296" xr:uid="{00000000-0005-0000-0000-00009AA70000}"/>
    <cellStyle name="注释 2 3 3 9" xfId="10124" xr:uid="{00000000-0005-0000-0000-00009BA70000}"/>
    <cellStyle name="注释 2 3 3 9 2" xfId="42407" xr:uid="{00000000-0005-0000-0000-00009CA70000}"/>
    <cellStyle name="注释 2 3 3 9 3" xfId="32052" xr:uid="{00000000-0005-0000-0000-00009DA70000}"/>
    <cellStyle name="注释 2 3 4" xfId="201" xr:uid="{00000000-0005-0000-0000-00009EA70000}"/>
    <cellStyle name="注释 2 3 4 2" xfId="77" xr:uid="{00000000-0005-0000-0000-00009FA70000}"/>
    <cellStyle name="注释 2 3 4 2 2" xfId="2127" xr:uid="{00000000-0005-0000-0000-0000A0A70000}"/>
    <cellStyle name="注释 2 3 4 2 2 2" xfId="3508" xr:uid="{00000000-0005-0000-0000-0000A1A70000}"/>
    <cellStyle name="注释 2 3 4 2 2 2 2" xfId="17113" xr:uid="{00000000-0005-0000-0000-0000A2A70000}"/>
    <cellStyle name="注释 2 3 4 2 2 2 3" xfId="14746" xr:uid="{00000000-0005-0000-0000-0000A3A70000}"/>
    <cellStyle name="注释 2 3 4 2 2 3" xfId="7696" xr:uid="{00000000-0005-0000-0000-0000A4A70000}"/>
    <cellStyle name="注释 2 3 4 2 2 4" xfId="15897" xr:uid="{00000000-0005-0000-0000-0000A5A70000}"/>
    <cellStyle name="注释 2 3 4 2 2 5" xfId="12751" xr:uid="{00000000-0005-0000-0000-0000A6A70000}"/>
    <cellStyle name="注释 2 3 4 2 3" xfId="4182" xr:uid="{00000000-0005-0000-0000-0000A7A70000}"/>
    <cellStyle name="注释 2 3 4 2 3 2" xfId="17659" xr:uid="{00000000-0005-0000-0000-0000A8A70000}"/>
    <cellStyle name="注释 2 3 4 2 3 2 2" xfId="41554" xr:uid="{00000000-0005-0000-0000-0000A9A70000}"/>
    <cellStyle name="注释 2 3 4 2 3 3" xfId="13903" xr:uid="{00000000-0005-0000-0000-0000AAA70000}"/>
    <cellStyle name="注释 2 3 4 2 3 4" xfId="30769" xr:uid="{00000000-0005-0000-0000-0000ABA70000}"/>
    <cellStyle name="注释 2 3 4 2 4" xfId="10060" xr:uid="{00000000-0005-0000-0000-0000ACA70000}"/>
    <cellStyle name="注释 2 3 4 2 4 2" xfId="21834" xr:uid="{00000000-0005-0000-0000-0000ADA70000}"/>
    <cellStyle name="注释 2 3 4 2 5" xfId="11341" xr:uid="{00000000-0005-0000-0000-0000AEA70000}"/>
    <cellStyle name="注释 2 3 4 3" xfId="1333" xr:uid="{00000000-0005-0000-0000-0000AFA70000}"/>
    <cellStyle name="注释 2 3 4 3 2" xfId="7790" xr:uid="{00000000-0005-0000-0000-0000B0A70000}"/>
    <cellStyle name="注释 2 3 4 3 3" xfId="4276" xr:uid="{00000000-0005-0000-0000-0000B1A70000}"/>
    <cellStyle name="注释 2 3 4 4" xfId="956" xr:uid="{00000000-0005-0000-0000-0000B2A70000}"/>
    <cellStyle name="注释 2 3 4 4 2" xfId="8930" xr:uid="{00000000-0005-0000-0000-0000B3A70000}"/>
    <cellStyle name="注释 2 3 4 5" xfId="1807" xr:uid="{00000000-0005-0000-0000-0000B4A70000}"/>
    <cellStyle name="注释 2 3 4 5 2" xfId="3188" xr:uid="{00000000-0005-0000-0000-0000B5A70000}"/>
    <cellStyle name="注释 2 3 4 5 2 2" xfId="16793" xr:uid="{00000000-0005-0000-0000-0000B6A70000}"/>
    <cellStyle name="注释 2 3 4 5 3" xfId="15577" xr:uid="{00000000-0005-0000-0000-0000B7A70000}"/>
    <cellStyle name="注释 2 3 4 6" xfId="9740" xr:uid="{00000000-0005-0000-0000-0000B8A70000}"/>
    <cellStyle name="注释 2 3 4 6 2" xfId="21514" xr:uid="{00000000-0005-0000-0000-0000B9A70000}"/>
    <cellStyle name="注释 2 3 5" xfId="12" xr:uid="{00000000-0005-0000-0000-0000BAA70000}"/>
    <cellStyle name="注释 2 3 5 2" xfId="1236" xr:uid="{00000000-0005-0000-0000-0000BBA70000}"/>
    <cellStyle name="注释 2 3 5 2 2" xfId="7646" xr:uid="{00000000-0005-0000-0000-0000BCA70000}"/>
    <cellStyle name="注释 2 3 5 2 2 2" xfId="14716" xr:uid="{00000000-0005-0000-0000-0000BDA70000}"/>
    <cellStyle name="注释 2 3 5 2 2 3" xfId="12443" xr:uid="{00000000-0005-0000-0000-0000BEA70000}"/>
    <cellStyle name="注释 2 3 5 2 3" xfId="4132" xr:uid="{00000000-0005-0000-0000-0000BFA70000}"/>
    <cellStyle name="注释 2 3 5 2 3 2" xfId="17652" xr:uid="{00000000-0005-0000-0000-0000C0A70000}"/>
    <cellStyle name="注释 2 3 5 2 3 2 2" xfId="41246" xr:uid="{00000000-0005-0000-0000-0000C1A70000}"/>
    <cellStyle name="注释 2 3 5 2 3 3" xfId="13595" xr:uid="{00000000-0005-0000-0000-0000C2A70000}"/>
    <cellStyle name="注释 2 3 5 2 3 4" xfId="30461" xr:uid="{00000000-0005-0000-0000-0000C3A70000}"/>
    <cellStyle name="注释 2 3 5 2 4" xfId="11032" xr:uid="{00000000-0005-0000-0000-0000C4A70000}"/>
    <cellStyle name="注释 2 3 5 3" xfId="1100" xr:uid="{00000000-0005-0000-0000-0000C5A70000}"/>
    <cellStyle name="注释 2 3 5 3 2" xfId="4666" xr:uid="{00000000-0005-0000-0000-0000C6A70000}"/>
    <cellStyle name="注释 2 3 5 4" xfId="1935" xr:uid="{00000000-0005-0000-0000-0000C7A70000}"/>
    <cellStyle name="注释 2 3 5 4 2" xfId="3316" xr:uid="{00000000-0005-0000-0000-0000C8A70000}"/>
    <cellStyle name="注释 2 3 5 4 2 2" xfId="16921" xr:uid="{00000000-0005-0000-0000-0000C9A70000}"/>
    <cellStyle name="注释 2 3 5 4 3" xfId="15705" xr:uid="{00000000-0005-0000-0000-0000CAA70000}"/>
    <cellStyle name="注释 2 3 5 5" xfId="2407" xr:uid="{00000000-0005-0000-0000-0000CBA70000}"/>
    <cellStyle name="注释 2 3 5 6" xfId="9868" xr:uid="{00000000-0005-0000-0000-0000CCA70000}"/>
    <cellStyle name="注释 2 3 5 6 2" xfId="21642" xr:uid="{00000000-0005-0000-0000-0000CDA70000}"/>
    <cellStyle name="注释 2 3 6" xfId="94" xr:uid="{00000000-0005-0000-0000-0000CEA70000}"/>
    <cellStyle name="注释 2 3 6 2" xfId="1282" xr:uid="{00000000-0005-0000-0000-0000CFA70000}"/>
    <cellStyle name="注释 2 3 6 2 2" xfId="3709" xr:uid="{00000000-0005-0000-0000-0000D0A70000}"/>
    <cellStyle name="注释 2 3 6 2 2 2" xfId="9405" xr:uid="{00000000-0005-0000-0000-0000D1A70000}"/>
    <cellStyle name="注释 2 3 6 2 2 2 2" xfId="21180" xr:uid="{00000000-0005-0000-0000-0000D2A70000}"/>
    <cellStyle name="注释 2 3 6 2 2 2 2 2" xfId="40088" xr:uid="{00000000-0005-0000-0000-0000D3A70000}"/>
    <cellStyle name="注释 2 3 6 2 2 2 2 3" xfId="29154" xr:uid="{00000000-0005-0000-0000-0000D4A70000}"/>
    <cellStyle name="注释 2 3 6 2 2 2 3" xfId="35540" xr:uid="{00000000-0005-0000-0000-0000D5A70000}"/>
    <cellStyle name="注释 2 3 6 2 2 2 4" xfId="24606" xr:uid="{00000000-0005-0000-0000-0000D6A70000}"/>
    <cellStyle name="注释 2 3 6 2 2 3" xfId="7285" xr:uid="{00000000-0005-0000-0000-0000D7A70000}"/>
    <cellStyle name="注释 2 3 6 2 2 3 2" xfId="19801" xr:uid="{00000000-0005-0000-0000-0000D8A70000}"/>
    <cellStyle name="注释 2 3 6 2 2 3 2 2" xfId="38951" xr:uid="{00000000-0005-0000-0000-0000D9A70000}"/>
    <cellStyle name="注释 2 3 6 2 2 3 2 3" xfId="28017" xr:uid="{00000000-0005-0000-0000-0000DAA70000}"/>
    <cellStyle name="注释 2 3 6 2 2 3 3" xfId="36677" xr:uid="{00000000-0005-0000-0000-0000DBA70000}"/>
    <cellStyle name="注释 2 3 6 2 2 3 4" xfId="25743" xr:uid="{00000000-0005-0000-0000-0000DCA70000}"/>
    <cellStyle name="注释 2 3 6 2 2 4" xfId="6136" xr:uid="{00000000-0005-0000-0000-0000DDA70000}"/>
    <cellStyle name="注释 2 3 6 2 2 4 2" xfId="18664" xr:uid="{00000000-0005-0000-0000-0000DEA70000}"/>
    <cellStyle name="注释 2 3 6 2 2 4 2 2" xfId="37814" xr:uid="{00000000-0005-0000-0000-0000DFA70000}"/>
    <cellStyle name="注释 2 3 6 2 2 4 3" xfId="26880" xr:uid="{00000000-0005-0000-0000-0000E0A70000}"/>
    <cellStyle name="注释 2 3 6 2 2 5" xfId="17271" xr:uid="{00000000-0005-0000-0000-0000E1A70000}"/>
    <cellStyle name="注释 2 3 6 2 2 5 2" xfId="31626" xr:uid="{00000000-0005-0000-0000-0000E2A70000}"/>
    <cellStyle name="注释 2 3 6 2 2 6" xfId="34403" xr:uid="{00000000-0005-0000-0000-0000E3A70000}"/>
    <cellStyle name="注释 2 3 6 2 2 7" xfId="23469" xr:uid="{00000000-0005-0000-0000-0000E4A70000}"/>
    <cellStyle name="注释 2 3 6 2 3" xfId="7712" xr:uid="{00000000-0005-0000-0000-0000E5A70000}"/>
    <cellStyle name="注释 2 3 6 2 4" xfId="4198" xr:uid="{00000000-0005-0000-0000-0000E6A70000}"/>
    <cellStyle name="注释 2 3 6 3" xfId="1025" xr:uid="{00000000-0005-0000-0000-0000E7A70000}"/>
    <cellStyle name="注释 2 3 6 3 2" xfId="8342" xr:uid="{00000000-0005-0000-0000-0000E8A70000}"/>
    <cellStyle name="注释 2 3 6 3 2 2" xfId="20406" xr:uid="{00000000-0005-0000-0000-0000E9A70000}"/>
    <cellStyle name="注释 2 3 6 3 2 2 2" xfId="39410" xr:uid="{00000000-0005-0000-0000-0000EAA70000}"/>
    <cellStyle name="注释 2 3 6 3 2 2 3" xfId="28476" xr:uid="{00000000-0005-0000-0000-0000EBA70000}"/>
    <cellStyle name="注释 2 3 6 3 2 3" xfId="34862" xr:uid="{00000000-0005-0000-0000-0000ECA70000}"/>
    <cellStyle name="注释 2 3 6 3 2 4" xfId="23928" xr:uid="{00000000-0005-0000-0000-0000EDA70000}"/>
    <cellStyle name="注释 2 3 6 3 3" xfId="6602" xr:uid="{00000000-0005-0000-0000-0000EEA70000}"/>
    <cellStyle name="注释 2 3 6 3 3 2" xfId="19123" xr:uid="{00000000-0005-0000-0000-0000EFA70000}"/>
    <cellStyle name="注释 2 3 6 3 3 2 2" xfId="38273" xr:uid="{00000000-0005-0000-0000-0000F0A70000}"/>
    <cellStyle name="注释 2 3 6 3 3 2 3" xfId="27339" xr:uid="{00000000-0005-0000-0000-0000F1A70000}"/>
    <cellStyle name="注释 2 3 6 3 3 3" xfId="35999" xr:uid="{00000000-0005-0000-0000-0000F2A70000}"/>
    <cellStyle name="注释 2 3 6 3 3 4" xfId="25065" xr:uid="{00000000-0005-0000-0000-0000F3A70000}"/>
    <cellStyle name="注释 2 3 6 3 4" xfId="4924" xr:uid="{00000000-0005-0000-0000-0000F4A70000}"/>
    <cellStyle name="注释 2 3 6 3 4 2" xfId="17889" xr:uid="{00000000-0005-0000-0000-0000F5A70000}"/>
    <cellStyle name="注释 2 3 6 3 4 2 2" xfId="37136" xr:uid="{00000000-0005-0000-0000-0000F6A70000}"/>
    <cellStyle name="注释 2 3 6 3 4 3" xfId="26202" xr:uid="{00000000-0005-0000-0000-0000F7A70000}"/>
    <cellStyle name="注释 2 3 6 3 5" xfId="22753" xr:uid="{00000000-0005-0000-0000-0000F8A70000}"/>
    <cellStyle name="注释 2 3 6 3 6" xfId="33725" xr:uid="{00000000-0005-0000-0000-0000F9A70000}"/>
    <cellStyle name="注释 2 3 6 4" xfId="1871" xr:uid="{00000000-0005-0000-0000-0000FAA70000}"/>
    <cellStyle name="注释 2 3 6 4 2" xfId="3252" xr:uid="{00000000-0005-0000-0000-0000FBA70000}"/>
    <cellStyle name="注释 2 3 6 4 2 2" xfId="16857" xr:uid="{00000000-0005-0000-0000-0000FCA70000}"/>
    <cellStyle name="注释 2 3 6 4 3" xfId="15641" xr:uid="{00000000-0005-0000-0000-0000FDA70000}"/>
    <cellStyle name="注释 2 3 6 5" xfId="9804" xr:uid="{00000000-0005-0000-0000-0000FEA70000}"/>
    <cellStyle name="注释 2 3 6 5 2" xfId="21578" xr:uid="{00000000-0005-0000-0000-0000FFA70000}"/>
    <cellStyle name="注释 2 3 7" xfId="24" xr:uid="{00000000-0005-0000-0000-000000A80000}"/>
    <cellStyle name="注释 2 3 7 2" xfId="3662" xr:uid="{00000000-0005-0000-0000-000001A80000}"/>
    <cellStyle name="注释 2 3 7 2 2" xfId="9481" xr:uid="{00000000-0005-0000-0000-000002A80000}"/>
    <cellStyle name="注释 2 3 7 2 2 2" xfId="21256" xr:uid="{00000000-0005-0000-0000-000003A80000}"/>
    <cellStyle name="注释 2 3 7 2 2 2 2" xfId="40164" xr:uid="{00000000-0005-0000-0000-000004A80000}"/>
    <cellStyle name="注释 2 3 7 2 2 2 3" xfId="29230" xr:uid="{00000000-0005-0000-0000-000005A80000}"/>
    <cellStyle name="注释 2 3 7 2 2 3" xfId="35616" xr:uid="{00000000-0005-0000-0000-000006A80000}"/>
    <cellStyle name="注释 2 3 7 2 2 4" xfId="24682" xr:uid="{00000000-0005-0000-0000-000007A80000}"/>
    <cellStyle name="注释 2 3 7 2 3" xfId="7361" xr:uid="{00000000-0005-0000-0000-000008A80000}"/>
    <cellStyle name="注释 2 3 7 2 3 2" xfId="19877" xr:uid="{00000000-0005-0000-0000-000009A80000}"/>
    <cellStyle name="注释 2 3 7 2 3 2 2" xfId="39027" xr:uid="{00000000-0005-0000-0000-00000AA80000}"/>
    <cellStyle name="注释 2 3 7 2 3 2 3" xfId="28093" xr:uid="{00000000-0005-0000-0000-00000BA80000}"/>
    <cellStyle name="注释 2 3 7 2 3 3" xfId="36753" xr:uid="{00000000-0005-0000-0000-00000CA80000}"/>
    <cellStyle name="注释 2 3 7 2 3 4" xfId="25819" xr:uid="{00000000-0005-0000-0000-00000DA80000}"/>
    <cellStyle name="注释 2 3 7 2 4" xfId="6212" xr:uid="{00000000-0005-0000-0000-00000EA80000}"/>
    <cellStyle name="注释 2 3 7 2 4 2" xfId="18740" xr:uid="{00000000-0005-0000-0000-00000FA80000}"/>
    <cellStyle name="注释 2 3 7 2 4 2 2" xfId="37890" xr:uid="{00000000-0005-0000-0000-000010A80000}"/>
    <cellStyle name="注释 2 3 7 2 4 3" xfId="26956" xr:uid="{00000000-0005-0000-0000-000011A80000}"/>
    <cellStyle name="注释 2 3 7 2 5" xfId="17238" xr:uid="{00000000-0005-0000-0000-000012A80000}"/>
    <cellStyle name="注释 2 3 7 2 5 2" xfId="31585" xr:uid="{00000000-0005-0000-0000-000013A80000}"/>
    <cellStyle name="注释 2 3 7 2 6" xfId="34479" xr:uid="{00000000-0005-0000-0000-000014A80000}"/>
    <cellStyle name="注释 2 3 7 2 7" xfId="23545" xr:uid="{00000000-0005-0000-0000-000015A80000}"/>
    <cellStyle name="注释 2 3 7 3" xfId="2160" xr:uid="{00000000-0005-0000-0000-000016A80000}"/>
    <cellStyle name="注释 2 3 7 3 2" xfId="8458" xr:uid="{00000000-0005-0000-0000-000017A80000}"/>
    <cellStyle name="注释 2 3 7 3 2 2" xfId="20498" xr:uid="{00000000-0005-0000-0000-000018A80000}"/>
    <cellStyle name="注释 2 3 7 3 2 2 2" xfId="39492" xr:uid="{00000000-0005-0000-0000-000019A80000}"/>
    <cellStyle name="注释 2 3 7 3 2 2 3" xfId="28558" xr:uid="{00000000-0005-0000-0000-00001AA80000}"/>
    <cellStyle name="注释 2 3 7 3 2 3" xfId="34944" xr:uid="{00000000-0005-0000-0000-00001BA80000}"/>
    <cellStyle name="注释 2 3 7 3 2 4" xfId="24010" xr:uid="{00000000-0005-0000-0000-00001CA80000}"/>
    <cellStyle name="注释 2 3 7 3 3" xfId="6684" xr:uid="{00000000-0005-0000-0000-00001DA80000}"/>
    <cellStyle name="注释 2 3 7 3 3 2" xfId="19205" xr:uid="{00000000-0005-0000-0000-00001EA80000}"/>
    <cellStyle name="注释 2 3 7 3 3 2 2" xfId="38355" xr:uid="{00000000-0005-0000-0000-00001FA80000}"/>
    <cellStyle name="注释 2 3 7 3 3 2 3" xfId="27421" xr:uid="{00000000-0005-0000-0000-000020A80000}"/>
    <cellStyle name="注释 2 3 7 3 3 3" xfId="36081" xr:uid="{00000000-0005-0000-0000-000021A80000}"/>
    <cellStyle name="注释 2 3 7 3 3 4" xfId="25147" xr:uid="{00000000-0005-0000-0000-000022A80000}"/>
    <cellStyle name="注释 2 3 7 3 4" xfId="5062" xr:uid="{00000000-0005-0000-0000-000023A80000}"/>
    <cellStyle name="注释 2 3 7 3 4 2" xfId="17984" xr:uid="{00000000-0005-0000-0000-000024A80000}"/>
    <cellStyle name="注释 2 3 7 3 4 2 2" xfId="37218" xr:uid="{00000000-0005-0000-0000-000025A80000}"/>
    <cellStyle name="注释 2 3 7 3 4 3" xfId="26284" xr:uid="{00000000-0005-0000-0000-000026A80000}"/>
    <cellStyle name="注释 2 3 7 3 5" xfId="15923" xr:uid="{00000000-0005-0000-0000-000027A80000}"/>
    <cellStyle name="注释 2 3 7 3 5 2" xfId="33807" xr:uid="{00000000-0005-0000-0000-000028A80000}"/>
    <cellStyle name="注释 2 3 7 3 6" xfId="22840" xr:uid="{00000000-0005-0000-0000-000029A80000}"/>
    <cellStyle name="注释 2 3 7 4" xfId="7656" xr:uid="{00000000-0005-0000-0000-00002AA80000}"/>
    <cellStyle name="注释 2 3 7 5" xfId="4142" xr:uid="{00000000-0005-0000-0000-00002BA80000}"/>
    <cellStyle name="注释 2 3 8" xfId="73" xr:uid="{00000000-0005-0000-0000-00002CA80000}"/>
    <cellStyle name="注释 2 3 8 2" xfId="3721" xr:uid="{00000000-0005-0000-0000-00002DA80000}"/>
    <cellStyle name="注释 2 3 9" xfId="1615" xr:uid="{00000000-0005-0000-0000-00002EA80000}"/>
    <cellStyle name="注释 2 3 9 2" xfId="2996" xr:uid="{00000000-0005-0000-0000-00002FA80000}"/>
    <cellStyle name="注释 2 3 9 2 2" xfId="9119" xr:uid="{00000000-0005-0000-0000-000030A80000}"/>
    <cellStyle name="注释 2 3 9 2 2 2" xfId="20894" xr:uid="{00000000-0005-0000-0000-000031A80000}"/>
    <cellStyle name="注释 2 3 9 2 2 2 2" xfId="39802" xr:uid="{00000000-0005-0000-0000-000032A80000}"/>
    <cellStyle name="注释 2 3 9 2 2 3" xfId="28868" xr:uid="{00000000-0005-0000-0000-000033A80000}"/>
    <cellStyle name="注释 2 3 9 2 3" xfId="16601" xr:uid="{00000000-0005-0000-0000-000034A80000}"/>
    <cellStyle name="注释 2 3 9 2 3 2" xfId="35254" xr:uid="{00000000-0005-0000-0000-000035A80000}"/>
    <cellStyle name="注释 2 3 9 2 4" xfId="24320" xr:uid="{00000000-0005-0000-0000-000036A80000}"/>
    <cellStyle name="注释 2 3 9 3" xfId="6998" xr:uid="{00000000-0005-0000-0000-000037A80000}"/>
    <cellStyle name="注释 2 3 9 3 2" xfId="19515" xr:uid="{00000000-0005-0000-0000-000038A80000}"/>
    <cellStyle name="注释 2 3 9 3 2 2" xfId="38665" xr:uid="{00000000-0005-0000-0000-000039A80000}"/>
    <cellStyle name="注释 2 3 9 3 2 3" xfId="27731" xr:uid="{00000000-0005-0000-0000-00003AA80000}"/>
    <cellStyle name="注释 2 3 9 3 3" xfId="36391" xr:uid="{00000000-0005-0000-0000-00003BA80000}"/>
    <cellStyle name="注释 2 3 9 3 4" xfId="25457" xr:uid="{00000000-0005-0000-0000-00003CA80000}"/>
    <cellStyle name="注释 2 3 9 4" xfId="5826" xr:uid="{00000000-0005-0000-0000-00003DA80000}"/>
    <cellStyle name="注释 2 3 9 4 2" xfId="18367" xr:uid="{00000000-0005-0000-0000-00003EA80000}"/>
    <cellStyle name="注释 2 3 9 4 2 2" xfId="37528" xr:uid="{00000000-0005-0000-0000-00003FA80000}"/>
    <cellStyle name="注释 2 3 9 4 3" xfId="26594" xr:uid="{00000000-0005-0000-0000-000040A80000}"/>
    <cellStyle name="注释 2 3 9 5" xfId="15385" xr:uid="{00000000-0005-0000-0000-000041A80000}"/>
    <cellStyle name="注释 2 3 9 5 2" xfId="34117" xr:uid="{00000000-0005-0000-0000-000042A80000}"/>
    <cellStyle name="注释 2 3 9 6" xfId="23183" xr:uid="{00000000-0005-0000-0000-000043A80000}"/>
    <cellStyle name="注释 2 4" xfId="229" xr:uid="{00000000-0005-0000-0000-000044A80000}"/>
    <cellStyle name="注释 2 4 2" xfId="113" xr:uid="{00000000-0005-0000-0000-000045A80000}"/>
    <cellStyle name="注释 2 4 2 10" xfId="32360" xr:uid="{00000000-0005-0000-0000-000046A80000}"/>
    <cellStyle name="注释 2 4 2 10 2" xfId="42715" xr:uid="{00000000-0005-0000-0000-000047A80000}"/>
    <cellStyle name="注释 2 4 2 11" xfId="32672" xr:uid="{00000000-0005-0000-0000-000048A80000}"/>
    <cellStyle name="注释 2 4 2 11 2" xfId="43027" xr:uid="{00000000-0005-0000-0000-000049A80000}"/>
    <cellStyle name="注释 2 4 2 12" xfId="32928" xr:uid="{00000000-0005-0000-0000-00004AA80000}"/>
    <cellStyle name="注释 2 4 2 12 2" xfId="43283" xr:uid="{00000000-0005-0000-0000-00004BA80000}"/>
    <cellStyle name="注释 2 4 2 13" xfId="33184" xr:uid="{00000000-0005-0000-0000-00004CA80000}"/>
    <cellStyle name="注释 2 4 2 13 2" xfId="43539" xr:uid="{00000000-0005-0000-0000-00004DA80000}"/>
    <cellStyle name="注释 2 4 2 14" xfId="29880" xr:uid="{00000000-0005-0000-0000-00004EA80000}"/>
    <cellStyle name="注释 2 4 2 15" xfId="29584" xr:uid="{00000000-0005-0000-0000-00004FA80000}"/>
    <cellStyle name="注释 2 4 2 15 2" xfId="40518" xr:uid="{00000000-0005-0000-0000-000050A80000}"/>
    <cellStyle name="注释 2 4 2 16" xfId="22442" xr:uid="{00000000-0005-0000-0000-000051A80000}"/>
    <cellStyle name="注释 2 4 2 17" xfId="33440" xr:uid="{00000000-0005-0000-0000-000052A80000}"/>
    <cellStyle name="注释 2 4 2 2" xfId="1180" xr:uid="{00000000-0005-0000-0000-000053A80000}"/>
    <cellStyle name="注释 2 4 2 2 10" xfId="33056" xr:uid="{00000000-0005-0000-0000-000054A80000}"/>
    <cellStyle name="注释 2 4 2 2 10 2" xfId="43411" xr:uid="{00000000-0005-0000-0000-000055A80000}"/>
    <cellStyle name="注释 2 4 2 2 11" xfId="33312" xr:uid="{00000000-0005-0000-0000-000056A80000}"/>
    <cellStyle name="注释 2 4 2 2 11 2" xfId="43667" xr:uid="{00000000-0005-0000-0000-000057A80000}"/>
    <cellStyle name="注释 2 4 2 2 12" xfId="29986" xr:uid="{00000000-0005-0000-0000-000058A80000}"/>
    <cellStyle name="注释 2 4 2 2 12 2" xfId="40774" xr:uid="{00000000-0005-0000-0000-000059A80000}"/>
    <cellStyle name="注释 2 4 2 2 13" xfId="29712" xr:uid="{00000000-0005-0000-0000-00005AA80000}"/>
    <cellStyle name="注释 2 4 2 2 13 2" xfId="40646" xr:uid="{00000000-0005-0000-0000-00005BA80000}"/>
    <cellStyle name="注释 2 4 2 2 14" xfId="22570" xr:uid="{00000000-0005-0000-0000-00005CA80000}"/>
    <cellStyle name="注释 2 4 2 2 15" xfId="33568" xr:uid="{00000000-0005-0000-0000-00005DA80000}"/>
    <cellStyle name="注释 2 4 2 2 16" xfId="22058" xr:uid="{00000000-0005-0000-0000-00005EA80000}"/>
    <cellStyle name="注释 2 4 2 2 2" xfId="2760" xr:uid="{00000000-0005-0000-0000-00005FA80000}"/>
    <cellStyle name="注释 2 4 2 2 2 2" xfId="5827" xr:uid="{00000000-0005-0000-0000-000060A80000}"/>
    <cellStyle name="注释 2 4 2 2 2 2 2" xfId="9120" xr:uid="{00000000-0005-0000-0000-000061A80000}"/>
    <cellStyle name="注释 2 4 2 2 2 2 2 2" xfId="20895" xr:uid="{00000000-0005-0000-0000-000062A80000}"/>
    <cellStyle name="注释 2 4 2 2 2 2 2 2 2" xfId="39803" xr:uid="{00000000-0005-0000-0000-000063A80000}"/>
    <cellStyle name="注释 2 4 2 2 2 2 2 2 3" xfId="28869" xr:uid="{00000000-0005-0000-0000-000064A80000}"/>
    <cellStyle name="注释 2 4 2 2 2 2 2 3" xfId="35255" xr:uid="{00000000-0005-0000-0000-000065A80000}"/>
    <cellStyle name="注释 2 4 2 2 2 2 2 4" xfId="24321" xr:uid="{00000000-0005-0000-0000-000066A80000}"/>
    <cellStyle name="注释 2 4 2 2 2 2 3" xfId="6999" xr:uid="{00000000-0005-0000-0000-000067A80000}"/>
    <cellStyle name="注释 2 4 2 2 2 2 3 2" xfId="19516" xr:uid="{00000000-0005-0000-0000-000068A80000}"/>
    <cellStyle name="注释 2 4 2 2 2 2 3 2 2" xfId="38666" xr:uid="{00000000-0005-0000-0000-000069A80000}"/>
    <cellStyle name="注释 2 4 2 2 2 2 3 2 3" xfId="27732" xr:uid="{00000000-0005-0000-0000-00006AA80000}"/>
    <cellStyle name="注释 2 4 2 2 2 2 3 3" xfId="36392" xr:uid="{00000000-0005-0000-0000-00006BA80000}"/>
    <cellStyle name="注释 2 4 2 2 2 2 3 4" xfId="25458" xr:uid="{00000000-0005-0000-0000-00006CA80000}"/>
    <cellStyle name="注释 2 4 2 2 2 2 4" xfId="18368" xr:uid="{00000000-0005-0000-0000-00006DA80000}"/>
    <cellStyle name="注释 2 4 2 2 2 2 4 2" xfId="37529" xr:uid="{00000000-0005-0000-0000-00006EA80000}"/>
    <cellStyle name="注释 2 4 2 2 2 2 4 3" xfId="26595" xr:uid="{00000000-0005-0000-0000-00006FA80000}"/>
    <cellStyle name="注释 2 4 2 2 2 2 5" xfId="12355" xr:uid="{00000000-0005-0000-0000-000070A80000}"/>
    <cellStyle name="注释 2 4 2 2 2 2 5 2" xfId="34118" xr:uid="{00000000-0005-0000-0000-000071A80000}"/>
    <cellStyle name="注释 2 4 2 2 2 2 6" xfId="23184" xr:uid="{00000000-0005-0000-0000-000072A80000}"/>
    <cellStyle name="注释 2 4 2 2 2 3" xfId="8163" xr:uid="{00000000-0005-0000-0000-000073A80000}"/>
    <cellStyle name="注释 2 4 2 2 2 3 2" xfId="20271" xr:uid="{00000000-0005-0000-0000-000074A80000}"/>
    <cellStyle name="注释 2 4 2 2 2 3 3" xfId="13507" xr:uid="{00000000-0005-0000-0000-000075A80000}"/>
    <cellStyle name="注释 2 4 2 2 2 4" xfId="4648" xr:uid="{00000000-0005-0000-0000-000076A80000}"/>
    <cellStyle name="注释 2 4 2 2 2 4 2" xfId="41158" xr:uid="{00000000-0005-0000-0000-000077A80000}"/>
    <cellStyle name="注释 2 4 2 2 2 4 3" xfId="30372" xr:uid="{00000000-0005-0000-0000-000078A80000}"/>
    <cellStyle name="注释 2 4 2 2 2 5" xfId="16404" xr:uid="{00000000-0005-0000-0000-000079A80000}"/>
    <cellStyle name="注释 2 4 2 2 2 5 2" xfId="22620" xr:uid="{00000000-0005-0000-0000-00007AA80000}"/>
    <cellStyle name="注释 2 4 2 2 2 6" xfId="10944" xr:uid="{00000000-0005-0000-0000-00007BA80000}"/>
    <cellStyle name="注释 2 4 2 2 2 7" xfId="22314" xr:uid="{00000000-0005-0000-0000-00007CA80000}"/>
    <cellStyle name="注释 2 4 2 2 3" xfId="5711" xr:uid="{00000000-0005-0000-0000-00007DA80000}"/>
    <cellStyle name="注释 2 4 2 2 3 2" xfId="9034" xr:uid="{00000000-0005-0000-0000-00007EA80000}"/>
    <cellStyle name="注释 2 4 2 2 3 2 2" xfId="20809" xr:uid="{00000000-0005-0000-0000-00007FA80000}"/>
    <cellStyle name="注释 2 4 2 2 3 2 2 2" xfId="39717" xr:uid="{00000000-0005-0000-0000-000080A80000}"/>
    <cellStyle name="注释 2 4 2 2 3 2 2 3" xfId="28783" xr:uid="{00000000-0005-0000-0000-000081A80000}"/>
    <cellStyle name="注释 2 4 2 2 3 2 3" xfId="12685" xr:uid="{00000000-0005-0000-0000-000082A80000}"/>
    <cellStyle name="注释 2 4 2 2 3 2 3 2" xfId="35169" xr:uid="{00000000-0005-0000-0000-000083A80000}"/>
    <cellStyle name="注释 2 4 2 2 3 2 4" xfId="24235" xr:uid="{00000000-0005-0000-0000-000084A80000}"/>
    <cellStyle name="注释 2 4 2 2 3 3" xfId="6910" xr:uid="{00000000-0005-0000-0000-000085A80000}"/>
    <cellStyle name="注释 2 4 2 2 3 3 2" xfId="19430" xr:uid="{00000000-0005-0000-0000-000086A80000}"/>
    <cellStyle name="注释 2 4 2 2 3 3 2 2" xfId="38580" xr:uid="{00000000-0005-0000-0000-000087A80000}"/>
    <cellStyle name="注释 2 4 2 2 3 3 2 3" xfId="27646" xr:uid="{00000000-0005-0000-0000-000088A80000}"/>
    <cellStyle name="注释 2 4 2 2 3 3 3" xfId="13837" xr:uid="{00000000-0005-0000-0000-000089A80000}"/>
    <cellStyle name="注释 2 4 2 2 3 3 3 2" xfId="36306" xr:uid="{00000000-0005-0000-0000-00008AA80000}"/>
    <cellStyle name="注释 2 4 2 2 3 3 4" xfId="25372" xr:uid="{00000000-0005-0000-0000-00008BA80000}"/>
    <cellStyle name="注释 2 4 2 2 3 4" xfId="18268" xr:uid="{00000000-0005-0000-0000-00008CA80000}"/>
    <cellStyle name="注释 2 4 2 2 3 4 2" xfId="37443" xr:uid="{00000000-0005-0000-0000-00008DA80000}"/>
    <cellStyle name="注释 2 4 2 2 3 4 3" xfId="26509" xr:uid="{00000000-0005-0000-0000-00008EA80000}"/>
    <cellStyle name="注释 2 4 2 2 3 5" xfId="11275" xr:uid="{00000000-0005-0000-0000-00008FA80000}"/>
    <cellStyle name="注释 2 4 2 2 3 5 2" xfId="41488" xr:uid="{00000000-0005-0000-0000-000090A80000}"/>
    <cellStyle name="注释 2 4 2 2 3 5 3" xfId="30703" xr:uid="{00000000-0005-0000-0000-000091A80000}"/>
    <cellStyle name="注释 2 4 2 2 3 6" xfId="34032" xr:uid="{00000000-0005-0000-0000-000092A80000}"/>
    <cellStyle name="注释 2 4 2 2 3 7" xfId="23098" xr:uid="{00000000-0005-0000-0000-000093A80000}"/>
    <cellStyle name="注释 2 4 2 2 4" xfId="7587" xr:uid="{00000000-0005-0000-0000-000094A80000}"/>
    <cellStyle name="注释 2 4 2 2 4 2" xfId="12995" xr:uid="{00000000-0005-0000-0000-000095A80000}"/>
    <cellStyle name="注释 2 4 2 2 4 2 2" xfId="39253" xr:uid="{00000000-0005-0000-0000-000096A80000}"/>
    <cellStyle name="注释 2 4 2 2 4 2 3" xfId="28319" xr:uid="{00000000-0005-0000-0000-000097A80000}"/>
    <cellStyle name="注释 2 4 2 2 4 3" xfId="14147" xr:uid="{00000000-0005-0000-0000-000098A80000}"/>
    <cellStyle name="注释 2 4 2 2 4 3 2" xfId="41798" xr:uid="{00000000-0005-0000-0000-000099A80000}"/>
    <cellStyle name="注释 2 4 2 2 4 3 3" xfId="31013" xr:uid="{00000000-0005-0000-0000-00009AA80000}"/>
    <cellStyle name="注释 2 4 2 2 4 4" xfId="20103" xr:uid="{00000000-0005-0000-0000-00009BA80000}"/>
    <cellStyle name="注释 2 4 2 2 4 4 2" xfId="34705" xr:uid="{00000000-0005-0000-0000-00009CA80000}"/>
    <cellStyle name="注释 2 4 2 2 4 5" xfId="11585" xr:uid="{00000000-0005-0000-0000-00009DA80000}"/>
    <cellStyle name="注释 2 4 2 2 4 6" xfId="23771" xr:uid="{00000000-0005-0000-0000-00009EA80000}"/>
    <cellStyle name="注释 2 4 2 2 5" xfId="6441" xr:uid="{00000000-0005-0000-0000-00009FA80000}"/>
    <cellStyle name="注释 2 4 2 2 5 2" xfId="11971" xr:uid="{00000000-0005-0000-0000-0000A0A80000}"/>
    <cellStyle name="注释 2 4 2 2 5 2 2" xfId="38116" xr:uid="{00000000-0005-0000-0000-0000A1A80000}"/>
    <cellStyle name="注释 2 4 2 2 5 2 3" xfId="27182" xr:uid="{00000000-0005-0000-0000-0000A2A80000}"/>
    <cellStyle name="注释 2 4 2 2 5 3" xfId="14403" xr:uid="{00000000-0005-0000-0000-0000A3A80000}"/>
    <cellStyle name="注释 2 4 2 2 5 3 2" xfId="42054" xr:uid="{00000000-0005-0000-0000-0000A4A80000}"/>
    <cellStyle name="注释 2 4 2 2 5 3 3" xfId="31269" xr:uid="{00000000-0005-0000-0000-0000A5A80000}"/>
    <cellStyle name="注释 2 4 2 2 5 4" xfId="18966" xr:uid="{00000000-0005-0000-0000-0000A6A80000}"/>
    <cellStyle name="注释 2 4 2 2 5 4 2" xfId="35842" xr:uid="{00000000-0005-0000-0000-0000A7A80000}"/>
    <cellStyle name="注释 2 4 2 2 5 5" xfId="10560" xr:uid="{00000000-0005-0000-0000-0000A8A80000}"/>
    <cellStyle name="注释 2 4 2 2 5 6" xfId="24908" xr:uid="{00000000-0005-0000-0000-0000A9A80000}"/>
    <cellStyle name="注释 2 4 2 2 6" xfId="4073" xr:uid="{00000000-0005-0000-0000-0000AAA80000}"/>
    <cellStyle name="注释 2 4 2 2 6 2" xfId="14660" xr:uid="{00000000-0005-0000-0000-0000ABA80000}"/>
    <cellStyle name="注释 2 4 2 2 6 2 2" xfId="42311" xr:uid="{00000000-0005-0000-0000-0000ACA80000}"/>
    <cellStyle name="注释 2 4 2 2 6 2 3" xfId="31526" xr:uid="{00000000-0005-0000-0000-0000ADA80000}"/>
    <cellStyle name="注释 2 4 2 2 6 3" xfId="17597" xr:uid="{00000000-0005-0000-0000-0000AEA80000}"/>
    <cellStyle name="注释 2 4 2 2 6 3 2" xfId="36979" xr:uid="{00000000-0005-0000-0000-0000AFA80000}"/>
    <cellStyle name="注释 2 4 2 2 6 4" xfId="11843" xr:uid="{00000000-0005-0000-0000-0000B0A80000}"/>
    <cellStyle name="注释 2 4 2 2 6 5" xfId="26045" xr:uid="{00000000-0005-0000-0000-0000B1A80000}"/>
    <cellStyle name="注释 2 4 2 2 7" xfId="13123" xr:uid="{00000000-0005-0000-0000-0000B2A80000}"/>
    <cellStyle name="注释 2 4 2 2 7 2" xfId="32212" xr:uid="{00000000-0005-0000-0000-0000B3A80000}"/>
    <cellStyle name="注释 2 4 2 2 7 2 2" xfId="42567" xr:uid="{00000000-0005-0000-0000-0000B4A80000}"/>
    <cellStyle name="注释 2 4 2 2 7 3" xfId="40390" xr:uid="{00000000-0005-0000-0000-0000B5A80000}"/>
    <cellStyle name="注释 2 4 2 2 7 4" xfId="29456" xr:uid="{00000000-0005-0000-0000-0000B6A80000}"/>
    <cellStyle name="注释 2 4 2 2 8" xfId="15289" xr:uid="{00000000-0005-0000-0000-0000B7A80000}"/>
    <cellStyle name="注释 2 4 2 2 8 2" xfId="42860" xr:uid="{00000000-0005-0000-0000-0000B8A80000}"/>
    <cellStyle name="注释 2 4 2 2 8 3" xfId="32505" xr:uid="{00000000-0005-0000-0000-0000B9A80000}"/>
    <cellStyle name="注释 2 4 2 2 9" xfId="10284" xr:uid="{00000000-0005-0000-0000-0000BAA80000}"/>
    <cellStyle name="注释 2 4 2 2 9 2" xfId="43155" xr:uid="{00000000-0005-0000-0000-0000BBA80000}"/>
    <cellStyle name="注释 2 4 2 2 9 3" xfId="32800" xr:uid="{00000000-0005-0000-0000-0000BCA80000}"/>
    <cellStyle name="注释 2 4 2 3" xfId="1290" xr:uid="{00000000-0005-0000-0000-0000BDA80000}"/>
    <cellStyle name="注释 2 4 2 3 2" xfId="2886" xr:uid="{00000000-0005-0000-0000-0000BEA80000}"/>
    <cellStyle name="注释 2 4 2 3 2 2" xfId="9299" xr:uid="{00000000-0005-0000-0000-0000BFA80000}"/>
    <cellStyle name="注释 2 4 2 3 2 2 2" xfId="21074" xr:uid="{00000000-0005-0000-0000-0000C0A80000}"/>
    <cellStyle name="注释 2 4 2 3 2 2 2 2" xfId="39982" xr:uid="{00000000-0005-0000-0000-0000C1A80000}"/>
    <cellStyle name="注释 2 4 2 3 2 2 2 3" xfId="29048" xr:uid="{00000000-0005-0000-0000-0000C2A80000}"/>
    <cellStyle name="注释 2 4 2 3 2 2 3" xfId="14767" xr:uid="{00000000-0005-0000-0000-0000C3A80000}"/>
    <cellStyle name="注释 2 4 2 3 2 2 3 2" xfId="35434" xr:uid="{00000000-0005-0000-0000-0000C4A80000}"/>
    <cellStyle name="注释 2 4 2 3 2 2 4" xfId="24500" xr:uid="{00000000-0005-0000-0000-0000C5A80000}"/>
    <cellStyle name="注释 2 4 2 3 2 3" xfId="7179" xr:uid="{00000000-0005-0000-0000-0000C6A80000}"/>
    <cellStyle name="注释 2 4 2 3 2 3 2" xfId="19695" xr:uid="{00000000-0005-0000-0000-0000C7A80000}"/>
    <cellStyle name="注释 2 4 2 3 2 3 2 2" xfId="38845" xr:uid="{00000000-0005-0000-0000-0000C8A80000}"/>
    <cellStyle name="注释 2 4 2 3 2 3 2 3" xfId="27911" xr:uid="{00000000-0005-0000-0000-0000C9A80000}"/>
    <cellStyle name="注释 2 4 2 3 2 3 3" xfId="36571" xr:uid="{00000000-0005-0000-0000-0000CAA80000}"/>
    <cellStyle name="注释 2 4 2 3 2 3 4" xfId="25637" xr:uid="{00000000-0005-0000-0000-0000CBA80000}"/>
    <cellStyle name="注释 2 4 2 3 2 4" xfId="6030" xr:uid="{00000000-0005-0000-0000-0000CCA80000}"/>
    <cellStyle name="注释 2 4 2 3 2 4 2" xfId="18558" xr:uid="{00000000-0005-0000-0000-0000CDA80000}"/>
    <cellStyle name="注释 2 4 2 3 2 4 2 2" xfId="37708" xr:uid="{00000000-0005-0000-0000-0000CEA80000}"/>
    <cellStyle name="注释 2 4 2 3 2 4 3" xfId="26774" xr:uid="{00000000-0005-0000-0000-0000CFA80000}"/>
    <cellStyle name="注释 2 4 2 3 2 5" xfId="16510" xr:uid="{00000000-0005-0000-0000-0000D0A80000}"/>
    <cellStyle name="注释 2 4 2 3 2 5 2" xfId="31635" xr:uid="{00000000-0005-0000-0000-0000D1A80000}"/>
    <cellStyle name="注释 2 4 2 3 2 6" xfId="12099" xr:uid="{00000000-0005-0000-0000-0000D2A80000}"/>
    <cellStyle name="注释 2 4 2 3 2 6 2" xfId="34297" xr:uid="{00000000-0005-0000-0000-0000D3A80000}"/>
    <cellStyle name="注释 2 4 2 3 2 7" xfId="23363" xr:uid="{00000000-0005-0000-0000-0000D4A80000}"/>
    <cellStyle name="注释 2 4 2 3 3" xfId="3532" xr:uid="{00000000-0005-0000-0000-0000D5A80000}"/>
    <cellStyle name="注释 2 4 2 3 3 2" xfId="9159" xr:uid="{00000000-0005-0000-0000-0000D6A80000}"/>
    <cellStyle name="注释 2 4 2 3 3 2 2" xfId="20934" xr:uid="{00000000-0005-0000-0000-0000D7A80000}"/>
    <cellStyle name="注释 2 4 2 3 3 2 2 2" xfId="39842" xr:uid="{00000000-0005-0000-0000-0000D8A80000}"/>
    <cellStyle name="注释 2 4 2 3 3 2 2 3" xfId="28908" xr:uid="{00000000-0005-0000-0000-0000D9A80000}"/>
    <cellStyle name="注释 2 4 2 3 3 2 3" xfId="35294" xr:uid="{00000000-0005-0000-0000-0000DAA80000}"/>
    <cellStyle name="注释 2 4 2 3 3 2 4" xfId="24360" xr:uid="{00000000-0005-0000-0000-0000DBA80000}"/>
    <cellStyle name="注释 2 4 2 3 3 3" xfId="7038" xr:uid="{00000000-0005-0000-0000-0000DCA80000}"/>
    <cellStyle name="注释 2 4 2 3 3 3 2" xfId="19555" xr:uid="{00000000-0005-0000-0000-0000DDA80000}"/>
    <cellStyle name="注释 2 4 2 3 3 3 2 2" xfId="38705" xr:uid="{00000000-0005-0000-0000-0000DEA80000}"/>
    <cellStyle name="注释 2 4 2 3 3 3 2 3" xfId="27771" xr:uid="{00000000-0005-0000-0000-0000DFA80000}"/>
    <cellStyle name="注释 2 4 2 3 3 3 3" xfId="36431" xr:uid="{00000000-0005-0000-0000-0000E0A80000}"/>
    <cellStyle name="注释 2 4 2 3 3 3 4" xfId="25497" xr:uid="{00000000-0005-0000-0000-0000E1A80000}"/>
    <cellStyle name="注释 2 4 2 3 3 4" xfId="5876" xr:uid="{00000000-0005-0000-0000-0000E2A80000}"/>
    <cellStyle name="注释 2 4 2 3 3 4 2" xfId="18413" xr:uid="{00000000-0005-0000-0000-0000E3A80000}"/>
    <cellStyle name="注释 2 4 2 3 3 4 2 2" xfId="37568" xr:uid="{00000000-0005-0000-0000-0000E4A80000}"/>
    <cellStyle name="注释 2 4 2 3 3 4 3" xfId="26634" xr:uid="{00000000-0005-0000-0000-0000E5A80000}"/>
    <cellStyle name="注释 2 4 2 3 3 5" xfId="17137" xr:uid="{00000000-0005-0000-0000-0000E6A80000}"/>
    <cellStyle name="注释 2 4 2 3 3 5 2" xfId="40902" xr:uid="{00000000-0005-0000-0000-0000E7A80000}"/>
    <cellStyle name="注释 2 4 2 3 3 5 3" xfId="30116" xr:uid="{00000000-0005-0000-0000-0000E8A80000}"/>
    <cellStyle name="注释 2 4 2 3 3 6" xfId="13251" xr:uid="{00000000-0005-0000-0000-0000E9A80000}"/>
    <cellStyle name="注释 2 4 2 3 3 6 2" xfId="34157" xr:uid="{00000000-0005-0000-0000-0000EAA80000}"/>
    <cellStyle name="注释 2 4 2 3 3 7" xfId="23223" xr:uid="{00000000-0005-0000-0000-0000EBA80000}"/>
    <cellStyle name="注释 2 4 2 3 4" xfId="7726" xr:uid="{00000000-0005-0000-0000-0000ECA80000}"/>
    <cellStyle name="注释 2 4 2 3 5" xfId="4212" xr:uid="{00000000-0005-0000-0000-0000EDA80000}"/>
    <cellStyle name="注释 2 4 2 3 6" xfId="10688" xr:uid="{00000000-0005-0000-0000-0000EEA80000}"/>
    <cellStyle name="注释 2 4 2 4" xfId="814" xr:uid="{00000000-0005-0000-0000-0000EFA80000}"/>
    <cellStyle name="注释 2 4 2 4 2" xfId="2531" xr:uid="{00000000-0005-0000-0000-0000F0A80000}"/>
    <cellStyle name="注释 2 4 2 4 2 2" xfId="16197" xr:uid="{00000000-0005-0000-0000-0000F1A80000}"/>
    <cellStyle name="注释 2 4 2 4 2 2 2" xfId="30244" xr:uid="{00000000-0005-0000-0000-0000F2A80000}"/>
    <cellStyle name="注释 2 4 2 4 2 3" xfId="12227" xr:uid="{00000000-0005-0000-0000-0000F3A80000}"/>
    <cellStyle name="注释 2 4 2 4 2 3 2" xfId="41030" xr:uid="{00000000-0005-0000-0000-0000F4A80000}"/>
    <cellStyle name="注释 2 4 2 4 2 4" xfId="22186" xr:uid="{00000000-0005-0000-0000-0000F5A80000}"/>
    <cellStyle name="注释 2 4 2 4 3" xfId="4705" xr:uid="{00000000-0005-0000-0000-0000F6A80000}"/>
    <cellStyle name="注释 2 4 2 4 3 2" xfId="17749" xr:uid="{00000000-0005-0000-0000-0000F7A80000}"/>
    <cellStyle name="注释 2 4 2 4 3 3" xfId="13379" xr:uid="{00000000-0005-0000-0000-0000F8A80000}"/>
    <cellStyle name="注释 2 4 2 4 4" xfId="15159" xr:uid="{00000000-0005-0000-0000-0000F9A80000}"/>
    <cellStyle name="注释 2 4 2 4 5" xfId="10816" xr:uid="{00000000-0005-0000-0000-0000FAA80000}"/>
    <cellStyle name="注释 2 4 2 4 6" xfId="21930" xr:uid="{00000000-0005-0000-0000-0000FBA80000}"/>
    <cellStyle name="注释 2 4 2 5" xfId="1967" xr:uid="{00000000-0005-0000-0000-0000FCA80000}"/>
    <cellStyle name="注释 2 4 2 5 2" xfId="3348" xr:uid="{00000000-0005-0000-0000-0000FDA80000}"/>
    <cellStyle name="注释 2 4 2 5 2 2" xfId="16953" xr:uid="{00000000-0005-0000-0000-0000FEA80000}"/>
    <cellStyle name="注释 2 4 2 5 2 2 2" xfId="39125" xr:uid="{00000000-0005-0000-0000-0000FFA80000}"/>
    <cellStyle name="注释 2 4 2 5 2 3" xfId="12520" xr:uid="{00000000-0005-0000-0000-000000A90000}"/>
    <cellStyle name="注释 2 4 2 5 2 4" xfId="28191" xr:uid="{00000000-0005-0000-0000-000001A90000}"/>
    <cellStyle name="注释 2 4 2 5 3" xfId="7459" xr:uid="{00000000-0005-0000-0000-000002A90000}"/>
    <cellStyle name="注释 2 4 2 5 3 2" xfId="19975" xr:uid="{00000000-0005-0000-0000-000003A90000}"/>
    <cellStyle name="注释 2 4 2 5 3 2 2" xfId="41323" xr:uid="{00000000-0005-0000-0000-000004A90000}"/>
    <cellStyle name="注释 2 4 2 5 3 3" xfId="13672" xr:uid="{00000000-0005-0000-0000-000005A90000}"/>
    <cellStyle name="注释 2 4 2 5 3 4" xfId="30538" xr:uid="{00000000-0005-0000-0000-000006A90000}"/>
    <cellStyle name="注释 2 4 2 5 4" xfId="15737" xr:uid="{00000000-0005-0000-0000-000007A90000}"/>
    <cellStyle name="注释 2 4 2 5 4 2" xfId="34577" xr:uid="{00000000-0005-0000-0000-000008A90000}"/>
    <cellStyle name="注释 2 4 2 5 5" xfId="11110" xr:uid="{00000000-0005-0000-0000-000009A90000}"/>
    <cellStyle name="注释 2 4 2 5 6" xfId="23643" xr:uid="{00000000-0005-0000-0000-00000AA90000}"/>
    <cellStyle name="注释 2 4 2 6" xfId="2609" xr:uid="{00000000-0005-0000-0000-00000BA90000}"/>
    <cellStyle name="注释 2 4 2 6 2" xfId="6310" xr:uid="{00000000-0005-0000-0000-00000CA90000}"/>
    <cellStyle name="注释 2 4 2 6 2 2" xfId="18838" xr:uid="{00000000-0005-0000-0000-00000DA90000}"/>
    <cellStyle name="注释 2 4 2 6 2 2 2" xfId="37988" xr:uid="{00000000-0005-0000-0000-00000EA90000}"/>
    <cellStyle name="注释 2 4 2 6 2 3" xfId="12867" xr:uid="{00000000-0005-0000-0000-00000FA90000}"/>
    <cellStyle name="注释 2 4 2 6 2 4" xfId="27054" xr:uid="{00000000-0005-0000-0000-000010A90000}"/>
    <cellStyle name="注释 2 4 2 6 3" xfId="14019" xr:uid="{00000000-0005-0000-0000-000011A90000}"/>
    <cellStyle name="注释 2 4 2 6 3 2" xfId="41670" xr:uid="{00000000-0005-0000-0000-000012A90000}"/>
    <cellStyle name="注释 2 4 2 6 3 3" xfId="30885" xr:uid="{00000000-0005-0000-0000-000013A90000}"/>
    <cellStyle name="注释 2 4 2 6 4" xfId="16268" xr:uid="{00000000-0005-0000-0000-000014A90000}"/>
    <cellStyle name="注释 2 4 2 6 4 2" xfId="35714" xr:uid="{00000000-0005-0000-0000-000015A90000}"/>
    <cellStyle name="注释 2 4 2 6 5" xfId="11457" xr:uid="{00000000-0005-0000-0000-000016A90000}"/>
    <cellStyle name="注释 2 4 2 6 6" xfId="24780" xr:uid="{00000000-0005-0000-0000-000017A90000}"/>
    <cellStyle name="注释 2 4 2 7" xfId="3945" xr:uid="{00000000-0005-0000-0000-000018A90000}"/>
    <cellStyle name="注释 2 4 2 7 2" xfId="14275" xr:uid="{00000000-0005-0000-0000-000019A90000}"/>
    <cellStyle name="注释 2 4 2 7 2 2" xfId="41926" xr:uid="{00000000-0005-0000-0000-00001AA90000}"/>
    <cellStyle name="注释 2 4 2 7 2 3" xfId="31141" xr:uid="{00000000-0005-0000-0000-00001BA90000}"/>
    <cellStyle name="注释 2 4 2 7 3" xfId="17469" xr:uid="{00000000-0005-0000-0000-00001CA90000}"/>
    <cellStyle name="注释 2 4 2 7 3 2" xfId="36851" xr:uid="{00000000-0005-0000-0000-00001DA90000}"/>
    <cellStyle name="注释 2 4 2 7 4" xfId="10454" xr:uid="{00000000-0005-0000-0000-00001EA90000}"/>
    <cellStyle name="注释 2 4 2 7 5" xfId="25917" xr:uid="{00000000-0005-0000-0000-00001FA90000}"/>
    <cellStyle name="注释 2 4 2 8" xfId="9900" xr:uid="{00000000-0005-0000-0000-000020A90000}"/>
    <cellStyle name="注释 2 4 2 8 2" xfId="14532" xr:uid="{00000000-0005-0000-0000-000021A90000}"/>
    <cellStyle name="注释 2 4 2 8 2 2" xfId="42183" xr:uid="{00000000-0005-0000-0000-000022A90000}"/>
    <cellStyle name="注释 2 4 2 8 2 3" xfId="31398" xr:uid="{00000000-0005-0000-0000-000023A90000}"/>
    <cellStyle name="注释 2 4 2 8 3" xfId="21674" xr:uid="{00000000-0005-0000-0000-000024A90000}"/>
    <cellStyle name="注释 2 4 2 8 3 2" xfId="40262" xr:uid="{00000000-0005-0000-0000-000025A90000}"/>
    <cellStyle name="注释 2 4 2 8 4" xfId="11715" xr:uid="{00000000-0005-0000-0000-000026A90000}"/>
    <cellStyle name="注释 2 4 2 8 5" xfId="29328" xr:uid="{00000000-0005-0000-0000-000027A90000}"/>
    <cellStyle name="注释 2 4 2 9" xfId="10156" xr:uid="{00000000-0005-0000-0000-000028A90000}"/>
    <cellStyle name="注释 2 4 2 9 2" xfId="42439" xr:uid="{00000000-0005-0000-0000-000029A90000}"/>
    <cellStyle name="注释 2 4 2 9 3" xfId="32084" xr:uid="{00000000-0005-0000-0000-00002AA90000}"/>
    <cellStyle name="注释 2 4 3" xfId="949" xr:uid="{00000000-0005-0000-0000-00002BA90000}"/>
    <cellStyle name="注释 2 4 3 2" xfId="4647" xr:uid="{00000000-0005-0000-0000-00002CA90000}"/>
    <cellStyle name="注释 2 4 3 2 2" xfId="8162" xr:uid="{00000000-0005-0000-0000-00002DA90000}"/>
    <cellStyle name="注释 2 4 4" xfId="1095" xr:uid="{00000000-0005-0000-0000-00002EA90000}"/>
    <cellStyle name="注释 2 4 4 2" xfId="4782" xr:uid="{00000000-0005-0000-0000-00002FA90000}"/>
    <cellStyle name="注释 2 4 4 2 2" xfId="8227" xr:uid="{00000000-0005-0000-0000-000030A90000}"/>
    <cellStyle name="注释 2 4 5" xfId="1647" xr:uid="{00000000-0005-0000-0000-000031A90000}"/>
    <cellStyle name="注释 2 4 5 2" xfId="3028" xr:uid="{00000000-0005-0000-0000-000032A90000}"/>
    <cellStyle name="注释 2 4 5 2 2" xfId="16633" xr:uid="{00000000-0005-0000-0000-000033A90000}"/>
    <cellStyle name="注释 2 4 5 3" xfId="5687" xr:uid="{00000000-0005-0000-0000-000034A90000}"/>
    <cellStyle name="注释 2 4 5 4" xfId="15417" xr:uid="{00000000-0005-0000-0000-000035A90000}"/>
    <cellStyle name="注释 2 4 6" xfId="2397" xr:uid="{00000000-0005-0000-0000-000036A90000}"/>
    <cellStyle name="注释 2 4 7" xfId="9580" xr:uid="{00000000-0005-0000-0000-000037A90000}"/>
    <cellStyle name="注释 2 4 7 2" xfId="21354" xr:uid="{00000000-0005-0000-0000-000038A90000}"/>
    <cellStyle name="注释 2 5" xfId="226" xr:uid="{00000000-0005-0000-0000-000039A90000}"/>
    <cellStyle name="注释 2 5 10" xfId="32296" xr:uid="{00000000-0005-0000-0000-00003AA90000}"/>
    <cellStyle name="注释 2 5 10 2" xfId="42651" xr:uid="{00000000-0005-0000-0000-00003BA90000}"/>
    <cellStyle name="注释 2 5 11" xfId="32608" xr:uid="{00000000-0005-0000-0000-00003CA90000}"/>
    <cellStyle name="注释 2 5 11 2" xfId="42963" xr:uid="{00000000-0005-0000-0000-00003DA90000}"/>
    <cellStyle name="注释 2 5 12" xfId="32864" xr:uid="{00000000-0005-0000-0000-00003EA90000}"/>
    <cellStyle name="注释 2 5 12 2" xfId="43219" xr:uid="{00000000-0005-0000-0000-00003FA90000}"/>
    <cellStyle name="注释 2 5 13" xfId="33120" xr:uid="{00000000-0005-0000-0000-000040A90000}"/>
    <cellStyle name="注释 2 5 13 2" xfId="43475" xr:uid="{00000000-0005-0000-0000-000041A90000}"/>
    <cellStyle name="注释 2 5 14" xfId="29801" xr:uid="{00000000-0005-0000-0000-000042A90000}"/>
    <cellStyle name="注释 2 5 15" xfId="29520" xr:uid="{00000000-0005-0000-0000-000043A90000}"/>
    <cellStyle name="注释 2 5 15 2" xfId="40454" xr:uid="{00000000-0005-0000-0000-000044A90000}"/>
    <cellStyle name="注释 2 5 16" xfId="22378" xr:uid="{00000000-0005-0000-0000-000045A90000}"/>
    <cellStyle name="注释 2 5 17" xfId="33376" xr:uid="{00000000-0005-0000-0000-000046A90000}"/>
    <cellStyle name="注释 2 5 2" xfId="259" xr:uid="{00000000-0005-0000-0000-000047A90000}"/>
    <cellStyle name="注释 2 5 2 10" xfId="32992" xr:uid="{00000000-0005-0000-0000-000048A90000}"/>
    <cellStyle name="注释 2 5 2 10 2" xfId="43347" xr:uid="{00000000-0005-0000-0000-000049A90000}"/>
    <cellStyle name="注释 2 5 2 11" xfId="33248" xr:uid="{00000000-0005-0000-0000-00004AA90000}"/>
    <cellStyle name="注释 2 5 2 11 2" xfId="43603" xr:uid="{00000000-0005-0000-0000-00004BA90000}"/>
    <cellStyle name="注释 2 5 2 12" xfId="29922" xr:uid="{00000000-0005-0000-0000-00004CA90000}"/>
    <cellStyle name="注释 2 5 2 12 2" xfId="40710" xr:uid="{00000000-0005-0000-0000-00004DA90000}"/>
    <cellStyle name="注释 2 5 2 13" xfId="29648" xr:uid="{00000000-0005-0000-0000-00004EA90000}"/>
    <cellStyle name="注释 2 5 2 13 2" xfId="40582" xr:uid="{00000000-0005-0000-0000-00004FA90000}"/>
    <cellStyle name="注释 2 5 2 14" xfId="22506" xr:uid="{00000000-0005-0000-0000-000050A90000}"/>
    <cellStyle name="注释 2 5 2 15" xfId="33504" xr:uid="{00000000-0005-0000-0000-000051A90000}"/>
    <cellStyle name="注释 2 5 2 2" xfId="1360" xr:uid="{00000000-0005-0000-0000-000052A90000}"/>
    <cellStyle name="注释 2 5 2 2 2" xfId="2235" xr:uid="{00000000-0005-0000-0000-000053A90000}"/>
    <cellStyle name="注释 2 5 2 2 2 2" xfId="8994" xr:uid="{00000000-0005-0000-0000-000054A90000}"/>
    <cellStyle name="注释 2 5 2 2 2 2 2" xfId="20769" xr:uid="{00000000-0005-0000-0000-000055A90000}"/>
    <cellStyle name="注释 2 5 2 2 2 2 2 2" xfId="39677" xr:uid="{00000000-0005-0000-0000-000056A90000}"/>
    <cellStyle name="注释 2 5 2 2 2 2 2 3" xfId="28743" xr:uid="{00000000-0005-0000-0000-000057A90000}"/>
    <cellStyle name="注释 2 5 2 2 2 2 3" xfId="14850" xr:uid="{00000000-0005-0000-0000-000058A90000}"/>
    <cellStyle name="注释 2 5 2 2 2 2 3 2" xfId="35129" xr:uid="{00000000-0005-0000-0000-000059A90000}"/>
    <cellStyle name="注释 2 5 2 2 2 2 4" xfId="24195" xr:uid="{00000000-0005-0000-0000-00005AA90000}"/>
    <cellStyle name="注释 2 5 2 2 2 3" xfId="6869" xr:uid="{00000000-0005-0000-0000-00005BA90000}"/>
    <cellStyle name="注释 2 5 2 2 2 3 2" xfId="19390" xr:uid="{00000000-0005-0000-0000-00005CA90000}"/>
    <cellStyle name="注释 2 5 2 2 2 3 2 2" xfId="38540" xr:uid="{00000000-0005-0000-0000-00005DA90000}"/>
    <cellStyle name="注释 2 5 2 2 2 3 2 3" xfId="27606" xr:uid="{00000000-0005-0000-0000-00005EA90000}"/>
    <cellStyle name="注释 2 5 2 2 2 3 3" xfId="36266" xr:uid="{00000000-0005-0000-0000-00005FA90000}"/>
    <cellStyle name="注释 2 5 2 2 2 3 4" xfId="25332" xr:uid="{00000000-0005-0000-0000-000060A90000}"/>
    <cellStyle name="注释 2 5 2 2 2 4" xfId="5660" xr:uid="{00000000-0005-0000-0000-000061A90000}"/>
    <cellStyle name="注释 2 5 2 2 2 4 2" xfId="18223" xr:uid="{00000000-0005-0000-0000-000062A90000}"/>
    <cellStyle name="注释 2 5 2 2 2 4 2 2" xfId="37403" xr:uid="{00000000-0005-0000-0000-000063A90000}"/>
    <cellStyle name="注释 2 5 2 2 2 4 3" xfId="26469" xr:uid="{00000000-0005-0000-0000-000064A90000}"/>
    <cellStyle name="注释 2 5 2 2 2 5" xfId="15971" xr:uid="{00000000-0005-0000-0000-000065A90000}"/>
    <cellStyle name="注释 2 5 2 2 2 5 2" xfId="31714" xr:uid="{00000000-0005-0000-0000-000066A90000}"/>
    <cellStyle name="注释 2 5 2 2 2 6" xfId="12291" xr:uid="{00000000-0005-0000-0000-000067A90000}"/>
    <cellStyle name="注释 2 5 2 2 2 6 2" xfId="33992" xr:uid="{00000000-0005-0000-0000-000068A90000}"/>
    <cellStyle name="注释 2 5 2 2 2 7" xfId="23058" xr:uid="{00000000-0005-0000-0000-000069A90000}"/>
    <cellStyle name="注释 2 5 2 2 3" xfId="7836" xr:uid="{00000000-0005-0000-0000-00006AA90000}"/>
    <cellStyle name="注释 2 5 2 2 3 2" xfId="20192" xr:uid="{00000000-0005-0000-0000-00006BA90000}"/>
    <cellStyle name="注释 2 5 2 2 3 2 2" xfId="41094" xr:uid="{00000000-0005-0000-0000-00006CA90000}"/>
    <cellStyle name="注释 2 5 2 2 3 2 3" xfId="30308" xr:uid="{00000000-0005-0000-0000-00006DA90000}"/>
    <cellStyle name="注释 2 5 2 2 3 3" xfId="13443" xr:uid="{00000000-0005-0000-0000-00006EA90000}"/>
    <cellStyle name="注释 2 5 2 2 4" xfId="4322" xr:uid="{00000000-0005-0000-0000-00006FA90000}"/>
    <cellStyle name="注释 2 5 2 2 5" xfId="10880" xr:uid="{00000000-0005-0000-0000-000070A90000}"/>
    <cellStyle name="注释 2 5 2 3" xfId="1116" xr:uid="{00000000-0005-0000-0000-000071A90000}"/>
    <cellStyle name="注释 2 5 2 3 2" xfId="2696" xr:uid="{00000000-0005-0000-0000-000072A90000}"/>
    <cellStyle name="注释 2 5 2 3 2 2" xfId="8188" xr:uid="{00000000-0005-0000-0000-000073A90000}"/>
    <cellStyle name="注释 2 5 2 3 2 2 2" xfId="20279" xr:uid="{00000000-0005-0000-0000-000074A90000}"/>
    <cellStyle name="注释 2 5 2 3 2 2 2 2" xfId="39306" xr:uid="{00000000-0005-0000-0000-000075A90000}"/>
    <cellStyle name="注释 2 5 2 3 2 2 3" xfId="28372" xr:uid="{00000000-0005-0000-0000-000076A90000}"/>
    <cellStyle name="注释 2 5 2 3 2 3" xfId="16340" xr:uid="{00000000-0005-0000-0000-000077A90000}"/>
    <cellStyle name="注释 2 5 2 3 2 3 2" xfId="23824" xr:uid="{00000000-0005-0000-0000-000078A90000}"/>
    <cellStyle name="注释 2 5 2 3 2 4" xfId="12621" xr:uid="{00000000-0005-0000-0000-000079A90000}"/>
    <cellStyle name="注释 2 5 2 3 2 4 2" xfId="34758" xr:uid="{00000000-0005-0000-0000-00007AA90000}"/>
    <cellStyle name="注释 2 5 2 3 2 5" xfId="22250" xr:uid="{00000000-0005-0000-0000-00007BA90000}"/>
    <cellStyle name="注释 2 5 2 3 3" xfId="6496" xr:uid="{00000000-0005-0000-0000-00007CA90000}"/>
    <cellStyle name="注释 2 5 2 3 3 2" xfId="19019" xr:uid="{00000000-0005-0000-0000-00007DA90000}"/>
    <cellStyle name="注释 2 5 2 3 3 2 2" xfId="38169" xr:uid="{00000000-0005-0000-0000-00007EA90000}"/>
    <cellStyle name="注释 2 5 2 3 3 2 3" xfId="27235" xr:uid="{00000000-0005-0000-0000-00007FA90000}"/>
    <cellStyle name="注释 2 5 2 3 3 3" xfId="13773" xr:uid="{00000000-0005-0000-0000-000080A90000}"/>
    <cellStyle name="注释 2 5 2 3 3 3 2" xfId="35895" xr:uid="{00000000-0005-0000-0000-000081A90000}"/>
    <cellStyle name="注释 2 5 2 3 3 4" xfId="24961" xr:uid="{00000000-0005-0000-0000-000082A90000}"/>
    <cellStyle name="注释 2 5 2 3 4" xfId="4730" xr:uid="{00000000-0005-0000-0000-000083A90000}"/>
    <cellStyle name="注释 2 5 2 3 4 2" xfId="17763" xr:uid="{00000000-0005-0000-0000-000084A90000}"/>
    <cellStyle name="注释 2 5 2 3 4 2 2" xfId="37032" xr:uid="{00000000-0005-0000-0000-000085A90000}"/>
    <cellStyle name="注释 2 5 2 3 4 3" xfId="26098" xr:uid="{00000000-0005-0000-0000-000086A90000}"/>
    <cellStyle name="注释 2 5 2 3 5" xfId="15225" xr:uid="{00000000-0005-0000-0000-000087A90000}"/>
    <cellStyle name="注释 2 5 2 3 5 2" xfId="41424" xr:uid="{00000000-0005-0000-0000-000088A90000}"/>
    <cellStyle name="注释 2 5 2 3 5 3" xfId="30639" xr:uid="{00000000-0005-0000-0000-000089A90000}"/>
    <cellStyle name="注释 2 5 2 3 6" xfId="11211" xr:uid="{00000000-0005-0000-0000-00008AA90000}"/>
    <cellStyle name="注释 2 5 2 3 6 2" xfId="22628" xr:uid="{00000000-0005-0000-0000-00008BA90000}"/>
    <cellStyle name="注释 2 5 2 3 7" xfId="33621" xr:uid="{00000000-0005-0000-0000-00008CA90000}"/>
    <cellStyle name="注释 2 5 2 3 8" xfId="21994" xr:uid="{00000000-0005-0000-0000-00008DA90000}"/>
    <cellStyle name="注释 2 5 2 4" xfId="2031" xr:uid="{00000000-0005-0000-0000-00008EA90000}"/>
    <cellStyle name="注释 2 5 2 4 2" xfId="3412" xr:uid="{00000000-0005-0000-0000-00008FA90000}"/>
    <cellStyle name="注释 2 5 2 4 2 2" xfId="17017" xr:uid="{00000000-0005-0000-0000-000090A90000}"/>
    <cellStyle name="注释 2 5 2 4 2 2 2" xfId="39189" xr:uid="{00000000-0005-0000-0000-000091A90000}"/>
    <cellStyle name="注释 2 5 2 4 2 3" xfId="12931" xr:uid="{00000000-0005-0000-0000-000092A90000}"/>
    <cellStyle name="注释 2 5 2 4 2 4" xfId="28255" xr:uid="{00000000-0005-0000-0000-000093A90000}"/>
    <cellStyle name="注释 2 5 2 4 3" xfId="7523" xr:uid="{00000000-0005-0000-0000-000094A90000}"/>
    <cellStyle name="注释 2 5 2 4 3 2" xfId="20039" xr:uid="{00000000-0005-0000-0000-000095A90000}"/>
    <cellStyle name="注释 2 5 2 4 3 2 2" xfId="41734" xr:uid="{00000000-0005-0000-0000-000096A90000}"/>
    <cellStyle name="注释 2 5 2 4 3 3" xfId="14083" xr:uid="{00000000-0005-0000-0000-000097A90000}"/>
    <cellStyle name="注释 2 5 2 4 3 4" xfId="30949" xr:uid="{00000000-0005-0000-0000-000098A90000}"/>
    <cellStyle name="注释 2 5 2 4 4" xfId="15801" xr:uid="{00000000-0005-0000-0000-000099A90000}"/>
    <cellStyle name="注释 2 5 2 4 4 2" xfId="34641" xr:uid="{00000000-0005-0000-0000-00009AA90000}"/>
    <cellStyle name="注释 2 5 2 4 5" xfId="11521" xr:uid="{00000000-0005-0000-0000-00009BA90000}"/>
    <cellStyle name="注释 2 5 2 4 6" xfId="23707" xr:uid="{00000000-0005-0000-0000-00009CA90000}"/>
    <cellStyle name="注释 2 5 2 5" xfId="6377" xr:uid="{00000000-0005-0000-0000-00009DA90000}"/>
    <cellStyle name="注释 2 5 2 5 2" xfId="11907" xr:uid="{00000000-0005-0000-0000-00009EA90000}"/>
    <cellStyle name="注释 2 5 2 5 2 2" xfId="38052" xr:uid="{00000000-0005-0000-0000-00009FA90000}"/>
    <cellStyle name="注释 2 5 2 5 2 3" xfId="27118" xr:uid="{00000000-0005-0000-0000-0000A0A90000}"/>
    <cellStyle name="注释 2 5 2 5 3" xfId="14339" xr:uid="{00000000-0005-0000-0000-0000A1A90000}"/>
    <cellStyle name="注释 2 5 2 5 3 2" xfId="41990" xr:uid="{00000000-0005-0000-0000-0000A2A90000}"/>
    <cellStyle name="注释 2 5 2 5 3 3" xfId="31205" xr:uid="{00000000-0005-0000-0000-0000A3A90000}"/>
    <cellStyle name="注释 2 5 2 5 4" xfId="18902" xr:uid="{00000000-0005-0000-0000-0000A4A90000}"/>
    <cellStyle name="注释 2 5 2 5 4 2" xfId="35778" xr:uid="{00000000-0005-0000-0000-0000A5A90000}"/>
    <cellStyle name="注释 2 5 2 5 5" xfId="10496" xr:uid="{00000000-0005-0000-0000-0000A6A90000}"/>
    <cellStyle name="注释 2 5 2 5 6" xfId="24844" xr:uid="{00000000-0005-0000-0000-0000A7A90000}"/>
    <cellStyle name="注释 2 5 2 6" xfId="4009" xr:uid="{00000000-0005-0000-0000-0000A8A90000}"/>
    <cellStyle name="注释 2 5 2 6 2" xfId="14596" xr:uid="{00000000-0005-0000-0000-0000A9A90000}"/>
    <cellStyle name="注释 2 5 2 6 2 2" xfId="42247" xr:uid="{00000000-0005-0000-0000-0000AAA90000}"/>
    <cellStyle name="注释 2 5 2 6 2 3" xfId="31462" xr:uid="{00000000-0005-0000-0000-0000ABA90000}"/>
    <cellStyle name="注释 2 5 2 6 3" xfId="17533" xr:uid="{00000000-0005-0000-0000-0000ACA90000}"/>
    <cellStyle name="注释 2 5 2 6 3 2" xfId="36915" xr:uid="{00000000-0005-0000-0000-0000ADA90000}"/>
    <cellStyle name="注释 2 5 2 6 4" xfId="11779" xr:uid="{00000000-0005-0000-0000-0000AEA90000}"/>
    <cellStyle name="注释 2 5 2 6 5" xfId="25981" xr:uid="{00000000-0005-0000-0000-0000AFA90000}"/>
    <cellStyle name="注释 2 5 2 7" xfId="9964" xr:uid="{00000000-0005-0000-0000-0000B0A90000}"/>
    <cellStyle name="注释 2 5 2 7 2" xfId="21738" xr:uid="{00000000-0005-0000-0000-0000B1A90000}"/>
    <cellStyle name="注释 2 5 2 7 2 2" xfId="42503" xr:uid="{00000000-0005-0000-0000-0000B2A90000}"/>
    <cellStyle name="注释 2 5 2 7 2 3" xfId="32148" xr:uid="{00000000-0005-0000-0000-0000B3A90000}"/>
    <cellStyle name="注释 2 5 2 7 3" xfId="13059" xr:uid="{00000000-0005-0000-0000-0000B4A90000}"/>
    <cellStyle name="注释 2 5 2 7 3 2" xfId="40326" xr:uid="{00000000-0005-0000-0000-0000B5A90000}"/>
    <cellStyle name="注释 2 5 2 7 4" xfId="29392" xr:uid="{00000000-0005-0000-0000-0000B6A90000}"/>
    <cellStyle name="注释 2 5 2 8" xfId="10220" xr:uid="{00000000-0005-0000-0000-0000B7A90000}"/>
    <cellStyle name="注释 2 5 2 8 2" xfId="42796" xr:uid="{00000000-0005-0000-0000-0000B8A90000}"/>
    <cellStyle name="注释 2 5 2 8 3" xfId="32441" xr:uid="{00000000-0005-0000-0000-0000B9A90000}"/>
    <cellStyle name="注释 2 5 2 9" xfId="32736" xr:uid="{00000000-0005-0000-0000-0000BAA90000}"/>
    <cellStyle name="注释 2 5 2 9 2" xfId="43091" xr:uid="{00000000-0005-0000-0000-0000BBA90000}"/>
    <cellStyle name="注释 2 5 3" xfId="1347" xr:uid="{00000000-0005-0000-0000-0000BCA90000}"/>
    <cellStyle name="注释 2 5 3 2" xfId="2218" xr:uid="{00000000-0005-0000-0000-0000BDA90000}"/>
    <cellStyle name="注释 2 5 3 2 2" xfId="9235" xr:uid="{00000000-0005-0000-0000-0000BEA90000}"/>
    <cellStyle name="注释 2 5 3 2 2 2" xfId="21010" xr:uid="{00000000-0005-0000-0000-0000BFA90000}"/>
    <cellStyle name="注释 2 5 3 2 2 2 2" xfId="39918" xr:uid="{00000000-0005-0000-0000-0000C0A90000}"/>
    <cellStyle name="注释 2 5 3 2 2 2 3" xfId="28984" xr:uid="{00000000-0005-0000-0000-0000C1A90000}"/>
    <cellStyle name="注释 2 5 3 2 2 3" xfId="14830" xr:uid="{00000000-0005-0000-0000-0000C2A90000}"/>
    <cellStyle name="注释 2 5 3 2 2 3 2" xfId="35370" xr:uid="{00000000-0005-0000-0000-0000C3A90000}"/>
    <cellStyle name="注释 2 5 3 2 2 4" xfId="24436" xr:uid="{00000000-0005-0000-0000-0000C4A90000}"/>
    <cellStyle name="注释 2 5 3 2 3" xfId="7115" xr:uid="{00000000-0005-0000-0000-0000C5A90000}"/>
    <cellStyle name="注释 2 5 3 2 3 2" xfId="19631" xr:uid="{00000000-0005-0000-0000-0000C6A90000}"/>
    <cellStyle name="注释 2 5 3 2 3 2 2" xfId="38781" xr:uid="{00000000-0005-0000-0000-0000C7A90000}"/>
    <cellStyle name="注释 2 5 3 2 3 2 3" xfId="27847" xr:uid="{00000000-0005-0000-0000-0000C8A90000}"/>
    <cellStyle name="注释 2 5 3 2 3 3" xfId="36507" xr:uid="{00000000-0005-0000-0000-0000C9A90000}"/>
    <cellStyle name="注释 2 5 3 2 3 4" xfId="25573" xr:uid="{00000000-0005-0000-0000-0000CAA90000}"/>
    <cellStyle name="注释 2 5 3 2 4" xfId="5966" xr:uid="{00000000-0005-0000-0000-0000CBA90000}"/>
    <cellStyle name="注释 2 5 3 2 4 2" xfId="18494" xr:uid="{00000000-0005-0000-0000-0000CCA90000}"/>
    <cellStyle name="注释 2 5 3 2 4 2 2" xfId="37644" xr:uid="{00000000-0005-0000-0000-0000CDA90000}"/>
    <cellStyle name="注释 2 5 3 2 4 3" xfId="26710" xr:uid="{00000000-0005-0000-0000-0000CEA90000}"/>
    <cellStyle name="注释 2 5 3 2 5" xfId="15958" xr:uid="{00000000-0005-0000-0000-0000CFA90000}"/>
    <cellStyle name="注释 2 5 3 2 5 2" xfId="31693" xr:uid="{00000000-0005-0000-0000-0000D0A90000}"/>
    <cellStyle name="注释 2 5 3 2 6" xfId="12035" xr:uid="{00000000-0005-0000-0000-0000D1A90000}"/>
    <cellStyle name="注释 2 5 3 2 6 2" xfId="34233" xr:uid="{00000000-0005-0000-0000-0000D2A90000}"/>
    <cellStyle name="注释 2 5 3 2 7" xfId="23299" xr:uid="{00000000-0005-0000-0000-0000D3A90000}"/>
    <cellStyle name="注释 2 5 3 3" xfId="2844" xr:uid="{00000000-0005-0000-0000-0000D4A90000}"/>
    <cellStyle name="注释 2 5 3 3 2" xfId="9104" xr:uid="{00000000-0005-0000-0000-0000D5A90000}"/>
    <cellStyle name="注释 2 5 3 3 2 2" xfId="20879" xr:uid="{00000000-0005-0000-0000-0000D6A90000}"/>
    <cellStyle name="注释 2 5 3 3 2 2 2" xfId="39787" xr:uid="{00000000-0005-0000-0000-0000D7A90000}"/>
    <cellStyle name="注释 2 5 3 3 2 2 3" xfId="28853" xr:uid="{00000000-0005-0000-0000-0000D8A90000}"/>
    <cellStyle name="注释 2 5 3 3 2 3" xfId="35239" xr:uid="{00000000-0005-0000-0000-0000D9A90000}"/>
    <cellStyle name="注释 2 5 3 3 2 4" xfId="24305" xr:uid="{00000000-0005-0000-0000-0000DAA90000}"/>
    <cellStyle name="注释 2 5 3 3 3" xfId="6983" xr:uid="{00000000-0005-0000-0000-0000DBA90000}"/>
    <cellStyle name="注释 2 5 3 3 3 2" xfId="19500" xr:uid="{00000000-0005-0000-0000-0000DCA90000}"/>
    <cellStyle name="注释 2 5 3 3 3 2 2" xfId="38650" xr:uid="{00000000-0005-0000-0000-0000DDA90000}"/>
    <cellStyle name="注释 2 5 3 3 3 2 3" xfId="27716" xr:uid="{00000000-0005-0000-0000-0000DEA90000}"/>
    <cellStyle name="注释 2 5 3 3 3 3" xfId="36376" xr:uid="{00000000-0005-0000-0000-0000DFA90000}"/>
    <cellStyle name="注释 2 5 3 3 3 4" xfId="25442" xr:uid="{00000000-0005-0000-0000-0000E0A90000}"/>
    <cellStyle name="注释 2 5 3 3 4" xfId="5807" xr:uid="{00000000-0005-0000-0000-0000E1A90000}"/>
    <cellStyle name="注释 2 5 3 3 4 2" xfId="18350" xr:uid="{00000000-0005-0000-0000-0000E2A90000}"/>
    <cellStyle name="注释 2 5 3 3 4 2 2" xfId="37513" xr:uid="{00000000-0005-0000-0000-0000E3A90000}"/>
    <cellStyle name="注释 2 5 3 3 4 3" xfId="26579" xr:uid="{00000000-0005-0000-0000-0000E4A90000}"/>
    <cellStyle name="注释 2 5 3 3 5" xfId="16478" xr:uid="{00000000-0005-0000-0000-0000E5A90000}"/>
    <cellStyle name="注释 2 5 3 3 5 2" xfId="40838" xr:uid="{00000000-0005-0000-0000-0000E6A90000}"/>
    <cellStyle name="注释 2 5 3 3 5 3" xfId="30052" xr:uid="{00000000-0005-0000-0000-0000E7A90000}"/>
    <cellStyle name="注释 2 5 3 3 6" xfId="13187" xr:uid="{00000000-0005-0000-0000-0000E8A90000}"/>
    <cellStyle name="注释 2 5 3 3 6 2" xfId="34102" xr:uid="{00000000-0005-0000-0000-0000E9A90000}"/>
    <cellStyle name="注释 2 5 3 3 7" xfId="23168" xr:uid="{00000000-0005-0000-0000-0000EAA90000}"/>
    <cellStyle name="注释 2 5 3 4" xfId="7812" xr:uid="{00000000-0005-0000-0000-0000EBA90000}"/>
    <cellStyle name="注释 2 5 3 5" xfId="4298" xr:uid="{00000000-0005-0000-0000-0000ECA90000}"/>
    <cellStyle name="注释 2 5 3 6" xfId="10624" xr:uid="{00000000-0005-0000-0000-0000EDA90000}"/>
    <cellStyle name="注释 2 5 4" xfId="749" xr:uid="{00000000-0005-0000-0000-0000EEA90000}"/>
    <cellStyle name="注释 2 5 4 2" xfId="2467" xr:uid="{00000000-0005-0000-0000-0000EFA90000}"/>
    <cellStyle name="注释 2 5 4 2 2" xfId="16133" xr:uid="{00000000-0005-0000-0000-0000F0A90000}"/>
    <cellStyle name="注释 2 5 4 2 2 2" xfId="30180" xr:uid="{00000000-0005-0000-0000-0000F1A90000}"/>
    <cellStyle name="注释 2 5 4 2 3" xfId="12163" xr:uid="{00000000-0005-0000-0000-0000F2A90000}"/>
    <cellStyle name="注释 2 5 4 2 3 2" xfId="40966" xr:uid="{00000000-0005-0000-0000-0000F3A90000}"/>
    <cellStyle name="注释 2 5 4 2 4" xfId="22122" xr:uid="{00000000-0005-0000-0000-0000F4A90000}"/>
    <cellStyle name="注释 2 5 4 3" xfId="4676" xr:uid="{00000000-0005-0000-0000-0000F5A90000}"/>
    <cellStyle name="注释 2 5 4 3 2" xfId="17733" xr:uid="{00000000-0005-0000-0000-0000F6A90000}"/>
    <cellStyle name="注释 2 5 4 3 3" xfId="13315" xr:uid="{00000000-0005-0000-0000-0000F7A90000}"/>
    <cellStyle name="注释 2 5 4 4" xfId="15095" xr:uid="{00000000-0005-0000-0000-0000F8A90000}"/>
    <cellStyle name="注释 2 5 4 5" xfId="10752" xr:uid="{00000000-0005-0000-0000-0000F9A90000}"/>
    <cellStyle name="注释 2 5 4 6" xfId="21866" xr:uid="{00000000-0005-0000-0000-0000FAA90000}"/>
    <cellStyle name="注释 2 5 5" xfId="1711" xr:uid="{00000000-0005-0000-0000-0000FBA90000}"/>
    <cellStyle name="注释 2 5 5 2" xfId="3092" xr:uid="{00000000-0005-0000-0000-0000FCA90000}"/>
    <cellStyle name="注释 2 5 5 2 2" xfId="16697" xr:uid="{00000000-0005-0000-0000-0000FDA90000}"/>
    <cellStyle name="注释 2 5 5 2 2 2" xfId="39061" xr:uid="{00000000-0005-0000-0000-0000FEA90000}"/>
    <cellStyle name="注释 2 5 5 2 3" xfId="12455" xr:uid="{00000000-0005-0000-0000-0000FFA90000}"/>
    <cellStyle name="注释 2 5 5 2 4" xfId="28127" xr:uid="{00000000-0005-0000-0000-000000AA0000}"/>
    <cellStyle name="注释 2 5 5 3" xfId="7395" xr:uid="{00000000-0005-0000-0000-000001AA0000}"/>
    <cellStyle name="注释 2 5 5 3 2" xfId="19911" xr:uid="{00000000-0005-0000-0000-000002AA0000}"/>
    <cellStyle name="注释 2 5 5 3 2 2" xfId="41258" xr:uid="{00000000-0005-0000-0000-000003AA0000}"/>
    <cellStyle name="注释 2 5 5 3 3" xfId="13607" xr:uid="{00000000-0005-0000-0000-000004AA0000}"/>
    <cellStyle name="注释 2 5 5 3 4" xfId="30473" xr:uid="{00000000-0005-0000-0000-000005AA0000}"/>
    <cellStyle name="注释 2 5 5 4" xfId="15481" xr:uid="{00000000-0005-0000-0000-000006AA0000}"/>
    <cellStyle name="注释 2 5 5 4 2" xfId="34513" xr:uid="{00000000-0005-0000-0000-000007AA0000}"/>
    <cellStyle name="注释 2 5 5 5" xfId="11045" xr:uid="{00000000-0005-0000-0000-000008AA0000}"/>
    <cellStyle name="注释 2 5 5 6" xfId="23579" xr:uid="{00000000-0005-0000-0000-000009AA0000}"/>
    <cellStyle name="注释 2 5 6" xfId="3654" xr:uid="{00000000-0005-0000-0000-00000AAA0000}"/>
    <cellStyle name="注释 2 5 6 2" xfId="6246" xr:uid="{00000000-0005-0000-0000-00000BAA0000}"/>
    <cellStyle name="注释 2 5 6 2 2" xfId="18774" xr:uid="{00000000-0005-0000-0000-00000CAA0000}"/>
    <cellStyle name="注释 2 5 6 2 2 2" xfId="37924" xr:uid="{00000000-0005-0000-0000-00000DAA0000}"/>
    <cellStyle name="注释 2 5 6 2 3" xfId="12803" xr:uid="{00000000-0005-0000-0000-00000EAA0000}"/>
    <cellStyle name="注释 2 5 6 2 4" xfId="26990" xr:uid="{00000000-0005-0000-0000-00000FAA0000}"/>
    <cellStyle name="注释 2 5 6 3" xfId="13955" xr:uid="{00000000-0005-0000-0000-000010AA0000}"/>
    <cellStyle name="注释 2 5 6 3 2" xfId="41606" xr:uid="{00000000-0005-0000-0000-000011AA0000}"/>
    <cellStyle name="注释 2 5 6 3 3" xfId="30821" xr:uid="{00000000-0005-0000-0000-000012AA0000}"/>
    <cellStyle name="注释 2 5 6 4" xfId="17231" xr:uid="{00000000-0005-0000-0000-000013AA0000}"/>
    <cellStyle name="注释 2 5 6 4 2" xfId="35650" xr:uid="{00000000-0005-0000-0000-000014AA0000}"/>
    <cellStyle name="注释 2 5 6 5" xfId="11393" xr:uid="{00000000-0005-0000-0000-000015AA0000}"/>
    <cellStyle name="注释 2 5 6 6" xfId="24716" xr:uid="{00000000-0005-0000-0000-000016AA0000}"/>
    <cellStyle name="注释 2 5 7" xfId="3881" xr:uid="{00000000-0005-0000-0000-000017AA0000}"/>
    <cellStyle name="注释 2 5 7 2" xfId="14211" xr:uid="{00000000-0005-0000-0000-000018AA0000}"/>
    <cellStyle name="注释 2 5 7 2 2" xfId="41862" xr:uid="{00000000-0005-0000-0000-000019AA0000}"/>
    <cellStyle name="注释 2 5 7 2 3" xfId="31077" xr:uid="{00000000-0005-0000-0000-00001AAA0000}"/>
    <cellStyle name="注释 2 5 7 3" xfId="17405" xr:uid="{00000000-0005-0000-0000-00001BAA0000}"/>
    <cellStyle name="注释 2 5 7 3 2" xfId="36787" xr:uid="{00000000-0005-0000-0000-00001CAA0000}"/>
    <cellStyle name="注释 2 5 7 4" xfId="10373" xr:uid="{00000000-0005-0000-0000-00001DAA0000}"/>
    <cellStyle name="注释 2 5 7 5" xfId="25853" xr:uid="{00000000-0005-0000-0000-00001EAA0000}"/>
    <cellStyle name="注释 2 5 8" xfId="9644" xr:uid="{00000000-0005-0000-0000-00001FAA0000}"/>
    <cellStyle name="注释 2 5 8 2" xfId="14468" xr:uid="{00000000-0005-0000-0000-000020AA0000}"/>
    <cellStyle name="注释 2 5 8 2 2" xfId="42119" xr:uid="{00000000-0005-0000-0000-000021AA0000}"/>
    <cellStyle name="注释 2 5 8 2 3" xfId="31334" xr:uid="{00000000-0005-0000-0000-000022AA0000}"/>
    <cellStyle name="注释 2 5 8 3" xfId="21418" xr:uid="{00000000-0005-0000-0000-000023AA0000}"/>
    <cellStyle name="注释 2 5 8 3 2" xfId="40198" xr:uid="{00000000-0005-0000-0000-000024AA0000}"/>
    <cellStyle name="注释 2 5 8 4" xfId="11651" xr:uid="{00000000-0005-0000-0000-000025AA0000}"/>
    <cellStyle name="注释 2 5 8 5" xfId="29264" xr:uid="{00000000-0005-0000-0000-000026AA0000}"/>
    <cellStyle name="注释 2 5 9" xfId="10092" xr:uid="{00000000-0005-0000-0000-000027AA0000}"/>
    <cellStyle name="注释 2 5 9 2" xfId="42375" xr:uid="{00000000-0005-0000-0000-000028AA0000}"/>
    <cellStyle name="注释 2 5 9 3" xfId="32020" xr:uid="{00000000-0005-0000-0000-000029AA0000}"/>
    <cellStyle name="注释 2 6" xfId="26" xr:uid="{00000000-0005-0000-0000-00002AAA0000}"/>
    <cellStyle name="注释 2 6 2" xfId="666" xr:uid="{00000000-0005-0000-0000-00002BAA0000}"/>
    <cellStyle name="注释 2 6 2 2" xfId="2095" xr:uid="{00000000-0005-0000-0000-00002CAA0000}"/>
    <cellStyle name="注释 2 6 2 2 2" xfId="3476" xr:uid="{00000000-0005-0000-0000-00002DAA0000}"/>
    <cellStyle name="注释 2 6 2 2 2 2" xfId="17081" xr:uid="{00000000-0005-0000-0000-00002EAA0000}"/>
    <cellStyle name="注释 2 6 2 2 2 3" xfId="31985" xr:uid="{00000000-0005-0000-0000-00002FAA0000}"/>
    <cellStyle name="注释 2 6 2 2 3" xfId="5525" xr:uid="{00000000-0005-0000-0000-000030AA0000}"/>
    <cellStyle name="注释 2 6 2 2 4" xfId="15865" xr:uid="{00000000-0005-0000-0000-000031AA0000}"/>
    <cellStyle name="注释 2 6 2 2 5" xfId="15058" xr:uid="{00000000-0005-0000-0000-000032AA0000}"/>
    <cellStyle name="注释 2 6 2 3" xfId="3812" xr:uid="{00000000-0005-0000-0000-000033AA0000}"/>
    <cellStyle name="注释 2 6 2 3 2" xfId="8135" xr:uid="{00000000-0005-0000-0000-000034AA0000}"/>
    <cellStyle name="注释 2 6 2 3 2 2" xfId="30037" xr:uid="{00000000-0005-0000-0000-000035AA0000}"/>
    <cellStyle name="注释 2 6 2 4" xfId="4621" xr:uid="{00000000-0005-0000-0000-000036AA0000}"/>
    <cellStyle name="注释 2 6 2 5" xfId="10028" xr:uid="{00000000-0005-0000-0000-000037AA0000}"/>
    <cellStyle name="注释 2 6 2 5 2" xfId="21802" xr:uid="{00000000-0005-0000-0000-000038AA0000}"/>
    <cellStyle name="注释 2 6 3" xfId="1242" xr:uid="{00000000-0005-0000-0000-000039AA0000}"/>
    <cellStyle name="注释 2 6 3 2" xfId="7658" xr:uid="{00000000-0005-0000-0000-00003AAA0000}"/>
    <cellStyle name="注释 2 6 3 2 2" xfId="14723" xr:uid="{00000000-0005-0000-0000-00003BAA0000}"/>
    <cellStyle name="注释 2 6 3 2 3" xfId="12440" xr:uid="{00000000-0005-0000-0000-00003CAA0000}"/>
    <cellStyle name="注释 2 6 3 3" xfId="4144" xr:uid="{00000000-0005-0000-0000-00003DAA0000}"/>
    <cellStyle name="注释 2 6 3 3 2" xfId="17655" xr:uid="{00000000-0005-0000-0000-00003EAA0000}"/>
    <cellStyle name="注释 2 6 3 3 2 2" xfId="41243" xr:uid="{00000000-0005-0000-0000-00003FAA0000}"/>
    <cellStyle name="注释 2 6 3 3 3" xfId="13592" xr:uid="{00000000-0005-0000-0000-000040AA0000}"/>
    <cellStyle name="注释 2 6 3 3 4" xfId="30458" xr:uid="{00000000-0005-0000-0000-000041AA0000}"/>
    <cellStyle name="注释 2 6 3 4" xfId="11029" xr:uid="{00000000-0005-0000-0000-000042AA0000}"/>
    <cellStyle name="注释 2 6 4" xfId="923" xr:uid="{00000000-0005-0000-0000-000043AA0000}"/>
    <cellStyle name="注释 2 6 4 2" xfId="8161" xr:uid="{00000000-0005-0000-0000-000044AA0000}"/>
    <cellStyle name="注释 2 6 4 3" xfId="15210" xr:uid="{00000000-0005-0000-0000-000045AA0000}"/>
    <cellStyle name="注释 2 6 4 3 2" xfId="42933" xr:uid="{00000000-0005-0000-0000-000046AA0000}"/>
    <cellStyle name="注释 2 6 4 3 3" xfId="32578" xr:uid="{00000000-0005-0000-0000-000047AA0000}"/>
    <cellStyle name="注释 2 6 4 4" xfId="10430" xr:uid="{00000000-0005-0000-0000-000048AA0000}"/>
    <cellStyle name="注释 2 6 5" xfId="1775" xr:uid="{00000000-0005-0000-0000-000049AA0000}"/>
    <cellStyle name="注释 2 6 5 2" xfId="3156" xr:uid="{00000000-0005-0000-0000-00004AAA0000}"/>
    <cellStyle name="注释 2 6 5 2 2" xfId="16761" xr:uid="{00000000-0005-0000-0000-00004BAA0000}"/>
    <cellStyle name="注释 2 6 5 3" xfId="5821" xr:uid="{00000000-0005-0000-0000-00004CAA0000}"/>
    <cellStyle name="注释 2 6 5 4" xfId="15545" xr:uid="{00000000-0005-0000-0000-00004DAA0000}"/>
    <cellStyle name="注释 2 6 6" xfId="2396" xr:uid="{00000000-0005-0000-0000-00004EAA0000}"/>
    <cellStyle name="注释 2 6 7" xfId="9708" xr:uid="{00000000-0005-0000-0000-00004FAA0000}"/>
    <cellStyle name="注释 2 6 7 2" xfId="21482" xr:uid="{00000000-0005-0000-0000-000050AA0000}"/>
    <cellStyle name="注释 2 7" xfId="329" xr:uid="{00000000-0005-0000-0000-000051AA0000}"/>
    <cellStyle name="注释 2 7 2" xfId="1402" xr:uid="{00000000-0005-0000-0000-000052AA0000}"/>
    <cellStyle name="注释 2 7 2 2" xfId="7884" xr:uid="{00000000-0005-0000-0000-000053AA0000}"/>
    <cellStyle name="注释 2 7 2 2 2" xfId="14882" xr:uid="{00000000-0005-0000-0000-000054AA0000}"/>
    <cellStyle name="注释 2 7 2 2 3" xfId="12759" xr:uid="{00000000-0005-0000-0000-000055AA0000}"/>
    <cellStyle name="注释 2 7 2 3" xfId="4370" xr:uid="{00000000-0005-0000-0000-000056AA0000}"/>
    <cellStyle name="注释 2 7 2 3 2" xfId="17698" xr:uid="{00000000-0005-0000-0000-000057AA0000}"/>
    <cellStyle name="注释 2 7 2 3 2 2" xfId="41562" xr:uid="{00000000-0005-0000-0000-000058AA0000}"/>
    <cellStyle name="注释 2 7 2 3 3" xfId="13911" xr:uid="{00000000-0005-0000-0000-000059AA0000}"/>
    <cellStyle name="注释 2 7 2 3 4" xfId="30777" xr:uid="{00000000-0005-0000-0000-00005AAA0000}"/>
    <cellStyle name="注释 2 7 2 4" xfId="11349" xr:uid="{00000000-0005-0000-0000-00005BAA0000}"/>
    <cellStyle name="注释 2 7 3" xfId="1082" xr:uid="{00000000-0005-0000-0000-00005CAA0000}"/>
    <cellStyle name="注释 2 7 3 2" xfId="4938" xr:uid="{00000000-0005-0000-0000-00005DAA0000}"/>
    <cellStyle name="注释 2 7 3 2 2" xfId="42621" xr:uid="{00000000-0005-0000-0000-00005EAA0000}"/>
    <cellStyle name="注释 2 7 3 2 3" xfId="32266" xr:uid="{00000000-0005-0000-0000-00005FAA0000}"/>
    <cellStyle name="注释 2 7 4" xfId="1903" xr:uid="{00000000-0005-0000-0000-000060AA0000}"/>
    <cellStyle name="注释 2 7 4 2" xfId="3284" xr:uid="{00000000-0005-0000-0000-000061AA0000}"/>
    <cellStyle name="注释 2 7 4 2 2" xfId="16889" xr:uid="{00000000-0005-0000-0000-000062AA0000}"/>
    <cellStyle name="注释 2 7 4 3" xfId="15673" xr:uid="{00000000-0005-0000-0000-000063AA0000}"/>
    <cellStyle name="注释 2 7 5" xfId="3671" xr:uid="{00000000-0005-0000-0000-000064AA0000}"/>
    <cellStyle name="注释 2 7 6" xfId="9836" xr:uid="{00000000-0005-0000-0000-000065AA0000}"/>
    <cellStyle name="注释 2 7 6 2" xfId="21610" xr:uid="{00000000-0005-0000-0000-000066AA0000}"/>
    <cellStyle name="注释 2 8" xfId="156" xr:uid="{00000000-0005-0000-0000-000067AA0000}"/>
    <cellStyle name="注释 2 8 2" xfId="1307" xr:uid="{00000000-0005-0000-0000-000068AA0000}"/>
    <cellStyle name="注释 2 8 2 2" xfId="2416" xr:uid="{00000000-0005-0000-0000-000069AA0000}"/>
    <cellStyle name="注释 2 8 2 2 2" xfId="9373" xr:uid="{00000000-0005-0000-0000-00006AAA0000}"/>
    <cellStyle name="注释 2 8 2 2 2 2" xfId="21148" xr:uid="{00000000-0005-0000-0000-00006BAA0000}"/>
    <cellStyle name="注释 2 8 2 2 2 2 2" xfId="40056" xr:uid="{00000000-0005-0000-0000-00006CAA0000}"/>
    <cellStyle name="注释 2 8 2 2 2 2 3" xfId="29122" xr:uid="{00000000-0005-0000-0000-00006DAA0000}"/>
    <cellStyle name="注释 2 8 2 2 2 3" xfId="35508" xr:uid="{00000000-0005-0000-0000-00006EAA0000}"/>
    <cellStyle name="注释 2 8 2 2 2 4" xfId="24574" xr:uid="{00000000-0005-0000-0000-00006FAA0000}"/>
    <cellStyle name="注释 2 8 2 2 3" xfId="7253" xr:uid="{00000000-0005-0000-0000-000070AA0000}"/>
    <cellStyle name="注释 2 8 2 2 3 2" xfId="19769" xr:uid="{00000000-0005-0000-0000-000071AA0000}"/>
    <cellStyle name="注释 2 8 2 2 3 2 2" xfId="38919" xr:uid="{00000000-0005-0000-0000-000072AA0000}"/>
    <cellStyle name="注释 2 8 2 2 3 2 3" xfId="27985" xr:uid="{00000000-0005-0000-0000-000073AA0000}"/>
    <cellStyle name="注释 2 8 2 2 3 3" xfId="36645" xr:uid="{00000000-0005-0000-0000-000074AA0000}"/>
    <cellStyle name="注释 2 8 2 2 3 4" xfId="25711" xr:uid="{00000000-0005-0000-0000-000075AA0000}"/>
    <cellStyle name="注释 2 8 2 2 4" xfId="6104" xr:uid="{00000000-0005-0000-0000-000076AA0000}"/>
    <cellStyle name="注释 2 8 2 2 4 2" xfId="18632" xr:uid="{00000000-0005-0000-0000-000077AA0000}"/>
    <cellStyle name="注释 2 8 2 2 4 2 2" xfId="37782" xr:uid="{00000000-0005-0000-0000-000078AA0000}"/>
    <cellStyle name="注释 2 8 2 2 4 3" xfId="26848" xr:uid="{00000000-0005-0000-0000-000079AA0000}"/>
    <cellStyle name="注释 2 8 2 2 5" xfId="16096" xr:uid="{00000000-0005-0000-0000-00007AAA0000}"/>
    <cellStyle name="注释 2 8 2 2 5 2" xfId="31655" xr:uid="{00000000-0005-0000-0000-00007BAA0000}"/>
    <cellStyle name="注释 2 8 2 2 6" xfId="34371" xr:uid="{00000000-0005-0000-0000-00007CAA0000}"/>
    <cellStyle name="注释 2 8 2 2 7" xfId="23437" xr:uid="{00000000-0005-0000-0000-00007DAA0000}"/>
    <cellStyle name="注释 2 8 2 3" xfId="7754" xr:uid="{00000000-0005-0000-0000-00007EAA0000}"/>
    <cellStyle name="注释 2 8 2 4" xfId="4240" xr:uid="{00000000-0005-0000-0000-00007FAA0000}"/>
    <cellStyle name="注释 2 8 3" xfId="1008" xr:uid="{00000000-0005-0000-0000-000080AA0000}"/>
    <cellStyle name="注释 2 8 3 2" xfId="8914" xr:uid="{00000000-0005-0000-0000-000081AA0000}"/>
    <cellStyle name="注释 2 8 3 2 2" xfId="20702" xr:uid="{00000000-0005-0000-0000-000082AA0000}"/>
    <cellStyle name="注释 2 8 3 2 2 2" xfId="39618" xr:uid="{00000000-0005-0000-0000-000083AA0000}"/>
    <cellStyle name="注释 2 8 3 2 2 3" xfId="28684" xr:uid="{00000000-0005-0000-0000-000084AA0000}"/>
    <cellStyle name="注释 2 8 3 2 3" xfId="35070" xr:uid="{00000000-0005-0000-0000-000085AA0000}"/>
    <cellStyle name="注释 2 8 3 2 4" xfId="24136" xr:uid="{00000000-0005-0000-0000-000086AA0000}"/>
    <cellStyle name="注释 2 8 3 3" xfId="6810" xr:uid="{00000000-0005-0000-0000-000087AA0000}"/>
    <cellStyle name="注释 2 8 3 3 2" xfId="19331" xr:uid="{00000000-0005-0000-0000-000088AA0000}"/>
    <cellStyle name="注释 2 8 3 3 2 2" xfId="38481" xr:uid="{00000000-0005-0000-0000-000089AA0000}"/>
    <cellStyle name="注释 2 8 3 3 2 3" xfId="27547" xr:uid="{00000000-0005-0000-0000-00008AAA0000}"/>
    <cellStyle name="注释 2 8 3 3 3" xfId="36207" xr:uid="{00000000-0005-0000-0000-00008BAA0000}"/>
    <cellStyle name="注释 2 8 3 3 4" xfId="25273" xr:uid="{00000000-0005-0000-0000-00008CAA0000}"/>
    <cellStyle name="注释 2 8 3 4" xfId="5560" xr:uid="{00000000-0005-0000-0000-00008DAA0000}"/>
    <cellStyle name="注释 2 8 3 4 2" xfId="18155" xr:uid="{00000000-0005-0000-0000-00008EAA0000}"/>
    <cellStyle name="注释 2 8 3 4 2 2" xfId="37344" xr:uid="{00000000-0005-0000-0000-00008FAA0000}"/>
    <cellStyle name="注释 2 8 3 4 3" xfId="26410" xr:uid="{00000000-0005-0000-0000-000090AA0000}"/>
    <cellStyle name="注释 2 8 3 5" xfId="22995" xr:uid="{00000000-0005-0000-0000-000091AA0000}"/>
    <cellStyle name="注释 2 8 3 6" xfId="33933" xr:uid="{00000000-0005-0000-0000-000092AA0000}"/>
    <cellStyle name="注释 2 8 4" xfId="1839" xr:uid="{00000000-0005-0000-0000-000093AA0000}"/>
    <cellStyle name="注释 2 8 4 2" xfId="3220" xr:uid="{00000000-0005-0000-0000-000094AA0000}"/>
    <cellStyle name="注释 2 8 4 2 2" xfId="16825" xr:uid="{00000000-0005-0000-0000-000095AA0000}"/>
    <cellStyle name="注释 2 8 4 3" xfId="15609" xr:uid="{00000000-0005-0000-0000-000096AA0000}"/>
    <cellStyle name="注释 2 8 5" xfId="9772" xr:uid="{00000000-0005-0000-0000-000097AA0000}"/>
    <cellStyle name="注释 2 8 5 2" xfId="21546" xr:uid="{00000000-0005-0000-0000-000098AA0000}"/>
    <cellStyle name="注释 2 9" xfId="49" xr:uid="{00000000-0005-0000-0000-000099AA0000}"/>
    <cellStyle name="注释 2 9 2" xfId="2301" xr:uid="{00000000-0005-0000-0000-00009AAA0000}"/>
    <cellStyle name="注释 2 9 2 2" xfId="9449" xr:uid="{00000000-0005-0000-0000-00009BAA0000}"/>
    <cellStyle name="注释 2 9 2 2 2" xfId="21224" xr:uid="{00000000-0005-0000-0000-00009CAA0000}"/>
    <cellStyle name="注释 2 9 2 2 2 2" xfId="40132" xr:uid="{00000000-0005-0000-0000-00009DAA0000}"/>
    <cellStyle name="注释 2 9 2 2 2 3" xfId="29198" xr:uid="{00000000-0005-0000-0000-00009EAA0000}"/>
    <cellStyle name="注释 2 9 2 2 3" xfId="35584" xr:uid="{00000000-0005-0000-0000-00009FAA0000}"/>
    <cellStyle name="注释 2 9 2 2 4" xfId="24650" xr:uid="{00000000-0005-0000-0000-0000A0AA0000}"/>
    <cellStyle name="注释 2 9 2 3" xfId="7329" xr:uid="{00000000-0005-0000-0000-0000A1AA0000}"/>
    <cellStyle name="注释 2 9 2 3 2" xfId="19845" xr:uid="{00000000-0005-0000-0000-0000A2AA0000}"/>
    <cellStyle name="注释 2 9 2 3 2 2" xfId="38995" xr:uid="{00000000-0005-0000-0000-0000A3AA0000}"/>
    <cellStyle name="注释 2 9 2 3 2 3" xfId="28061" xr:uid="{00000000-0005-0000-0000-0000A4AA0000}"/>
    <cellStyle name="注释 2 9 2 3 3" xfId="36721" xr:uid="{00000000-0005-0000-0000-0000A5AA0000}"/>
    <cellStyle name="注释 2 9 2 3 4" xfId="25787" xr:uid="{00000000-0005-0000-0000-0000A6AA0000}"/>
    <cellStyle name="注释 2 9 2 4" xfId="6180" xr:uid="{00000000-0005-0000-0000-0000A7AA0000}"/>
    <cellStyle name="注释 2 9 2 4 2" xfId="18708" xr:uid="{00000000-0005-0000-0000-0000A8AA0000}"/>
    <cellStyle name="注释 2 9 2 4 2 2" xfId="37858" xr:uid="{00000000-0005-0000-0000-0000A9AA0000}"/>
    <cellStyle name="注释 2 9 2 4 3" xfId="26924" xr:uid="{00000000-0005-0000-0000-0000AAAA0000}"/>
    <cellStyle name="注释 2 9 2 5" xfId="16020" xr:uid="{00000000-0005-0000-0000-0000ABAA0000}"/>
    <cellStyle name="注释 2 9 2 5 2" xfId="31600" xr:uid="{00000000-0005-0000-0000-0000ACAA0000}"/>
    <cellStyle name="注释 2 9 2 6" xfId="34447" xr:uid="{00000000-0005-0000-0000-0000ADAA0000}"/>
    <cellStyle name="注释 2 9 2 7" xfId="23513" xr:uid="{00000000-0005-0000-0000-0000AEAA0000}"/>
    <cellStyle name="注释 2 9 3" xfId="3722" xr:uid="{00000000-0005-0000-0000-0000AFAA0000}"/>
    <cellStyle name="注释 2 9 3 2" xfId="8244" xr:uid="{00000000-0005-0000-0000-0000B0AA0000}"/>
    <cellStyle name="注释 2 9 3 2 2" xfId="20323" xr:uid="{00000000-0005-0000-0000-0000B1AA0000}"/>
    <cellStyle name="注释 2 9 3 2 2 2" xfId="39342" xr:uid="{00000000-0005-0000-0000-0000B2AA0000}"/>
    <cellStyle name="注释 2 9 3 2 2 3" xfId="28408" xr:uid="{00000000-0005-0000-0000-0000B3AA0000}"/>
    <cellStyle name="注释 2 9 3 2 3" xfId="34794" xr:uid="{00000000-0005-0000-0000-0000B4AA0000}"/>
    <cellStyle name="注释 2 9 3 2 4" xfId="23860" xr:uid="{00000000-0005-0000-0000-0000B5AA0000}"/>
    <cellStyle name="注释 2 9 3 3" xfId="6532" xr:uid="{00000000-0005-0000-0000-0000B6AA0000}"/>
    <cellStyle name="注释 2 9 3 3 2" xfId="19055" xr:uid="{00000000-0005-0000-0000-0000B7AA0000}"/>
    <cellStyle name="注释 2 9 3 3 2 2" xfId="38205" xr:uid="{00000000-0005-0000-0000-0000B8AA0000}"/>
    <cellStyle name="注释 2 9 3 3 2 3" xfId="27271" xr:uid="{00000000-0005-0000-0000-0000B9AA0000}"/>
    <cellStyle name="注释 2 9 3 3 3" xfId="35931" xr:uid="{00000000-0005-0000-0000-0000BAAA0000}"/>
    <cellStyle name="注释 2 9 3 3 4" xfId="24997" xr:uid="{00000000-0005-0000-0000-0000BBAA0000}"/>
    <cellStyle name="注释 2 9 3 4" xfId="4805" xr:uid="{00000000-0005-0000-0000-0000BCAA0000}"/>
    <cellStyle name="注释 2 9 3 4 2" xfId="17808" xr:uid="{00000000-0005-0000-0000-0000BDAA0000}"/>
    <cellStyle name="注释 2 9 3 4 2 2" xfId="37068" xr:uid="{00000000-0005-0000-0000-0000BEAA0000}"/>
    <cellStyle name="注释 2 9 3 4 3" xfId="26134" xr:uid="{00000000-0005-0000-0000-0000BFAA0000}"/>
    <cellStyle name="注释 2 9 3 5" xfId="17280" xr:uid="{00000000-0005-0000-0000-0000C0AA0000}"/>
    <cellStyle name="注释 2 9 3 5 2" xfId="33657" xr:uid="{00000000-0005-0000-0000-0000C1AA0000}"/>
    <cellStyle name="注释 2 9 3 6" xfId="22672" xr:uid="{00000000-0005-0000-0000-0000C2AA0000}"/>
    <cellStyle name="注释 2 9 4" xfId="7675" xr:uid="{00000000-0005-0000-0000-0000C3AA0000}"/>
    <cellStyle name="注释 2 9 5" xfId="4161" xr:uid="{00000000-0005-0000-0000-0000C4AA0000}"/>
  </cellStyles>
  <dxfs count="2">
    <dxf>
      <font>
        <b/>
        <i val="0"/>
      </font>
      <fill>
        <patternFill patternType="solid">
          <bgColor rgb="FFD7D7D7"/>
        </patternFill>
      </fill>
    </dxf>
    <dxf>
      <font>
        <b val="0"/>
        <i val="0"/>
      </font>
      <fill>
        <patternFill patternType="none"/>
      </fill>
    </dxf>
  </dxfs>
  <tableStyles count="1" defaultTableStyle="TableStyleMedium2" defaultPivotStyle="PivotStyleMedium9">
    <tableStyle name="MySqlDefault" pivot="0" table="0"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G902"/>
  <sheetViews>
    <sheetView showGridLines="0" tabSelected="1" zoomScaleNormal="100" workbookViewId="0">
      <pane xSplit="4" ySplit="5" topLeftCell="AT635" activePane="bottomRight" state="frozen"/>
      <selection pane="topRight" activeCell="E1" sqref="E1"/>
      <selection pane="bottomLeft" activeCell="A6" sqref="A6"/>
      <selection pane="bottomRight" activeCell="AV644" sqref="AV644"/>
    </sheetView>
  </sheetViews>
  <sheetFormatPr defaultColWidth="8.875" defaultRowHeight="13.5" customHeight="1"/>
  <cols>
    <col min="1" max="1" width="4.125" bestFit="1" customWidth="1"/>
    <col min="2" max="2" width="10.5" bestFit="1" customWidth="1"/>
    <col min="3" max="3" width="9.375" style="1" customWidth="1"/>
    <col min="4" max="4" width="19.375" style="1" customWidth="1"/>
    <col min="5" max="5" width="10.875" style="1" customWidth="1"/>
    <col min="6" max="6" width="10.5" style="1" customWidth="1"/>
    <col min="7" max="8" width="11.5" style="1" customWidth="1"/>
    <col min="9" max="9" width="11.875" style="1" customWidth="1"/>
    <col min="10" max="10" width="10.875" style="1" customWidth="1"/>
    <col min="11" max="11" width="12.875" style="1" customWidth="1"/>
    <col min="12" max="12" width="12.375" style="1" customWidth="1"/>
    <col min="13" max="13" width="11.5" style="1" customWidth="1"/>
    <col min="14" max="14" width="14.5" style="1" customWidth="1"/>
    <col min="15" max="15" width="12.125" style="1" customWidth="1"/>
    <col min="16" max="16" width="11.625" style="1" customWidth="1"/>
    <col min="17" max="17" width="12.375" style="1" customWidth="1"/>
    <col min="18" max="18" width="12.625" style="1" customWidth="1"/>
    <col min="19" max="19" width="10.375" style="24" customWidth="1"/>
    <col min="20" max="20" width="9.375" style="1" customWidth="1"/>
    <col min="21" max="21" width="16.125" style="1" customWidth="1"/>
    <col min="22" max="22" width="8.5" style="1" customWidth="1"/>
    <col min="23" max="23" width="10.875" style="1" customWidth="1"/>
    <col min="24" max="24" width="7.5" style="1" customWidth="1"/>
    <col min="25" max="25" width="9.25" style="1" customWidth="1"/>
    <col min="26" max="26" width="10.625" style="1" customWidth="1"/>
    <col min="27" max="27" width="15.125" style="1" customWidth="1"/>
    <col min="28" max="28" width="16.875" style="1" customWidth="1"/>
    <col min="29" max="29" width="13.875" style="1" customWidth="1"/>
    <col min="30" max="30" width="15.875" style="1" customWidth="1"/>
    <col min="31" max="31" width="15.75" style="1" customWidth="1"/>
    <col min="32" max="32" width="16.25" style="1" customWidth="1"/>
    <col min="33" max="33" width="16.375" style="24" customWidth="1"/>
    <col min="34" max="34" width="16.375" style="1" customWidth="1"/>
    <col min="35" max="35" width="14.375" style="1" customWidth="1"/>
    <col min="36" max="36" width="13.25" style="1" customWidth="1"/>
    <col min="37" max="37" width="13.75" style="1" customWidth="1"/>
    <col min="38" max="38" width="13.25" style="1" customWidth="1"/>
    <col min="39" max="39" width="17.875" style="1" customWidth="1"/>
    <col min="40" max="40" width="16.375" style="1" customWidth="1"/>
    <col min="41" max="41" width="12.875" style="1" customWidth="1"/>
    <col min="42" max="42" width="20" style="1" customWidth="1"/>
    <col min="43" max="43" width="25.5" style="1" customWidth="1"/>
    <col min="44" max="44" width="16.375" style="1" customWidth="1"/>
    <col min="45" max="45" width="13.75" style="1" customWidth="1"/>
    <col min="46" max="47" width="16.375" style="1" customWidth="1"/>
    <col min="48" max="48" width="27.375" style="1" customWidth="1"/>
    <col min="49" max="51" width="18.125" style="1" customWidth="1"/>
    <col min="52" max="52" width="82.25" style="1" customWidth="1"/>
    <col min="53" max="53" width="21.625" style="1" customWidth="1"/>
    <col min="54" max="54" width="13" style="24" customWidth="1"/>
    <col min="55" max="57" width="16.375" style="1" customWidth="1"/>
    <col min="58" max="58" width="21.625" style="1" customWidth="1"/>
  </cols>
  <sheetData>
    <row r="1" spans="3:59" s="4" customFormat="1" ht="14.25">
      <c r="S1" s="38"/>
      <c r="AG1" s="38"/>
      <c r="BB1" s="38"/>
    </row>
    <row r="2" spans="3:59" ht="13.5" customHeight="1">
      <c r="D2" s="10"/>
    </row>
    <row r="3" spans="3:59" ht="15.75">
      <c r="C3" s="5" t="s">
        <v>103</v>
      </c>
      <c r="D3" s="6" t="s">
        <v>0</v>
      </c>
      <c r="E3" s="6" t="s">
        <v>1</v>
      </c>
      <c r="F3" s="6" t="s">
        <v>2</v>
      </c>
      <c r="G3" s="6" t="s">
        <v>3</v>
      </c>
      <c r="H3" s="6" t="s">
        <v>109</v>
      </c>
      <c r="I3" s="6" t="s">
        <v>4</v>
      </c>
      <c r="J3" s="6" t="s">
        <v>5</v>
      </c>
      <c r="K3" s="6" t="s">
        <v>6</v>
      </c>
      <c r="L3" s="7" t="s">
        <v>7</v>
      </c>
      <c r="M3" s="6" t="s">
        <v>34</v>
      </c>
      <c r="N3" s="6" t="s">
        <v>8</v>
      </c>
      <c r="O3" s="8" t="s">
        <v>9</v>
      </c>
      <c r="P3" s="8" t="s">
        <v>10</v>
      </c>
      <c r="Q3" s="8" t="s">
        <v>11</v>
      </c>
      <c r="R3" s="2" t="s">
        <v>89</v>
      </c>
      <c r="S3" s="6" t="s">
        <v>64</v>
      </c>
      <c r="T3" s="6" t="s">
        <v>13</v>
      </c>
      <c r="U3" s="6" t="s">
        <v>14</v>
      </c>
      <c r="V3" s="6" t="s">
        <v>17</v>
      </c>
      <c r="W3" s="6" t="s">
        <v>18</v>
      </c>
      <c r="X3" s="6" t="s">
        <v>19</v>
      </c>
      <c r="Y3" s="6" t="s">
        <v>23</v>
      </c>
      <c r="Z3" s="6" t="s">
        <v>75</v>
      </c>
      <c r="AA3" s="8" t="s">
        <v>20</v>
      </c>
      <c r="AB3" s="8" t="s">
        <v>21</v>
      </c>
      <c r="AC3" s="8" t="s">
        <v>22</v>
      </c>
      <c r="AD3" s="6" t="s">
        <v>15</v>
      </c>
      <c r="AE3" s="6" t="s">
        <v>16</v>
      </c>
      <c r="AF3" s="6" t="s">
        <v>115</v>
      </c>
      <c r="AG3" s="6" t="s">
        <v>117</v>
      </c>
      <c r="AH3" s="6" t="s">
        <v>28</v>
      </c>
      <c r="AI3" s="6" t="s">
        <v>68</v>
      </c>
      <c r="AJ3" s="8" t="s">
        <v>24</v>
      </c>
      <c r="AK3" s="8" t="s">
        <v>25</v>
      </c>
      <c r="AL3" s="8" t="s">
        <v>26</v>
      </c>
      <c r="AM3" s="8" t="s">
        <v>92</v>
      </c>
      <c r="AN3" s="8" t="s">
        <v>85</v>
      </c>
      <c r="AO3" s="8" t="s">
        <v>29</v>
      </c>
      <c r="AP3" s="6" t="s">
        <v>106</v>
      </c>
      <c r="AQ3" s="6" t="s">
        <v>27</v>
      </c>
      <c r="AR3" s="6" t="s">
        <v>31</v>
      </c>
      <c r="AS3" s="6" t="s">
        <v>52</v>
      </c>
      <c r="AT3" s="8" t="s">
        <v>100</v>
      </c>
      <c r="AU3" s="8" t="s">
        <v>100</v>
      </c>
      <c r="AV3" s="2" t="s">
        <v>32</v>
      </c>
      <c r="AW3" s="2" t="s">
        <v>121</v>
      </c>
      <c r="AX3" s="2" t="s">
        <v>120</v>
      </c>
      <c r="AY3" s="2" t="s">
        <v>124</v>
      </c>
      <c r="AZ3" s="2" t="s">
        <v>35</v>
      </c>
      <c r="BA3" s="9" t="s">
        <v>95</v>
      </c>
      <c r="BB3" s="9" t="s">
        <v>12</v>
      </c>
      <c r="BC3" s="9" t="s">
        <v>94</v>
      </c>
      <c r="BD3" s="9" t="s">
        <v>93</v>
      </c>
      <c r="BE3" s="9" t="s">
        <v>30</v>
      </c>
      <c r="BF3" s="9" t="s">
        <v>33</v>
      </c>
    </row>
    <row r="4" spans="3:59" ht="20.100000000000001" customHeight="1">
      <c r="C4" s="5" t="s">
        <v>104</v>
      </c>
      <c r="D4" s="3" t="s">
        <v>57</v>
      </c>
      <c r="E4" s="3" t="s">
        <v>37</v>
      </c>
      <c r="F4" s="3" t="s">
        <v>38</v>
      </c>
      <c r="G4" s="3" t="s">
        <v>87</v>
      </c>
      <c r="H4" s="3" t="s">
        <v>111</v>
      </c>
      <c r="I4" s="3" t="s">
        <v>112</v>
      </c>
      <c r="J4" s="3" t="s">
        <v>113</v>
      </c>
      <c r="K4" s="3" t="s">
        <v>114</v>
      </c>
      <c r="L4" s="2" t="s">
        <v>39</v>
      </c>
      <c r="M4" s="3" t="s">
        <v>47</v>
      </c>
      <c r="N4" s="3" t="s">
        <v>55</v>
      </c>
      <c r="O4" s="3" t="s">
        <v>78</v>
      </c>
      <c r="P4" s="3" t="s">
        <v>73</v>
      </c>
      <c r="Q4" s="3" t="s">
        <v>40</v>
      </c>
      <c r="R4" s="3" t="s">
        <v>88</v>
      </c>
      <c r="S4" s="3" t="s">
        <v>63</v>
      </c>
      <c r="T4" s="3" t="s">
        <v>41</v>
      </c>
      <c r="U4" s="3" t="s">
        <v>42</v>
      </c>
      <c r="V4" s="3" t="s">
        <v>71</v>
      </c>
      <c r="W4" s="3" t="s">
        <v>70</v>
      </c>
      <c r="X4" s="3" t="s">
        <v>43</v>
      </c>
      <c r="Y4" s="3" t="s">
        <v>76</v>
      </c>
      <c r="Z4" s="3" t="s">
        <v>74</v>
      </c>
      <c r="AA4" s="3" t="s">
        <v>65</v>
      </c>
      <c r="AB4" s="3" t="s">
        <v>107</v>
      </c>
      <c r="AC4" s="3" t="s">
        <v>108</v>
      </c>
      <c r="AD4" s="3" t="s">
        <v>62</v>
      </c>
      <c r="AE4" s="3" t="s">
        <v>91</v>
      </c>
      <c r="AF4" s="3" t="s">
        <v>116</v>
      </c>
      <c r="AG4" s="3" t="s">
        <v>118</v>
      </c>
      <c r="AH4" s="3" t="s">
        <v>90</v>
      </c>
      <c r="AI4" s="3" t="s">
        <v>69</v>
      </c>
      <c r="AJ4" s="3" t="s">
        <v>67</v>
      </c>
      <c r="AK4" s="3" t="s">
        <v>44</v>
      </c>
      <c r="AL4" s="3" t="s">
        <v>60</v>
      </c>
      <c r="AM4" s="3" t="s">
        <v>77</v>
      </c>
      <c r="AN4" s="3" t="s">
        <v>84</v>
      </c>
      <c r="AO4" s="3" t="s">
        <v>54</v>
      </c>
      <c r="AP4" s="3" t="s">
        <v>105</v>
      </c>
      <c r="AQ4" s="3" t="s">
        <v>119</v>
      </c>
      <c r="AR4" s="3" t="s">
        <v>46</v>
      </c>
      <c r="AS4" s="3" t="s">
        <v>53</v>
      </c>
      <c r="AT4" s="3" t="s">
        <v>101</v>
      </c>
      <c r="AU4" s="3" t="s">
        <v>98</v>
      </c>
      <c r="AV4" s="3" t="s">
        <v>61</v>
      </c>
      <c r="AW4" s="3" t="s">
        <v>72</v>
      </c>
      <c r="AX4" s="3" t="s">
        <v>122</v>
      </c>
      <c r="AY4" s="3" t="s">
        <v>125</v>
      </c>
      <c r="AZ4" s="3" t="s">
        <v>58</v>
      </c>
      <c r="BA4" s="3" t="s">
        <v>56</v>
      </c>
      <c r="BB4" s="3" t="s">
        <v>59</v>
      </c>
      <c r="BC4" s="3" t="s">
        <v>51</v>
      </c>
      <c r="BD4" s="3" t="s">
        <v>96</v>
      </c>
      <c r="BE4" s="3" t="s">
        <v>45</v>
      </c>
      <c r="BF4" s="3" t="s">
        <v>66</v>
      </c>
    </row>
    <row r="5" spans="3:59" ht="20.100000000000001" customHeight="1">
      <c r="C5" s="2" t="s">
        <v>80</v>
      </c>
      <c r="D5" s="2" t="s">
        <v>79</v>
      </c>
      <c r="E5" s="2" t="s">
        <v>80</v>
      </c>
      <c r="F5" s="2" t="s">
        <v>36</v>
      </c>
      <c r="G5" s="2" t="s">
        <v>80</v>
      </c>
      <c r="H5" s="2" t="s">
        <v>110</v>
      </c>
      <c r="I5" s="2" t="s">
        <v>80</v>
      </c>
      <c r="J5" s="2" t="s">
        <v>80</v>
      </c>
      <c r="K5" s="2" t="s">
        <v>80</v>
      </c>
      <c r="L5" s="2" t="s">
        <v>80</v>
      </c>
      <c r="M5" s="2" t="s">
        <v>79</v>
      </c>
      <c r="N5" s="2" t="s">
        <v>80</v>
      </c>
      <c r="O5" s="2" t="s">
        <v>80</v>
      </c>
      <c r="P5" s="2" t="s">
        <v>81</v>
      </c>
      <c r="Q5" s="2" t="s">
        <v>80</v>
      </c>
      <c r="R5" s="2" t="s">
        <v>86</v>
      </c>
      <c r="S5" s="2" t="s">
        <v>80</v>
      </c>
      <c r="T5" s="2" t="s">
        <v>80</v>
      </c>
      <c r="U5" s="2" t="s">
        <v>80</v>
      </c>
      <c r="V5" s="2" t="s">
        <v>81</v>
      </c>
      <c r="W5" s="2" t="s">
        <v>80</v>
      </c>
      <c r="X5" s="2" t="s">
        <v>80</v>
      </c>
      <c r="Y5" s="2" t="s">
        <v>80</v>
      </c>
      <c r="Z5" s="2" t="s">
        <v>80</v>
      </c>
      <c r="AA5" s="2" t="s">
        <v>80</v>
      </c>
      <c r="AB5" s="2" t="s">
        <v>80</v>
      </c>
      <c r="AC5" s="2" t="s">
        <v>80</v>
      </c>
      <c r="AD5" s="2" t="s">
        <v>80</v>
      </c>
      <c r="AE5" s="2" t="s">
        <v>102</v>
      </c>
      <c r="AF5" s="2" t="s">
        <v>86</v>
      </c>
      <c r="AG5" s="2" t="s">
        <v>80</v>
      </c>
      <c r="AH5" s="2" t="s">
        <v>82</v>
      </c>
      <c r="AI5" s="2" t="s">
        <v>80</v>
      </c>
      <c r="AJ5" s="2" t="s">
        <v>81</v>
      </c>
      <c r="AK5" s="2" t="s">
        <v>82</v>
      </c>
      <c r="AL5" s="2" t="s">
        <v>97</v>
      </c>
      <c r="AM5" s="2" t="s">
        <v>80</v>
      </c>
      <c r="AN5" s="2" t="s">
        <v>81</v>
      </c>
      <c r="AO5" s="2" t="s">
        <v>81</v>
      </c>
      <c r="AP5" s="2" t="s">
        <v>83</v>
      </c>
      <c r="AQ5" s="2" t="s">
        <v>83</v>
      </c>
      <c r="AR5" s="2" t="s">
        <v>36</v>
      </c>
      <c r="AS5" s="2" t="s">
        <v>36</v>
      </c>
      <c r="AT5" s="2" t="s">
        <v>86</v>
      </c>
      <c r="AU5" s="2" t="s">
        <v>99</v>
      </c>
      <c r="AV5" s="2" t="s">
        <v>36</v>
      </c>
      <c r="AW5" s="2" t="s">
        <v>36</v>
      </c>
      <c r="AX5" s="2" t="s">
        <v>123</v>
      </c>
      <c r="AY5" s="2" t="s">
        <v>86</v>
      </c>
      <c r="AZ5" s="2" t="s">
        <v>36</v>
      </c>
      <c r="BA5" s="2" t="s">
        <v>80</v>
      </c>
      <c r="BB5" s="2" t="s">
        <v>81</v>
      </c>
      <c r="BC5" s="2" t="s">
        <v>80</v>
      </c>
      <c r="BD5" s="2" t="s">
        <v>81</v>
      </c>
      <c r="BE5" s="2" t="s">
        <v>81</v>
      </c>
      <c r="BF5" s="2" t="s">
        <v>80</v>
      </c>
    </row>
    <row r="6" spans="3:59" s="56" customFormat="1" ht="20.100000000000001" customHeight="1">
      <c r="C6" s="32">
        <v>40000101</v>
      </c>
      <c r="D6" s="26" t="s">
        <v>657</v>
      </c>
      <c r="E6" s="32">
        <v>1</v>
      </c>
      <c r="F6" s="32">
        <v>40000101</v>
      </c>
      <c r="G6" s="32">
        <v>0</v>
      </c>
      <c r="H6" s="32">
        <v>0</v>
      </c>
      <c r="I6" s="32">
        <v>0</v>
      </c>
      <c r="J6" s="32">
        <v>0</v>
      </c>
      <c r="K6" s="32">
        <v>0</v>
      </c>
      <c r="L6" s="32">
        <v>0</v>
      </c>
      <c r="M6" s="32">
        <v>0</v>
      </c>
      <c r="N6" s="32">
        <v>2</v>
      </c>
      <c r="O6" s="32">
        <v>0</v>
      </c>
      <c r="P6" s="32">
        <v>0</v>
      </c>
      <c r="Q6" s="32">
        <v>0</v>
      </c>
      <c r="R6" s="32">
        <v>0</v>
      </c>
      <c r="S6" s="29">
        <v>1</v>
      </c>
      <c r="T6" s="32">
        <v>0</v>
      </c>
      <c r="U6" s="32">
        <v>0</v>
      </c>
      <c r="V6" s="32">
        <v>0</v>
      </c>
      <c r="W6" s="32">
        <v>0</v>
      </c>
      <c r="X6" s="32">
        <v>0</v>
      </c>
      <c r="Y6" s="32">
        <v>0</v>
      </c>
      <c r="Z6" s="32">
        <v>0</v>
      </c>
      <c r="AA6" s="32">
        <v>1</v>
      </c>
      <c r="AB6" s="32">
        <v>0</v>
      </c>
      <c r="AC6" s="32">
        <v>0</v>
      </c>
      <c r="AD6" s="32">
        <v>0</v>
      </c>
      <c r="AE6" s="32">
        <v>0</v>
      </c>
      <c r="AF6" s="32">
        <v>0</v>
      </c>
      <c r="AG6" s="32">
        <v>0</v>
      </c>
      <c r="AH6" s="32">
        <v>0</v>
      </c>
      <c r="AI6" s="32">
        <v>0</v>
      </c>
      <c r="AJ6" s="32">
        <v>0</v>
      </c>
      <c r="AK6" s="32">
        <v>0</v>
      </c>
      <c r="AL6" s="32">
        <v>0</v>
      </c>
      <c r="AM6" s="32">
        <v>0</v>
      </c>
      <c r="AN6" s="32">
        <v>0</v>
      </c>
      <c r="AO6" s="32">
        <v>0</v>
      </c>
      <c r="AP6" s="32">
        <v>0</v>
      </c>
      <c r="AQ6" s="32">
        <v>0</v>
      </c>
      <c r="AR6" s="32">
        <v>0</v>
      </c>
      <c r="AS6" s="32">
        <v>0</v>
      </c>
      <c r="AT6" s="32">
        <v>0</v>
      </c>
      <c r="AU6" s="32">
        <v>0</v>
      </c>
      <c r="AV6" s="32">
        <v>0</v>
      </c>
      <c r="AW6" s="32">
        <v>0</v>
      </c>
      <c r="AX6" s="32">
        <v>0</v>
      </c>
      <c r="AY6" s="32">
        <v>0</v>
      </c>
      <c r="AZ6" s="58" t="s">
        <v>658</v>
      </c>
      <c r="BA6" s="32">
        <v>0</v>
      </c>
      <c r="BB6" s="32">
        <v>0</v>
      </c>
      <c r="BC6" s="32">
        <v>0</v>
      </c>
      <c r="BD6" s="32">
        <v>0</v>
      </c>
      <c r="BE6" s="32">
        <v>0</v>
      </c>
      <c r="BF6" s="32">
        <v>0</v>
      </c>
      <c r="BG6" s="59"/>
    </row>
    <row r="7" spans="3:59" s="56" customFormat="1" ht="20.100000000000001" customHeight="1">
      <c r="C7" s="32">
        <v>40000102</v>
      </c>
      <c r="D7" s="26" t="s">
        <v>659</v>
      </c>
      <c r="E7" s="32">
        <v>1</v>
      </c>
      <c r="F7" s="32">
        <v>40000101</v>
      </c>
      <c r="G7" s="32">
        <v>0</v>
      </c>
      <c r="H7" s="32">
        <v>0</v>
      </c>
      <c r="I7" s="32">
        <v>0</v>
      </c>
      <c r="J7" s="32">
        <v>0</v>
      </c>
      <c r="K7" s="32">
        <v>0</v>
      </c>
      <c r="L7" s="32">
        <v>0</v>
      </c>
      <c r="M7" s="32">
        <v>0</v>
      </c>
      <c r="N7" s="32">
        <v>2</v>
      </c>
      <c r="O7" s="32">
        <v>0</v>
      </c>
      <c r="P7" s="32">
        <v>0</v>
      </c>
      <c r="Q7" s="32">
        <v>0</v>
      </c>
      <c r="R7" s="32">
        <v>0</v>
      </c>
      <c r="S7" s="29">
        <v>1</v>
      </c>
      <c r="T7" s="32">
        <v>0</v>
      </c>
      <c r="U7" s="32">
        <v>0</v>
      </c>
      <c r="V7" s="32">
        <v>0</v>
      </c>
      <c r="W7" s="32">
        <v>0</v>
      </c>
      <c r="X7" s="32">
        <v>0</v>
      </c>
      <c r="Y7" s="32">
        <v>0</v>
      </c>
      <c r="Z7" s="32">
        <v>0</v>
      </c>
      <c r="AA7" s="32">
        <v>1</v>
      </c>
      <c r="AB7" s="32">
        <v>0</v>
      </c>
      <c r="AC7" s="32">
        <v>0</v>
      </c>
      <c r="AD7" s="32">
        <v>0</v>
      </c>
      <c r="AE7" s="32">
        <v>0</v>
      </c>
      <c r="AF7" s="32">
        <v>0</v>
      </c>
      <c r="AG7" s="32">
        <v>0</v>
      </c>
      <c r="AH7" s="32">
        <v>0</v>
      </c>
      <c r="AI7" s="32">
        <v>0</v>
      </c>
      <c r="AJ7" s="32">
        <v>0</v>
      </c>
      <c r="AK7" s="32">
        <v>0</v>
      </c>
      <c r="AL7" s="32">
        <v>0</v>
      </c>
      <c r="AM7" s="32">
        <v>0</v>
      </c>
      <c r="AN7" s="32">
        <v>0</v>
      </c>
      <c r="AO7" s="32">
        <v>0</v>
      </c>
      <c r="AP7" s="32">
        <v>0</v>
      </c>
      <c r="AQ7" s="32">
        <v>0</v>
      </c>
      <c r="AR7" s="32">
        <v>0</v>
      </c>
      <c r="AS7" s="32">
        <v>0</v>
      </c>
      <c r="AT7" s="32">
        <v>0</v>
      </c>
      <c r="AU7" s="32">
        <v>0</v>
      </c>
      <c r="AV7" s="32">
        <v>0</v>
      </c>
      <c r="AW7" s="32">
        <v>0</v>
      </c>
      <c r="AX7" s="32">
        <v>0</v>
      </c>
      <c r="AY7" s="32">
        <v>0</v>
      </c>
      <c r="AZ7" s="58" t="s">
        <v>660</v>
      </c>
      <c r="BA7" s="32">
        <v>0</v>
      </c>
      <c r="BB7" s="32">
        <v>0</v>
      </c>
      <c r="BC7" s="32">
        <v>0</v>
      </c>
      <c r="BD7" s="32">
        <v>0</v>
      </c>
      <c r="BE7" s="32">
        <v>0</v>
      </c>
      <c r="BF7" s="32">
        <v>0</v>
      </c>
      <c r="BG7" s="59"/>
    </row>
    <row r="8" spans="3:59" s="56" customFormat="1" ht="20.100000000000001" customHeight="1">
      <c r="C8" s="32">
        <v>40000103</v>
      </c>
      <c r="D8" s="26" t="s">
        <v>661</v>
      </c>
      <c r="E8" s="32">
        <v>1</v>
      </c>
      <c r="F8" s="32">
        <v>40000101</v>
      </c>
      <c r="G8" s="32">
        <v>0</v>
      </c>
      <c r="H8" s="32">
        <v>0</v>
      </c>
      <c r="I8" s="32">
        <v>0</v>
      </c>
      <c r="J8" s="32">
        <v>0</v>
      </c>
      <c r="K8" s="32">
        <v>0</v>
      </c>
      <c r="L8" s="32">
        <v>0</v>
      </c>
      <c r="M8" s="32">
        <v>0</v>
      </c>
      <c r="N8" s="32">
        <v>2</v>
      </c>
      <c r="O8" s="32">
        <v>0</v>
      </c>
      <c r="P8" s="32">
        <v>0</v>
      </c>
      <c r="Q8" s="32">
        <v>0</v>
      </c>
      <c r="R8" s="32">
        <v>0</v>
      </c>
      <c r="S8" s="29">
        <v>1</v>
      </c>
      <c r="T8" s="32">
        <v>0</v>
      </c>
      <c r="U8" s="32">
        <v>0</v>
      </c>
      <c r="V8" s="32">
        <v>0</v>
      </c>
      <c r="W8" s="32">
        <v>0</v>
      </c>
      <c r="X8" s="32">
        <v>0</v>
      </c>
      <c r="Y8" s="32">
        <v>0</v>
      </c>
      <c r="Z8" s="32">
        <v>0</v>
      </c>
      <c r="AA8" s="32">
        <v>1</v>
      </c>
      <c r="AB8" s="32">
        <v>0</v>
      </c>
      <c r="AC8" s="32">
        <v>0</v>
      </c>
      <c r="AD8" s="32">
        <v>0</v>
      </c>
      <c r="AE8" s="32">
        <v>0</v>
      </c>
      <c r="AF8" s="32">
        <v>0</v>
      </c>
      <c r="AG8" s="32">
        <v>0</v>
      </c>
      <c r="AH8" s="32">
        <v>0</v>
      </c>
      <c r="AI8" s="32">
        <v>0</v>
      </c>
      <c r="AJ8" s="32">
        <v>0</v>
      </c>
      <c r="AK8" s="32">
        <v>0</v>
      </c>
      <c r="AL8" s="32">
        <v>0</v>
      </c>
      <c r="AM8" s="32">
        <v>0</v>
      </c>
      <c r="AN8" s="32">
        <v>0</v>
      </c>
      <c r="AO8" s="32">
        <v>0</v>
      </c>
      <c r="AP8" s="32">
        <v>0</v>
      </c>
      <c r="AQ8" s="32">
        <v>0</v>
      </c>
      <c r="AR8" s="32">
        <v>0</v>
      </c>
      <c r="AS8" s="32">
        <v>0</v>
      </c>
      <c r="AT8" s="32">
        <v>0</v>
      </c>
      <c r="AU8" s="32">
        <v>0</v>
      </c>
      <c r="AV8" s="32">
        <v>0</v>
      </c>
      <c r="AW8" s="32">
        <v>0</v>
      </c>
      <c r="AX8" s="32">
        <v>0</v>
      </c>
      <c r="AY8" s="32">
        <v>0</v>
      </c>
      <c r="AZ8" s="58" t="s">
        <v>662</v>
      </c>
      <c r="BA8" s="32">
        <v>0</v>
      </c>
      <c r="BB8" s="32">
        <v>0</v>
      </c>
      <c r="BC8" s="32">
        <v>0</v>
      </c>
      <c r="BD8" s="32">
        <v>0</v>
      </c>
      <c r="BE8" s="32">
        <v>0</v>
      </c>
      <c r="BF8" s="32">
        <v>0</v>
      </c>
      <c r="BG8" s="59"/>
    </row>
    <row r="9" spans="3:59" s="56" customFormat="1" ht="20.100000000000001" customHeight="1">
      <c r="C9" s="32">
        <v>40000201</v>
      </c>
      <c r="D9" s="26" t="s">
        <v>663</v>
      </c>
      <c r="E9" s="32">
        <v>1</v>
      </c>
      <c r="F9" s="32">
        <v>40000201</v>
      </c>
      <c r="G9" s="32">
        <v>0</v>
      </c>
      <c r="H9" s="32">
        <v>0</v>
      </c>
      <c r="I9" s="32">
        <v>0</v>
      </c>
      <c r="J9" s="32">
        <v>0</v>
      </c>
      <c r="K9" s="32">
        <v>0</v>
      </c>
      <c r="L9" s="32">
        <v>0</v>
      </c>
      <c r="M9" s="32">
        <v>0</v>
      </c>
      <c r="N9" s="32">
        <v>2</v>
      </c>
      <c r="O9" s="32">
        <v>0</v>
      </c>
      <c r="P9" s="32">
        <v>0</v>
      </c>
      <c r="Q9" s="32">
        <v>0</v>
      </c>
      <c r="R9" s="32">
        <v>0</v>
      </c>
      <c r="S9" s="29">
        <v>1</v>
      </c>
      <c r="T9" s="32">
        <v>0</v>
      </c>
      <c r="U9" s="32">
        <v>0</v>
      </c>
      <c r="V9" s="32">
        <v>0</v>
      </c>
      <c r="W9" s="32">
        <v>0</v>
      </c>
      <c r="X9" s="32">
        <v>0</v>
      </c>
      <c r="Y9" s="32">
        <v>0</v>
      </c>
      <c r="Z9" s="32">
        <v>0</v>
      </c>
      <c r="AA9" s="32">
        <v>1</v>
      </c>
      <c r="AB9" s="32">
        <v>0</v>
      </c>
      <c r="AC9" s="32">
        <v>0</v>
      </c>
      <c r="AD9" s="32">
        <v>0</v>
      </c>
      <c r="AE9" s="32">
        <v>0</v>
      </c>
      <c r="AF9" s="32">
        <v>0</v>
      </c>
      <c r="AG9" s="32">
        <v>0</v>
      </c>
      <c r="AH9" s="32">
        <v>0</v>
      </c>
      <c r="AI9" s="32">
        <v>0</v>
      </c>
      <c r="AJ9" s="32">
        <v>0</v>
      </c>
      <c r="AK9" s="32">
        <v>0</v>
      </c>
      <c r="AL9" s="32">
        <v>0</v>
      </c>
      <c r="AM9" s="32">
        <v>0</v>
      </c>
      <c r="AN9" s="32">
        <v>0</v>
      </c>
      <c r="AO9" s="32">
        <v>0</v>
      </c>
      <c r="AP9" s="32">
        <v>0</v>
      </c>
      <c r="AQ9" s="32">
        <v>0</v>
      </c>
      <c r="AR9" s="32">
        <v>0</v>
      </c>
      <c r="AS9" s="32">
        <v>0</v>
      </c>
      <c r="AT9" s="32">
        <v>0</v>
      </c>
      <c r="AU9" s="32">
        <v>0</v>
      </c>
      <c r="AV9" s="32">
        <v>0</v>
      </c>
      <c r="AW9" s="32">
        <v>0</v>
      </c>
      <c r="AX9" s="32">
        <v>0</v>
      </c>
      <c r="AY9" s="32">
        <v>0</v>
      </c>
      <c r="AZ9" s="58" t="s">
        <v>664</v>
      </c>
      <c r="BA9" s="32">
        <v>0</v>
      </c>
      <c r="BB9" s="32">
        <v>0</v>
      </c>
      <c r="BC9" s="32">
        <v>0</v>
      </c>
      <c r="BD9" s="32">
        <v>0</v>
      </c>
      <c r="BE9" s="32">
        <v>0</v>
      </c>
      <c r="BF9" s="32">
        <v>0</v>
      </c>
      <c r="BG9" s="59"/>
    </row>
    <row r="10" spans="3:59" s="56" customFormat="1" ht="20.100000000000001" customHeight="1">
      <c r="C10" s="32">
        <v>40000202</v>
      </c>
      <c r="D10" s="26" t="s">
        <v>665</v>
      </c>
      <c r="E10" s="32">
        <v>1</v>
      </c>
      <c r="F10" s="32">
        <v>40000201</v>
      </c>
      <c r="G10" s="32">
        <v>0</v>
      </c>
      <c r="H10" s="32">
        <v>0</v>
      </c>
      <c r="I10" s="32">
        <v>0</v>
      </c>
      <c r="J10" s="32">
        <v>0</v>
      </c>
      <c r="K10" s="32">
        <v>0</v>
      </c>
      <c r="L10" s="32">
        <v>0</v>
      </c>
      <c r="M10" s="32">
        <v>0</v>
      </c>
      <c r="N10" s="32">
        <v>2</v>
      </c>
      <c r="O10" s="32">
        <v>0</v>
      </c>
      <c r="P10" s="32">
        <v>0</v>
      </c>
      <c r="Q10" s="32">
        <v>0</v>
      </c>
      <c r="R10" s="32">
        <v>0</v>
      </c>
      <c r="S10" s="29">
        <v>1</v>
      </c>
      <c r="T10" s="32">
        <v>0</v>
      </c>
      <c r="U10" s="32">
        <v>0</v>
      </c>
      <c r="V10" s="32">
        <v>0</v>
      </c>
      <c r="W10" s="32">
        <v>0</v>
      </c>
      <c r="X10" s="32">
        <v>0</v>
      </c>
      <c r="Y10" s="32">
        <v>0</v>
      </c>
      <c r="Z10" s="32">
        <v>0</v>
      </c>
      <c r="AA10" s="32">
        <v>1</v>
      </c>
      <c r="AB10" s="32">
        <v>0</v>
      </c>
      <c r="AC10" s="32">
        <v>0</v>
      </c>
      <c r="AD10" s="32">
        <v>0</v>
      </c>
      <c r="AE10" s="32">
        <v>0</v>
      </c>
      <c r="AF10" s="32">
        <v>0</v>
      </c>
      <c r="AG10" s="32">
        <v>0</v>
      </c>
      <c r="AH10" s="32">
        <v>0</v>
      </c>
      <c r="AI10" s="32">
        <v>0</v>
      </c>
      <c r="AJ10" s="32">
        <v>0</v>
      </c>
      <c r="AK10" s="32">
        <v>0</v>
      </c>
      <c r="AL10" s="32">
        <v>0</v>
      </c>
      <c r="AM10" s="32">
        <v>0</v>
      </c>
      <c r="AN10" s="32">
        <v>0</v>
      </c>
      <c r="AO10" s="32">
        <v>0</v>
      </c>
      <c r="AP10" s="32">
        <v>0</v>
      </c>
      <c r="AQ10" s="32">
        <v>0</v>
      </c>
      <c r="AR10" s="32">
        <v>0</v>
      </c>
      <c r="AS10" s="32">
        <v>0</v>
      </c>
      <c r="AT10" s="32">
        <v>0</v>
      </c>
      <c r="AU10" s="32">
        <v>0</v>
      </c>
      <c r="AV10" s="32">
        <v>0</v>
      </c>
      <c r="AW10" s="32">
        <v>0</v>
      </c>
      <c r="AX10" s="32">
        <v>0</v>
      </c>
      <c r="AY10" s="32">
        <v>0</v>
      </c>
      <c r="AZ10" s="58" t="s">
        <v>666</v>
      </c>
      <c r="BA10" s="32">
        <v>0</v>
      </c>
      <c r="BB10" s="32">
        <v>0</v>
      </c>
      <c r="BC10" s="32">
        <v>0</v>
      </c>
      <c r="BD10" s="32">
        <v>0</v>
      </c>
      <c r="BE10" s="32">
        <v>0</v>
      </c>
      <c r="BF10" s="32">
        <v>0</v>
      </c>
      <c r="BG10" s="59"/>
    </row>
    <row r="11" spans="3:59" s="56" customFormat="1" ht="20.100000000000001" customHeight="1">
      <c r="C11" s="32">
        <v>40000203</v>
      </c>
      <c r="D11" s="26" t="s">
        <v>667</v>
      </c>
      <c r="E11" s="32">
        <v>1</v>
      </c>
      <c r="F11" s="32">
        <v>40000201</v>
      </c>
      <c r="G11" s="32">
        <v>0</v>
      </c>
      <c r="H11" s="32">
        <v>0</v>
      </c>
      <c r="I11" s="32">
        <v>0</v>
      </c>
      <c r="J11" s="32">
        <v>0</v>
      </c>
      <c r="K11" s="32">
        <v>0</v>
      </c>
      <c r="L11" s="32">
        <v>0</v>
      </c>
      <c r="M11" s="32">
        <v>0</v>
      </c>
      <c r="N11" s="32">
        <v>2</v>
      </c>
      <c r="O11" s="32">
        <v>0</v>
      </c>
      <c r="P11" s="32">
        <v>0</v>
      </c>
      <c r="Q11" s="32">
        <v>0</v>
      </c>
      <c r="R11" s="32">
        <v>0</v>
      </c>
      <c r="S11" s="29">
        <v>1</v>
      </c>
      <c r="T11" s="32">
        <v>0</v>
      </c>
      <c r="U11" s="32">
        <v>0</v>
      </c>
      <c r="V11" s="32">
        <v>0</v>
      </c>
      <c r="W11" s="32">
        <v>0</v>
      </c>
      <c r="X11" s="32">
        <v>0</v>
      </c>
      <c r="Y11" s="32">
        <v>0</v>
      </c>
      <c r="Z11" s="32">
        <v>0</v>
      </c>
      <c r="AA11" s="32">
        <v>1</v>
      </c>
      <c r="AB11" s="32">
        <v>0</v>
      </c>
      <c r="AC11" s="32">
        <v>0</v>
      </c>
      <c r="AD11" s="32">
        <v>0</v>
      </c>
      <c r="AE11" s="32">
        <v>0</v>
      </c>
      <c r="AF11" s="32">
        <v>0</v>
      </c>
      <c r="AG11" s="32">
        <v>0</v>
      </c>
      <c r="AH11" s="32">
        <v>0</v>
      </c>
      <c r="AI11" s="32">
        <v>0</v>
      </c>
      <c r="AJ11" s="32">
        <v>0</v>
      </c>
      <c r="AK11" s="32">
        <v>0</v>
      </c>
      <c r="AL11" s="32">
        <v>0</v>
      </c>
      <c r="AM11" s="32">
        <v>0</v>
      </c>
      <c r="AN11" s="32">
        <v>0</v>
      </c>
      <c r="AO11" s="32">
        <v>0</v>
      </c>
      <c r="AP11" s="32">
        <v>0</v>
      </c>
      <c r="AQ11" s="32">
        <v>0</v>
      </c>
      <c r="AR11" s="32">
        <v>0</v>
      </c>
      <c r="AS11" s="32">
        <v>0</v>
      </c>
      <c r="AT11" s="32">
        <v>0</v>
      </c>
      <c r="AU11" s="32">
        <v>0</v>
      </c>
      <c r="AV11" s="32">
        <v>0</v>
      </c>
      <c r="AW11" s="32">
        <v>0</v>
      </c>
      <c r="AX11" s="32">
        <v>0</v>
      </c>
      <c r="AY11" s="32">
        <v>0</v>
      </c>
      <c r="AZ11" s="58" t="s">
        <v>668</v>
      </c>
      <c r="BA11" s="32">
        <v>0</v>
      </c>
      <c r="BB11" s="32">
        <v>0</v>
      </c>
      <c r="BC11" s="32">
        <v>0</v>
      </c>
      <c r="BD11" s="32">
        <v>0</v>
      </c>
      <c r="BE11" s="32">
        <v>0</v>
      </c>
      <c r="BF11" s="32">
        <v>0</v>
      </c>
      <c r="BG11" s="59"/>
    </row>
    <row r="12" spans="3:59" s="56" customFormat="1" ht="20.100000000000001" customHeight="1">
      <c r="C12" s="32">
        <v>40001101</v>
      </c>
      <c r="D12" s="26" t="s">
        <v>669</v>
      </c>
      <c r="E12" s="32">
        <v>1</v>
      </c>
      <c r="F12" s="32">
        <v>40000101</v>
      </c>
      <c r="G12" s="32">
        <v>0</v>
      </c>
      <c r="H12" s="32">
        <v>0</v>
      </c>
      <c r="I12" s="32">
        <v>0</v>
      </c>
      <c r="J12" s="32">
        <v>0</v>
      </c>
      <c r="K12" s="32">
        <v>0</v>
      </c>
      <c r="L12" s="32">
        <v>0</v>
      </c>
      <c r="M12" s="32">
        <v>0</v>
      </c>
      <c r="N12" s="32">
        <v>2</v>
      </c>
      <c r="O12" s="32">
        <v>0</v>
      </c>
      <c r="P12" s="32">
        <v>0</v>
      </c>
      <c r="Q12" s="32">
        <v>0</v>
      </c>
      <c r="R12" s="32">
        <v>0</v>
      </c>
      <c r="S12" s="29">
        <v>1</v>
      </c>
      <c r="T12" s="32">
        <v>0</v>
      </c>
      <c r="U12" s="32">
        <v>0</v>
      </c>
      <c r="V12" s="32">
        <v>0</v>
      </c>
      <c r="W12" s="32">
        <v>0</v>
      </c>
      <c r="X12" s="32">
        <v>0</v>
      </c>
      <c r="Y12" s="32">
        <v>0</v>
      </c>
      <c r="Z12" s="32">
        <v>0</v>
      </c>
      <c r="AA12" s="32">
        <v>1</v>
      </c>
      <c r="AB12" s="32">
        <v>0</v>
      </c>
      <c r="AC12" s="32">
        <v>0</v>
      </c>
      <c r="AD12" s="32">
        <v>0</v>
      </c>
      <c r="AE12" s="32">
        <v>0</v>
      </c>
      <c r="AF12" s="32">
        <v>0</v>
      </c>
      <c r="AG12" s="32">
        <v>0</v>
      </c>
      <c r="AH12" s="32">
        <v>0</v>
      </c>
      <c r="AI12" s="32">
        <v>0</v>
      </c>
      <c r="AJ12" s="32">
        <v>0</v>
      </c>
      <c r="AK12" s="32">
        <v>0</v>
      </c>
      <c r="AL12" s="32">
        <v>0</v>
      </c>
      <c r="AM12" s="32">
        <v>0</v>
      </c>
      <c r="AN12" s="32">
        <v>0</v>
      </c>
      <c r="AO12" s="32">
        <v>0</v>
      </c>
      <c r="AP12" s="32">
        <v>0</v>
      </c>
      <c r="AQ12" s="32">
        <v>0</v>
      </c>
      <c r="AR12" s="32">
        <v>0</v>
      </c>
      <c r="AS12" s="32">
        <v>0</v>
      </c>
      <c r="AT12" s="32">
        <v>0</v>
      </c>
      <c r="AU12" s="32">
        <v>0</v>
      </c>
      <c r="AV12" s="32">
        <v>0</v>
      </c>
      <c r="AW12" s="32">
        <v>0</v>
      </c>
      <c r="AX12" s="32">
        <v>0</v>
      </c>
      <c r="AY12" s="32">
        <v>0</v>
      </c>
      <c r="AZ12" s="58" t="s">
        <v>670</v>
      </c>
      <c r="BA12" s="32">
        <v>0</v>
      </c>
      <c r="BB12" s="32">
        <v>0</v>
      </c>
      <c r="BC12" s="32">
        <v>0</v>
      </c>
      <c r="BD12" s="32">
        <v>0</v>
      </c>
      <c r="BE12" s="32">
        <v>0</v>
      </c>
      <c r="BF12" s="32">
        <v>0</v>
      </c>
      <c r="BG12" s="59"/>
    </row>
    <row r="13" spans="3:59" s="56" customFormat="1" ht="20.100000000000001" customHeight="1">
      <c r="C13" s="32">
        <v>40001102</v>
      </c>
      <c r="D13" s="26" t="s">
        <v>671</v>
      </c>
      <c r="E13" s="32">
        <v>1</v>
      </c>
      <c r="F13" s="32">
        <v>40000101</v>
      </c>
      <c r="G13" s="32">
        <v>0</v>
      </c>
      <c r="H13" s="32">
        <v>0</v>
      </c>
      <c r="I13" s="32">
        <v>0</v>
      </c>
      <c r="J13" s="32">
        <v>0</v>
      </c>
      <c r="K13" s="32">
        <v>0</v>
      </c>
      <c r="L13" s="32">
        <v>0</v>
      </c>
      <c r="M13" s="32">
        <v>0</v>
      </c>
      <c r="N13" s="32">
        <v>2</v>
      </c>
      <c r="O13" s="32">
        <v>0</v>
      </c>
      <c r="P13" s="32">
        <v>0</v>
      </c>
      <c r="Q13" s="32">
        <v>0</v>
      </c>
      <c r="R13" s="32">
        <v>0</v>
      </c>
      <c r="S13" s="29">
        <v>1</v>
      </c>
      <c r="T13" s="32">
        <v>0</v>
      </c>
      <c r="U13" s="32">
        <v>0</v>
      </c>
      <c r="V13" s="32">
        <v>0</v>
      </c>
      <c r="W13" s="32">
        <v>0</v>
      </c>
      <c r="X13" s="32">
        <v>0</v>
      </c>
      <c r="Y13" s="32">
        <v>0</v>
      </c>
      <c r="Z13" s="32">
        <v>0</v>
      </c>
      <c r="AA13" s="32">
        <v>1</v>
      </c>
      <c r="AB13" s="32">
        <v>0</v>
      </c>
      <c r="AC13" s="32">
        <v>0</v>
      </c>
      <c r="AD13" s="32">
        <v>0</v>
      </c>
      <c r="AE13" s="32">
        <v>0</v>
      </c>
      <c r="AF13" s="32">
        <v>0</v>
      </c>
      <c r="AG13" s="32">
        <v>0</v>
      </c>
      <c r="AH13" s="32">
        <v>0</v>
      </c>
      <c r="AI13" s="32">
        <v>0</v>
      </c>
      <c r="AJ13" s="32">
        <v>0</v>
      </c>
      <c r="AK13" s="32">
        <v>0</v>
      </c>
      <c r="AL13" s="32">
        <v>0</v>
      </c>
      <c r="AM13" s="32">
        <v>0</v>
      </c>
      <c r="AN13" s="32">
        <v>0</v>
      </c>
      <c r="AO13" s="32">
        <v>0</v>
      </c>
      <c r="AP13" s="32">
        <v>0</v>
      </c>
      <c r="AQ13" s="32">
        <v>0</v>
      </c>
      <c r="AR13" s="32">
        <v>0</v>
      </c>
      <c r="AS13" s="32">
        <v>0</v>
      </c>
      <c r="AT13" s="32">
        <v>0</v>
      </c>
      <c r="AU13" s="32">
        <v>0</v>
      </c>
      <c r="AV13" s="32">
        <v>0</v>
      </c>
      <c r="AW13" s="32">
        <v>0</v>
      </c>
      <c r="AX13" s="32">
        <v>0</v>
      </c>
      <c r="AY13" s="32">
        <v>0</v>
      </c>
      <c r="AZ13" s="58" t="s">
        <v>672</v>
      </c>
      <c r="BA13" s="32">
        <v>0</v>
      </c>
      <c r="BB13" s="32">
        <v>0</v>
      </c>
      <c r="BC13" s="32">
        <v>0</v>
      </c>
      <c r="BD13" s="32">
        <v>0</v>
      </c>
      <c r="BE13" s="32">
        <v>0</v>
      </c>
      <c r="BF13" s="32">
        <v>0</v>
      </c>
      <c r="BG13" s="59"/>
    </row>
    <row r="14" spans="3:59" s="56" customFormat="1" ht="20.100000000000001" customHeight="1">
      <c r="C14" s="32">
        <v>40001103</v>
      </c>
      <c r="D14" s="26" t="s">
        <v>673</v>
      </c>
      <c r="E14" s="32">
        <v>1</v>
      </c>
      <c r="F14" s="32">
        <v>40000101</v>
      </c>
      <c r="G14" s="32">
        <v>0</v>
      </c>
      <c r="H14" s="32">
        <v>0</v>
      </c>
      <c r="I14" s="32">
        <v>0</v>
      </c>
      <c r="J14" s="32">
        <v>0</v>
      </c>
      <c r="K14" s="32">
        <v>0</v>
      </c>
      <c r="L14" s="32">
        <v>0</v>
      </c>
      <c r="M14" s="32">
        <v>0</v>
      </c>
      <c r="N14" s="32">
        <v>2</v>
      </c>
      <c r="O14" s="32">
        <v>0</v>
      </c>
      <c r="P14" s="32">
        <v>0</v>
      </c>
      <c r="Q14" s="32">
        <v>0</v>
      </c>
      <c r="R14" s="32">
        <v>0</v>
      </c>
      <c r="S14" s="29">
        <v>1</v>
      </c>
      <c r="T14" s="32">
        <v>0</v>
      </c>
      <c r="U14" s="32">
        <v>0</v>
      </c>
      <c r="V14" s="32">
        <v>0</v>
      </c>
      <c r="W14" s="32">
        <v>0</v>
      </c>
      <c r="X14" s="32">
        <v>0</v>
      </c>
      <c r="Y14" s="32">
        <v>0</v>
      </c>
      <c r="Z14" s="32">
        <v>0</v>
      </c>
      <c r="AA14" s="32">
        <v>1</v>
      </c>
      <c r="AB14" s="32">
        <v>0</v>
      </c>
      <c r="AC14" s="32">
        <v>0</v>
      </c>
      <c r="AD14" s="32">
        <v>0</v>
      </c>
      <c r="AE14" s="32">
        <v>0</v>
      </c>
      <c r="AF14" s="32">
        <v>0</v>
      </c>
      <c r="AG14" s="32">
        <v>0</v>
      </c>
      <c r="AH14" s="32">
        <v>0</v>
      </c>
      <c r="AI14" s="32">
        <v>0</v>
      </c>
      <c r="AJ14" s="32">
        <v>0</v>
      </c>
      <c r="AK14" s="32">
        <v>0</v>
      </c>
      <c r="AL14" s="32">
        <v>0</v>
      </c>
      <c r="AM14" s="32">
        <v>0</v>
      </c>
      <c r="AN14" s="32">
        <v>0</v>
      </c>
      <c r="AO14" s="32">
        <v>0</v>
      </c>
      <c r="AP14" s="32">
        <v>0</v>
      </c>
      <c r="AQ14" s="32">
        <v>0</v>
      </c>
      <c r="AR14" s="32">
        <v>0</v>
      </c>
      <c r="AS14" s="32">
        <v>0</v>
      </c>
      <c r="AT14" s="32">
        <v>0</v>
      </c>
      <c r="AU14" s="32">
        <v>0</v>
      </c>
      <c r="AV14" s="32">
        <v>0</v>
      </c>
      <c r="AW14" s="32">
        <v>0</v>
      </c>
      <c r="AX14" s="32">
        <v>0</v>
      </c>
      <c r="AY14" s="32">
        <v>0</v>
      </c>
      <c r="AZ14" s="58" t="s">
        <v>674</v>
      </c>
      <c r="BA14" s="32">
        <v>0</v>
      </c>
      <c r="BB14" s="32">
        <v>0</v>
      </c>
      <c r="BC14" s="32">
        <v>0</v>
      </c>
      <c r="BD14" s="32">
        <v>0</v>
      </c>
      <c r="BE14" s="32">
        <v>0</v>
      </c>
      <c r="BF14" s="32">
        <v>0</v>
      </c>
      <c r="BG14" s="59"/>
    </row>
    <row r="15" spans="3:59" ht="20.100000000000001" customHeight="1">
      <c r="C15" s="11">
        <v>60000001</v>
      </c>
      <c r="D15" s="12" t="s">
        <v>126</v>
      </c>
      <c r="E15" s="12">
        <v>1</v>
      </c>
      <c r="F15" s="12">
        <v>60010002</v>
      </c>
      <c r="G15" s="12">
        <v>0</v>
      </c>
      <c r="H15" s="19">
        <v>0</v>
      </c>
      <c r="I15" s="12">
        <v>1</v>
      </c>
      <c r="J15" s="12">
        <v>0</v>
      </c>
      <c r="K15" s="19">
        <v>0</v>
      </c>
      <c r="L15" s="19">
        <v>0</v>
      </c>
      <c r="M15" s="12">
        <v>0</v>
      </c>
      <c r="N15" s="12">
        <v>1</v>
      </c>
      <c r="O15" s="12">
        <v>0</v>
      </c>
      <c r="P15" s="12">
        <v>0</v>
      </c>
      <c r="Q15" s="12">
        <v>0</v>
      </c>
      <c r="R15" s="12">
        <v>0</v>
      </c>
      <c r="S15" s="29">
        <v>1</v>
      </c>
      <c r="T15" s="12">
        <v>1</v>
      </c>
      <c r="U15" s="19">
        <v>0</v>
      </c>
      <c r="V15" s="12">
        <v>0</v>
      </c>
      <c r="W15" s="12">
        <v>60</v>
      </c>
      <c r="X15" s="12">
        <v>0</v>
      </c>
      <c r="Y15" s="12">
        <v>0</v>
      </c>
      <c r="Z15" s="19">
        <v>0</v>
      </c>
      <c r="AA15" s="12">
        <v>0</v>
      </c>
      <c r="AB15" s="12">
        <v>1</v>
      </c>
      <c r="AC15" s="12">
        <v>5</v>
      </c>
      <c r="AD15" s="12">
        <v>0</v>
      </c>
      <c r="AE15" s="12">
        <v>0</v>
      </c>
      <c r="AF15" s="19">
        <v>0</v>
      </c>
      <c r="AG15" s="24">
        <v>0</v>
      </c>
      <c r="AH15" s="12">
        <v>0</v>
      </c>
      <c r="AI15" s="20">
        <v>0</v>
      </c>
      <c r="AJ15" s="12">
        <v>0</v>
      </c>
      <c r="AK15" s="12">
        <v>0</v>
      </c>
      <c r="AL15" s="12">
        <v>0</v>
      </c>
      <c r="AM15" s="12">
        <v>1000</v>
      </c>
      <c r="AN15" s="12">
        <v>0</v>
      </c>
      <c r="AO15" s="12">
        <v>0</v>
      </c>
      <c r="AP15" s="12">
        <v>94000101</v>
      </c>
      <c r="AQ15" s="13" t="s">
        <v>312</v>
      </c>
      <c r="AR15" s="12" t="s">
        <v>322</v>
      </c>
      <c r="AS15" s="19">
        <v>0</v>
      </c>
      <c r="AT15" s="19">
        <v>0</v>
      </c>
      <c r="AU15" s="19">
        <v>20000001</v>
      </c>
      <c r="AV15" s="1" t="s">
        <v>416</v>
      </c>
      <c r="AW15" s="1">
        <v>0</v>
      </c>
      <c r="AX15" s="21">
        <v>0</v>
      </c>
      <c r="AY15" s="36">
        <v>0</v>
      </c>
      <c r="AZ15" s="22" t="s">
        <v>332</v>
      </c>
      <c r="BA15" s="12">
        <v>0</v>
      </c>
      <c r="BB15" s="29">
        <v>0</v>
      </c>
      <c r="BC15" s="12">
        <v>0</v>
      </c>
      <c r="BD15" s="12">
        <v>0</v>
      </c>
      <c r="BE15" s="12">
        <v>0</v>
      </c>
      <c r="BF15" s="20">
        <v>0</v>
      </c>
    </row>
    <row r="16" spans="3:59" ht="20.100000000000001" customHeight="1">
      <c r="C16" s="11">
        <v>60000002</v>
      </c>
      <c r="D16" s="12" t="s">
        <v>127</v>
      </c>
      <c r="E16" s="12">
        <v>1</v>
      </c>
      <c r="F16" s="12">
        <v>60010002</v>
      </c>
      <c r="G16" s="12">
        <v>0</v>
      </c>
      <c r="H16" s="19">
        <v>0</v>
      </c>
      <c r="I16" s="12">
        <v>1</v>
      </c>
      <c r="J16" s="12">
        <v>0</v>
      </c>
      <c r="K16" s="19">
        <v>0</v>
      </c>
      <c r="L16" s="19">
        <v>0</v>
      </c>
      <c r="M16" s="12">
        <v>0</v>
      </c>
      <c r="N16" s="12">
        <v>1</v>
      </c>
      <c r="O16" s="12">
        <v>0</v>
      </c>
      <c r="P16" s="12">
        <v>0</v>
      </c>
      <c r="Q16" s="12">
        <v>0</v>
      </c>
      <c r="R16" s="12">
        <v>0</v>
      </c>
      <c r="S16" s="29">
        <v>1</v>
      </c>
      <c r="T16" s="12">
        <v>1</v>
      </c>
      <c r="U16" s="19">
        <v>0</v>
      </c>
      <c r="V16" s="12">
        <v>0</v>
      </c>
      <c r="W16" s="12">
        <v>120</v>
      </c>
      <c r="X16" s="12">
        <v>0</v>
      </c>
      <c r="Y16" s="12">
        <v>0</v>
      </c>
      <c r="Z16" s="19">
        <v>0</v>
      </c>
      <c r="AA16" s="12">
        <v>0</v>
      </c>
      <c r="AB16" s="12">
        <v>1</v>
      </c>
      <c r="AC16" s="12">
        <v>5</v>
      </c>
      <c r="AD16" s="12">
        <v>0</v>
      </c>
      <c r="AE16" s="12">
        <v>0</v>
      </c>
      <c r="AF16" s="19">
        <v>0</v>
      </c>
      <c r="AG16" s="24">
        <v>0</v>
      </c>
      <c r="AH16" s="12">
        <v>0</v>
      </c>
      <c r="AI16" s="20">
        <v>0</v>
      </c>
      <c r="AJ16" s="12">
        <v>0</v>
      </c>
      <c r="AK16" s="12">
        <v>0</v>
      </c>
      <c r="AL16" s="12">
        <v>0</v>
      </c>
      <c r="AM16" s="12">
        <v>1000</v>
      </c>
      <c r="AN16" s="12">
        <v>0</v>
      </c>
      <c r="AO16" s="12">
        <v>0</v>
      </c>
      <c r="AP16" s="12">
        <v>94000102</v>
      </c>
      <c r="AQ16" s="13" t="s">
        <v>312</v>
      </c>
      <c r="AR16" s="12" t="s">
        <v>322</v>
      </c>
      <c r="AS16" s="19">
        <v>0</v>
      </c>
      <c r="AT16" s="19">
        <v>0</v>
      </c>
      <c r="AU16" s="19">
        <v>20000001</v>
      </c>
      <c r="AV16" s="1" t="s">
        <v>416</v>
      </c>
      <c r="AW16" s="1">
        <v>0</v>
      </c>
      <c r="AX16" s="21">
        <v>0</v>
      </c>
      <c r="AY16" s="36">
        <v>0</v>
      </c>
      <c r="AZ16" s="22" t="s">
        <v>332</v>
      </c>
      <c r="BA16" s="12">
        <v>0</v>
      </c>
      <c r="BB16" s="29">
        <v>0</v>
      </c>
      <c r="BC16" s="12">
        <v>0</v>
      </c>
      <c r="BD16" s="12">
        <v>0</v>
      </c>
      <c r="BE16" s="12">
        <v>0</v>
      </c>
      <c r="BF16" s="20">
        <v>0</v>
      </c>
    </row>
    <row r="17" spans="3:59" ht="20.100000000000001" customHeight="1">
      <c r="C17" s="11">
        <v>60000003</v>
      </c>
      <c r="D17" s="12" t="s">
        <v>128</v>
      </c>
      <c r="E17" s="12">
        <v>1</v>
      </c>
      <c r="F17" s="12">
        <v>60010002</v>
      </c>
      <c r="G17" s="12">
        <v>0</v>
      </c>
      <c r="H17" s="19">
        <v>0</v>
      </c>
      <c r="I17" s="12">
        <v>1</v>
      </c>
      <c r="J17" s="12">
        <v>0</v>
      </c>
      <c r="K17" s="19">
        <v>0</v>
      </c>
      <c r="L17" s="19">
        <v>0</v>
      </c>
      <c r="M17" s="12">
        <v>0</v>
      </c>
      <c r="N17" s="12">
        <v>1</v>
      </c>
      <c r="O17" s="12">
        <v>0</v>
      </c>
      <c r="P17" s="12">
        <v>0</v>
      </c>
      <c r="Q17" s="12">
        <v>0</v>
      </c>
      <c r="R17" s="12">
        <v>0</v>
      </c>
      <c r="S17" s="29">
        <v>1</v>
      </c>
      <c r="T17" s="12">
        <v>1</v>
      </c>
      <c r="U17" s="19">
        <v>0</v>
      </c>
      <c r="V17" s="12">
        <v>0</v>
      </c>
      <c r="W17" s="12">
        <v>200</v>
      </c>
      <c r="X17" s="12">
        <v>0</v>
      </c>
      <c r="Y17" s="12">
        <v>0</v>
      </c>
      <c r="Z17" s="19">
        <v>0</v>
      </c>
      <c r="AA17" s="12">
        <v>0</v>
      </c>
      <c r="AB17" s="12">
        <v>1</v>
      </c>
      <c r="AC17" s="12">
        <v>5</v>
      </c>
      <c r="AD17" s="12">
        <v>0</v>
      </c>
      <c r="AE17" s="12">
        <v>0</v>
      </c>
      <c r="AF17" s="19">
        <v>0</v>
      </c>
      <c r="AG17" s="24">
        <v>0</v>
      </c>
      <c r="AH17" s="12">
        <v>0</v>
      </c>
      <c r="AI17" s="20">
        <v>0</v>
      </c>
      <c r="AJ17" s="12">
        <v>0</v>
      </c>
      <c r="AK17" s="12">
        <v>0</v>
      </c>
      <c r="AL17" s="12">
        <v>0</v>
      </c>
      <c r="AM17" s="12">
        <v>1000</v>
      </c>
      <c r="AN17" s="12">
        <v>0</v>
      </c>
      <c r="AO17" s="12">
        <v>0</v>
      </c>
      <c r="AP17" s="12">
        <v>94000103</v>
      </c>
      <c r="AQ17" s="13" t="s">
        <v>312</v>
      </c>
      <c r="AR17" s="12" t="s">
        <v>322</v>
      </c>
      <c r="AS17" s="19">
        <v>0</v>
      </c>
      <c r="AT17" s="19">
        <v>0</v>
      </c>
      <c r="AU17" s="19">
        <v>20000001</v>
      </c>
      <c r="AV17" s="1" t="s">
        <v>416</v>
      </c>
      <c r="AW17" s="1">
        <v>0</v>
      </c>
      <c r="AX17" s="21">
        <v>0</v>
      </c>
      <c r="AY17" s="36">
        <v>0</v>
      </c>
      <c r="AZ17" s="22" t="s">
        <v>332</v>
      </c>
      <c r="BA17" s="12">
        <v>0</v>
      </c>
      <c r="BB17" s="29">
        <v>0</v>
      </c>
      <c r="BC17" s="12">
        <v>0</v>
      </c>
      <c r="BD17" s="12">
        <v>0</v>
      </c>
      <c r="BE17" s="12">
        <v>0</v>
      </c>
      <c r="BF17" s="20">
        <v>0</v>
      </c>
    </row>
    <row r="18" spans="3:59" ht="20.100000000000001" customHeight="1">
      <c r="C18" s="11">
        <v>60000004</v>
      </c>
      <c r="D18" s="12" t="s">
        <v>129</v>
      </c>
      <c r="E18" s="12">
        <v>1</v>
      </c>
      <c r="F18" s="12">
        <v>60010002</v>
      </c>
      <c r="G18" s="12">
        <v>0</v>
      </c>
      <c r="H18" s="19">
        <v>0</v>
      </c>
      <c r="I18" s="12">
        <v>1</v>
      </c>
      <c r="J18" s="12">
        <v>0</v>
      </c>
      <c r="K18" s="19">
        <v>0</v>
      </c>
      <c r="L18" s="19">
        <v>0</v>
      </c>
      <c r="M18" s="12">
        <v>0</v>
      </c>
      <c r="N18" s="12">
        <v>1</v>
      </c>
      <c r="O18" s="12">
        <v>0</v>
      </c>
      <c r="P18" s="12">
        <v>0</v>
      </c>
      <c r="Q18" s="12">
        <v>0</v>
      </c>
      <c r="R18" s="12">
        <v>0</v>
      </c>
      <c r="S18" s="29">
        <v>1</v>
      </c>
      <c r="T18" s="12">
        <v>1</v>
      </c>
      <c r="U18" s="19">
        <v>0</v>
      </c>
      <c r="V18" s="12">
        <v>0</v>
      </c>
      <c r="W18" s="12">
        <v>300</v>
      </c>
      <c r="X18" s="12">
        <v>0</v>
      </c>
      <c r="Y18" s="12">
        <v>0</v>
      </c>
      <c r="Z18" s="19">
        <v>0</v>
      </c>
      <c r="AA18" s="12">
        <v>0</v>
      </c>
      <c r="AB18" s="12">
        <v>1</v>
      </c>
      <c r="AC18" s="12">
        <v>5</v>
      </c>
      <c r="AD18" s="12">
        <v>0</v>
      </c>
      <c r="AE18" s="12">
        <v>0</v>
      </c>
      <c r="AF18" s="19">
        <v>0</v>
      </c>
      <c r="AG18" s="24">
        <v>0</v>
      </c>
      <c r="AH18" s="12">
        <v>0</v>
      </c>
      <c r="AI18" s="20">
        <v>0</v>
      </c>
      <c r="AJ18" s="12">
        <v>0</v>
      </c>
      <c r="AK18" s="12">
        <v>0</v>
      </c>
      <c r="AL18" s="12">
        <v>0</v>
      </c>
      <c r="AM18" s="12">
        <v>1000</v>
      </c>
      <c r="AN18" s="12">
        <v>0</v>
      </c>
      <c r="AO18" s="12">
        <v>0</v>
      </c>
      <c r="AP18" s="12">
        <v>94000104</v>
      </c>
      <c r="AQ18" s="13" t="s">
        <v>312</v>
      </c>
      <c r="AR18" s="12" t="s">
        <v>322</v>
      </c>
      <c r="AS18" s="19">
        <v>0</v>
      </c>
      <c r="AT18" s="19">
        <v>0</v>
      </c>
      <c r="AU18" s="19">
        <v>20000001</v>
      </c>
      <c r="AV18" s="1" t="s">
        <v>416</v>
      </c>
      <c r="AW18" s="1">
        <v>0</v>
      </c>
      <c r="AX18" s="21">
        <v>0</v>
      </c>
      <c r="AY18" s="36">
        <v>0</v>
      </c>
      <c r="AZ18" s="22" t="s">
        <v>332</v>
      </c>
      <c r="BA18" s="12">
        <v>0</v>
      </c>
      <c r="BB18" s="29">
        <v>0</v>
      </c>
      <c r="BC18" s="12">
        <v>0</v>
      </c>
      <c r="BD18" s="12">
        <v>0</v>
      </c>
      <c r="BE18" s="12">
        <v>0</v>
      </c>
      <c r="BF18" s="20">
        <v>0</v>
      </c>
    </row>
    <row r="19" spans="3:59" ht="20.100000000000001" customHeight="1">
      <c r="C19" s="11">
        <v>60000005</v>
      </c>
      <c r="D19" s="12" t="s">
        <v>130</v>
      </c>
      <c r="E19" s="12">
        <v>1</v>
      </c>
      <c r="F19" s="12">
        <v>60010002</v>
      </c>
      <c r="G19" s="12">
        <v>0</v>
      </c>
      <c r="H19" s="19">
        <v>0</v>
      </c>
      <c r="I19" s="12">
        <v>1</v>
      </c>
      <c r="J19" s="12">
        <v>0</v>
      </c>
      <c r="K19" s="19">
        <v>0</v>
      </c>
      <c r="L19" s="19">
        <v>0</v>
      </c>
      <c r="M19" s="12">
        <v>0</v>
      </c>
      <c r="N19" s="12">
        <v>1</v>
      </c>
      <c r="O19" s="12">
        <v>0</v>
      </c>
      <c r="P19" s="12">
        <v>0</v>
      </c>
      <c r="Q19" s="12">
        <v>0</v>
      </c>
      <c r="R19" s="12">
        <v>0</v>
      </c>
      <c r="S19" s="29">
        <v>1</v>
      </c>
      <c r="T19" s="12">
        <v>1</v>
      </c>
      <c r="U19" s="19">
        <v>0</v>
      </c>
      <c r="V19" s="12">
        <v>0</v>
      </c>
      <c r="W19" s="12">
        <v>400</v>
      </c>
      <c r="X19" s="12">
        <v>0</v>
      </c>
      <c r="Y19" s="12">
        <v>0</v>
      </c>
      <c r="Z19" s="19">
        <v>0</v>
      </c>
      <c r="AA19" s="12">
        <v>0</v>
      </c>
      <c r="AB19" s="12">
        <v>1</v>
      </c>
      <c r="AC19" s="12">
        <v>5</v>
      </c>
      <c r="AD19" s="12">
        <v>0</v>
      </c>
      <c r="AE19" s="12">
        <v>0</v>
      </c>
      <c r="AF19" s="19">
        <v>0</v>
      </c>
      <c r="AG19" s="24">
        <v>0</v>
      </c>
      <c r="AH19" s="12">
        <v>0</v>
      </c>
      <c r="AI19" s="20">
        <v>0</v>
      </c>
      <c r="AJ19" s="12">
        <v>0</v>
      </c>
      <c r="AK19" s="12">
        <v>0</v>
      </c>
      <c r="AL19" s="12">
        <v>0</v>
      </c>
      <c r="AM19" s="12">
        <v>1000</v>
      </c>
      <c r="AN19" s="12">
        <v>0</v>
      </c>
      <c r="AO19" s="12">
        <v>0</v>
      </c>
      <c r="AP19" s="12">
        <v>94000105</v>
      </c>
      <c r="AQ19" s="13" t="s">
        <v>312</v>
      </c>
      <c r="AR19" s="12" t="s">
        <v>322</v>
      </c>
      <c r="AS19" s="19">
        <v>0</v>
      </c>
      <c r="AT19" s="19">
        <v>0</v>
      </c>
      <c r="AU19" s="19">
        <v>20000001</v>
      </c>
      <c r="AV19" s="1" t="s">
        <v>416</v>
      </c>
      <c r="AW19" s="1">
        <v>0</v>
      </c>
      <c r="AX19" s="21">
        <v>0</v>
      </c>
      <c r="AY19" s="36">
        <v>0</v>
      </c>
      <c r="AZ19" s="22" t="s">
        <v>332</v>
      </c>
      <c r="BA19" s="12">
        <v>0</v>
      </c>
      <c r="BB19" s="29">
        <v>0</v>
      </c>
      <c r="BC19" s="12">
        <v>0</v>
      </c>
      <c r="BD19" s="12">
        <v>0</v>
      </c>
      <c r="BE19" s="12">
        <v>0</v>
      </c>
      <c r="BF19" s="20">
        <v>0</v>
      </c>
    </row>
    <row r="20" spans="3:59" s="28" customFormat="1" ht="20.100000000000001" customHeight="1">
      <c r="C20" s="29">
        <v>60000011</v>
      </c>
      <c r="D20" s="25" t="s">
        <v>438</v>
      </c>
      <c r="E20" s="29">
        <v>1</v>
      </c>
      <c r="F20" s="29">
        <v>60010400</v>
      </c>
      <c r="G20" s="29">
        <v>0</v>
      </c>
      <c r="H20" s="30">
        <v>0</v>
      </c>
      <c r="I20" s="29">
        <v>17</v>
      </c>
      <c r="J20" s="29">
        <v>3</v>
      </c>
      <c r="K20" s="29">
        <v>20000</v>
      </c>
      <c r="L20" s="29">
        <v>0</v>
      </c>
      <c r="M20" s="29">
        <v>0</v>
      </c>
      <c r="N20" s="29">
        <v>1</v>
      </c>
      <c r="O20" s="29">
        <v>0</v>
      </c>
      <c r="P20" s="29">
        <v>0</v>
      </c>
      <c r="Q20" s="29">
        <v>0</v>
      </c>
      <c r="R20" s="29">
        <v>0</v>
      </c>
      <c r="S20" s="29">
        <v>1</v>
      </c>
      <c r="T20" s="29">
        <v>2</v>
      </c>
      <c r="U20" s="29">
        <v>0</v>
      </c>
      <c r="V20" s="29">
        <v>0</v>
      </c>
      <c r="W20" s="29">
        <v>0</v>
      </c>
      <c r="X20" s="29">
        <v>1</v>
      </c>
      <c r="Y20" s="29">
        <v>0</v>
      </c>
      <c r="Z20" s="29">
        <v>0</v>
      </c>
      <c r="AA20" s="29">
        <v>1</v>
      </c>
      <c r="AB20" s="29">
        <v>0</v>
      </c>
      <c r="AC20" s="29">
        <v>9</v>
      </c>
      <c r="AD20" s="29">
        <v>2</v>
      </c>
      <c r="AE20" s="29" t="s">
        <v>439</v>
      </c>
      <c r="AF20" s="32">
        <v>2</v>
      </c>
      <c r="AG20" s="32">
        <v>2</v>
      </c>
      <c r="AH20" s="32">
        <v>1.5</v>
      </c>
      <c r="AI20" s="29">
        <v>0</v>
      </c>
      <c r="AJ20" s="29">
        <v>0</v>
      </c>
      <c r="AK20" s="29">
        <v>0</v>
      </c>
      <c r="AL20" s="29">
        <v>0.5</v>
      </c>
      <c r="AM20" s="29">
        <v>150</v>
      </c>
      <c r="AN20" s="29">
        <v>0.1</v>
      </c>
      <c r="AO20" s="29">
        <v>60</v>
      </c>
      <c r="AP20" s="32">
        <v>0</v>
      </c>
      <c r="AQ20" s="29" t="s">
        <v>421</v>
      </c>
      <c r="AR20" s="25" t="s">
        <v>440</v>
      </c>
      <c r="AS20" s="29" t="s">
        <v>441</v>
      </c>
      <c r="AT20" s="31">
        <v>0</v>
      </c>
      <c r="AU20" s="31">
        <v>60000003</v>
      </c>
      <c r="AV20" s="25" t="s">
        <v>442</v>
      </c>
      <c r="AW20" s="29">
        <v>0</v>
      </c>
      <c r="AX20" s="30">
        <v>0</v>
      </c>
      <c r="AY20" s="30">
        <v>0</v>
      </c>
      <c r="AZ20" s="33" t="s">
        <v>443</v>
      </c>
      <c r="BA20" s="29">
        <v>0</v>
      </c>
      <c r="BB20" s="29">
        <v>0</v>
      </c>
      <c r="BC20" s="29">
        <v>0</v>
      </c>
      <c r="BD20" s="29">
        <v>0</v>
      </c>
      <c r="BE20" s="29">
        <v>0</v>
      </c>
      <c r="BF20" s="29">
        <v>0</v>
      </c>
    </row>
    <row r="21" spans="3:59" ht="20.100000000000001" customHeight="1">
      <c r="C21" s="11">
        <v>60000031</v>
      </c>
      <c r="D21" s="12" t="s">
        <v>131</v>
      </c>
      <c r="E21" s="12">
        <v>1</v>
      </c>
      <c r="F21" s="12">
        <v>60010002</v>
      </c>
      <c r="G21" s="12">
        <v>0</v>
      </c>
      <c r="H21" s="19">
        <v>0</v>
      </c>
      <c r="I21" s="12">
        <v>1</v>
      </c>
      <c r="J21" s="12">
        <v>0</v>
      </c>
      <c r="K21" s="19">
        <v>0</v>
      </c>
      <c r="L21" s="19">
        <v>0</v>
      </c>
      <c r="M21" s="12">
        <v>0</v>
      </c>
      <c r="N21" s="12">
        <v>1</v>
      </c>
      <c r="O21" s="12">
        <v>0</v>
      </c>
      <c r="P21" s="12">
        <v>0</v>
      </c>
      <c r="Q21" s="12">
        <v>0</v>
      </c>
      <c r="R21" s="12">
        <v>0</v>
      </c>
      <c r="S21" s="29">
        <v>1</v>
      </c>
      <c r="T21" s="12">
        <v>1</v>
      </c>
      <c r="U21" s="19">
        <v>0</v>
      </c>
      <c r="V21" s="12">
        <v>0</v>
      </c>
      <c r="W21" s="12">
        <v>0</v>
      </c>
      <c r="X21" s="12">
        <v>0</v>
      </c>
      <c r="Y21" s="12">
        <v>0</v>
      </c>
      <c r="Z21" s="19">
        <v>0</v>
      </c>
      <c r="AA21" s="12">
        <v>0</v>
      </c>
      <c r="AB21" s="12">
        <v>1</v>
      </c>
      <c r="AC21" s="12">
        <v>10</v>
      </c>
      <c r="AD21" s="12">
        <v>0</v>
      </c>
      <c r="AE21" s="12">
        <v>0</v>
      </c>
      <c r="AF21" s="19">
        <v>0</v>
      </c>
      <c r="AG21" s="24">
        <v>0</v>
      </c>
      <c r="AH21" s="12">
        <v>0</v>
      </c>
      <c r="AI21" s="20">
        <v>0</v>
      </c>
      <c r="AJ21" s="12">
        <v>0</v>
      </c>
      <c r="AK21" s="12">
        <v>0</v>
      </c>
      <c r="AL21" s="12">
        <v>0</v>
      </c>
      <c r="AM21" s="12">
        <v>1000</v>
      </c>
      <c r="AN21" s="12">
        <v>0</v>
      </c>
      <c r="AO21" s="12">
        <v>0</v>
      </c>
      <c r="AP21" s="32">
        <v>0</v>
      </c>
      <c r="AQ21" s="11">
        <v>94000001</v>
      </c>
      <c r="AR21" s="12" t="s">
        <v>322</v>
      </c>
      <c r="AS21" s="19">
        <v>0</v>
      </c>
      <c r="AT21" s="19">
        <v>0</v>
      </c>
      <c r="AU21" s="19">
        <v>0</v>
      </c>
      <c r="AV21" s="1" t="s">
        <v>416</v>
      </c>
      <c r="AW21" s="1">
        <v>0</v>
      </c>
      <c r="AX21" s="21">
        <v>0</v>
      </c>
      <c r="AY21" s="36">
        <v>0</v>
      </c>
      <c r="AZ21" s="22" t="s">
        <v>332</v>
      </c>
      <c r="BA21" s="12">
        <v>0</v>
      </c>
      <c r="BB21" s="29">
        <v>0</v>
      </c>
      <c r="BC21" s="12">
        <v>0</v>
      </c>
      <c r="BD21" s="12">
        <v>0</v>
      </c>
      <c r="BE21" s="12">
        <v>0</v>
      </c>
      <c r="BF21" s="20">
        <v>0</v>
      </c>
    </row>
    <row r="22" spans="3:59" ht="20.100000000000001" customHeight="1">
      <c r="C22" s="11">
        <v>60000032</v>
      </c>
      <c r="D22" s="12" t="s">
        <v>132</v>
      </c>
      <c r="E22" s="12">
        <v>1</v>
      </c>
      <c r="F22" s="12">
        <v>60010002</v>
      </c>
      <c r="G22" s="12">
        <v>0</v>
      </c>
      <c r="H22" s="19">
        <v>0</v>
      </c>
      <c r="I22" s="12">
        <v>1</v>
      </c>
      <c r="J22" s="12">
        <v>0</v>
      </c>
      <c r="K22" s="19">
        <v>0</v>
      </c>
      <c r="L22" s="19">
        <v>0</v>
      </c>
      <c r="M22" s="12">
        <v>0</v>
      </c>
      <c r="N22" s="12">
        <v>1</v>
      </c>
      <c r="O22" s="12">
        <v>0</v>
      </c>
      <c r="P22" s="12">
        <v>0</v>
      </c>
      <c r="Q22" s="12">
        <v>0</v>
      </c>
      <c r="R22" s="12">
        <v>0</v>
      </c>
      <c r="S22" s="29">
        <v>1</v>
      </c>
      <c r="T22" s="12">
        <v>1</v>
      </c>
      <c r="U22" s="19">
        <v>0</v>
      </c>
      <c r="V22" s="12">
        <v>0</v>
      </c>
      <c r="W22" s="12">
        <v>0</v>
      </c>
      <c r="X22" s="12">
        <v>0</v>
      </c>
      <c r="Y22" s="12">
        <v>0</v>
      </c>
      <c r="Z22" s="19">
        <v>0</v>
      </c>
      <c r="AA22" s="12">
        <v>0</v>
      </c>
      <c r="AB22" s="12">
        <v>1</v>
      </c>
      <c r="AC22" s="12">
        <v>10</v>
      </c>
      <c r="AD22" s="12">
        <v>0</v>
      </c>
      <c r="AE22" s="12">
        <v>0</v>
      </c>
      <c r="AF22" s="19">
        <v>0</v>
      </c>
      <c r="AG22" s="24">
        <v>0</v>
      </c>
      <c r="AH22" s="12">
        <v>0</v>
      </c>
      <c r="AI22" s="20">
        <v>0</v>
      </c>
      <c r="AJ22" s="12">
        <v>0</v>
      </c>
      <c r="AK22" s="12">
        <v>0</v>
      </c>
      <c r="AL22" s="12">
        <v>0</v>
      </c>
      <c r="AM22" s="12">
        <v>1000</v>
      </c>
      <c r="AN22" s="12">
        <v>0</v>
      </c>
      <c r="AO22" s="12">
        <v>0</v>
      </c>
      <c r="AP22" s="32">
        <v>0</v>
      </c>
      <c r="AQ22" s="11">
        <v>94000002</v>
      </c>
      <c r="AR22" s="12" t="s">
        <v>322</v>
      </c>
      <c r="AS22" s="19">
        <v>0</v>
      </c>
      <c r="AT22" s="19">
        <v>0</v>
      </c>
      <c r="AU22" s="19">
        <v>0</v>
      </c>
      <c r="AV22" s="1" t="s">
        <v>416</v>
      </c>
      <c r="AW22" s="1">
        <v>0</v>
      </c>
      <c r="AX22" s="21">
        <v>0</v>
      </c>
      <c r="AY22" s="36">
        <v>0</v>
      </c>
      <c r="AZ22" s="22" t="s">
        <v>332</v>
      </c>
      <c r="BA22" s="12">
        <v>0</v>
      </c>
      <c r="BB22" s="29">
        <v>0</v>
      </c>
      <c r="BC22" s="12">
        <v>0</v>
      </c>
      <c r="BD22" s="12">
        <v>0</v>
      </c>
      <c r="BE22" s="12">
        <v>0</v>
      </c>
      <c r="BF22" s="20">
        <v>0</v>
      </c>
    </row>
    <row r="23" spans="3:59" ht="20.100000000000001" customHeight="1">
      <c r="C23" s="11">
        <v>60000033</v>
      </c>
      <c r="D23" s="12" t="s">
        <v>133</v>
      </c>
      <c r="E23" s="12">
        <v>1</v>
      </c>
      <c r="F23" s="12">
        <v>60010002</v>
      </c>
      <c r="G23" s="12">
        <v>0</v>
      </c>
      <c r="H23" s="19">
        <v>0</v>
      </c>
      <c r="I23" s="12">
        <v>1</v>
      </c>
      <c r="J23" s="12">
        <v>0</v>
      </c>
      <c r="K23" s="19">
        <v>0</v>
      </c>
      <c r="L23" s="19">
        <v>0</v>
      </c>
      <c r="M23" s="12">
        <v>0</v>
      </c>
      <c r="N23" s="12">
        <v>1</v>
      </c>
      <c r="O23" s="12">
        <v>0</v>
      </c>
      <c r="P23" s="12">
        <v>0</v>
      </c>
      <c r="Q23" s="12">
        <v>0</v>
      </c>
      <c r="R23" s="12">
        <v>0</v>
      </c>
      <c r="S23" s="29">
        <v>1</v>
      </c>
      <c r="T23" s="12">
        <v>1</v>
      </c>
      <c r="U23" s="19">
        <v>0</v>
      </c>
      <c r="V23" s="12">
        <v>0</v>
      </c>
      <c r="W23" s="12">
        <v>0</v>
      </c>
      <c r="X23" s="12">
        <v>0</v>
      </c>
      <c r="Y23" s="12">
        <v>0</v>
      </c>
      <c r="Z23" s="19">
        <v>0</v>
      </c>
      <c r="AA23" s="12">
        <v>0</v>
      </c>
      <c r="AB23" s="12">
        <v>1</v>
      </c>
      <c r="AC23" s="12">
        <v>10</v>
      </c>
      <c r="AD23" s="12">
        <v>0</v>
      </c>
      <c r="AE23" s="12">
        <v>0</v>
      </c>
      <c r="AF23" s="19">
        <v>0</v>
      </c>
      <c r="AG23" s="24">
        <v>0</v>
      </c>
      <c r="AH23" s="12">
        <v>0</v>
      </c>
      <c r="AI23" s="20">
        <v>0</v>
      </c>
      <c r="AJ23" s="12">
        <v>0</v>
      </c>
      <c r="AK23" s="12">
        <v>0</v>
      </c>
      <c r="AL23" s="12">
        <v>0</v>
      </c>
      <c r="AM23" s="12">
        <v>1000</v>
      </c>
      <c r="AN23" s="12">
        <v>0</v>
      </c>
      <c r="AO23" s="12">
        <v>0</v>
      </c>
      <c r="AP23" s="32">
        <v>0</v>
      </c>
      <c r="AQ23" s="11">
        <v>94000003</v>
      </c>
      <c r="AR23" s="12" t="s">
        <v>322</v>
      </c>
      <c r="AS23" s="19">
        <v>0</v>
      </c>
      <c r="AT23" s="19">
        <v>0</v>
      </c>
      <c r="AU23" s="19">
        <v>0</v>
      </c>
      <c r="AV23" s="1" t="s">
        <v>416</v>
      </c>
      <c r="AW23" s="1">
        <v>0</v>
      </c>
      <c r="AX23" s="21">
        <v>0</v>
      </c>
      <c r="AY23" s="36">
        <v>0</v>
      </c>
      <c r="AZ23" s="22" t="s">
        <v>332</v>
      </c>
      <c r="BA23" s="12">
        <v>0</v>
      </c>
      <c r="BB23" s="29">
        <v>0</v>
      </c>
      <c r="BC23" s="12">
        <v>0</v>
      </c>
      <c r="BD23" s="12">
        <v>0</v>
      </c>
      <c r="BE23" s="12">
        <v>0</v>
      </c>
      <c r="BF23" s="20">
        <v>0</v>
      </c>
    </row>
    <row r="24" spans="3:59" ht="20.100000000000001" customHeight="1">
      <c r="C24" s="11">
        <v>60000034</v>
      </c>
      <c r="D24" s="12" t="s">
        <v>134</v>
      </c>
      <c r="E24" s="12">
        <v>1</v>
      </c>
      <c r="F24" s="12">
        <v>60010002</v>
      </c>
      <c r="G24" s="12">
        <v>0</v>
      </c>
      <c r="H24" s="19">
        <v>0</v>
      </c>
      <c r="I24" s="12">
        <v>1</v>
      </c>
      <c r="J24" s="12">
        <v>0</v>
      </c>
      <c r="K24" s="19">
        <v>0</v>
      </c>
      <c r="L24" s="19">
        <v>0</v>
      </c>
      <c r="M24" s="12">
        <v>0</v>
      </c>
      <c r="N24" s="12">
        <v>1</v>
      </c>
      <c r="O24" s="12">
        <v>0</v>
      </c>
      <c r="P24" s="12">
        <v>0</v>
      </c>
      <c r="Q24" s="12">
        <v>0</v>
      </c>
      <c r="R24" s="12">
        <v>0</v>
      </c>
      <c r="S24" s="29">
        <v>1</v>
      </c>
      <c r="T24" s="12">
        <v>1</v>
      </c>
      <c r="U24" s="19">
        <v>0</v>
      </c>
      <c r="V24" s="12">
        <v>0</v>
      </c>
      <c r="W24" s="12">
        <v>0</v>
      </c>
      <c r="X24" s="12">
        <v>0</v>
      </c>
      <c r="Y24" s="12">
        <v>0</v>
      </c>
      <c r="Z24" s="19">
        <v>0</v>
      </c>
      <c r="AA24" s="12">
        <v>0</v>
      </c>
      <c r="AB24" s="12">
        <v>1</v>
      </c>
      <c r="AC24" s="12">
        <v>10</v>
      </c>
      <c r="AD24" s="12">
        <v>0</v>
      </c>
      <c r="AE24" s="12">
        <v>0</v>
      </c>
      <c r="AF24" s="19">
        <v>0</v>
      </c>
      <c r="AG24" s="24">
        <v>0</v>
      </c>
      <c r="AH24" s="12">
        <v>0</v>
      </c>
      <c r="AI24" s="20">
        <v>0</v>
      </c>
      <c r="AJ24" s="12">
        <v>0</v>
      </c>
      <c r="AK24" s="12">
        <v>0</v>
      </c>
      <c r="AL24" s="12">
        <v>0</v>
      </c>
      <c r="AM24" s="12">
        <v>1000</v>
      </c>
      <c r="AN24" s="12">
        <v>0</v>
      </c>
      <c r="AO24" s="12">
        <v>0</v>
      </c>
      <c r="AP24" s="32">
        <v>0</v>
      </c>
      <c r="AQ24" s="11">
        <v>94000004</v>
      </c>
      <c r="AR24" s="12" t="s">
        <v>322</v>
      </c>
      <c r="AS24" s="19">
        <v>0</v>
      </c>
      <c r="AT24" s="19">
        <v>0</v>
      </c>
      <c r="AU24" s="19">
        <v>0</v>
      </c>
      <c r="AV24" s="1" t="s">
        <v>416</v>
      </c>
      <c r="AW24" s="1">
        <v>0</v>
      </c>
      <c r="AX24" s="21">
        <v>0</v>
      </c>
      <c r="AY24" s="36">
        <v>0</v>
      </c>
      <c r="AZ24" s="22" t="s">
        <v>332</v>
      </c>
      <c r="BA24" s="12">
        <v>0</v>
      </c>
      <c r="BB24" s="29">
        <v>0</v>
      </c>
      <c r="BC24" s="12">
        <v>0</v>
      </c>
      <c r="BD24" s="12">
        <v>0</v>
      </c>
      <c r="BE24" s="12">
        <v>0</v>
      </c>
      <c r="BF24" s="20">
        <v>0</v>
      </c>
    </row>
    <row r="25" spans="3:59" ht="20.100000000000001" customHeight="1">
      <c r="C25" s="11">
        <v>60000035</v>
      </c>
      <c r="D25" s="12" t="s">
        <v>135</v>
      </c>
      <c r="E25" s="12">
        <v>1</v>
      </c>
      <c r="F25" s="12">
        <v>60010002</v>
      </c>
      <c r="G25" s="12">
        <v>0</v>
      </c>
      <c r="H25" s="19">
        <v>0</v>
      </c>
      <c r="I25" s="12">
        <v>1</v>
      </c>
      <c r="J25" s="12">
        <v>0</v>
      </c>
      <c r="K25" s="19">
        <v>0</v>
      </c>
      <c r="L25" s="19">
        <v>0</v>
      </c>
      <c r="M25" s="12">
        <v>0</v>
      </c>
      <c r="N25" s="12">
        <v>1</v>
      </c>
      <c r="O25" s="12">
        <v>0</v>
      </c>
      <c r="P25" s="12">
        <v>0</v>
      </c>
      <c r="Q25" s="12">
        <v>0</v>
      </c>
      <c r="R25" s="12">
        <v>0</v>
      </c>
      <c r="S25" s="29">
        <v>1</v>
      </c>
      <c r="T25" s="12">
        <v>1</v>
      </c>
      <c r="U25" s="19">
        <v>0</v>
      </c>
      <c r="V25" s="12">
        <v>0</v>
      </c>
      <c r="W25" s="12">
        <v>0</v>
      </c>
      <c r="X25" s="12">
        <v>0</v>
      </c>
      <c r="Y25" s="12">
        <v>0</v>
      </c>
      <c r="Z25" s="19">
        <v>0</v>
      </c>
      <c r="AA25" s="12">
        <v>0</v>
      </c>
      <c r="AB25" s="12">
        <v>1</v>
      </c>
      <c r="AC25" s="12">
        <v>10</v>
      </c>
      <c r="AD25" s="12">
        <v>0</v>
      </c>
      <c r="AE25" s="12">
        <v>0</v>
      </c>
      <c r="AF25" s="19">
        <v>0</v>
      </c>
      <c r="AG25" s="24">
        <v>0</v>
      </c>
      <c r="AH25" s="12">
        <v>0</v>
      </c>
      <c r="AI25" s="20">
        <v>0</v>
      </c>
      <c r="AJ25" s="12">
        <v>0</v>
      </c>
      <c r="AK25" s="12">
        <v>0</v>
      </c>
      <c r="AL25" s="12">
        <v>0</v>
      </c>
      <c r="AM25" s="12">
        <v>1000</v>
      </c>
      <c r="AN25" s="12">
        <v>0</v>
      </c>
      <c r="AO25" s="12">
        <v>0</v>
      </c>
      <c r="AP25" s="32">
        <v>0</v>
      </c>
      <c r="AQ25" s="11">
        <v>94000005</v>
      </c>
      <c r="AR25" s="12" t="s">
        <v>322</v>
      </c>
      <c r="AS25" s="19">
        <v>0</v>
      </c>
      <c r="AT25" s="19">
        <v>0</v>
      </c>
      <c r="AU25" s="19">
        <v>0</v>
      </c>
      <c r="AV25" s="1" t="s">
        <v>416</v>
      </c>
      <c r="AW25" s="1">
        <v>0</v>
      </c>
      <c r="AX25" s="21">
        <v>0</v>
      </c>
      <c r="AY25" s="36">
        <v>0</v>
      </c>
      <c r="AZ25" s="22" t="s">
        <v>332</v>
      </c>
      <c r="BA25" s="12">
        <v>0</v>
      </c>
      <c r="BB25" s="29">
        <v>0</v>
      </c>
      <c r="BC25" s="12">
        <v>0</v>
      </c>
      <c r="BD25" s="12">
        <v>0</v>
      </c>
      <c r="BE25" s="12">
        <v>0</v>
      </c>
      <c r="BF25" s="20">
        <v>0</v>
      </c>
    </row>
    <row r="26" spans="3:59" s="78" customFormat="1" ht="20.100000000000001" customHeight="1">
      <c r="C26" s="67">
        <v>60000021</v>
      </c>
      <c r="D26" s="68" t="s">
        <v>136</v>
      </c>
      <c r="E26" s="69">
        <v>1</v>
      </c>
      <c r="F26" s="69">
        <v>60010002</v>
      </c>
      <c r="G26" s="69">
        <v>0</v>
      </c>
      <c r="H26" s="70">
        <v>0</v>
      </c>
      <c r="I26" s="69">
        <v>1</v>
      </c>
      <c r="J26" s="69">
        <v>0</v>
      </c>
      <c r="K26" s="70">
        <v>0</v>
      </c>
      <c r="L26" s="70">
        <v>0</v>
      </c>
      <c r="M26" s="69">
        <v>0</v>
      </c>
      <c r="N26" s="69">
        <v>1</v>
      </c>
      <c r="O26" s="69">
        <v>0</v>
      </c>
      <c r="P26" s="69">
        <v>0</v>
      </c>
      <c r="Q26" s="69">
        <v>0</v>
      </c>
      <c r="R26" s="69">
        <v>0</v>
      </c>
      <c r="S26" s="29">
        <v>1</v>
      </c>
      <c r="T26" s="69">
        <v>1</v>
      </c>
      <c r="U26" s="70">
        <v>0</v>
      </c>
      <c r="V26" s="69">
        <v>0</v>
      </c>
      <c r="W26" s="69">
        <v>0</v>
      </c>
      <c r="X26" s="69">
        <v>0</v>
      </c>
      <c r="Y26" s="69">
        <v>0</v>
      </c>
      <c r="Z26" s="70">
        <v>0</v>
      </c>
      <c r="AA26" s="69">
        <v>0</v>
      </c>
      <c r="AB26" s="69">
        <v>1</v>
      </c>
      <c r="AC26" s="69">
        <v>300</v>
      </c>
      <c r="AD26" s="69">
        <v>0</v>
      </c>
      <c r="AE26" s="69">
        <v>0</v>
      </c>
      <c r="AF26" s="70">
        <v>0</v>
      </c>
      <c r="AG26" s="71">
        <v>0</v>
      </c>
      <c r="AH26" s="69">
        <v>0</v>
      </c>
      <c r="AI26" s="72">
        <v>0</v>
      </c>
      <c r="AJ26" s="69">
        <v>0</v>
      </c>
      <c r="AK26" s="69">
        <v>0</v>
      </c>
      <c r="AL26" s="69">
        <v>0</v>
      </c>
      <c r="AM26" s="69">
        <v>1000</v>
      </c>
      <c r="AN26" s="69">
        <v>0</v>
      </c>
      <c r="AO26" s="69">
        <v>0</v>
      </c>
      <c r="AP26" s="73">
        <v>0</v>
      </c>
      <c r="AQ26" s="67">
        <v>94000011</v>
      </c>
      <c r="AR26" s="69" t="s">
        <v>322</v>
      </c>
      <c r="AS26" s="70">
        <v>0</v>
      </c>
      <c r="AT26" s="70">
        <v>0</v>
      </c>
      <c r="AU26" s="70">
        <v>0</v>
      </c>
      <c r="AV26" s="74" t="s">
        <v>416</v>
      </c>
      <c r="AW26" s="74">
        <v>0</v>
      </c>
      <c r="AX26" s="75">
        <v>0</v>
      </c>
      <c r="AY26" s="76">
        <v>0</v>
      </c>
      <c r="AZ26" s="77" t="s">
        <v>332</v>
      </c>
      <c r="BA26" s="69">
        <v>0</v>
      </c>
      <c r="BB26" s="73">
        <v>0</v>
      </c>
      <c r="BC26" s="69">
        <v>0</v>
      </c>
      <c r="BD26" s="69">
        <v>0</v>
      </c>
      <c r="BE26" s="69">
        <v>0</v>
      </c>
      <c r="BF26" s="72">
        <v>0</v>
      </c>
    </row>
    <row r="27" spans="3:59" s="78" customFormat="1" ht="20.100000000000001" customHeight="1">
      <c r="C27" s="67">
        <v>60000022</v>
      </c>
      <c r="D27" s="68" t="s">
        <v>137</v>
      </c>
      <c r="E27" s="69">
        <v>1</v>
      </c>
      <c r="F27" s="69">
        <v>60010002</v>
      </c>
      <c r="G27" s="69">
        <v>0</v>
      </c>
      <c r="H27" s="70">
        <v>0</v>
      </c>
      <c r="I27" s="69">
        <v>1</v>
      </c>
      <c r="J27" s="69">
        <v>0</v>
      </c>
      <c r="K27" s="70">
        <v>0</v>
      </c>
      <c r="L27" s="70">
        <v>0</v>
      </c>
      <c r="M27" s="69">
        <v>0</v>
      </c>
      <c r="N27" s="69">
        <v>1</v>
      </c>
      <c r="O27" s="69">
        <v>0</v>
      </c>
      <c r="P27" s="69">
        <v>0</v>
      </c>
      <c r="Q27" s="69">
        <v>0</v>
      </c>
      <c r="R27" s="69">
        <v>0</v>
      </c>
      <c r="S27" s="29">
        <v>1</v>
      </c>
      <c r="T27" s="69">
        <v>1</v>
      </c>
      <c r="U27" s="70">
        <v>0</v>
      </c>
      <c r="V27" s="69">
        <v>0</v>
      </c>
      <c r="W27" s="69">
        <v>0</v>
      </c>
      <c r="X27" s="69">
        <v>0</v>
      </c>
      <c r="Y27" s="69">
        <v>0</v>
      </c>
      <c r="Z27" s="70">
        <v>0</v>
      </c>
      <c r="AA27" s="69">
        <v>0</v>
      </c>
      <c r="AB27" s="69">
        <v>1</v>
      </c>
      <c r="AC27" s="69">
        <v>300</v>
      </c>
      <c r="AD27" s="69">
        <v>0</v>
      </c>
      <c r="AE27" s="69">
        <v>0</v>
      </c>
      <c r="AF27" s="70">
        <v>0</v>
      </c>
      <c r="AG27" s="71">
        <v>0</v>
      </c>
      <c r="AH27" s="69">
        <v>0</v>
      </c>
      <c r="AI27" s="72">
        <v>0</v>
      </c>
      <c r="AJ27" s="69">
        <v>0</v>
      </c>
      <c r="AK27" s="69">
        <v>0</v>
      </c>
      <c r="AL27" s="69">
        <v>0</v>
      </c>
      <c r="AM27" s="69">
        <v>1000</v>
      </c>
      <c r="AN27" s="69">
        <v>0</v>
      </c>
      <c r="AO27" s="69">
        <v>0</v>
      </c>
      <c r="AP27" s="73">
        <v>0</v>
      </c>
      <c r="AQ27" s="67">
        <v>94000012</v>
      </c>
      <c r="AR27" s="69" t="s">
        <v>322</v>
      </c>
      <c r="AS27" s="70">
        <v>0</v>
      </c>
      <c r="AT27" s="70">
        <v>0</v>
      </c>
      <c r="AU27" s="70">
        <v>0</v>
      </c>
      <c r="AV27" s="74" t="s">
        <v>416</v>
      </c>
      <c r="AW27" s="74">
        <v>0</v>
      </c>
      <c r="AX27" s="75">
        <v>0</v>
      </c>
      <c r="AY27" s="76">
        <v>0</v>
      </c>
      <c r="AZ27" s="77" t="s">
        <v>332</v>
      </c>
      <c r="BA27" s="69">
        <v>0</v>
      </c>
      <c r="BB27" s="73">
        <v>0</v>
      </c>
      <c r="BC27" s="69">
        <v>0</v>
      </c>
      <c r="BD27" s="69">
        <v>0</v>
      </c>
      <c r="BE27" s="69">
        <v>0</v>
      </c>
      <c r="BF27" s="72">
        <v>0</v>
      </c>
    </row>
    <row r="28" spans="3:59" s="78" customFormat="1" ht="20.100000000000001" customHeight="1">
      <c r="C28" s="67">
        <v>60000023</v>
      </c>
      <c r="D28" s="68" t="s">
        <v>138</v>
      </c>
      <c r="E28" s="69">
        <v>1</v>
      </c>
      <c r="F28" s="69">
        <v>60010002</v>
      </c>
      <c r="G28" s="69">
        <v>0</v>
      </c>
      <c r="H28" s="70">
        <v>0</v>
      </c>
      <c r="I28" s="69">
        <v>1</v>
      </c>
      <c r="J28" s="69">
        <v>0</v>
      </c>
      <c r="K28" s="70">
        <v>0</v>
      </c>
      <c r="L28" s="70">
        <v>0</v>
      </c>
      <c r="M28" s="69">
        <v>0</v>
      </c>
      <c r="N28" s="69">
        <v>1</v>
      </c>
      <c r="O28" s="69">
        <v>0</v>
      </c>
      <c r="P28" s="69">
        <v>0</v>
      </c>
      <c r="Q28" s="69">
        <v>0</v>
      </c>
      <c r="R28" s="69">
        <v>0</v>
      </c>
      <c r="S28" s="29">
        <v>1</v>
      </c>
      <c r="T28" s="69">
        <v>1</v>
      </c>
      <c r="U28" s="70">
        <v>0</v>
      </c>
      <c r="V28" s="69">
        <v>0</v>
      </c>
      <c r="W28" s="69">
        <v>0</v>
      </c>
      <c r="X28" s="69">
        <v>0</v>
      </c>
      <c r="Y28" s="69">
        <v>0</v>
      </c>
      <c r="Z28" s="70">
        <v>0</v>
      </c>
      <c r="AA28" s="69">
        <v>0</v>
      </c>
      <c r="AB28" s="69">
        <v>1</v>
      </c>
      <c r="AC28" s="69">
        <v>300</v>
      </c>
      <c r="AD28" s="69">
        <v>0</v>
      </c>
      <c r="AE28" s="69">
        <v>0</v>
      </c>
      <c r="AF28" s="70">
        <v>0</v>
      </c>
      <c r="AG28" s="71">
        <v>0</v>
      </c>
      <c r="AH28" s="69">
        <v>0</v>
      </c>
      <c r="AI28" s="72">
        <v>0</v>
      </c>
      <c r="AJ28" s="69">
        <v>0</v>
      </c>
      <c r="AK28" s="69">
        <v>0</v>
      </c>
      <c r="AL28" s="69">
        <v>0</v>
      </c>
      <c r="AM28" s="69">
        <v>1000</v>
      </c>
      <c r="AN28" s="69">
        <v>0</v>
      </c>
      <c r="AO28" s="69">
        <v>0</v>
      </c>
      <c r="AP28" s="73">
        <v>0</v>
      </c>
      <c r="AQ28" s="67">
        <v>94000013</v>
      </c>
      <c r="AR28" s="69" t="s">
        <v>322</v>
      </c>
      <c r="AS28" s="70">
        <v>0</v>
      </c>
      <c r="AT28" s="70">
        <v>0</v>
      </c>
      <c r="AU28" s="70">
        <v>0</v>
      </c>
      <c r="AV28" s="74" t="s">
        <v>416</v>
      </c>
      <c r="AW28" s="74">
        <v>0</v>
      </c>
      <c r="AX28" s="75">
        <v>0</v>
      </c>
      <c r="AY28" s="76">
        <v>0</v>
      </c>
      <c r="AZ28" s="77" t="s">
        <v>332</v>
      </c>
      <c r="BA28" s="69">
        <v>0</v>
      </c>
      <c r="BB28" s="73">
        <v>0</v>
      </c>
      <c r="BC28" s="69">
        <v>0</v>
      </c>
      <c r="BD28" s="69">
        <v>0</v>
      </c>
      <c r="BE28" s="69">
        <v>0</v>
      </c>
      <c r="BF28" s="72">
        <v>0</v>
      </c>
    </row>
    <row r="29" spans="3:59" s="78" customFormat="1" ht="20.100000000000001" customHeight="1">
      <c r="C29" s="67">
        <v>60000024</v>
      </c>
      <c r="D29" s="68" t="s">
        <v>139</v>
      </c>
      <c r="E29" s="69">
        <v>1</v>
      </c>
      <c r="F29" s="69">
        <v>60010002</v>
      </c>
      <c r="G29" s="69">
        <v>0</v>
      </c>
      <c r="H29" s="70">
        <v>0</v>
      </c>
      <c r="I29" s="69">
        <v>1</v>
      </c>
      <c r="J29" s="69">
        <v>0</v>
      </c>
      <c r="K29" s="70">
        <v>0</v>
      </c>
      <c r="L29" s="70">
        <v>0</v>
      </c>
      <c r="M29" s="69">
        <v>0</v>
      </c>
      <c r="N29" s="69">
        <v>1</v>
      </c>
      <c r="O29" s="69">
        <v>0</v>
      </c>
      <c r="P29" s="69">
        <v>0</v>
      </c>
      <c r="Q29" s="69">
        <v>0</v>
      </c>
      <c r="R29" s="69">
        <v>0</v>
      </c>
      <c r="S29" s="29">
        <v>1</v>
      </c>
      <c r="T29" s="69">
        <v>1</v>
      </c>
      <c r="U29" s="70">
        <v>0</v>
      </c>
      <c r="V29" s="69">
        <v>0</v>
      </c>
      <c r="W29" s="69">
        <v>0</v>
      </c>
      <c r="X29" s="69">
        <v>0</v>
      </c>
      <c r="Y29" s="69">
        <v>0</v>
      </c>
      <c r="Z29" s="70">
        <v>0</v>
      </c>
      <c r="AA29" s="69">
        <v>0</v>
      </c>
      <c r="AB29" s="69">
        <v>1</v>
      </c>
      <c r="AC29" s="69">
        <v>300</v>
      </c>
      <c r="AD29" s="69">
        <v>0</v>
      </c>
      <c r="AE29" s="69">
        <v>0</v>
      </c>
      <c r="AF29" s="70">
        <v>0</v>
      </c>
      <c r="AG29" s="71">
        <v>0</v>
      </c>
      <c r="AH29" s="69">
        <v>0</v>
      </c>
      <c r="AI29" s="72">
        <v>0</v>
      </c>
      <c r="AJ29" s="69">
        <v>0</v>
      </c>
      <c r="AK29" s="69">
        <v>0</v>
      </c>
      <c r="AL29" s="69">
        <v>0</v>
      </c>
      <c r="AM29" s="69">
        <v>1000</v>
      </c>
      <c r="AN29" s="69">
        <v>0</v>
      </c>
      <c r="AO29" s="69">
        <v>0</v>
      </c>
      <c r="AP29" s="73">
        <v>0</v>
      </c>
      <c r="AQ29" s="67">
        <v>94000014</v>
      </c>
      <c r="AR29" s="69" t="s">
        <v>322</v>
      </c>
      <c r="AS29" s="70">
        <v>0</v>
      </c>
      <c r="AT29" s="70">
        <v>0</v>
      </c>
      <c r="AU29" s="70">
        <v>0</v>
      </c>
      <c r="AV29" s="74" t="s">
        <v>416</v>
      </c>
      <c r="AW29" s="74">
        <v>0</v>
      </c>
      <c r="AX29" s="75">
        <v>0</v>
      </c>
      <c r="AY29" s="76">
        <v>0</v>
      </c>
      <c r="AZ29" s="77" t="s">
        <v>332</v>
      </c>
      <c r="BA29" s="69">
        <v>0</v>
      </c>
      <c r="BB29" s="73">
        <v>0</v>
      </c>
      <c r="BC29" s="69">
        <v>0</v>
      </c>
      <c r="BD29" s="69">
        <v>0</v>
      </c>
      <c r="BE29" s="69">
        <v>0</v>
      </c>
      <c r="BF29" s="72">
        <v>0</v>
      </c>
    </row>
    <row r="30" spans="3:59" s="78" customFormat="1" ht="20.100000000000001" customHeight="1">
      <c r="C30" s="67">
        <v>60000025</v>
      </c>
      <c r="D30" s="68" t="s">
        <v>140</v>
      </c>
      <c r="E30" s="69">
        <v>1</v>
      </c>
      <c r="F30" s="69">
        <v>60010002</v>
      </c>
      <c r="G30" s="69">
        <v>0</v>
      </c>
      <c r="H30" s="70">
        <v>0</v>
      </c>
      <c r="I30" s="69">
        <v>1</v>
      </c>
      <c r="J30" s="69">
        <v>0</v>
      </c>
      <c r="K30" s="70">
        <v>0</v>
      </c>
      <c r="L30" s="70">
        <v>0</v>
      </c>
      <c r="M30" s="69">
        <v>0</v>
      </c>
      <c r="N30" s="69">
        <v>1</v>
      </c>
      <c r="O30" s="69">
        <v>0</v>
      </c>
      <c r="P30" s="69">
        <v>0</v>
      </c>
      <c r="Q30" s="69">
        <v>0</v>
      </c>
      <c r="R30" s="69">
        <v>0</v>
      </c>
      <c r="S30" s="29">
        <v>1</v>
      </c>
      <c r="T30" s="69">
        <v>1</v>
      </c>
      <c r="U30" s="70">
        <v>0</v>
      </c>
      <c r="V30" s="69">
        <v>0</v>
      </c>
      <c r="W30" s="69">
        <v>0</v>
      </c>
      <c r="X30" s="69">
        <v>0</v>
      </c>
      <c r="Y30" s="69">
        <v>0</v>
      </c>
      <c r="Z30" s="70">
        <v>0</v>
      </c>
      <c r="AA30" s="69">
        <v>0</v>
      </c>
      <c r="AB30" s="69">
        <v>1</v>
      </c>
      <c r="AC30" s="69">
        <v>300</v>
      </c>
      <c r="AD30" s="69">
        <v>0</v>
      </c>
      <c r="AE30" s="69">
        <v>0</v>
      </c>
      <c r="AF30" s="70">
        <v>0</v>
      </c>
      <c r="AG30" s="71">
        <v>0</v>
      </c>
      <c r="AH30" s="69">
        <v>0</v>
      </c>
      <c r="AI30" s="72">
        <v>0</v>
      </c>
      <c r="AJ30" s="69">
        <v>0</v>
      </c>
      <c r="AK30" s="69">
        <v>0</v>
      </c>
      <c r="AL30" s="69">
        <v>0</v>
      </c>
      <c r="AM30" s="69">
        <v>1000</v>
      </c>
      <c r="AN30" s="69">
        <v>0</v>
      </c>
      <c r="AO30" s="69">
        <v>0</v>
      </c>
      <c r="AP30" s="73">
        <v>0</v>
      </c>
      <c r="AQ30" s="67">
        <v>94000015</v>
      </c>
      <c r="AR30" s="69" t="s">
        <v>322</v>
      </c>
      <c r="AS30" s="70">
        <v>0</v>
      </c>
      <c r="AT30" s="70">
        <v>0</v>
      </c>
      <c r="AU30" s="70">
        <v>0</v>
      </c>
      <c r="AV30" s="74" t="s">
        <v>416</v>
      </c>
      <c r="AW30" s="74">
        <v>0</v>
      </c>
      <c r="AX30" s="75">
        <v>0</v>
      </c>
      <c r="AY30" s="76">
        <v>0</v>
      </c>
      <c r="AZ30" s="77" t="s">
        <v>332</v>
      </c>
      <c r="BA30" s="69">
        <v>0</v>
      </c>
      <c r="BB30" s="73">
        <v>0</v>
      </c>
      <c r="BC30" s="69">
        <v>0</v>
      </c>
      <c r="BD30" s="69">
        <v>0</v>
      </c>
      <c r="BE30" s="69">
        <v>0</v>
      </c>
      <c r="BF30" s="72">
        <v>0</v>
      </c>
    </row>
    <row r="31" spans="3:59" s="28" customFormat="1" ht="20.100000000000001" customHeight="1">
      <c r="C31" s="29">
        <v>60000311</v>
      </c>
      <c r="D31" s="25" t="s">
        <v>419</v>
      </c>
      <c r="E31" s="29">
        <v>1</v>
      </c>
      <c r="F31" s="29">
        <v>60010300</v>
      </c>
      <c r="G31" s="29">
        <v>60000312</v>
      </c>
      <c r="H31" s="30">
        <v>0</v>
      </c>
      <c r="I31" s="29">
        <v>1</v>
      </c>
      <c r="J31" s="29">
        <v>3</v>
      </c>
      <c r="K31" s="29">
        <v>0</v>
      </c>
      <c r="L31" s="29">
        <v>0</v>
      </c>
      <c r="M31" s="29">
        <v>0</v>
      </c>
      <c r="N31" s="29">
        <v>1</v>
      </c>
      <c r="O31" s="29">
        <v>0</v>
      </c>
      <c r="P31" s="29">
        <v>0</v>
      </c>
      <c r="Q31" s="29">
        <v>0</v>
      </c>
      <c r="R31" s="29">
        <v>60000312</v>
      </c>
      <c r="S31" s="29">
        <v>0</v>
      </c>
      <c r="T31" s="29">
        <v>1</v>
      </c>
      <c r="U31" s="29">
        <v>0</v>
      </c>
      <c r="V31" s="29">
        <v>1</v>
      </c>
      <c r="W31" s="31">
        <v>0</v>
      </c>
      <c r="X31" s="29">
        <v>0</v>
      </c>
      <c r="Y31" s="29">
        <v>0</v>
      </c>
      <c r="Z31" s="29">
        <v>0</v>
      </c>
      <c r="AA31" s="29">
        <v>1</v>
      </c>
      <c r="AB31" s="29">
        <v>0</v>
      </c>
      <c r="AC31" s="29">
        <v>0</v>
      </c>
      <c r="AD31" s="29">
        <v>2</v>
      </c>
      <c r="AE31" s="29" t="s">
        <v>420</v>
      </c>
      <c r="AF31" s="32">
        <v>2</v>
      </c>
      <c r="AG31" s="32">
        <v>0</v>
      </c>
      <c r="AH31" s="32">
        <v>3</v>
      </c>
      <c r="AI31" s="29">
        <v>0</v>
      </c>
      <c r="AJ31" s="29">
        <v>0</v>
      </c>
      <c r="AK31" s="29">
        <v>0</v>
      </c>
      <c r="AL31" s="29">
        <v>0.7</v>
      </c>
      <c r="AM31" s="29">
        <v>3000</v>
      </c>
      <c r="AN31" s="29">
        <v>0.4</v>
      </c>
      <c r="AO31" s="29">
        <v>0</v>
      </c>
      <c r="AP31" s="32">
        <v>0</v>
      </c>
      <c r="AQ31" s="29" t="s">
        <v>421</v>
      </c>
      <c r="AR31" s="25" t="s">
        <v>422</v>
      </c>
      <c r="AS31" s="29" t="s">
        <v>423</v>
      </c>
      <c r="AT31" s="31">
        <v>12000001</v>
      </c>
      <c r="AU31" s="19">
        <v>20100010</v>
      </c>
      <c r="AV31" s="25" t="s">
        <v>416</v>
      </c>
      <c r="AW31" s="29">
        <v>0</v>
      </c>
      <c r="AX31" s="30">
        <v>0</v>
      </c>
      <c r="AY31" s="30">
        <v>0</v>
      </c>
      <c r="AZ31" s="33"/>
      <c r="BA31" s="29">
        <v>0</v>
      </c>
      <c r="BB31" s="29">
        <v>0</v>
      </c>
      <c r="BC31" s="29">
        <v>0</v>
      </c>
      <c r="BD31" s="29">
        <v>0</v>
      </c>
      <c r="BE31" s="29">
        <v>0</v>
      </c>
      <c r="BF31" s="29">
        <v>0</v>
      </c>
      <c r="BG31" s="34"/>
    </row>
    <row r="32" spans="3:59" s="28" customFormat="1" ht="20.100000000000001" customHeight="1">
      <c r="C32" s="29">
        <v>60000312</v>
      </c>
      <c r="D32" s="25" t="s">
        <v>424</v>
      </c>
      <c r="E32" s="29">
        <v>1</v>
      </c>
      <c r="F32" s="29">
        <v>60010300</v>
      </c>
      <c r="G32" s="29">
        <v>60000313</v>
      </c>
      <c r="H32" s="30">
        <v>0</v>
      </c>
      <c r="I32" s="29">
        <v>1</v>
      </c>
      <c r="J32" s="29">
        <v>3</v>
      </c>
      <c r="K32" s="29">
        <v>0</v>
      </c>
      <c r="L32" s="29">
        <v>0</v>
      </c>
      <c r="M32" s="29">
        <v>0</v>
      </c>
      <c r="N32" s="29">
        <v>1</v>
      </c>
      <c r="O32" s="29">
        <v>0</v>
      </c>
      <c r="P32" s="29">
        <v>0</v>
      </c>
      <c r="Q32" s="29">
        <v>0</v>
      </c>
      <c r="R32" s="29">
        <v>60000313</v>
      </c>
      <c r="S32" s="29">
        <v>0</v>
      </c>
      <c r="T32" s="29">
        <v>1</v>
      </c>
      <c r="U32" s="29">
        <v>0</v>
      </c>
      <c r="V32" s="29">
        <v>1.2</v>
      </c>
      <c r="W32" s="31">
        <v>0</v>
      </c>
      <c r="X32" s="29">
        <v>0</v>
      </c>
      <c r="Y32" s="29">
        <v>0</v>
      </c>
      <c r="Z32" s="29">
        <v>0</v>
      </c>
      <c r="AA32" s="29">
        <v>1</v>
      </c>
      <c r="AB32" s="29">
        <v>0</v>
      </c>
      <c r="AC32" s="29">
        <v>0</v>
      </c>
      <c r="AD32" s="29">
        <v>2</v>
      </c>
      <c r="AE32" s="29" t="s">
        <v>420</v>
      </c>
      <c r="AF32" s="32">
        <v>2</v>
      </c>
      <c r="AG32" s="32">
        <v>0</v>
      </c>
      <c r="AH32" s="32">
        <v>3</v>
      </c>
      <c r="AI32" s="29">
        <v>0</v>
      </c>
      <c r="AJ32" s="29">
        <v>0</v>
      </c>
      <c r="AK32" s="29">
        <v>0</v>
      </c>
      <c r="AL32" s="29">
        <v>1</v>
      </c>
      <c r="AM32" s="29">
        <v>3000</v>
      </c>
      <c r="AN32" s="29">
        <v>0.7</v>
      </c>
      <c r="AO32" s="29">
        <v>0</v>
      </c>
      <c r="AP32" s="32">
        <v>0</v>
      </c>
      <c r="AQ32" s="29" t="s">
        <v>421</v>
      </c>
      <c r="AR32" s="25" t="s">
        <v>425</v>
      </c>
      <c r="AS32" s="29" t="s">
        <v>423</v>
      </c>
      <c r="AT32" s="31">
        <v>12000001</v>
      </c>
      <c r="AU32" s="19">
        <v>20100020</v>
      </c>
      <c r="AV32" s="25" t="s">
        <v>426</v>
      </c>
      <c r="AW32" s="29">
        <v>0</v>
      </c>
      <c r="AX32" s="30">
        <v>0</v>
      </c>
      <c r="AY32" s="30">
        <v>0</v>
      </c>
      <c r="AZ32" s="33"/>
      <c r="BA32" s="29">
        <v>0</v>
      </c>
      <c r="BB32" s="29">
        <v>0</v>
      </c>
      <c r="BC32" s="29">
        <v>0</v>
      </c>
      <c r="BD32" s="29">
        <v>0</v>
      </c>
      <c r="BE32" s="29">
        <v>0</v>
      </c>
      <c r="BF32" s="29">
        <v>0</v>
      </c>
    </row>
    <row r="33" spans="3:59" s="28" customFormat="1" ht="20.100000000000001" customHeight="1">
      <c r="C33" s="29">
        <v>60000313</v>
      </c>
      <c r="D33" s="25" t="s">
        <v>427</v>
      </c>
      <c r="E33" s="29">
        <v>1</v>
      </c>
      <c r="F33" s="29">
        <v>60010300</v>
      </c>
      <c r="G33" s="29">
        <v>60000311</v>
      </c>
      <c r="H33" s="30">
        <v>0</v>
      </c>
      <c r="I33" s="29">
        <v>1</v>
      </c>
      <c r="J33" s="29">
        <v>3</v>
      </c>
      <c r="K33" s="29">
        <v>0</v>
      </c>
      <c r="L33" s="29">
        <v>0</v>
      </c>
      <c r="M33" s="29">
        <v>0</v>
      </c>
      <c r="N33" s="29">
        <v>1</v>
      </c>
      <c r="O33" s="29">
        <v>0</v>
      </c>
      <c r="P33" s="29">
        <v>0</v>
      </c>
      <c r="Q33" s="29">
        <v>0</v>
      </c>
      <c r="R33" s="29">
        <v>60000311</v>
      </c>
      <c r="S33" s="29">
        <v>0</v>
      </c>
      <c r="T33" s="29">
        <v>1</v>
      </c>
      <c r="U33" s="29">
        <v>0</v>
      </c>
      <c r="V33" s="29">
        <v>1.5</v>
      </c>
      <c r="W33" s="31">
        <v>0</v>
      </c>
      <c r="X33" s="29">
        <v>0</v>
      </c>
      <c r="Y33" s="29">
        <v>0</v>
      </c>
      <c r="Z33" s="29">
        <v>0</v>
      </c>
      <c r="AA33" s="29">
        <v>1</v>
      </c>
      <c r="AB33" s="29">
        <v>0</v>
      </c>
      <c r="AC33" s="29">
        <v>0</v>
      </c>
      <c r="AD33" s="29">
        <v>2</v>
      </c>
      <c r="AE33" s="29" t="s">
        <v>420</v>
      </c>
      <c r="AF33" s="32">
        <v>2</v>
      </c>
      <c r="AG33" s="32">
        <v>0</v>
      </c>
      <c r="AH33" s="32">
        <v>3</v>
      </c>
      <c r="AI33" s="29">
        <v>0</v>
      </c>
      <c r="AJ33" s="29">
        <v>0</v>
      </c>
      <c r="AK33" s="29">
        <v>0</v>
      </c>
      <c r="AL33" s="29">
        <v>1.5</v>
      </c>
      <c r="AM33" s="29">
        <v>3000</v>
      </c>
      <c r="AN33" s="29">
        <v>0.5</v>
      </c>
      <c r="AO33" s="29">
        <v>0</v>
      </c>
      <c r="AP33" s="32">
        <v>0</v>
      </c>
      <c r="AQ33" s="29" t="s">
        <v>421</v>
      </c>
      <c r="AR33" s="25" t="s">
        <v>428</v>
      </c>
      <c r="AS33" s="29" t="s">
        <v>423</v>
      </c>
      <c r="AT33" s="31">
        <v>12000001</v>
      </c>
      <c r="AU33" s="19">
        <v>20100030</v>
      </c>
      <c r="AV33" s="25" t="s">
        <v>416</v>
      </c>
      <c r="AW33" s="29">
        <v>0</v>
      </c>
      <c r="AX33" s="30">
        <v>0</v>
      </c>
      <c r="AY33" s="30">
        <v>0</v>
      </c>
      <c r="AZ33" s="33"/>
      <c r="BA33" s="29">
        <v>0</v>
      </c>
      <c r="BB33" s="29">
        <v>0</v>
      </c>
      <c r="BC33" s="29">
        <v>0</v>
      </c>
      <c r="BD33" s="29">
        <v>0</v>
      </c>
      <c r="BE33" s="29">
        <v>0</v>
      </c>
      <c r="BF33" s="29">
        <v>0</v>
      </c>
    </row>
    <row r="34" spans="3:59" s="28" customFormat="1" ht="20.100000000000001" customHeight="1">
      <c r="C34" s="29">
        <v>60000321</v>
      </c>
      <c r="D34" s="25" t="s">
        <v>429</v>
      </c>
      <c r="E34" s="29">
        <v>1</v>
      </c>
      <c r="F34" s="29">
        <v>60030002</v>
      </c>
      <c r="G34" s="29">
        <v>0</v>
      </c>
      <c r="H34" s="30">
        <v>0</v>
      </c>
      <c r="I34" s="29">
        <v>1</v>
      </c>
      <c r="J34" s="29">
        <v>3</v>
      </c>
      <c r="K34" s="29">
        <v>0</v>
      </c>
      <c r="L34" s="29">
        <v>0</v>
      </c>
      <c r="M34" s="29">
        <v>0</v>
      </c>
      <c r="N34" s="29">
        <v>1</v>
      </c>
      <c r="O34" s="29">
        <v>0</v>
      </c>
      <c r="P34" s="29">
        <v>0</v>
      </c>
      <c r="Q34" s="29">
        <v>0</v>
      </c>
      <c r="R34" s="29">
        <v>60000322</v>
      </c>
      <c r="S34" s="29">
        <v>0</v>
      </c>
      <c r="T34" s="29">
        <v>1</v>
      </c>
      <c r="U34" s="29">
        <v>0</v>
      </c>
      <c r="V34" s="29">
        <v>1</v>
      </c>
      <c r="W34" s="31">
        <v>0</v>
      </c>
      <c r="X34" s="29">
        <v>0</v>
      </c>
      <c r="Y34" s="29">
        <v>0</v>
      </c>
      <c r="Z34" s="29">
        <v>0</v>
      </c>
      <c r="AA34" s="29">
        <v>1</v>
      </c>
      <c r="AB34" s="29">
        <v>0</v>
      </c>
      <c r="AC34" s="29">
        <v>0</v>
      </c>
      <c r="AD34" s="29">
        <v>0</v>
      </c>
      <c r="AE34" s="29" t="s">
        <v>421</v>
      </c>
      <c r="AF34" s="32">
        <v>7</v>
      </c>
      <c r="AG34" s="32">
        <v>0</v>
      </c>
      <c r="AH34" s="32">
        <v>3</v>
      </c>
      <c r="AI34" s="29">
        <v>0</v>
      </c>
      <c r="AJ34" s="29">
        <v>0</v>
      </c>
      <c r="AK34" s="29">
        <v>0</v>
      </c>
      <c r="AL34" s="29">
        <v>0.5</v>
      </c>
      <c r="AM34" s="29">
        <v>3000</v>
      </c>
      <c r="AN34" s="29">
        <v>0.3</v>
      </c>
      <c r="AO34" s="29">
        <v>0</v>
      </c>
      <c r="AP34" s="32">
        <v>0</v>
      </c>
      <c r="AQ34" s="29" t="s">
        <v>421</v>
      </c>
      <c r="AR34" s="25" t="s">
        <v>430</v>
      </c>
      <c r="AS34" s="29" t="s">
        <v>423</v>
      </c>
      <c r="AT34" s="31">
        <v>12000006</v>
      </c>
      <c r="AU34" s="19">
        <v>0</v>
      </c>
      <c r="AV34" s="25" t="s">
        <v>416</v>
      </c>
      <c r="AW34" s="29">
        <v>0</v>
      </c>
      <c r="AX34" s="30">
        <v>0</v>
      </c>
      <c r="AY34" s="30">
        <v>0</v>
      </c>
      <c r="AZ34" s="33"/>
      <c r="BA34" s="29">
        <v>0</v>
      </c>
      <c r="BB34" s="29">
        <v>0</v>
      </c>
      <c r="BC34" s="29">
        <v>0</v>
      </c>
      <c r="BD34" s="29">
        <v>0</v>
      </c>
      <c r="BE34" s="29">
        <v>0</v>
      </c>
      <c r="BF34" s="29">
        <v>0</v>
      </c>
      <c r="BG34" s="34"/>
    </row>
    <row r="35" spans="3:59" s="28" customFormat="1" ht="20.100000000000001" customHeight="1">
      <c r="C35" s="29">
        <v>60000322</v>
      </c>
      <c r="D35" s="25" t="s">
        <v>431</v>
      </c>
      <c r="E35" s="29">
        <v>1</v>
      </c>
      <c r="F35" s="29">
        <v>60030002</v>
      </c>
      <c r="G35" s="29">
        <v>0</v>
      </c>
      <c r="H35" s="30">
        <v>0</v>
      </c>
      <c r="I35" s="29">
        <v>1</v>
      </c>
      <c r="J35" s="29">
        <v>3</v>
      </c>
      <c r="K35" s="29">
        <v>0</v>
      </c>
      <c r="L35" s="29">
        <v>0</v>
      </c>
      <c r="M35" s="29">
        <v>0</v>
      </c>
      <c r="N35" s="29">
        <v>1</v>
      </c>
      <c r="O35" s="29">
        <v>0</v>
      </c>
      <c r="P35" s="29">
        <v>0</v>
      </c>
      <c r="Q35" s="29">
        <v>0</v>
      </c>
      <c r="R35" s="29">
        <v>60000323</v>
      </c>
      <c r="S35" s="29">
        <v>0</v>
      </c>
      <c r="T35" s="29">
        <v>1</v>
      </c>
      <c r="U35" s="29">
        <v>0</v>
      </c>
      <c r="V35" s="29">
        <v>1</v>
      </c>
      <c r="W35" s="31">
        <v>0</v>
      </c>
      <c r="X35" s="29">
        <v>0</v>
      </c>
      <c r="Y35" s="29">
        <v>0</v>
      </c>
      <c r="Z35" s="29">
        <v>0</v>
      </c>
      <c r="AA35" s="29">
        <v>1</v>
      </c>
      <c r="AB35" s="29">
        <v>0</v>
      </c>
      <c r="AC35" s="29">
        <v>0</v>
      </c>
      <c r="AD35" s="29">
        <v>0</v>
      </c>
      <c r="AE35" s="29" t="s">
        <v>421</v>
      </c>
      <c r="AF35" s="32">
        <v>7</v>
      </c>
      <c r="AG35" s="32">
        <v>0</v>
      </c>
      <c r="AH35" s="32">
        <v>3</v>
      </c>
      <c r="AI35" s="29">
        <v>0</v>
      </c>
      <c r="AJ35" s="29">
        <v>0</v>
      </c>
      <c r="AK35" s="29">
        <v>0</v>
      </c>
      <c r="AL35" s="29">
        <v>0.5</v>
      </c>
      <c r="AM35" s="29">
        <v>3000</v>
      </c>
      <c r="AN35" s="29">
        <v>0.4</v>
      </c>
      <c r="AO35" s="29">
        <v>0</v>
      </c>
      <c r="AP35" s="32">
        <v>0</v>
      </c>
      <c r="AQ35" s="29" t="s">
        <v>421</v>
      </c>
      <c r="AR35" s="25" t="s">
        <v>432</v>
      </c>
      <c r="AS35" s="29" t="s">
        <v>423</v>
      </c>
      <c r="AT35" s="31">
        <v>12000007</v>
      </c>
      <c r="AU35" s="19">
        <v>0</v>
      </c>
      <c r="AV35" s="25" t="s">
        <v>416</v>
      </c>
      <c r="AW35" s="29">
        <v>0</v>
      </c>
      <c r="AX35" s="30">
        <v>0</v>
      </c>
      <c r="AY35" s="30">
        <v>0</v>
      </c>
      <c r="AZ35" s="33"/>
      <c r="BA35" s="29">
        <v>0</v>
      </c>
      <c r="BB35" s="29">
        <v>0</v>
      </c>
      <c r="BC35" s="29">
        <v>0</v>
      </c>
      <c r="BD35" s="29">
        <v>0</v>
      </c>
      <c r="BE35" s="29">
        <v>0</v>
      </c>
      <c r="BF35" s="29">
        <v>0</v>
      </c>
    </row>
    <row r="36" spans="3:59" s="28" customFormat="1" ht="20.100000000000001" customHeight="1">
      <c r="C36" s="29">
        <v>60000323</v>
      </c>
      <c r="D36" s="25" t="s">
        <v>433</v>
      </c>
      <c r="E36" s="29">
        <v>1</v>
      </c>
      <c r="F36" s="29">
        <v>60030002</v>
      </c>
      <c r="G36" s="29">
        <v>0</v>
      </c>
      <c r="H36" s="30">
        <v>0</v>
      </c>
      <c r="I36" s="29">
        <v>1</v>
      </c>
      <c r="J36" s="29">
        <v>3</v>
      </c>
      <c r="K36" s="29">
        <v>0</v>
      </c>
      <c r="L36" s="29">
        <v>0</v>
      </c>
      <c r="M36" s="29">
        <v>0</v>
      </c>
      <c r="N36" s="29">
        <v>1</v>
      </c>
      <c r="O36" s="29">
        <v>0</v>
      </c>
      <c r="P36" s="29">
        <v>0</v>
      </c>
      <c r="Q36" s="29">
        <v>0</v>
      </c>
      <c r="R36" s="29">
        <v>60000321</v>
      </c>
      <c r="S36" s="29">
        <v>0</v>
      </c>
      <c r="T36" s="29">
        <v>1</v>
      </c>
      <c r="U36" s="29">
        <v>0</v>
      </c>
      <c r="V36" s="29">
        <v>1</v>
      </c>
      <c r="W36" s="31">
        <v>0</v>
      </c>
      <c r="X36" s="29">
        <v>0</v>
      </c>
      <c r="Y36" s="29">
        <v>0</v>
      </c>
      <c r="Z36" s="29">
        <v>0</v>
      </c>
      <c r="AA36" s="29">
        <v>1</v>
      </c>
      <c r="AB36" s="29">
        <v>0</v>
      </c>
      <c r="AC36" s="29">
        <v>0</v>
      </c>
      <c r="AD36" s="29">
        <v>0</v>
      </c>
      <c r="AE36" s="29" t="s">
        <v>421</v>
      </c>
      <c r="AF36" s="32">
        <v>7</v>
      </c>
      <c r="AG36" s="32">
        <v>0</v>
      </c>
      <c r="AH36" s="32">
        <v>3</v>
      </c>
      <c r="AI36" s="29">
        <v>0</v>
      </c>
      <c r="AJ36" s="29">
        <v>0</v>
      </c>
      <c r="AK36" s="29">
        <v>0</v>
      </c>
      <c r="AL36" s="29">
        <v>1</v>
      </c>
      <c r="AM36" s="29">
        <v>3000</v>
      </c>
      <c r="AN36" s="29">
        <v>0.6</v>
      </c>
      <c r="AO36" s="29">
        <v>0</v>
      </c>
      <c r="AP36" s="32">
        <v>0</v>
      </c>
      <c r="AQ36" s="29" t="s">
        <v>421</v>
      </c>
      <c r="AR36" s="25" t="s">
        <v>434</v>
      </c>
      <c r="AS36" s="29" t="s">
        <v>423</v>
      </c>
      <c r="AT36" s="31">
        <v>12000008</v>
      </c>
      <c r="AU36" s="19">
        <v>0</v>
      </c>
      <c r="AV36" s="25" t="s">
        <v>416</v>
      </c>
      <c r="AW36" s="29">
        <v>0</v>
      </c>
      <c r="AX36" s="30">
        <v>0</v>
      </c>
      <c r="AY36" s="30">
        <v>0</v>
      </c>
      <c r="AZ36" s="33"/>
      <c r="BA36" s="29">
        <v>0</v>
      </c>
      <c r="BB36" s="29">
        <v>0</v>
      </c>
      <c r="BC36" s="29">
        <v>0</v>
      </c>
      <c r="BD36" s="29">
        <v>0</v>
      </c>
      <c r="BE36" s="29">
        <v>0</v>
      </c>
      <c r="BF36" s="29">
        <v>0</v>
      </c>
    </row>
    <row r="37" spans="3:59" s="28" customFormat="1" ht="20.100000000000001" customHeight="1">
      <c r="C37" s="31">
        <v>60000331</v>
      </c>
      <c r="D37" s="27" t="s">
        <v>435</v>
      </c>
      <c r="E37" s="31">
        <v>1</v>
      </c>
      <c r="F37" s="31">
        <v>60010500</v>
      </c>
      <c r="G37" s="31">
        <v>60000302</v>
      </c>
      <c r="H37" s="30">
        <v>0</v>
      </c>
      <c r="I37" s="31">
        <v>1</v>
      </c>
      <c r="J37" s="31">
        <v>3</v>
      </c>
      <c r="K37" s="29">
        <v>0</v>
      </c>
      <c r="L37" s="31">
        <v>0</v>
      </c>
      <c r="M37" s="31">
        <v>0</v>
      </c>
      <c r="N37" s="31">
        <v>1</v>
      </c>
      <c r="O37" s="31">
        <v>0</v>
      </c>
      <c r="P37" s="31">
        <v>0</v>
      </c>
      <c r="Q37" s="31">
        <v>0</v>
      </c>
      <c r="R37" s="31">
        <v>60000332</v>
      </c>
      <c r="S37" s="29">
        <v>1</v>
      </c>
      <c r="T37" s="31">
        <v>1</v>
      </c>
      <c r="U37" s="31">
        <v>0</v>
      </c>
      <c r="V37" s="31">
        <v>1.2</v>
      </c>
      <c r="W37" s="31">
        <v>0</v>
      </c>
      <c r="X37" s="31">
        <v>0</v>
      </c>
      <c r="Y37" s="31">
        <v>0</v>
      </c>
      <c r="Z37" s="31">
        <v>0</v>
      </c>
      <c r="AA37" s="31">
        <v>1</v>
      </c>
      <c r="AB37" s="31">
        <v>0</v>
      </c>
      <c r="AC37" s="31">
        <v>1</v>
      </c>
      <c r="AD37" s="31">
        <v>0</v>
      </c>
      <c r="AE37" s="31">
        <v>0</v>
      </c>
      <c r="AF37" s="32">
        <v>7</v>
      </c>
      <c r="AG37" s="32">
        <v>0</v>
      </c>
      <c r="AH37" s="32">
        <v>9</v>
      </c>
      <c r="AI37" s="31">
        <v>0</v>
      </c>
      <c r="AJ37" s="31">
        <v>0</v>
      </c>
      <c r="AK37" s="31">
        <v>0</v>
      </c>
      <c r="AL37" s="31">
        <v>0.5</v>
      </c>
      <c r="AM37" s="31">
        <v>3000</v>
      </c>
      <c r="AN37" s="31">
        <v>0.2</v>
      </c>
      <c r="AO37" s="31">
        <v>20</v>
      </c>
      <c r="AP37" s="32">
        <v>0</v>
      </c>
      <c r="AQ37" s="31" t="s">
        <v>421</v>
      </c>
      <c r="AR37" s="25" t="s">
        <v>422</v>
      </c>
      <c r="AS37" s="31" t="s">
        <v>436</v>
      </c>
      <c r="AT37" s="31">
        <v>12000006</v>
      </c>
      <c r="AU37" s="19">
        <v>20100210</v>
      </c>
      <c r="AV37" s="27" t="s">
        <v>437</v>
      </c>
      <c r="AW37" s="27" t="s">
        <v>421</v>
      </c>
      <c r="AX37" s="30">
        <v>0</v>
      </c>
      <c r="AY37" s="30">
        <v>0</v>
      </c>
      <c r="AZ37" s="33"/>
      <c r="BA37" s="31">
        <v>0</v>
      </c>
      <c r="BB37" s="31">
        <v>0</v>
      </c>
      <c r="BC37" s="31">
        <v>0</v>
      </c>
      <c r="BD37" s="31">
        <v>0</v>
      </c>
      <c r="BE37" s="31">
        <v>0</v>
      </c>
      <c r="BF37" s="31">
        <v>0</v>
      </c>
      <c r="BG37" s="34"/>
    </row>
    <row r="38" spans="3:59" s="28" customFormat="1" ht="20.100000000000001" customHeight="1">
      <c r="C38" s="31">
        <v>60000332</v>
      </c>
      <c r="D38" s="27" t="s">
        <v>435</v>
      </c>
      <c r="E38" s="31">
        <v>1</v>
      </c>
      <c r="F38" s="31">
        <v>60010500</v>
      </c>
      <c r="G38" s="31">
        <v>0</v>
      </c>
      <c r="H38" s="30">
        <v>0</v>
      </c>
      <c r="I38" s="31">
        <v>1</v>
      </c>
      <c r="J38" s="31">
        <v>3</v>
      </c>
      <c r="K38" s="29">
        <v>0</v>
      </c>
      <c r="L38" s="31">
        <v>0</v>
      </c>
      <c r="M38" s="31">
        <v>0</v>
      </c>
      <c r="N38" s="31">
        <v>1</v>
      </c>
      <c r="O38" s="31">
        <v>0</v>
      </c>
      <c r="P38" s="31">
        <v>0</v>
      </c>
      <c r="Q38" s="31">
        <v>0</v>
      </c>
      <c r="R38" s="30">
        <v>0</v>
      </c>
      <c r="S38" s="29">
        <v>1</v>
      </c>
      <c r="T38" s="31">
        <v>1</v>
      </c>
      <c r="U38" s="31">
        <v>0</v>
      </c>
      <c r="V38" s="31">
        <v>1.2</v>
      </c>
      <c r="W38" s="31">
        <v>0</v>
      </c>
      <c r="X38" s="31">
        <v>0</v>
      </c>
      <c r="Y38" s="31">
        <v>0</v>
      </c>
      <c r="Z38" s="31">
        <v>0</v>
      </c>
      <c r="AA38" s="31">
        <v>1</v>
      </c>
      <c r="AB38" s="31">
        <v>0</v>
      </c>
      <c r="AC38" s="31">
        <v>1</v>
      </c>
      <c r="AD38" s="31">
        <v>0</v>
      </c>
      <c r="AE38" s="31">
        <v>0</v>
      </c>
      <c r="AF38" s="32">
        <v>7</v>
      </c>
      <c r="AG38" s="32">
        <v>0</v>
      </c>
      <c r="AH38" s="32">
        <v>9</v>
      </c>
      <c r="AI38" s="31">
        <v>0</v>
      </c>
      <c r="AJ38" s="31">
        <v>0</v>
      </c>
      <c r="AK38" s="31">
        <v>0</v>
      </c>
      <c r="AL38" s="31">
        <v>0.5</v>
      </c>
      <c r="AM38" s="31">
        <v>3000</v>
      </c>
      <c r="AN38" s="31">
        <v>0.2</v>
      </c>
      <c r="AO38" s="31">
        <v>20</v>
      </c>
      <c r="AP38" s="32">
        <v>0</v>
      </c>
      <c r="AQ38" s="31" t="s">
        <v>421</v>
      </c>
      <c r="AR38" s="25" t="s">
        <v>425</v>
      </c>
      <c r="AS38" s="31" t="s">
        <v>436</v>
      </c>
      <c r="AT38" s="31">
        <v>12000006</v>
      </c>
      <c r="AU38" s="19">
        <v>20100210</v>
      </c>
      <c r="AV38" s="27" t="s">
        <v>437</v>
      </c>
      <c r="AW38" s="27" t="s">
        <v>421</v>
      </c>
      <c r="AX38" s="30">
        <v>0</v>
      </c>
      <c r="AY38" s="30">
        <v>0</v>
      </c>
      <c r="AZ38" s="33"/>
      <c r="BA38" s="31">
        <v>0</v>
      </c>
      <c r="BB38" s="31">
        <v>0</v>
      </c>
      <c r="BC38" s="31">
        <v>0</v>
      </c>
      <c r="BD38" s="31">
        <v>0</v>
      </c>
      <c r="BE38" s="31">
        <v>0</v>
      </c>
      <c r="BF38" s="31">
        <v>0</v>
      </c>
      <c r="BG38" s="34"/>
    </row>
    <row r="39" spans="3:59" s="28" customFormat="1" ht="20.100000000000001" customHeight="1">
      <c r="C39" s="31">
        <v>60000341</v>
      </c>
      <c r="D39" s="27" t="s">
        <v>435</v>
      </c>
      <c r="E39" s="31">
        <v>1</v>
      </c>
      <c r="F39" s="31">
        <v>60010500</v>
      </c>
      <c r="G39" s="31">
        <v>0</v>
      </c>
      <c r="H39" s="30">
        <v>0</v>
      </c>
      <c r="I39" s="31">
        <v>1</v>
      </c>
      <c r="J39" s="31">
        <v>3</v>
      </c>
      <c r="K39" s="29">
        <v>0</v>
      </c>
      <c r="L39" s="31">
        <v>0</v>
      </c>
      <c r="M39" s="31">
        <v>0</v>
      </c>
      <c r="N39" s="31">
        <v>1</v>
      </c>
      <c r="O39" s="31">
        <v>0</v>
      </c>
      <c r="P39" s="31">
        <v>0</v>
      </c>
      <c r="Q39" s="31">
        <v>0</v>
      </c>
      <c r="R39" s="30">
        <v>0</v>
      </c>
      <c r="S39" s="29">
        <v>1</v>
      </c>
      <c r="T39" s="31">
        <v>1</v>
      </c>
      <c r="U39" s="31">
        <v>0</v>
      </c>
      <c r="V39" s="31">
        <v>1</v>
      </c>
      <c r="W39" s="31">
        <v>0</v>
      </c>
      <c r="X39" s="31">
        <v>0</v>
      </c>
      <c r="Y39" s="31">
        <v>0</v>
      </c>
      <c r="Z39" s="31">
        <v>0</v>
      </c>
      <c r="AA39" s="31">
        <v>1</v>
      </c>
      <c r="AB39" s="31">
        <v>0</v>
      </c>
      <c r="AC39" s="31">
        <v>1</v>
      </c>
      <c r="AD39" s="31">
        <v>0</v>
      </c>
      <c r="AE39" s="31">
        <v>1.5</v>
      </c>
      <c r="AF39" s="32">
        <v>7</v>
      </c>
      <c r="AG39" s="32">
        <v>0</v>
      </c>
      <c r="AH39" s="32">
        <v>9</v>
      </c>
      <c r="AI39" s="31">
        <v>0</v>
      </c>
      <c r="AJ39" s="31">
        <v>0</v>
      </c>
      <c r="AK39" s="31">
        <v>0</v>
      </c>
      <c r="AL39" s="31">
        <v>0.5</v>
      </c>
      <c r="AM39" s="31">
        <v>3000</v>
      </c>
      <c r="AN39" s="31">
        <v>0.2</v>
      </c>
      <c r="AO39" s="31">
        <v>20</v>
      </c>
      <c r="AP39" s="32">
        <v>0</v>
      </c>
      <c r="AQ39" s="31" t="s">
        <v>421</v>
      </c>
      <c r="AR39" s="25" t="s">
        <v>430</v>
      </c>
      <c r="AS39" s="31" t="s">
        <v>436</v>
      </c>
      <c r="AT39" s="31">
        <v>12000006</v>
      </c>
      <c r="AU39" s="19">
        <v>20100310</v>
      </c>
      <c r="AV39" s="27" t="s">
        <v>437</v>
      </c>
      <c r="AW39" s="27" t="s">
        <v>421</v>
      </c>
      <c r="AX39" s="30">
        <v>0</v>
      </c>
      <c r="AY39" s="30">
        <v>0</v>
      </c>
      <c r="AZ39" s="33"/>
      <c r="BA39" s="31">
        <v>0</v>
      </c>
      <c r="BB39" s="31">
        <v>0</v>
      </c>
      <c r="BC39" s="31">
        <v>0</v>
      </c>
      <c r="BD39" s="31">
        <v>0</v>
      </c>
      <c r="BE39" s="31">
        <v>0</v>
      </c>
      <c r="BF39" s="31">
        <v>0</v>
      </c>
      <c r="BG39" s="34"/>
    </row>
    <row r="40" spans="3:59" s="28" customFormat="1" ht="20.100000000000001" customHeight="1">
      <c r="C40" s="31">
        <v>60000342</v>
      </c>
      <c r="D40" s="27" t="s">
        <v>435</v>
      </c>
      <c r="E40" s="31">
        <v>1</v>
      </c>
      <c r="F40" s="31">
        <v>60010500</v>
      </c>
      <c r="G40" s="31">
        <v>0</v>
      </c>
      <c r="H40" s="30">
        <v>0</v>
      </c>
      <c r="I40" s="31">
        <v>1</v>
      </c>
      <c r="J40" s="31">
        <v>3</v>
      </c>
      <c r="K40" s="29">
        <v>0</v>
      </c>
      <c r="L40" s="31">
        <v>0</v>
      </c>
      <c r="M40" s="31">
        <v>0</v>
      </c>
      <c r="N40" s="31">
        <v>1</v>
      </c>
      <c r="O40" s="31">
        <v>0</v>
      </c>
      <c r="P40" s="31">
        <v>0</v>
      </c>
      <c r="Q40" s="31">
        <v>0</v>
      </c>
      <c r="R40" s="30">
        <v>0</v>
      </c>
      <c r="S40" s="29">
        <v>1</v>
      </c>
      <c r="T40" s="31">
        <v>1</v>
      </c>
      <c r="U40" s="31">
        <v>0</v>
      </c>
      <c r="V40" s="31">
        <v>1</v>
      </c>
      <c r="W40" s="31">
        <v>0</v>
      </c>
      <c r="X40" s="31">
        <v>0</v>
      </c>
      <c r="Y40" s="31">
        <v>0</v>
      </c>
      <c r="Z40" s="31">
        <v>0</v>
      </c>
      <c r="AA40" s="31">
        <v>1</v>
      </c>
      <c r="AB40" s="31">
        <v>0</v>
      </c>
      <c r="AC40" s="31">
        <v>1</v>
      </c>
      <c r="AD40" s="31">
        <v>0</v>
      </c>
      <c r="AE40" s="31">
        <v>1.5</v>
      </c>
      <c r="AF40" s="32">
        <v>7</v>
      </c>
      <c r="AG40" s="32">
        <v>0</v>
      </c>
      <c r="AH40" s="32">
        <v>9</v>
      </c>
      <c r="AI40" s="31">
        <v>0</v>
      </c>
      <c r="AJ40" s="31">
        <v>0</v>
      </c>
      <c r="AK40" s="31">
        <v>0</v>
      </c>
      <c r="AL40" s="31">
        <v>0.5</v>
      </c>
      <c r="AM40" s="31">
        <v>3000</v>
      </c>
      <c r="AN40" s="31">
        <v>0.2</v>
      </c>
      <c r="AO40" s="31">
        <v>20</v>
      </c>
      <c r="AP40" s="32">
        <v>0</v>
      </c>
      <c r="AQ40" s="31" t="s">
        <v>421</v>
      </c>
      <c r="AR40" s="25" t="s">
        <v>432</v>
      </c>
      <c r="AS40" s="31" t="s">
        <v>436</v>
      </c>
      <c r="AT40" s="31">
        <v>12000006</v>
      </c>
      <c r="AU40" s="19">
        <v>20100310</v>
      </c>
      <c r="AV40" s="27" t="s">
        <v>437</v>
      </c>
      <c r="AW40" s="27" t="s">
        <v>421</v>
      </c>
      <c r="AX40" s="30">
        <v>0</v>
      </c>
      <c r="AY40" s="30">
        <v>0</v>
      </c>
      <c r="AZ40" s="33"/>
      <c r="BA40" s="31">
        <v>0</v>
      </c>
      <c r="BB40" s="31">
        <v>0</v>
      </c>
      <c r="BC40" s="31">
        <v>0</v>
      </c>
      <c r="BD40" s="31">
        <v>0</v>
      </c>
      <c r="BE40" s="31">
        <v>0</v>
      </c>
      <c r="BF40" s="31">
        <v>0</v>
      </c>
      <c r="BG40" s="34"/>
    </row>
    <row r="41" spans="3:59" ht="20.100000000000001" customHeight="1">
      <c r="C41" s="11">
        <v>60010100</v>
      </c>
      <c r="D41" s="12" t="s">
        <v>456</v>
      </c>
      <c r="E41" s="12">
        <v>0</v>
      </c>
      <c r="F41" s="12">
        <v>60010201</v>
      </c>
      <c r="G41" s="11">
        <v>60010101</v>
      </c>
      <c r="H41" s="19">
        <v>0</v>
      </c>
      <c r="I41" s="12">
        <v>0</v>
      </c>
      <c r="J41" s="12">
        <v>0</v>
      </c>
      <c r="K41" s="19">
        <v>0</v>
      </c>
      <c r="L41" s="19">
        <v>0</v>
      </c>
      <c r="M41" s="12">
        <v>0</v>
      </c>
      <c r="N41" s="12">
        <v>1</v>
      </c>
      <c r="O41" s="12">
        <v>0</v>
      </c>
      <c r="P41" s="12">
        <v>0</v>
      </c>
      <c r="Q41" s="12">
        <v>0</v>
      </c>
      <c r="R41" s="12">
        <v>0</v>
      </c>
      <c r="S41" s="29">
        <v>1</v>
      </c>
      <c r="T41" s="12">
        <v>1</v>
      </c>
      <c r="U41" s="19">
        <v>0</v>
      </c>
      <c r="V41" s="12">
        <v>2</v>
      </c>
      <c r="W41" s="12">
        <v>10</v>
      </c>
      <c r="X41" s="12">
        <v>1</v>
      </c>
      <c r="Y41" s="12">
        <v>0</v>
      </c>
      <c r="Z41" s="19">
        <v>0</v>
      </c>
      <c r="AA41" s="12">
        <v>0</v>
      </c>
      <c r="AB41" s="12">
        <v>0</v>
      </c>
      <c r="AC41" s="12">
        <v>6</v>
      </c>
      <c r="AD41" s="12">
        <v>1</v>
      </c>
      <c r="AE41" s="12">
        <v>2.5</v>
      </c>
      <c r="AF41" s="19">
        <v>0</v>
      </c>
      <c r="AG41" s="24">
        <v>0</v>
      </c>
      <c r="AH41" s="12">
        <v>0</v>
      </c>
      <c r="AI41" s="20">
        <v>0</v>
      </c>
      <c r="AJ41" s="12">
        <v>0</v>
      </c>
      <c r="AK41" s="12">
        <v>0</v>
      </c>
      <c r="AL41" s="12">
        <v>0.5</v>
      </c>
      <c r="AM41" s="12">
        <v>3000</v>
      </c>
      <c r="AN41" s="12">
        <v>0.1</v>
      </c>
      <c r="AO41" s="12">
        <v>0</v>
      </c>
      <c r="AP41" s="32">
        <v>0</v>
      </c>
      <c r="AQ41" s="13">
        <v>0</v>
      </c>
      <c r="AR41" s="12" t="s">
        <v>323</v>
      </c>
      <c r="AS41" s="19">
        <v>0</v>
      </c>
      <c r="AT41" s="19">
        <v>12000001</v>
      </c>
      <c r="AU41" s="19">
        <v>20000002</v>
      </c>
      <c r="AV41" s="25" t="s">
        <v>416</v>
      </c>
      <c r="AW41" s="1">
        <v>0</v>
      </c>
      <c r="AX41" s="21">
        <v>0</v>
      </c>
      <c r="AY41" s="21">
        <v>0</v>
      </c>
      <c r="AZ41" s="22" t="s">
        <v>333</v>
      </c>
      <c r="BA41" s="12">
        <v>0</v>
      </c>
      <c r="BB41" s="31">
        <v>0</v>
      </c>
      <c r="BC41" s="12">
        <v>0</v>
      </c>
      <c r="BD41" s="12">
        <v>0</v>
      </c>
      <c r="BE41" s="12">
        <v>0</v>
      </c>
      <c r="BF41" s="20">
        <v>0</v>
      </c>
    </row>
    <row r="42" spans="3:59" ht="20.100000000000001" customHeight="1">
      <c r="C42" s="11">
        <v>60010101</v>
      </c>
      <c r="D42" s="12" t="s">
        <v>456</v>
      </c>
      <c r="E42" s="12">
        <v>1</v>
      </c>
      <c r="F42" s="12">
        <v>60010201</v>
      </c>
      <c r="G42" s="11">
        <v>60010102</v>
      </c>
      <c r="H42" s="19">
        <v>0</v>
      </c>
      <c r="I42" s="12">
        <v>6</v>
      </c>
      <c r="J42" s="12">
        <v>5</v>
      </c>
      <c r="K42" s="19">
        <v>0</v>
      </c>
      <c r="L42" s="19">
        <v>0</v>
      </c>
      <c r="M42" s="12">
        <v>0</v>
      </c>
      <c r="N42" s="12">
        <v>1</v>
      </c>
      <c r="O42" s="12">
        <v>0</v>
      </c>
      <c r="P42" s="12">
        <v>0</v>
      </c>
      <c r="Q42" s="12">
        <v>0</v>
      </c>
      <c r="R42" s="12">
        <v>0</v>
      </c>
      <c r="S42" s="29">
        <v>1</v>
      </c>
      <c r="T42" s="12">
        <v>1</v>
      </c>
      <c r="U42" s="19">
        <v>0</v>
      </c>
      <c r="V42" s="12">
        <v>2</v>
      </c>
      <c r="W42" s="12">
        <v>10</v>
      </c>
      <c r="X42" s="12">
        <v>1</v>
      </c>
      <c r="Y42" s="12">
        <v>0</v>
      </c>
      <c r="Z42" s="19">
        <v>0</v>
      </c>
      <c r="AA42" s="12">
        <v>0</v>
      </c>
      <c r="AB42" s="12">
        <v>0</v>
      </c>
      <c r="AC42" s="12">
        <v>6</v>
      </c>
      <c r="AD42" s="12">
        <v>1</v>
      </c>
      <c r="AE42" s="12">
        <v>2.5</v>
      </c>
      <c r="AF42" s="19">
        <v>0</v>
      </c>
      <c r="AG42" s="24">
        <v>0</v>
      </c>
      <c r="AH42" s="12">
        <v>0</v>
      </c>
      <c r="AI42" s="20">
        <v>0</v>
      </c>
      <c r="AJ42" s="12">
        <v>0</v>
      </c>
      <c r="AK42" s="12">
        <v>0</v>
      </c>
      <c r="AL42" s="12">
        <v>0.5</v>
      </c>
      <c r="AM42" s="12">
        <v>3000</v>
      </c>
      <c r="AN42" s="12">
        <v>0.1</v>
      </c>
      <c r="AO42" s="12">
        <v>0</v>
      </c>
      <c r="AP42" s="32">
        <v>0</v>
      </c>
      <c r="AQ42" s="13">
        <v>0</v>
      </c>
      <c r="AR42" s="12" t="s">
        <v>323</v>
      </c>
      <c r="AS42" s="19">
        <v>0</v>
      </c>
      <c r="AT42" s="19">
        <v>12000001</v>
      </c>
      <c r="AU42" s="19">
        <v>20000002</v>
      </c>
      <c r="AV42" s="25" t="s">
        <v>416</v>
      </c>
      <c r="AW42" s="1">
        <v>0</v>
      </c>
      <c r="AX42" s="21">
        <v>0</v>
      </c>
      <c r="AY42" s="21">
        <v>0</v>
      </c>
      <c r="AZ42" s="22" t="s">
        <v>333</v>
      </c>
      <c r="BA42" s="12">
        <v>0</v>
      </c>
      <c r="BB42" s="31">
        <v>0</v>
      </c>
      <c r="BC42" s="12">
        <v>0</v>
      </c>
      <c r="BD42" s="12">
        <v>0</v>
      </c>
      <c r="BE42" s="12">
        <v>0</v>
      </c>
      <c r="BF42" s="20">
        <v>0</v>
      </c>
    </row>
    <row r="43" spans="3:59" ht="20.100000000000001" customHeight="1">
      <c r="C43" s="11">
        <v>60010102</v>
      </c>
      <c r="D43" s="12" t="s">
        <v>456</v>
      </c>
      <c r="E43" s="12">
        <v>2</v>
      </c>
      <c r="F43" s="12">
        <v>60010201</v>
      </c>
      <c r="G43" s="11">
        <v>60010103</v>
      </c>
      <c r="H43" s="19">
        <v>0</v>
      </c>
      <c r="I43" s="12">
        <v>15</v>
      </c>
      <c r="J43" s="12">
        <v>3</v>
      </c>
      <c r="K43" s="19">
        <v>0</v>
      </c>
      <c r="L43" s="19">
        <v>0</v>
      </c>
      <c r="M43" s="12">
        <v>0</v>
      </c>
      <c r="N43" s="12">
        <v>1</v>
      </c>
      <c r="O43" s="12">
        <v>0</v>
      </c>
      <c r="P43" s="12">
        <v>0</v>
      </c>
      <c r="Q43" s="12">
        <v>0</v>
      </c>
      <c r="R43" s="12">
        <v>0</v>
      </c>
      <c r="S43" s="29">
        <v>1</v>
      </c>
      <c r="T43" s="12">
        <v>1</v>
      </c>
      <c r="U43" s="19">
        <v>0</v>
      </c>
      <c r="V43" s="12">
        <v>2.5</v>
      </c>
      <c r="W43" s="12">
        <v>20</v>
      </c>
      <c r="X43" s="12">
        <v>1</v>
      </c>
      <c r="Y43" s="12">
        <v>0</v>
      </c>
      <c r="Z43" s="19">
        <v>0</v>
      </c>
      <c r="AA43" s="12">
        <v>0</v>
      </c>
      <c r="AB43" s="12">
        <v>0</v>
      </c>
      <c r="AC43" s="12">
        <v>6</v>
      </c>
      <c r="AD43" s="12">
        <v>1</v>
      </c>
      <c r="AE43" s="12">
        <v>2.5</v>
      </c>
      <c r="AF43" s="19">
        <v>0</v>
      </c>
      <c r="AG43" s="24">
        <v>0</v>
      </c>
      <c r="AH43" s="12">
        <v>0</v>
      </c>
      <c r="AI43" s="20">
        <v>0</v>
      </c>
      <c r="AJ43" s="12">
        <v>0</v>
      </c>
      <c r="AK43" s="12">
        <v>0</v>
      </c>
      <c r="AL43" s="12">
        <v>0.5</v>
      </c>
      <c r="AM43" s="12">
        <v>3000</v>
      </c>
      <c r="AN43" s="12">
        <v>0.1</v>
      </c>
      <c r="AO43" s="12">
        <v>0</v>
      </c>
      <c r="AP43" s="32">
        <v>0</v>
      </c>
      <c r="AQ43" s="13">
        <v>90000010</v>
      </c>
      <c r="AR43" s="12" t="s">
        <v>323</v>
      </c>
      <c r="AS43" s="19">
        <v>0</v>
      </c>
      <c r="AT43" s="19">
        <v>12000001</v>
      </c>
      <c r="AU43" s="19">
        <v>20000002</v>
      </c>
      <c r="AV43" s="25" t="s">
        <v>416</v>
      </c>
      <c r="AW43" s="1">
        <v>0</v>
      </c>
      <c r="AX43" s="21">
        <v>0</v>
      </c>
      <c r="AY43" s="21">
        <v>0</v>
      </c>
      <c r="AZ43" s="22" t="s">
        <v>334</v>
      </c>
      <c r="BA43" s="12">
        <v>0</v>
      </c>
      <c r="BB43" s="31">
        <v>0</v>
      </c>
      <c r="BC43" s="12">
        <v>0</v>
      </c>
      <c r="BD43" s="12">
        <v>0</v>
      </c>
      <c r="BE43" s="12">
        <v>0</v>
      </c>
      <c r="BF43" s="20">
        <v>0</v>
      </c>
    </row>
    <row r="44" spans="3:59" ht="20.100000000000001" customHeight="1">
      <c r="C44" s="11">
        <v>60010103</v>
      </c>
      <c r="D44" s="12" t="s">
        <v>456</v>
      </c>
      <c r="E44" s="12">
        <v>3</v>
      </c>
      <c r="F44" s="12">
        <v>60010201</v>
      </c>
      <c r="G44" s="12">
        <v>0</v>
      </c>
      <c r="H44" s="19">
        <v>0</v>
      </c>
      <c r="I44" s="12">
        <v>0</v>
      </c>
      <c r="J44" s="12">
        <v>0</v>
      </c>
      <c r="K44" s="19">
        <v>0</v>
      </c>
      <c r="L44" s="19">
        <v>0</v>
      </c>
      <c r="M44" s="12">
        <v>0</v>
      </c>
      <c r="N44" s="12">
        <v>1</v>
      </c>
      <c r="O44" s="12">
        <v>0</v>
      </c>
      <c r="P44" s="12">
        <v>0</v>
      </c>
      <c r="Q44" s="12">
        <v>0</v>
      </c>
      <c r="R44" s="12">
        <v>0</v>
      </c>
      <c r="S44" s="29">
        <v>1</v>
      </c>
      <c r="T44" s="12">
        <v>1</v>
      </c>
      <c r="U44" s="19">
        <v>0</v>
      </c>
      <c r="V44" s="12">
        <v>3</v>
      </c>
      <c r="W44" s="12">
        <v>30</v>
      </c>
      <c r="X44" s="12">
        <v>1</v>
      </c>
      <c r="Y44" s="12">
        <v>0</v>
      </c>
      <c r="Z44" s="19">
        <v>0</v>
      </c>
      <c r="AA44" s="12">
        <v>0</v>
      </c>
      <c r="AB44" s="12">
        <v>0</v>
      </c>
      <c r="AC44" s="12">
        <v>6</v>
      </c>
      <c r="AD44" s="12">
        <v>1</v>
      </c>
      <c r="AE44" s="12">
        <v>2.5</v>
      </c>
      <c r="AF44" s="19">
        <v>0</v>
      </c>
      <c r="AG44" s="24">
        <v>0</v>
      </c>
      <c r="AH44" s="12">
        <v>0</v>
      </c>
      <c r="AI44" s="20">
        <v>0</v>
      </c>
      <c r="AJ44" s="12">
        <v>0</v>
      </c>
      <c r="AK44" s="12">
        <v>0</v>
      </c>
      <c r="AL44" s="12">
        <v>0.5</v>
      </c>
      <c r="AM44" s="12">
        <v>3000</v>
      </c>
      <c r="AN44" s="12">
        <v>0.1</v>
      </c>
      <c r="AO44" s="12">
        <v>0</v>
      </c>
      <c r="AP44" s="32">
        <v>0</v>
      </c>
      <c r="AQ44" s="13">
        <v>90000010</v>
      </c>
      <c r="AR44" s="12" t="s">
        <v>323</v>
      </c>
      <c r="AS44" s="19">
        <v>0</v>
      </c>
      <c r="AT44" s="19">
        <v>12000001</v>
      </c>
      <c r="AU44" s="19">
        <v>20000002</v>
      </c>
      <c r="AV44" s="25" t="s">
        <v>416</v>
      </c>
      <c r="AW44" s="1">
        <v>0</v>
      </c>
      <c r="AX44" s="21">
        <v>0</v>
      </c>
      <c r="AY44" s="21">
        <v>0</v>
      </c>
      <c r="AZ44" s="22" t="s">
        <v>335</v>
      </c>
      <c r="BA44" s="12">
        <v>0</v>
      </c>
      <c r="BB44" s="31">
        <v>0</v>
      </c>
      <c r="BC44" s="12">
        <v>0</v>
      </c>
      <c r="BD44" s="12">
        <v>0</v>
      </c>
      <c r="BE44" s="12">
        <v>0</v>
      </c>
      <c r="BF44" s="20">
        <v>0</v>
      </c>
    </row>
    <row r="45" spans="3:59" ht="20.100000000000001" customHeight="1">
      <c r="C45" s="11">
        <v>60010200</v>
      </c>
      <c r="D45" s="14" t="s">
        <v>141</v>
      </c>
      <c r="E45" s="12">
        <v>0</v>
      </c>
      <c r="F45" s="12">
        <v>60010002</v>
      </c>
      <c r="G45" s="11">
        <v>60010201</v>
      </c>
      <c r="H45" s="19">
        <v>0</v>
      </c>
      <c r="I45" s="12">
        <v>7</v>
      </c>
      <c r="J45" s="12">
        <v>5</v>
      </c>
      <c r="K45" s="19">
        <v>0</v>
      </c>
      <c r="L45" s="19">
        <v>0</v>
      </c>
      <c r="M45" s="12">
        <v>0</v>
      </c>
      <c r="N45" s="12">
        <v>1</v>
      </c>
      <c r="O45" s="12">
        <v>0</v>
      </c>
      <c r="P45" s="12">
        <v>0</v>
      </c>
      <c r="Q45" s="12">
        <v>0</v>
      </c>
      <c r="R45" s="12">
        <v>0</v>
      </c>
      <c r="S45" s="29">
        <v>1</v>
      </c>
      <c r="T45" s="12">
        <v>1</v>
      </c>
      <c r="U45" s="19">
        <v>0</v>
      </c>
      <c r="V45" s="12">
        <v>0.2</v>
      </c>
      <c r="W45" s="12">
        <v>5</v>
      </c>
      <c r="X45" s="12">
        <v>0</v>
      </c>
      <c r="Y45" s="12">
        <v>0</v>
      </c>
      <c r="Z45" s="19">
        <v>0</v>
      </c>
      <c r="AA45" s="12">
        <v>0</v>
      </c>
      <c r="AB45" s="12">
        <v>0</v>
      </c>
      <c r="AC45" s="12">
        <v>10</v>
      </c>
      <c r="AD45" s="12">
        <v>2</v>
      </c>
      <c r="AE45" s="12" t="s">
        <v>294</v>
      </c>
      <c r="AF45" s="19">
        <v>2</v>
      </c>
      <c r="AG45" s="24">
        <v>1</v>
      </c>
      <c r="AH45" s="12">
        <v>6</v>
      </c>
      <c r="AI45" s="20">
        <v>0</v>
      </c>
      <c r="AJ45" s="12">
        <v>0</v>
      </c>
      <c r="AK45" s="12">
        <v>0</v>
      </c>
      <c r="AL45" s="12">
        <v>0.5</v>
      </c>
      <c r="AM45" s="12">
        <v>10000</v>
      </c>
      <c r="AN45" s="12">
        <v>0</v>
      </c>
      <c r="AO45" s="12">
        <v>0</v>
      </c>
      <c r="AP45" s="32">
        <v>0</v>
      </c>
      <c r="AQ45" s="13">
        <v>0</v>
      </c>
      <c r="AR45" s="12" t="s">
        <v>322</v>
      </c>
      <c r="AS45" s="19">
        <v>0</v>
      </c>
      <c r="AT45" s="19">
        <v>0</v>
      </c>
      <c r="AU45" s="19">
        <v>20000003</v>
      </c>
      <c r="AV45" s="25" t="s">
        <v>416</v>
      </c>
      <c r="AW45" s="1">
        <v>0</v>
      </c>
      <c r="AX45" s="21">
        <v>0</v>
      </c>
      <c r="AY45" s="21">
        <v>0</v>
      </c>
      <c r="AZ45" s="22" t="s">
        <v>336</v>
      </c>
      <c r="BA45" s="12">
        <v>0</v>
      </c>
      <c r="BB45" s="31">
        <v>0</v>
      </c>
      <c r="BC45" s="12">
        <v>0</v>
      </c>
      <c r="BD45" s="12">
        <v>0</v>
      </c>
      <c r="BE45" s="12">
        <v>0</v>
      </c>
      <c r="BF45" s="20">
        <v>0</v>
      </c>
    </row>
    <row r="46" spans="3:59" ht="20.100000000000001" customHeight="1">
      <c r="C46" s="11">
        <v>60010201</v>
      </c>
      <c r="D46" s="14" t="s">
        <v>141</v>
      </c>
      <c r="E46" s="12">
        <v>1</v>
      </c>
      <c r="F46" s="12">
        <v>60010002</v>
      </c>
      <c r="G46" s="11">
        <v>60010202</v>
      </c>
      <c r="H46" s="19">
        <v>0</v>
      </c>
      <c r="I46" s="12">
        <v>12</v>
      </c>
      <c r="J46" s="12">
        <v>3</v>
      </c>
      <c r="K46" s="19">
        <v>0</v>
      </c>
      <c r="L46" s="19">
        <v>0</v>
      </c>
      <c r="M46" s="12">
        <v>0</v>
      </c>
      <c r="N46" s="12">
        <v>1</v>
      </c>
      <c r="O46" s="12">
        <v>0</v>
      </c>
      <c r="P46" s="12">
        <v>0</v>
      </c>
      <c r="Q46" s="12">
        <v>0</v>
      </c>
      <c r="R46" s="12">
        <v>0</v>
      </c>
      <c r="S46" s="29">
        <v>1</v>
      </c>
      <c r="T46" s="12">
        <v>1</v>
      </c>
      <c r="U46" s="19">
        <v>0</v>
      </c>
      <c r="V46" s="12">
        <v>0.2</v>
      </c>
      <c r="W46" s="12">
        <v>5</v>
      </c>
      <c r="X46" s="12">
        <v>0</v>
      </c>
      <c r="Y46" s="12">
        <v>0</v>
      </c>
      <c r="Z46" s="19">
        <v>0</v>
      </c>
      <c r="AA46" s="12">
        <v>0</v>
      </c>
      <c r="AB46" s="12">
        <v>0</v>
      </c>
      <c r="AC46" s="12">
        <v>10</v>
      </c>
      <c r="AD46" s="12">
        <v>2</v>
      </c>
      <c r="AE46" s="12" t="s">
        <v>294</v>
      </c>
      <c r="AF46" s="19">
        <v>2</v>
      </c>
      <c r="AG46" s="24">
        <v>1</v>
      </c>
      <c r="AH46" s="12">
        <v>6</v>
      </c>
      <c r="AI46" s="20">
        <v>0</v>
      </c>
      <c r="AJ46" s="12">
        <v>0</v>
      </c>
      <c r="AK46" s="12">
        <v>0</v>
      </c>
      <c r="AL46" s="12">
        <v>0.5</v>
      </c>
      <c r="AM46" s="12">
        <v>10000</v>
      </c>
      <c r="AN46" s="12">
        <v>0</v>
      </c>
      <c r="AO46" s="12">
        <v>0</v>
      </c>
      <c r="AP46" s="32">
        <v>0</v>
      </c>
      <c r="AQ46" s="13">
        <v>0</v>
      </c>
      <c r="AR46" s="12" t="s">
        <v>322</v>
      </c>
      <c r="AS46" s="19">
        <v>0</v>
      </c>
      <c r="AT46" s="19">
        <v>0</v>
      </c>
      <c r="AU46" s="19">
        <v>20000003</v>
      </c>
      <c r="AV46" s="25" t="s">
        <v>416</v>
      </c>
      <c r="AW46" s="1">
        <v>0</v>
      </c>
      <c r="AX46" s="21">
        <v>0</v>
      </c>
      <c r="AY46" s="21">
        <v>0</v>
      </c>
      <c r="AZ46" s="22" t="s">
        <v>336</v>
      </c>
      <c r="BA46" s="11">
        <v>0</v>
      </c>
      <c r="BB46" s="31">
        <v>0</v>
      </c>
      <c r="BC46" s="12">
        <v>0</v>
      </c>
      <c r="BD46" s="12">
        <v>0</v>
      </c>
      <c r="BE46" s="12">
        <v>0</v>
      </c>
      <c r="BF46" s="20">
        <v>0</v>
      </c>
    </row>
    <row r="47" spans="3:59" ht="20.100000000000001" customHeight="1">
      <c r="C47" s="11">
        <v>60010202</v>
      </c>
      <c r="D47" s="14" t="s">
        <v>141</v>
      </c>
      <c r="E47" s="12">
        <v>2</v>
      </c>
      <c r="F47" s="12">
        <v>60010002</v>
      </c>
      <c r="G47" s="11">
        <v>60010203</v>
      </c>
      <c r="H47" s="19">
        <v>0</v>
      </c>
      <c r="I47" s="12">
        <v>20</v>
      </c>
      <c r="J47" s="12">
        <v>3</v>
      </c>
      <c r="K47" s="19">
        <v>0</v>
      </c>
      <c r="L47" s="19">
        <v>0</v>
      </c>
      <c r="M47" s="12">
        <v>0</v>
      </c>
      <c r="N47" s="12">
        <v>1</v>
      </c>
      <c r="O47" s="12">
        <v>0</v>
      </c>
      <c r="P47" s="12">
        <v>0</v>
      </c>
      <c r="Q47" s="12">
        <v>0</v>
      </c>
      <c r="R47" s="12">
        <v>0</v>
      </c>
      <c r="S47" s="29">
        <v>1</v>
      </c>
      <c r="T47" s="12">
        <v>1</v>
      </c>
      <c r="U47" s="19">
        <v>0</v>
      </c>
      <c r="V47" s="12">
        <v>0.25</v>
      </c>
      <c r="W47" s="12">
        <v>10</v>
      </c>
      <c r="X47" s="12">
        <v>0</v>
      </c>
      <c r="Y47" s="12">
        <v>0</v>
      </c>
      <c r="Z47" s="19">
        <v>0</v>
      </c>
      <c r="AA47" s="12">
        <v>0</v>
      </c>
      <c r="AB47" s="12">
        <v>0</v>
      </c>
      <c r="AC47" s="12">
        <v>10</v>
      </c>
      <c r="AD47" s="12">
        <v>2</v>
      </c>
      <c r="AE47" s="12" t="s">
        <v>294</v>
      </c>
      <c r="AF47" s="19">
        <v>2</v>
      </c>
      <c r="AG47" s="24">
        <v>1</v>
      </c>
      <c r="AH47" s="12">
        <v>6</v>
      </c>
      <c r="AI47" s="20">
        <v>0</v>
      </c>
      <c r="AJ47" s="12">
        <v>0</v>
      </c>
      <c r="AK47" s="12">
        <v>0</v>
      </c>
      <c r="AL47" s="12">
        <v>0.5</v>
      </c>
      <c r="AM47" s="12">
        <v>10000</v>
      </c>
      <c r="AN47" s="12">
        <v>0</v>
      </c>
      <c r="AO47" s="12">
        <v>0</v>
      </c>
      <c r="AP47" s="32">
        <v>0</v>
      </c>
      <c r="AQ47" s="13">
        <v>0</v>
      </c>
      <c r="AR47" s="12" t="s">
        <v>322</v>
      </c>
      <c r="AS47" s="19">
        <v>0</v>
      </c>
      <c r="AT47" s="19">
        <v>0</v>
      </c>
      <c r="AU47" s="19">
        <v>20000003</v>
      </c>
      <c r="AV47" s="25" t="s">
        <v>416</v>
      </c>
      <c r="AW47" s="1">
        <v>0</v>
      </c>
      <c r="AX47" s="21">
        <v>0</v>
      </c>
      <c r="AY47" s="21">
        <v>0</v>
      </c>
      <c r="AZ47" s="22" t="s">
        <v>337</v>
      </c>
      <c r="BA47" s="11">
        <v>0</v>
      </c>
      <c r="BB47" s="31">
        <v>0</v>
      </c>
      <c r="BC47" s="12">
        <v>0</v>
      </c>
      <c r="BD47" s="12">
        <v>0</v>
      </c>
      <c r="BE47" s="12">
        <v>0</v>
      </c>
      <c r="BF47" s="20">
        <v>0</v>
      </c>
    </row>
    <row r="48" spans="3:59" ht="20.100000000000001" customHeight="1">
      <c r="C48" s="11">
        <v>60010203</v>
      </c>
      <c r="D48" s="14" t="s">
        <v>141</v>
      </c>
      <c r="E48" s="12">
        <v>3</v>
      </c>
      <c r="F48" s="12">
        <v>60010002</v>
      </c>
      <c r="G48" s="12">
        <v>0</v>
      </c>
      <c r="H48" s="19">
        <v>0</v>
      </c>
      <c r="I48" s="12">
        <v>0</v>
      </c>
      <c r="J48" s="12">
        <v>0</v>
      </c>
      <c r="K48" s="19">
        <v>0</v>
      </c>
      <c r="L48" s="19">
        <v>0</v>
      </c>
      <c r="M48" s="12">
        <v>0</v>
      </c>
      <c r="N48" s="12">
        <v>1</v>
      </c>
      <c r="O48" s="12">
        <v>0</v>
      </c>
      <c r="P48" s="12">
        <v>0</v>
      </c>
      <c r="Q48" s="12">
        <v>0</v>
      </c>
      <c r="R48" s="12">
        <v>0</v>
      </c>
      <c r="S48" s="29">
        <v>1</v>
      </c>
      <c r="T48" s="12">
        <v>1</v>
      </c>
      <c r="U48" s="19">
        <v>0</v>
      </c>
      <c r="V48" s="12">
        <v>0.3</v>
      </c>
      <c r="W48" s="12">
        <v>15</v>
      </c>
      <c r="X48" s="12">
        <v>0</v>
      </c>
      <c r="Y48" s="12">
        <v>0</v>
      </c>
      <c r="Z48" s="19">
        <v>0</v>
      </c>
      <c r="AA48" s="12">
        <v>0</v>
      </c>
      <c r="AB48" s="12">
        <v>0</v>
      </c>
      <c r="AC48" s="12">
        <v>10</v>
      </c>
      <c r="AD48" s="12">
        <v>2</v>
      </c>
      <c r="AE48" s="12" t="s">
        <v>294</v>
      </c>
      <c r="AF48" s="19">
        <v>2</v>
      </c>
      <c r="AG48" s="24">
        <v>1</v>
      </c>
      <c r="AH48" s="12">
        <v>6</v>
      </c>
      <c r="AI48" s="20">
        <v>0</v>
      </c>
      <c r="AJ48" s="12">
        <v>0</v>
      </c>
      <c r="AK48" s="12">
        <v>0</v>
      </c>
      <c r="AL48" s="12">
        <v>0.5</v>
      </c>
      <c r="AM48" s="12">
        <v>10000</v>
      </c>
      <c r="AN48" s="12">
        <v>0</v>
      </c>
      <c r="AO48" s="12">
        <v>0</v>
      </c>
      <c r="AP48" s="32">
        <v>0</v>
      </c>
      <c r="AQ48" s="13">
        <v>0</v>
      </c>
      <c r="AR48" s="12" t="s">
        <v>322</v>
      </c>
      <c r="AS48" s="19">
        <v>0</v>
      </c>
      <c r="AT48" s="19">
        <v>0</v>
      </c>
      <c r="AU48" s="19">
        <v>20000003</v>
      </c>
      <c r="AV48" s="25" t="s">
        <v>416</v>
      </c>
      <c r="AW48" s="1">
        <v>0</v>
      </c>
      <c r="AX48" s="21">
        <v>0</v>
      </c>
      <c r="AY48" s="21">
        <v>0</v>
      </c>
      <c r="AZ48" s="22" t="s">
        <v>338</v>
      </c>
      <c r="BA48" s="11">
        <v>0</v>
      </c>
      <c r="BB48" s="31">
        <v>0</v>
      </c>
      <c r="BC48" s="12">
        <v>0</v>
      </c>
      <c r="BD48" s="12">
        <v>0</v>
      </c>
      <c r="BE48" s="12">
        <v>0</v>
      </c>
      <c r="BF48" s="20">
        <v>0</v>
      </c>
    </row>
    <row r="49" spans="3:58" ht="20.100000000000001" customHeight="1">
      <c r="C49" s="11">
        <v>60010204</v>
      </c>
      <c r="D49" s="14" t="s">
        <v>141</v>
      </c>
      <c r="E49" s="12">
        <v>4</v>
      </c>
      <c r="F49" s="12">
        <v>60010002</v>
      </c>
      <c r="G49" s="12">
        <v>0</v>
      </c>
      <c r="H49" s="19">
        <v>0</v>
      </c>
      <c r="I49" s="12">
        <v>0</v>
      </c>
      <c r="J49" s="12">
        <v>0</v>
      </c>
      <c r="K49" s="19">
        <v>0</v>
      </c>
      <c r="L49" s="19">
        <v>0</v>
      </c>
      <c r="M49" s="12">
        <v>0</v>
      </c>
      <c r="N49" s="12">
        <v>1</v>
      </c>
      <c r="O49" s="12">
        <v>0</v>
      </c>
      <c r="P49" s="12">
        <v>0</v>
      </c>
      <c r="Q49" s="12">
        <v>0</v>
      </c>
      <c r="R49" s="12">
        <v>0</v>
      </c>
      <c r="S49" s="29">
        <v>1</v>
      </c>
      <c r="T49" s="12">
        <v>1</v>
      </c>
      <c r="U49" s="19">
        <v>0</v>
      </c>
      <c r="V49" s="12">
        <v>0.3</v>
      </c>
      <c r="W49" s="12">
        <v>20</v>
      </c>
      <c r="X49" s="12">
        <v>0</v>
      </c>
      <c r="Y49" s="12">
        <v>0</v>
      </c>
      <c r="Z49" s="19">
        <v>0</v>
      </c>
      <c r="AA49" s="12">
        <v>0</v>
      </c>
      <c r="AB49" s="12">
        <v>0</v>
      </c>
      <c r="AC49" s="12">
        <v>10</v>
      </c>
      <c r="AD49" s="12">
        <v>2</v>
      </c>
      <c r="AE49" s="12" t="s">
        <v>294</v>
      </c>
      <c r="AF49" s="19">
        <v>2</v>
      </c>
      <c r="AG49" s="24">
        <v>1</v>
      </c>
      <c r="AH49" s="12">
        <v>6</v>
      </c>
      <c r="AI49" s="20">
        <v>0</v>
      </c>
      <c r="AJ49" s="12">
        <v>0</v>
      </c>
      <c r="AK49" s="12">
        <v>0</v>
      </c>
      <c r="AL49" s="12">
        <v>0.5</v>
      </c>
      <c r="AM49" s="12">
        <v>10000</v>
      </c>
      <c r="AN49" s="12">
        <v>0</v>
      </c>
      <c r="AO49" s="12">
        <v>0</v>
      </c>
      <c r="AP49" s="32">
        <v>0</v>
      </c>
      <c r="AQ49" s="13">
        <v>0</v>
      </c>
      <c r="AR49" s="12" t="s">
        <v>322</v>
      </c>
      <c r="AS49" s="19">
        <v>0</v>
      </c>
      <c r="AT49" s="19">
        <v>0</v>
      </c>
      <c r="AU49" s="19">
        <v>20000003</v>
      </c>
      <c r="AV49" s="25" t="s">
        <v>416</v>
      </c>
      <c r="AW49" s="1">
        <v>0</v>
      </c>
      <c r="AX49" s="21">
        <v>0</v>
      </c>
      <c r="AY49" s="21">
        <v>0</v>
      </c>
      <c r="AZ49" s="22" t="s">
        <v>339</v>
      </c>
      <c r="BA49" s="11">
        <v>0</v>
      </c>
      <c r="BB49" s="31">
        <v>0</v>
      </c>
      <c r="BC49" s="12">
        <v>0</v>
      </c>
      <c r="BD49" s="12">
        <v>0</v>
      </c>
      <c r="BE49" s="12">
        <v>0</v>
      </c>
      <c r="BF49" s="20">
        <v>0</v>
      </c>
    </row>
    <row r="50" spans="3:58" ht="20.100000000000001" customHeight="1">
      <c r="C50" s="11">
        <v>60010211</v>
      </c>
      <c r="D50" s="14" t="s">
        <v>142</v>
      </c>
      <c r="E50" s="12">
        <v>1</v>
      </c>
      <c r="F50" s="12">
        <v>60010002</v>
      </c>
      <c r="G50" s="11">
        <v>0</v>
      </c>
      <c r="H50" s="19">
        <v>0</v>
      </c>
      <c r="I50" s="12">
        <v>0</v>
      </c>
      <c r="J50" s="12">
        <v>0</v>
      </c>
      <c r="K50" s="19">
        <v>0</v>
      </c>
      <c r="L50" s="19">
        <v>0</v>
      </c>
      <c r="M50" s="12">
        <v>0</v>
      </c>
      <c r="N50" s="12">
        <v>1</v>
      </c>
      <c r="O50" s="12">
        <v>0</v>
      </c>
      <c r="P50" s="12">
        <v>0</v>
      </c>
      <c r="Q50" s="12">
        <v>0</v>
      </c>
      <c r="R50" s="12">
        <v>0</v>
      </c>
      <c r="S50" s="29">
        <v>1</v>
      </c>
      <c r="T50" s="12">
        <v>1</v>
      </c>
      <c r="U50" s="19">
        <v>0</v>
      </c>
      <c r="V50" s="12">
        <v>1.5</v>
      </c>
      <c r="W50" s="12">
        <v>20</v>
      </c>
      <c r="X50" s="12">
        <v>0</v>
      </c>
      <c r="Y50" s="12">
        <v>0</v>
      </c>
      <c r="Z50" s="19">
        <v>0</v>
      </c>
      <c r="AA50" s="12">
        <v>0</v>
      </c>
      <c r="AB50" s="12">
        <v>0</v>
      </c>
      <c r="AC50" s="12">
        <v>10</v>
      </c>
      <c r="AD50" s="12">
        <v>2</v>
      </c>
      <c r="AE50" s="12" t="s">
        <v>294</v>
      </c>
      <c r="AF50" s="19">
        <v>0</v>
      </c>
      <c r="AG50" s="24">
        <v>0</v>
      </c>
      <c r="AH50" s="12">
        <v>0</v>
      </c>
      <c r="AI50" s="20">
        <v>0</v>
      </c>
      <c r="AJ50" s="12">
        <v>0</v>
      </c>
      <c r="AK50" s="12">
        <v>0</v>
      </c>
      <c r="AL50" s="12">
        <v>0.5</v>
      </c>
      <c r="AM50" s="12">
        <v>1000</v>
      </c>
      <c r="AN50" s="12">
        <v>0</v>
      </c>
      <c r="AO50" s="12">
        <v>0</v>
      </c>
      <c r="AP50" s="32">
        <v>0</v>
      </c>
      <c r="AQ50" s="13">
        <v>0</v>
      </c>
      <c r="AR50" s="12">
        <v>0</v>
      </c>
      <c r="AS50" s="19">
        <v>0</v>
      </c>
      <c r="AT50" s="19">
        <v>0</v>
      </c>
      <c r="AU50" s="19">
        <v>0</v>
      </c>
      <c r="AV50" s="25" t="s">
        <v>416</v>
      </c>
      <c r="AW50" s="1">
        <v>0</v>
      </c>
      <c r="AX50" s="21">
        <v>0</v>
      </c>
      <c r="AY50" s="21">
        <v>0</v>
      </c>
      <c r="AZ50" s="22" t="s">
        <v>340</v>
      </c>
      <c r="BA50" s="12">
        <v>0</v>
      </c>
      <c r="BB50" s="31">
        <v>0</v>
      </c>
      <c r="BC50" s="12">
        <v>0</v>
      </c>
      <c r="BD50" s="12">
        <v>0</v>
      </c>
      <c r="BE50" s="12">
        <v>0</v>
      </c>
      <c r="BF50" s="20">
        <v>0</v>
      </c>
    </row>
    <row r="51" spans="3:58" ht="20.100000000000001" customHeight="1">
      <c r="C51" s="11">
        <v>60010212</v>
      </c>
      <c r="D51" s="14" t="s">
        <v>142</v>
      </c>
      <c r="E51" s="12">
        <v>2</v>
      </c>
      <c r="F51" s="12">
        <v>60010002</v>
      </c>
      <c r="G51" s="11">
        <v>0</v>
      </c>
      <c r="H51" s="19">
        <v>0</v>
      </c>
      <c r="I51" s="12">
        <v>0</v>
      </c>
      <c r="J51" s="12">
        <v>0</v>
      </c>
      <c r="K51" s="19">
        <v>0</v>
      </c>
      <c r="L51" s="19">
        <v>0</v>
      </c>
      <c r="M51" s="12">
        <v>0</v>
      </c>
      <c r="N51" s="12">
        <v>1</v>
      </c>
      <c r="O51" s="12">
        <v>0</v>
      </c>
      <c r="P51" s="12">
        <v>0</v>
      </c>
      <c r="Q51" s="12">
        <v>0</v>
      </c>
      <c r="R51" s="12">
        <v>0</v>
      </c>
      <c r="S51" s="29">
        <v>1</v>
      </c>
      <c r="T51" s="12">
        <v>1</v>
      </c>
      <c r="U51" s="19">
        <v>0</v>
      </c>
      <c r="V51" s="12">
        <v>1.8</v>
      </c>
      <c r="W51" s="12">
        <v>35</v>
      </c>
      <c r="X51" s="12">
        <v>0</v>
      </c>
      <c r="Y51" s="12">
        <v>0</v>
      </c>
      <c r="Z51" s="19">
        <v>0</v>
      </c>
      <c r="AA51" s="12">
        <v>0</v>
      </c>
      <c r="AB51" s="12">
        <v>0</v>
      </c>
      <c r="AC51" s="12">
        <v>10</v>
      </c>
      <c r="AD51" s="12">
        <v>2</v>
      </c>
      <c r="AE51" s="12" t="s">
        <v>294</v>
      </c>
      <c r="AF51" s="19">
        <v>0</v>
      </c>
      <c r="AG51" s="24">
        <v>0</v>
      </c>
      <c r="AH51" s="12">
        <v>0</v>
      </c>
      <c r="AI51" s="20">
        <v>0</v>
      </c>
      <c r="AJ51" s="12">
        <v>0</v>
      </c>
      <c r="AK51" s="12">
        <v>0</v>
      </c>
      <c r="AL51" s="12">
        <v>0.5</v>
      </c>
      <c r="AM51" s="12">
        <v>1000</v>
      </c>
      <c r="AN51" s="12">
        <v>0</v>
      </c>
      <c r="AO51" s="12">
        <v>0</v>
      </c>
      <c r="AP51" s="32">
        <v>0</v>
      </c>
      <c r="AQ51" s="13">
        <v>0</v>
      </c>
      <c r="AR51" s="12">
        <v>0</v>
      </c>
      <c r="AS51" s="19">
        <v>0</v>
      </c>
      <c r="AT51" s="19">
        <v>0</v>
      </c>
      <c r="AU51" s="19">
        <v>0</v>
      </c>
      <c r="AV51" s="25" t="s">
        <v>416</v>
      </c>
      <c r="AW51" s="1">
        <v>0</v>
      </c>
      <c r="AX51" s="21">
        <v>0</v>
      </c>
      <c r="AY51" s="21">
        <v>0</v>
      </c>
      <c r="AZ51" s="22" t="s">
        <v>341</v>
      </c>
      <c r="BA51" s="12">
        <v>0</v>
      </c>
      <c r="BB51" s="31">
        <v>0</v>
      </c>
      <c r="BC51" s="12">
        <v>0</v>
      </c>
      <c r="BD51" s="12">
        <v>0</v>
      </c>
      <c r="BE51" s="12">
        <v>0</v>
      </c>
      <c r="BF51" s="20">
        <v>0</v>
      </c>
    </row>
    <row r="52" spans="3:58" ht="20.100000000000001" customHeight="1">
      <c r="C52" s="11">
        <v>60010213</v>
      </c>
      <c r="D52" s="14" t="s">
        <v>142</v>
      </c>
      <c r="E52" s="12">
        <v>3</v>
      </c>
      <c r="F52" s="12">
        <v>60010002</v>
      </c>
      <c r="G52" s="12">
        <v>0</v>
      </c>
      <c r="H52" s="19">
        <v>0</v>
      </c>
      <c r="I52" s="12">
        <v>0</v>
      </c>
      <c r="J52" s="12">
        <v>0</v>
      </c>
      <c r="K52" s="19">
        <v>0</v>
      </c>
      <c r="L52" s="19">
        <v>0</v>
      </c>
      <c r="M52" s="12">
        <v>0</v>
      </c>
      <c r="N52" s="12">
        <v>1</v>
      </c>
      <c r="O52" s="12">
        <v>0</v>
      </c>
      <c r="P52" s="12">
        <v>0</v>
      </c>
      <c r="Q52" s="12">
        <v>0</v>
      </c>
      <c r="R52" s="12">
        <v>0</v>
      </c>
      <c r="S52" s="29">
        <v>1</v>
      </c>
      <c r="T52" s="12">
        <v>1</v>
      </c>
      <c r="U52" s="19">
        <v>0</v>
      </c>
      <c r="V52" s="12">
        <v>2.1</v>
      </c>
      <c r="W52" s="12">
        <v>50</v>
      </c>
      <c r="X52" s="12">
        <v>0</v>
      </c>
      <c r="Y52" s="12">
        <v>0</v>
      </c>
      <c r="Z52" s="19">
        <v>0</v>
      </c>
      <c r="AA52" s="12">
        <v>0</v>
      </c>
      <c r="AB52" s="12">
        <v>0</v>
      </c>
      <c r="AC52" s="12">
        <v>10</v>
      </c>
      <c r="AD52" s="12">
        <v>2</v>
      </c>
      <c r="AE52" s="12" t="s">
        <v>294</v>
      </c>
      <c r="AF52" s="19">
        <v>0</v>
      </c>
      <c r="AG52" s="24">
        <v>0</v>
      </c>
      <c r="AH52" s="12">
        <v>0</v>
      </c>
      <c r="AI52" s="20">
        <v>0</v>
      </c>
      <c r="AJ52" s="12">
        <v>0</v>
      </c>
      <c r="AK52" s="12">
        <v>0</v>
      </c>
      <c r="AL52" s="12">
        <v>0.5</v>
      </c>
      <c r="AM52" s="12">
        <v>1000</v>
      </c>
      <c r="AN52" s="12">
        <v>0</v>
      </c>
      <c r="AO52" s="12">
        <v>0</v>
      </c>
      <c r="AP52" s="32">
        <v>0</v>
      </c>
      <c r="AQ52" s="13">
        <v>0</v>
      </c>
      <c r="AR52" s="12">
        <v>0</v>
      </c>
      <c r="AS52" s="19">
        <v>0</v>
      </c>
      <c r="AT52" s="19">
        <v>0</v>
      </c>
      <c r="AU52" s="19">
        <v>0</v>
      </c>
      <c r="AV52" s="25" t="s">
        <v>416</v>
      </c>
      <c r="AW52" s="1">
        <v>0</v>
      </c>
      <c r="AX52" s="21">
        <v>0</v>
      </c>
      <c r="AY52" s="21">
        <v>0</v>
      </c>
      <c r="AZ52" s="22" t="s">
        <v>342</v>
      </c>
      <c r="BA52" s="12">
        <v>0</v>
      </c>
      <c r="BB52" s="31">
        <v>0</v>
      </c>
      <c r="BC52" s="12">
        <v>0</v>
      </c>
      <c r="BD52" s="12">
        <v>0</v>
      </c>
      <c r="BE52" s="12">
        <v>0</v>
      </c>
      <c r="BF52" s="20">
        <v>0</v>
      </c>
    </row>
    <row r="53" spans="3:58" ht="20.100000000000001" customHeight="1">
      <c r="C53" s="11">
        <v>60010214</v>
      </c>
      <c r="D53" s="14" t="s">
        <v>142</v>
      </c>
      <c r="E53" s="12">
        <v>4</v>
      </c>
      <c r="F53" s="12">
        <v>60010002</v>
      </c>
      <c r="G53" s="12">
        <v>0</v>
      </c>
      <c r="H53" s="19">
        <v>0</v>
      </c>
      <c r="I53" s="12">
        <v>0</v>
      </c>
      <c r="J53" s="12">
        <v>0</v>
      </c>
      <c r="K53" s="19">
        <v>0</v>
      </c>
      <c r="L53" s="19">
        <v>0</v>
      </c>
      <c r="M53" s="12">
        <v>0</v>
      </c>
      <c r="N53" s="12">
        <v>1</v>
      </c>
      <c r="O53" s="12">
        <v>0</v>
      </c>
      <c r="P53" s="12">
        <v>0</v>
      </c>
      <c r="Q53" s="12">
        <v>0</v>
      </c>
      <c r="R53" s="12">
        <v>0</v>
      </c>
      <c r="S53" s="29">
        <v>1</v>
      </c>
      <c r="T53" s="12">
        <v>1</v>
      </c>
      <c r="U53" s="19">
        <v>0</v>
      </c>
      <c r="V53" s="12">
        <v>2.4</v>
      </c>
      <c r="W53" s="12">
        <v>70</v>
      </c>
      <c r="X53" s="12">
        <v>0</v>
      </c>
      <c r="Y53" s="12">
        <v>0</v>
      </c>
      <c r="Z53" s="19">
        <v>0</v>
      </c>
      <c r="AA53" s="12">
        <v>0</v>
      </c>
      <c r="AB53" s="12">
        <v>0</v>
      </c>
      <c r="AC53" s="12">
        <v>10</v>
      </c>
      <c r="AD53" s="12">
        <v>2</v>
      </c>
      <c r="AE53" s="12" t="s">
        <v>294</v>
      </c>
      <c r="AF53" s="19">
        <v>0</v>
      </c>
      <c r="AG53" s="24">
        <v>0</v>
      </c>
      <c r="AH53" s="12">
        <v>0</v>
      </c>
      <c r="AI53" s="20">
        <v>0</v>
      </c>
      <c r="AJ53" s="12">
        <v>0</v>
      </c>
      <c r="AK53" s="12">
        <v>0</v>
      </c>
      <c r="AL53" s="12">
        <v>0.5</v>
      </c>
      <c r="AM53" s="12">
        <v>1000</v>
      </c>
      <c r="AN53" s="12">
        <v>0</v>
      </c>
      <c r="AO53" s="12">
        <v>0</v>
      </c>
      <c r="AP53" s="32">
        <v>0</v>
      </c>
      <c r="AQ53" s="13">
        <v>0</v>
      </c>
      <c r="AR53" s="12">
        <v>0</v>
      </c>
      <c r="AS53" s="19">
        <v>0</v>
      </c>
      <c r="AT53" s="19">
        <v>0</v>
      </c>
      <c r="AU53" s="19">
        <v>0</v>
      </c>
      <c r="AV53" s="25" t="s">
        <v>416</v>
      </c>
      <c r="AW53" s="1">
        <v>0</v>
      </c>
      <c r="AX53" s="21">
        <v>0</v>
      </c>
      <c r="AY53" s="21">
        <v>0</v>
      </c>
      <c r="AZ53" s="22" t="s">
        <v>343</v>
      </c>
      <c r="BA53" s="12">
        <v>0</v>
      </c>
      <c r="BB53" s="31">
        <v>0</v>
      </c>
      <c r="BC53" s="12">
        <v>0</v>
      </c>
      <c r="BD53" s="12">
        <v>0</v>
      </c>
      <c r="BE53" s="12">
        <v>0</v>
      </c>
      <c r="BF53" s="20">
        <v>0</v>
      </c>
    </row>
    <row r="54" spans="3:58" ht="20.100000000000001" customHeight="1">
      <c r="C54" s="11">
        <v>60010300</v>
      </c>
      <c r="D54" s="12" t="s">
        <v>457</v>
      </c>
      <c r="E54" s="15">
        <v>0</v>
      </c>
      <c r="F54" s="12">
        <v>60011101</v>
      </c>
      <c r="G54" s="11">
        <v>60010301</v>
      </c>
      <c r="H54" s="19">
        <v>0</v>
      </c>
      <c r="I54" s="12">
        <v>12</v>
      </c>
      <c r="J54" s="12">
        <v>5</v>
      </c>
      <c r="K54" s="19">
        <v>0</v>
      </c>
      <c r="L54" s="19">
        <v>0</v>
      </c>
      <c r="M54" s="12">
        <v>0</v>
      </c>
      <c r="N54" s="12">
        <v>1</v>
      </c>
      <c r="O54" s="12">
        <v>0</v>
      </c>
      <c r="P54" s="12">
        <v>0</v>
      </c>
      <c r="Q54" s="12">
        <v>0</v>
      </c>
      <c r="R54" s="12">
        <v>0</v>
      </c>
      <c r="S54" s="29">
        <v>1</v>
      </c>
      <c r="T54" s="12">
        <v>1</v>
      </c>
      <c r="U54" s="19">
        <v>0</v>
      </c>
      <c r="V54" s="12">
        <v>2</v>
      </c>
      <c r="W54" s="12">
        <v>20</v>
      </c>
      <c r="X54" s="12">
        <v>0</v>
      </c>
      <c r="Y54" s="12">
        <v>0</v>
      </c>
      <c r="Z54" s="19">
        <v>0</v>
      </c>
      <c r="AA54" s="12">
        <v>0</v>
      </c>
      <c r="AB54" s="12">
        <v>0</v>
      </c>
      <c r="AC54" s="12">
        <v>15</v>
      </c>
      <c r="AD54" s="12">
        <v>2</v>
      </c>
      <c r="AE54" s="12" t="s">
        <v>307</v>
      </c>
      <c r="AF54" s="19">
        <v>0</v>
      </c>
      <c r="AG54" s="24">
        <v>2</v>
      </c>
      <c r="AH54" s="12">
        <v>6</v>
      </c>
      <c r="AI54" s="20">
        <v>0</v>
      </c>
      <c r="AJ54" s="12">
        <v>0</v>
      </c>
      <c r="AK54" s="12">
        <v>0</v>
      </c>
      <c r="AL54" s="12">
        <v>0.5</v>
      </c>
      <c r="AM54" s="12">
        <v>3000</v>
      </c>
      <c r="AN54" s="12">
        <v>0.5</v>
      </c>
      <c r="AO54" s="12">
        <v>0</v>
      </c>
      <c r="AP54" s="32">
        <v>0</v>
      </c>
      <c r="AQ54" s="13" t="s">
        <v>312</v>
      </c>
      <c r="AR54" s="12" t="s">
        <v>324</v>
      </c>
      <c r="AS54" s="19">
        <v>0</v>
      </c>
      <c r="AT54" s="19">
        <v>12000002</v>
      </c>
      <c r="AU54" s="19">
        <v>20000004</v>
      </c>
      <c r="AV54" s="25" t="s">
        <v>416</v>
      </c>
      <c r="AW54" s="1">
        <v>0</v>
      </c>
      <c r="AX54" s="21">
        <v>0</v>
      </c>
      <c r="AY54" s="21">
        <v>0</v>
      </c>
      <c r="AZ54" s="22" t="s">
        <v>344</v>
      </c>
      <c r="BA54" s="12">
        <v>0</v>
      </c>
      <c r="BB54" s="31">
        <v>0</v>
      </c>
      <c r="BC54" s="12">
        <v>0</v>
      </c>
      <c r="BD54" s="12">
        <v>0</v>
      </c>
      <c r="BE54" s="12">
        <v>0</v>
      </c>
      <c r="BF54" s="20">
        <v>0</v>
      </c>
    </row>
    <row r="55" spans="3:58" ht="20.100000000000001" customHeight="1">
      <c r="C55" s="11">
        <v>60010301</v>
      </c>
      <c r="D55" s="12" t="s">
        <v>457</v>
      </c>
      <c r="E55" s="15">
        <v>1</v>
      </c>
      <c r="F55" s="12">
        <v>60011101</v>
      </c>
      <c r="G55" s="11">
        <v>60010302</v>
      </c>
      <c r="H55" s="19">
        <v>0</v>
      </c>
      <c r="I55" s="12">
        <v>20</v>
      </c>
      <c r="J55" s="12">
        <v>3</v>
      </c>
      <c r="K55" s="19">
        <v>0</v>
      </c>
      <c r="L55" s="19">
        <v>0</v>
      </c>
      <c r="M55" s="12">
        <v>0</v>
      </c>
      <c r="N55" s="12">
        <v>1</v>
      </c>
      <c r="O55" s="12">
        <v>0</v>
      </c>
      <c r="P55" s="12">
        <v>0</v>
      </c>
      <c r="Q55" s="12">
        <v>0</v>
      </c>
      <c r="R55" s="12">
        <v>0</v>
      </c>
      <c r="S55" s="29">
        <v>1</v>
      </c>
      <c r="T55" s="12">
        <v>1</v>
      </c>
      <c r="U55" s="19">
        <v>0</v>
      </c>
      <c r="V55" s="12">
        <v>2</v>
      </c>
      <c r="W55" s="12">
        <v>20</v>
      </c>
      <c r="X55" s="12">
        <v>0</v>
      </c>
      <c r="Y55" s="12">
        <v>0</v>
      </c>
      <c r="Z55" s="19">
        <v>0</v>
      </c>
      <c r="AA55" s="12">
        <v>0</v>
      </c>
      <c r="AB55" s="12">
        <v>0</v>
      </c>
      <c r="AC55" s="12">
        <v>15</v>
      </c>
      <c r="AD55" s="12">
        <v>2</v>
      </c>
      <c r="AE55" s="12" t="s">
        <v>307</v>
      </c>
      <c r="AF55" s="19">
        <v>0</v>
      </c>
      <c r="AG55" s="24">
        <v>2</v>
      </c>
      <c r="AH55" s="12">
        <v>6</v>
      </c>
      <c r="AI55" s="20">
        <v>0</v>
      </c>
      <c r="AJ55" s="12">
        <v>0</v>
      </c>
      <c r="AK55" s="12">
        <v>0</v>
      </c>
      <c r="AL55" s="12">
        <v>0.5</v>
      </c>
      <c r="AM55" s="12">
        <v>3000</v>
      </c>
      <c r="AN55" s="12">
        <v>0.5</v>
      </c>
      <c r="AO55" s="12">
        <v>0</v>
      </c>
      <c r="AP55" s="32">
        <v>0</v>
      </c>
      <c r="AQ55" s="13" t="s">
        <v>312</v>
      </c>
      <c r="AR55" s="12" t="s">
        <v>324</v>
      </c>
      <c r="AS55" s="19">
        <v>0</v>
      </c>
      <c r="AT55" s="19">
        <v>12000002</v>
      </c>
      <c r="AU55" s="19">
        <v>20000004</v>
      </c>
      <c r="AV55" s="25" t="s">
        <v>416</v>
      </c>
      <c r="AW55" s="1">
        <v>0</v>
      </c>
      <c r="AX55" s="21">
        <v>0</v>
      </c>
      <c r="AY55" s="21">
        <v>0</v>
      </c>
      <c r="AZ55" s="22" t="s">
        <v>344</v>
      </c>
      <c r="BA55" s="12">
        <v>0</v>
      </c>
      <c r="BB55" s="31">
        <v>0</v>
      </c>
      <c r="BC55" s="12">
        <v>0</v>
      </c>
      <c r="BD55" s="12">
        <v>0</v>
      </c>
      <c r="BE55" s="12">
        <v>0</v>
      </c>
      <c r="BF55" s="20">
        <v>0</v>
      </c>
    </row>
    <row r="56" spans="3:58" ht="20.100000000000001" customHeight="1">
      <c r="C56" s="11">
        <v>60010302</v>
      </c>
      <c r="D56" s="12" t="s">
        <v>457</v>
      </c>
      <c r="E56" s="15">
        <v>2</v>
      </c>
      <c r="F56" s="12">
        <v>60011101</v>
      </c>
      <c r="G56" s="11">
        <v>60010303</v>
      </c>
      <c r="H56" s="19">
        <v>0</v>
      </c>
      <c r="I56" s="12">
        <v>25</v>
      </c>
      <c r="J56" s="12">
        <v>3</v>
      </c>
      <c r="K56" s="19">
        <v>0</v>
      </c>
      <c r="L56" s="19">
        <v>0</v>
      </c>
      <c r="M56" s="12">
        <v>0</v>
      </c>
      <c r="N56" s="12">
        <v>1</v>
      </c>
      <c r="O56" s="12">
        <v>0</v>
      </c>
      <c r="P56" s="12">
        <v>0</v>
      </c>
      <c r="Q56" s="12">
        <v>0</v>
      </c>
      <c r="R56" s="12">
        <v>0</v>
      </c>
      <c r="S56" s="29">
        <v>1</v>
      </c>
      <c r="T56" s="12">
        <v>1</v>
      </c>
      <c r="U56" s="19">
        <v>0</v>
      </c>
      <c r="V56" s="12">
        <v>2.5</v>
      </c>
      <c r="W56" s="12">
        <v>30</v>
      </c>
      <c r="X56" s="12">
        <v>0</v>
      </c>
      <c r="Y56" s="12">
        <v>0</v>
      </c>
      <c r="Z56" s="19">
        <v>0</v>
      </c>
      <c r="AA56" s="12">
        <v>0</v>
      </c>
      <c r="AB56" s="12">
        <v>0</v>
      </c>
      <c r="AC56" s="12">
        <v>15</v>
      </c>
      <c r="AD56" s="12">
        <v>2</v>
      </c>
      <c r="AE56" s="12" t="s">
        <v>307</v>
      </c>
      <c r="AF56" s="19">
        <v>0</v>
      </c>
      <c r="AG56" s="24">
        <v>2</v>
      </c>
      <c r="AH56" s="12">
        <v>6</v>
      </c>
      <c r="AI56" s="20">
        <v>0</v>
      </c>
      <c r="AJ56" s="12">
        <v>0</v>
      </c>
      <c r="AK56" s="12">
        <v>0</v>
      </c>
      <c r="AL56" s="12">
        <v>0.5</v>
      </c>
      <c r="AM56" s="12">
        <v>3000</v>
      </c>
      <c r="AN56" s="12">
        <v>0.5</v>
      </c>
      <c r="AO56" s="12">
        <v>0</v>
      </c>
      <c r="AP56" s="32">
        <v>0</v>
      </c>
      <c r="AQ56" s="13">
        <v>90000030</v>
      </c>
      <c r="AR56" s="12" t="s">
        <v>324</v>
      </c>
      <c r="AS56" s="19">
        <v>0</v>
      </c>
      <c r="AT56" s="19">
        <v>12000002</v>
      </c>
      <c r="AU56" s="19">
        <v>20000004</v>
      </c>
      <c r="AV56" s="25" t="s">
        <v>416</v>
      </c>
      <c r="AW56" s="1">
        <v>0</v>
      </c>
      <c r="AX56" s="21">
        <v>0</v>
      </c>
      <c r="AY56" s="21">
        <v>0</v>
      </c>
      <c r="AZ56" s="22" t="s">
        <v>345</v>
      </c>
      <c r="BA56" s="12">
        <v>0</v>
      </c>
      <c r="BB56" s="31">
        <v>0</v>
      </c>
      <c r="BC56" s="12">
        <v>0</v>
      </c>
      <c r="BD56" s="12">
        <v>0</v>
      </c>
      <c r="BE56" s="12">
        <v>0</v>
      </c>
      <c r="BF56" s="20">
        <v>0</v>
      </c>
    </row>
    <row r="57" spans="3:58" ht="20.100000000000001" customHeight="1">
      <c r="C57" s="11">
        <v>60010303</v>
      </c>
      <c r="D57" s="12" t="s">
        <v>457</v>
      </c>
      <c r="E57" s="15">
        <v>3</v>
      </c>
      <c r="F57" s="12">
        <v>60011101</v>
      </c>
      <c r="G57" s="12">
        <v>0</v>
      </c>
      <c r="H57" s="19">
        <v>0</v>
      </c>
      <c r="I57" s="12">
        <v>0</v>
      </c>
      <c r="J57" s="12">
        <v>0</v>
      </c>
      <c r="K57" s="19">
        <v>0</v>
      </c>
      <c r="L57" s="19">
        <v>0</v>
      </c>
      <c r="M57" s="12">
        <v>0</v>
      </c>
      <c r="N57" s="12">
        <v>1</v>
      </c>
      <c r="O57" s="12">
        <v>0</v>
      </c>
      <c r="P57" s="12">
        <v>0</v>
      </c>
      <c r="Q57" s="12">
        <v>0</v>
      </c>
      <c r="R57" s="12">
        <v>0</v>
      </c>
      <c r="S57" s="29">
        <v>1</v>
      </c>
      <c r="T57" s="12">
        <v>1</v>
      </c>
      <c r="U57" s="19">
        <v>0</v>
      </c>
      <c r="V57" s="12">
        <v>3</v>
      </c>
      <c r="W57" s="12">
        <v>50</v>
      </c>
      <c r="X57" s="12">
        <v>0</v>
      </c>
      <c r="Y57" s="12">
        <v>0</v>
      </c>
      <c r="Z57" s="19">
        <v>0</v>
      </c>
      <c r="AA57" s="12">
        <v>0</v>
      </c>
      <c r="AB57" s="12">
        <v>0</v>
      </c>
      <c r="AC57" s="12">
        <v>15</v>
      </c>
      <c r="AD57" s="12">
        <v>2</v>
      </c>
      <c r="AE57" s="12" t="s">
        <v>307</v>
      </c>
      <c r="AF57" s="19">
        <v>0</v>
      </c>
      <c r="AG57" s="24">
        <v>2</v>
      </c>
      <c r="AH57" s="12">
        <v>6</v>
      </c>
      <c r="AI57" s="20">
        <v>0</v>
      </c>
      <c r="AJ57" s="12">
        <v>0</v>
      </c>
      <c r="AK57" s="12">
        <v>0</v>
      </c>
      <c r="AL57" s="12">
        <v>0.5</v>
      </c>
      <c r="AM57" s="12">
        <v>3000</v>
      </c>
      <c r="AN57" s="12">
        <v>0.5</v>
      </c>
      <c r="AO57" s="12">
        <v>0</v>
      </c>
      <c r="AP57" s="32">
        <v>0</v>
      </c>
      <c r="AQ57" s="13">
        <v>90000030</v>
      </c>
      <c r="AR57" s="12" t="s">
        <v>324</v>
      </c>
      <c r="AS57" s="19">
        <v>0</v>
      </c>
      <c r="AT57" s="19">
        <v>12000002</v>
      </c>
      <c r="AU57" s="19">
        <v>20000004</v>
      </c>
      <c r="AV57" s="25" t="s">
        <v>416</v>
      </c>
      <c r="AW57" s="1">
        <v>0</v>
      </c>
      <c r="AX57" s="21">
        <v>0</v>
      </c>
      <c r="AY57" s="21">
        <v>0</v>
      </c>
      <c r="AZ57" s="22" t="s">
        <v>346</v>
      </c>
      <c r="BA57" s="12">
        <v>0</v>
      </c>
      <c r="BB57" s="31">
        <v>0</v>
      </c>
      <c r="BC57" s="12">
        <v>0</v>
      </c>
      <c r="BD57" s="12">
        <v>0</v>
      </c>
      <c r="BE57" s="12">
        <v>0</v>
      </c>
      <c r="BF57" s="20">
        <v>0</v>
      </c>
    </row>
    <row r="58" spans="3:58" ht="20.100000000000001" customHeight="1">
      <c r="C58" s="11">
        <v>60010400</v>
      </c>
      <c r="D58" s="12" t="s">
        <v>143</v>
      </c>
      <c r="E58" s="12">
        <v>0</v>
      </c>
      <c r="F58" s="12">
        <v>60011401</v>
      </c>
      <c r="G58" s="12">
        <v>60010401</v>
      </c>
      <c r="H58" s="19">
        <v>0</v>
      </c>
      <c r="I58" s="12">
        <v>20</v>
      </c>
      <c r="J58" s="12">
        <v>5</v>
      </c>
      <c r="K58" s="19">
        <v>0</v>
      </c>
      <c r="L58" s="19">
        <v>0</v>
      </c>
      <c r="M58" s="12">
        <v>0</v>
      </c>
      <c r="N58" s="12">
        <v>1</v>
      </c>
      <c r="O58" s="12">
        <v>0</v>
      </c>
      <c r="P58" s="12">
        <v>0</v>
      </c>
      <c r="Q58" s="12">
        <v>0</v>
      </c>
      <c r="R58" s="12">
        <v>0</v>
      </c>
      <c r="S58" s="29">
        <v>1</v>
      </c>
      <c r="T58" s="12">
        <v>1</v>
      </c>
      <c r="U58" s="19">
        <v>0</v>
      </c>
      <c r="V58" s="12">
        <v>2.5</v>
      </c>
      <c r="W58" s="12">
        <v>0</v>
      </c>
      <c r="X58" s="12">
        <v>0</v>
      </c>
      <c r="Y58" s="12">
        <v>0</v>
      </c>
      <c r="Z58" s="19">
        <v>0</v>
      </c>
      <c r="AA58" s="12">
        <v>0</v>
      </c>
      <c r="AB58" s="12">
        <v>1</v>
      </c>
      <c r="AC58" s="12">
        <v>5</v>
      </c>
      <c r="AD58" s="12">
        <v>0</v>
      </c>
      <c r="AE58" s="12">
        <v>0</v>
      </c>
      <c r="AF58" s="19">
        <v>7</v>
      </c>
      <c r="AG58" s="24">
        <v>0</v>
      </c>
      <c r="AH58" s="12">
        <v>6</v>
      </c>
      <c r="AI58" s="20">
        <v>0</v>
      </c>
      <c r="AJ58" s="12">
        <v>0</v>
      </c>
      <c r="AK58" s="12">
        <v>0</v>
      </c>
      <c r="AL58" s="12">
        <v>0.5</v>
      </c>
      <c r="AM58" s="12">
        <v>1000</v>
      </c>
      <c r="AN58" s="12">
        <v>0</v>
      </c>
      <c r="AO58" s="12">
        <v>0</v>
      </c>
      <c r="AP58" s="32">
        <v>0</v>
      </c>
      <c r="AQ58" s="13" t="s">
        <v>312</v>
      </c>
      <c r="AR58" s="12" t="s">
        <v>323</v>
      </c>
      <c r="AS58" s="19">
        <v>0</v>
      </c>
      <c r="AT58" s="19">
        <v>12000001</v>
      </c>
      <c r="AU58" s="19">
        <v>0</v>
      </c>
      <c r="AV58" s="26" t="s">
        <v>416</v>
      </c>
      <c r="AW58" s="1">
        <v>0</v>
      </c>
      <c r="AX58" s="21">
        <v>0</v>
      </c>
      <c r="AY58" s="21">
        <v>0</v>
      </c>
      <c r="AZ58" s="22" t="s">
        <v>347</v>
      </c>
      <c r="BA58" s="12">
        <v>0</v>
      </c>
      <c r="BB58" s="31">
        <v>0</v>
      </c>
      <c r="BC58" s="12">
        <v>0</v>
      </c>
      <c r="BD58" s="12">
        <v>0</v>
      </c>
      <c r="BE58" s="12">
        <v>0</v>
      </c>
      <c r="BF58" s="20">
        <v>0</v>
      </c>
    </row>
    <row r="59" spans="3:58" ht="20.100000000000001" customHeight="1">
      <c r="C59" s="11">
        <v>60010401</v>
      </c>
      <c r="D59" s="12" t="s">
        <v>143</v>
      </c>
      <c r="E59" s="12">
        <v>1</v>
      </c>
      <c r="F59" s="12">
        <v>60011401</v>
      </c>
      <c r="G59" s="11">
        <v>60010402</v>
      </c>
      <c r="H59" s="19">
        <v>0</v>
      </c>
      <c r="I59" s="12">
        <v>25</v>
      </c>
      <c r="J59" s="12">
        <v>3</v>
      </c>
      <c r="K59" s="19">
        <v>0</v>
      </c>
      <c r="L59" s="19">
        <v>0</v>
      </c>
      <c r="M59" s="12">
        <v>0</v>
      </c>
      <c r="N59" s="12">
        <v>1</v>
      </c>
      <c r="O59" s="12">
        <v>0</v>
      </c>
      <c r="P59" s="12">
        <v>0</v>
      </c>
      <c r="Q59" s="12">
        <v>0</v>
      </c>
      <c r="R59" s="12">
        <v>0</v>
      </c>
      <c r="S59" s="29">
        <v>1</v>
      </c>
      <c r="T59" s="12">
        <v>1</v>
      </c>
      <c r="U59" s="19">
        <v>0</v>
      </c>
      <c r="V59" s="12">
        <v>2.5</v>
      </c>
      <c r="W59" s="12">
        <v>0</v>
      </c>
      <c r="X59" s="12">
        <v>0</v>
      </c>
      <c r="Y59" s="12">
        <v>0</v>
      </c>
      <c r="Z59" s="19">
        <v>0</v>
      </c>
      <c r="AA59" s="12">
        <v>0</v>
      </c>
      <c r="AB59" s="12">
        <v>1</v>
      </c>
      <c r="AC59" s="12">
        <v>5</v>
      </c>
      <c r="AD59" s="12">
        <v>0</v>
      </c>
      <c r="AE59" s="12">
        <v>0</v>
      </c>
      <c r="AF59" s="19">
        <v>7</v>
      </c>
      <c r="AG59" s="24">
        <v>0</v>
      </c>
      <c r="AH59" s="12">
        <v>6</v>
      </c>
      <c r="AI59" s="20">
        <v>0</v>
      </c>
      <c r="AJ59" s="12">
        <v>0</v>
      </c>
      <c r="AK59" s="12">
        <v>0</v>
      </c>
      <c r="AL59" s="12">
        <v>0.5</v>
      </c>
      <c r="AM59" s="12">
        <v>1000</v>
      </c>
      <c r="AN59" s="12">
        <v>0</v>
      </c>
      <c r="AO59" s="12">
        <v>0</v>
      </c>
      <c r="AP59" s="32">
        <v>0</v>
      </c>
      <c r="AQ59" s="13" t="s">
        <v>312</v>
      </c>
      <c r="AR59" s="12" t="s">
        <v>323</v>
      </c>
      <c r="AS59" s="19">
        <v>0</v>
      </c>
      <c r="AT59" s="19">
        <v>12000001</v>
      </c>
      <c r="AU59" s="19">
        <v>0</v>
      </c>
      <c r="AV59" s="26" t="s">
        <v>416</v>
      </c>
      <c r="AW59" s="1">
        <v>0</v>
      </c>
      <c r="AX59" s="21">
        <v>0</v>
      </c>
      <c r="AY59" s="21">
        <v>0</v>
      </c>
      <c r="AZ59" s="22" t="s">
        <v>347</v>
      </c>
      <c r="BA59" s="12">
        <v>0</v>
      </c>
      <c r="BB59" s="31">
        <v>0</v>
      </c>
      <c r="BC59" s="12">
        <v>0</v>
      </c>
      <c r="BD59" s="12">
        <v>0</v>
      </c>
      <c r="BE59" s="12">
        <v>0</v>
      </c>
      <c r="BF59" s="20">
        <v>0</v>
      </c>
    </row>
    <row r="60" spans="3:58" ht="20.100000000000001" customHeight="1">
      <c r="C60" s="11">
        <v>60010402</v>
      </c>
      <c r="D60" s="12" t="s">
        <v>143</v>
      </c>
      <c r="E60" s="12">
        <v>2</v>
      </c>
      <c r="F60" s="12">
        <v>60011401</v>
      </c>
      <c r="G60" s="11">
        <v>60010403</v>
      </c>
      <c r="H60" s="19">
        <v>0</v>
      </c>
      <c r="I60" s="12">
        <v>30</v>
      </c>
      <c r="J60" s="12">
        <v>3</v>
      </c>
      <c r="K60" s="19">
        <v>0</v>
      </c>
      <c r="L60" s="19">
        <v>0</v>
      </c>
      <c r="M60" s="12">
        <v>0</v>
      </c>
      <c r="N60" s="12">
        <v>1</v>
      </c>
      <c r="O60" s="12">
        <v>0</v>
      </c>
      <c r="P60" s="12">
        <v>0</v>
      </c>
      <c r="Q60" s="12">
        <v>0</v>
      </c>
      <c r="R60" s="12">
        <v>0</v>
      </c>
      <c r="S60" s="29">
        <v>1</v>
      </c>
      <c r="T60" s="12">
        <v>1</v>
      </c>
      <c r="U60" s="19">
        <v>0</v>
      </c>
      <c r="V60" s="12">
        <v>3</v>
      </c>
      <c r="W60" s="12">
        <v>0</v>
      </c>
      <c r="X60" s="12">
        <v>0</v>
      </c>
      <c r="Y60" s="12">
        <v>0</v>
      </c>
      <c r="Z60" s="19">
        <v>0</v>
      </c>
      <c r="AA60" s="12">
        <v>0</v>
      </c>
      <c r="AB60" s="12">
        <v>1</v>
      </c>
      <c r="AC60" s="12">
        <v>5</v>
      </c>
      <c r="AD60" s="12">
        <v>0</v>
      </c>
      <c r="AE60" s="12">
        <v>0</v>
      </c>
      <c r="AF60" s="19">
        <v>7</v>
      </c>
      <c r="AG60" s="24">
        <v>0</v>
      </c>
      <c r="AH60" s="12">
        <v>6</v>
      </c>
      <c r="AI60" s="20">
        <v>0</v>
      </c>
      <c r="AJ60" s="12">
        <v>0</v>
      </c>
      <c r="AK60" s="12">
        <v>0</v>
      </c>
      <c r="AL60" s="12">
        <v>0.5</v>
      </c>
      <c r="AM60" s="12">
        <v>1000</v>
      </c>
      <c r="AN60" s="12">
        <v>0</v>
      </c>
      <c r="AO60" s="12">
        <v>0</v>
      </c>
      <c r="AP60" s="32">
        <v>0</v>
      </c>
      <c r="AQ60" s="13" t="s">
        <v>312</v>
      </c>
      <c r="AR60" s="12" t="s">
        <v>323</v>
      </c>
      <c r="AS60" s="19">
        <v>0</v>
      </c>
      <c r="AT60" s="19">
        <v>12000001</v>
      </c>
      <c r="AU60" s="19">
        <v>0</v>
      </c>
      <c r="AV60" s="26" t="s">
        <v>416</v>
      </c>
      <c r="AW60" s="1">
        <v>0</v>
      </c>
      <c r="AX60" s="21">
        <v>0</v>
      </c>
      <c r="AY60" s="21">
        <v>0</v>
      </c>
      <c r="AZ60" s="22" t="s">
        <v>348</v>
      </c>
      <c r="BA60" s="12">
        <v>0</v>
      </c>
      <c r="BB60" s="31">
        <v>0</v>
      </c>
      <c r="BC60" s="12">
        <v>0</v>
      </c>
      <c r="BD60" s="12">
        <v>0</v>
      </c>
      <c r="BE60" s="12">
        <v>0</v>
      </c>
      <c r="BF60" s="20">
        <v>0</v>
      </c>
    </row>
    <row r="61" spans="3:58" ht="20.100000000000001" customHeight="1">
      <c r="C61" s="11">
        <v>60010403</v>
      </c>
      <c r="D61" s="12" t="s">
        <v>143</v>
      </c>
      <c r="E61" s="12">
        <v>3</v>
      </c>
      <c r="F61" s="12">
        <v>60011401</v>
      </c>
      <c r="G61" s="12">
        <v>0</v>
      </c>
      <c r="H61" s="19">
        <v>0</v>
      </c>
      <c r="I61" s="12">
        <v>0</v>
      </c>
      <c r="J61" s="12">
        <v>0</v>
      </c>
      <c r="K61" s="19">
        <v>0</v>
      </c>
      <c r="L61" s="19">
        <v>0</v>
      </c>
      <c r="M61" s="12">
        <v>0</v>
      </c>
      <c r="N61" s="12">
        <v>1</v>
      </c>
      <c r="O61" s="12">
        <v>0</v>
      </c>
      <c r="P61" s="12">
        <v>0</v>
      </c>
      <c r="Q61" s="12">
        <v>0</v>
      </c>
      <c r="R61" s="12">
        <v>0</v>
      </c>
      <c r="S61" s="29">
        <v>1</v>
      </c>
      <c r="T61" s="12">
        <v>1</v>
      </c>
      <c r="U61" s="19">
        <v>0</v>
      </c>
      <c r="V61" s="12">
        <v>3.5</v>
      </c>
      <c r="W61" s="12">
        <v>0</v>
      </c>
      <c r="X61" s="12">
        <v>0</v>
      </c>
      <c r="Y61" s="12">
        <v>0</v>
      </c>
      <c r="Z61" s="19">
        <v>0</v>
      </c>
      <c r="AA61" s="12">
        <v>0</v>
      </c>
      <c r="AB61" s="12">
        <v>1</v>
      </c>
      <c r="AC61" s="12">
        <v>5</v>
      </c>
      <c r="AD61" s="12">
        <v>0</v>
      </c>
      <c r="AE61" s="12">
        <v>0</v>
      </c>
      <c r="AF61" s="19">
        <v>7</v>
      </c>
      <c r="AG61" s="24">
        <v>0</v>
      </c>
      <c r="AH61" s="12">
        <v>6</v>
      </c>
      <c r="AI61" s="20">
        <v>0</v>
      </c>
      <c r="AJ61" s="12">
        <v>0</v>
      </c>
      <c r="AK61" s="12">
        <v>0</v>
      </c>
      <c r="AL61" s="12">
        <v>0.5</v>
      </c>
      <c r="AM61" s="12">
        <v>1000</v>
      </c>
      <c r="AN61" s="12">
        <v>0</v>
      </c>
      <c r="AO61" s="12">
        <v>0</v>
      </c>
      <c r="AP61" s="32">
        <v>0</v>
      </c>
      <c r="AQ61" s="13" t="s">
        <v>312</v>
      </c>
      <c r="AR61" s="12" t="s">
        <v>323</v>
      </c>
      <c r="AS61" s="19">
        <v>0</v>
      </c>
      <c r="AT61" s="19">
        <v>12000001</v>
      </c>
      <c r="AU61" s="19">
        <v>0</v>
      </c>
      <c r="AV61" s="26" t="s">
        <v>416</v>
      </c>
      <c r="AW61" s="1">
        <v>0</v>
      </c>
      <c r="AX61" s="21">
        <v>0</v>
      </c>
      <c r="AY61" s="21">
        <v>0</v>
      </c>
      <c r="AZ61" s="22" t="s">
        <v>349</v>
      </c>
      <c r="BA61" s="12">
        <v>0</v>
      </c>
      <c r="BB61" s="31">
        <v>0</v>
      </c>
      <c r="BC61" s="12">
        <v>0</v>
      </c>
      <c r="BD61" s="12">
        <v>0</v>
      </c>
      <c r="BE61" s="12">
        <v>0</v>
      </c>
      <c r="BF61" s="20">
        <v>0</v>
      </c>
    </row>
    <row r="62" spans="3:58" ht="20.100000000000001" customHeight="1">
      <c r="C62" s="11">
        <v>60010500</v>
      </c>
      <c r="D62" s="12" t="s">
        <v>144</v>
      </c>
      <c r="E62" s="12">
        <v>0</v>
      </c>
      <c r="F62" s="12">
        <v>60010601</v>
      </c>
      <c r="G62" s="11">
        <v>60010501</v>
      </c>
      <c r="H62" s="19">
        <v>0</v>
      </c>
      <c r="I62" s="12">
        <v>25</v>
      </c>
      <c r="J62" s="12">
        <v>5</v>
      </c>
      <c r="K62" s="19">
        <v>0</v>
      </c>
      <c r="L62" s="19">
        <v>0</v>
      </c>
      <c r="M62" s="12">
        <v>0</v>
      </c>
      <c r="N62" s="12">
        <v>1</v>
      </c>
      <c r="O62" s="12">
        <v>0</v>
      </c>
      <c r="P62" s="12">
        <v>0</v>
      </c>
      <c r="Q62" s="12">
        <v>0</v>
      </c>
      <c r="R62" s="12">
        <v>0</v>
      </c>
      <c r="S62" s="29">
        <v>1</v>
      </c>
      <c r="T62" s="12">
        <v>1</v>
      </c>
      <c r="U62" s="19">
        <v>0</v>
      </c>
      <c r="V62" s="12">
        <v>0</v>
      </c>
      <c r="W62" s="12">
        <v>0</v>
      </c>
      <c r="X62" s="12">
        <v>0</v>
      </c>
      <c r="Y62" s="12">
        <v>0</v>
      </c>
      <c r="Z62" s="19">
        <v>0</v>
      </c>
      <c r="AA62" s="12">
        <v>0</v>
      </c>
      <c r="AB62" s="12">
        <v>1</v>
      </c>
      <c r="AC62" s="12">
        <v>90</v>
      </c>
      <c r="AD62" s="12">
        <v>0</v>
      </c>
      <c r="AE62" s="12">
        <v>0</v>
      </c>
      <c r="AF62" s="19">
        <v>0</v>
      </c>
      <c r="AG62" s="24">
        <v>0</v>
      </c>
      <c r="AH62" s="12">
        <v>0</v>
      </c>
      <c r="AI62" s="20">
        <v>0</v>
      </c>
      <c r="AJ62" s="12">
        <v>0</v>
      </c>
      <c r="AK62" s="12">
        <v>0</v>
      </c>
      <c r="AL62" s="12">
        <v>0.5</v>
      </c>
      <c r="AM62" s="12">
        <v>3000</v>
      </c>
      <c r="AN62" s="12">
        <v>0</v>
      </c>
      <c r="AO62" s="12">
        <v>0</v>
      </c>
      <c r="AP62" s="32">
        <v>0</v>
      </c>
      <c r="AQ62" s="13" t="s">
        <v>313</v>
      </c>
      <c r="AR62" s="12" t="s">
        <v>322</v>
      </c>
      <c r="AS62" s="19">
        <v>0</v>
      </c>
      <c r="AT62" s="19">
        <v>0</v>
      </c>
      <c r="AU62" s="19">
        <v>20000005</v>
      </c>
      <c r="AV62" s="26" t="s">
        <v>416</v>
      </c>
      <c r="AW62" s="1">
        <v>0</v>
      </c>
      <c r="AX62" s="21">
        <v>0</v>
      </c>
      <c r="AY62" s="21">
        <v>0</v>
      </c>
      <c r="AZ62" s="22" t="s">
        <v>350</v>
      </c>
      <c r="BA62" s="12">
        <v>0</v>
      </c>
      <c r="BB62" s="31">
        <v>0</v>
      </c>
      <c r="BC62" s="12">
        <v>0</v>
      </c>
      <c r="BD62" s="12">
        <v>0</v>
      </c>
      <c r="BE62" s="12">
        <v>0</v>
      </c>
      <c r="BF62" s="20">
        <v>0</v>
      </c>
    </row>
    <row r="63" spans="3:58" ht="20.100000000000001" customHeight="1">
      <c r="C63" s="11">
        <v>60010501</v>
      </c>
      <c r="D63" s="12" t="s">
        <v>144</v>
      </c>
      <c r="E63" s="12">
        <v>1</v>
      </c>
      <c r="F63" s="12">
        <v>60010601</v>
      </c>
      <c r="G63" s="11">
        <v>60010502</v>
      </c>
      <c r="H63" s="19">
        <v>0</v>
      </c>
      <c r="I63" s="12">
        <v>30</v>
      </c>
      <c r="J63" s="12">
        <v>3</v>
      </c>
      <c r="K63" s="19">
        <v>0</v>
      </c>
      <c r="L63" s="19">
        <v>0</v>
      </c>
      <c r="M63" s="12">
        <v>0</v>
      </c>
      <c r="N63" s="12">
        <v>1</v>
      </c>
      <c r="O63" s="12">
        <v>0</v>
      </c>
      <c r="P63" s="12">
        <v>0</v>
      </c>
      <c r="Q63" s="12">
        <v>0</v>
      </c>
      <c r="R63" s="12">
        <v>0</v>
      </c>
      <c r="S63" s="29">
        <v>1</v>
      </c>
      <c r="T63" s="12">
        <v>1</v>
      </c>
      <c r="U63" s="19">
        <v>0</v>
      </c>
      <c r="V63" s="12">
        <v>0</v>
      </c>
      <c r="W63" s="12">
        <v>0</v>
      </c>
      <c r="X63" s="12">
        <v>0</v>
      </c>
      <c r="Y63" s="12">
        <v>0</v>
      </c>
      <c r="Z63" s="19">
        <v>0</v>
      </c>
      <c r="AA63" s="12">
        <v>0</v>
      </c>
      <c r="AB63" s="12">
        <v>1</v>
      </c>
      <c r="AC63" s="12">
        <v>90</v>
      </c>
      <c r="AD63" s="12">
        <v>0</v>
      </c>
      <c r="AE63" s="12">
        <v>0</v>
      </c>
      <c r="AF63" s="19">
        <v>0</v>
      </c>
      <c r="AG63" s="24">
        <v>0</v>
      </c>
      <c r="AH63" s="12">
        <v>0</v>
      </c>
      <c r="AI63" s="20">
        <v>0</v>
      </c>
      <c r="AJ63" s="12">
        <v>0</v>
      </c>
      <c r="AK63" s="12">
        <v>0</v>
      </c>
      <c r="AL63" s="12">
        <v>0.5</v>
      </c>
      <c r="AM63" s="12">
        <v>3000</v>
      </c>
      <c r="AN63" s="12">
        <v>0</v>
      </c>
      <c r="AO63" s="12">
        <v>0</v>
      </c>
      <c r="AP63" s="32">
        <v>0</v>
      </c>
      <c r="AQ63" s="13" t="s">
        <v>313</v>
      </c>
      <c r="AR63" s="12" t="s">
        <v>322</v>
      </c>
      <c r="AS63" s="19">
        <v>0</v>
      </c>
      <c r="AT63" s="19">
        <v>0</v>
      </c>
      <c r="AU63" s="19">
        <v>20000005</v>
      </c>
      <c r="AV63" s="26" t="s">
        <v>416</v>
      </c>
      <c r="AW63" s="1">
        <v>0</v>
      </c>
      <c r="AX63" s="21">
        <v>0</v>
      </c>
      <c r="AY63" s="21">
        <v>0</v>
      </c>
      <c r="AZ63" s="22" t="s">
        <v>350</v>
      </c>
      <c r="BA63" s="12">
        <v>0</v>
      </c>
      <c r="BB63" s="31">
        <v>0</v>
      </c>
      <c r="BC63" s="12">
        <v>0</v>
      </c>
      <c r="BD63" s="12">
        <v>0</v>
      </c>
      <c r="BE63" s="12">
        <v>0</v>
      </c>
      <c r="BF63" s="20">
        <v>0</v>
      </c>
    </row>
    <row r="64" spans="3:58" ht="20.100000000000001" customHeight="1">
      <c r="C64" s="11">
        <v>60010502</v>
      </c>
      <c r="D64" s="12" t="s">
        <v>144</v>
      </c>
      <c r="E64" s="12">
        <v>2</v>
      </c>
      <c r="F64" s="12">
        <v>60010601</v>
      </c>
      <c r="G64" s="11">
        <v>60010503</v>
      </c>
      <c r="H64" s="19">
        <v>0</v>
      </c>
      <c r="I64" s="12">
        <v>35</v>
      </c>
      <c r="J64" s="12">
        <v>3</v>
      </c>
      <c r="K64" s="19">
        <v>0</v>
      </c>
      <c r="L64" s="19">
        <v>0</v>
      </c>
      <c r="M64" s="12">
        <v>0</v>
      </c>
      <c r="N64" s="12">
        <v>1</v>
      </c>
      <c r="O64" s="12">
        <v>0</v>
      </c>
      <c r="P64" s="12">
        <v>0</v>
      </c>
      <c r="Q64" s="12">
        <v>0</v>
      </c>
      <c r="R64" s="12">
        <v>0</v>
      </c>
      <c r="S64" s="29">
        <v>1</v>
      </c>
      <c r="T64" s="12">
        <v>1</v>
      </c>
      <c r="U64" s="19">
        <v>0</v>
      </c>
      <c r="V64" s="12">
        <v>0</v>
      </c>
      <c r="W64" s="12">
        <v>0</v>
      </c>
      <c r="X64" s="12">
        <v>0</v>
      </c>
      <c r="Y64" s="12">
        <v>0</v>
      </c>
      <c r="Z64" s="19">
        <v>0</v>
      </c>
      <c r="AA64" s="12">
        <v>0</v>
      </c>
      <c r="AB64" s="12">
        <v>1</v>
      </c>
      <c r="AC64" s="12">
        <v>90</v>
      </c>
      <c r="AD64" s="12">
        <v>0</v>
      </c>
      <c r="AE64" s="12">
        <v>0</v>
      </c>
      <c r="AF64" s="19">
        <v>0</v>
      </c>
      <c r="AG64" s="24">
        <v>0</v>
      </c>
      <c r="AH64" s="12">
        <v>0</v>
      </c>
      <c r="AI64" s="20">
        <v>0</v>
      </c>
      <c r="AJ64" s="12">
        <v>0</v>
      </c>
      <c r="AK64" s="12">
        <v>0</v>
      </c>
      <c r="AL64" s="12">
        <v>0.5</v>
      </c>
      <c r="AM64" s="12">
        <v>3000</v>
      </c>
      <c r="AN64" s="12">
        <v>0</v>
      </c>
      <c r="AO64" s="12">
        <v>0</v>
      </c>
      <c r="AP64" s="32">
        <v>0</v>
      </c>
      <c r="AQ64" s="13" t="s">
        <v>314</v>
      </c>
      <c r="AR64" s="12" t="s">
        <v>322</v>
      </c>
      <c r="AS64" s="19">
        <v>0</v>
      </c>
      <c r="AT64" s="19">
        <v>0</v>
      </c>
      <c r="AU64" s="19">
        <v>20000005</v>
      </c>
      <c r="AV64" s="26" t="s">
        <v>416</v>
      </c>
      <c r="AW64" s="1">
        <v>0</v>
      </c>
      <c r="AX64" s="21">
        <v>0</v>
      </c>
      <c r="AY64" s="21">
        <v>0</v>
      </c>
      <c r="AZ64" s="22" t="s">
        <v>351</v>
      </c>
      <c r="BA64" s="12">
        <v>0</v>
      </c>
      <c r="BB64" s="31">
        <v>0</v>
      </c>
      <c r="BC64" s="12">
        <v>0</v>
      </c>
      <c r="BD64" s="12">
        <v>0</v>
      </c>
      <c r="BE64" s="12">
        <v>0</v>
      </c>
      <c r="BF64" s="20">
        <v>0</v>
      </c>
    </row>
    <row r="65" spans="3:59" ht="20.100000000000001" customHeight="1">
      <c r="C65" s="11">
        <v>60010503</v>
      </c>
      <c r="D65" s="12" t="s">
        <v>144</v>
      </c>
      <c r="E65" s="12">
        <v>3</v>
      </c>
      <c r="F65" s="12">
        <v>60010601</v>
      </c>
      <c r="G65" s="12">
        <v>0</v>
      </c>
      <c r="H65" s="19">
        <v>0</v>
      </c>
      <c r="I65" s="12">
        <v>0</v>
      </c>
      <c r="J65" s="12">
        <v>0</v>
      </c>
      <c r="K65" s="19">
        <v>0</v>
      </c>
      <c r="L65" s="19">
        <v>0</v>
      </c>
      <c r="M65" s="12">
        <v>0</v>
      </c>
      <c r="N65" s="12">
        <v>1</v>
      </c>
      <c r="O65" s="12">
        <v>0</v>
      </c>
      <c r="P65" s="12">
        <v>0</v>
      </c>
      <c r="Q65" s="12">
        <v>0</v>
      </c>
      <c r="R65" s="12">
        <v>0</v>
      </c>
      <c r="S65" s="29">
        <v>1</v>
      </c>
      <c r="T65" s="12">
        <v>1</v>
      </c>
      <c r="U65" s="19">
        <v>0</v>
      </c>
      <c r="V65" s="12">
        <v>0</v>
      </c>
      <c r="W65" s="12">
        <v>0</v>
      </c>
      <c r="X65" s="12">
        <v>0</v>
      </c>
      <c r="Y65" s="12">
        <v>0</v>
      </c>
      <c r="Z65" s="19">
        <v>0</v>
      </c>
      <c r="AA65" s="12">
        <v>0</v>
      </c>
      <c r="AB65" s="12">
        <v>1</v>
      </c>
      <c r="AC65" s="12">
        <v>90</v>
      </c>
      <c r="AD65" s="12">
        <v>0</v>
      </c>
      <c r="AE65" s="12">
        <v>0</v>
      </c>
      <c r="AF65" s="19">
        <v>0</v>
      </c>
      <c r="AG65" s="24">
        <v>0</v>
      </c>
      <c r="AH65" s="12">
        <v>0</v>
      </c>
      <c r="AI65" s="20">
        <v>0</v>
      </c>
      <c r="AJ65" s="12">
        <v>0</v>
      </c>
      <c r="AK65" s="12">
        <v>0</v>
      </c>
      <c r="AL65" s="12">
        <v>0.5</v>
      </c>
      <c r="AM65" s="12">
        <v>3000</v>
      </c>
      <c r="AN65" s="12">
        <v>0</v>
      </c>
      <c r="AO65" s="12">
        <v>0</v>
      </c>
      <c r="AP65" s="32">
        <v>0</v>
      </c>
      <c r="AQ65" s="13" t="s">
        <v>315</v>
      </c>
      <c r="AR65" s="12" t="s">
        <v>322</v>
      </c>
      <c r="AS65" s="19">
        <v>0</v>
      </c>
      <c r="AT65" s="19">
        <v>0</v>
      </c>
      <c r="AU65" s="19">
        <v>20000005</v>
      </c>
      <c r="AV65" s="26" t="s">
        <v>416</v>
      </c>
      <c r="AW65" s="1">
        <v>0</v>
      </c>
      <c r="AX65" s="21">
        <v>0</v>
      </c>
      <c r="AY65" s="21">
        <v>0</v>
      </c>
      <c r="AZ65" s="22" t="s">
        <v>352</v>
      </c>
      <c r="BA65" s="12">
        <v>0</v>
      </c>
      <c r="BB65" s="31">
        <v>0</v>
      </c>
      <c r="BC65" s="12">
        <v>0</v>
      </c>
      <c r="BD65" s="12">
        <v>0</v>
      </c>
      <c r="BE65" s="12">
        <v>0</v>
      </c>
      <c r="BF65" s="20">
        <v>0</v>
      </c>
    </row>
    <row r="66" spans="3:59" ht="20.100000000000001" customHeight="1">
      <c r="C66" s="11">
        <v>60010600</v>
      </c>
      <c r="D66" s="12" t="s">
        <v>145</v>
      </c>
      <c r="E66" s="12">
        <v>0</v>
      </c>
      <c r="F66" s="12">
        <v>60011301</v>
      </c>
      <c r="G66" s="11">
        <v>60010601</v>
      </c>
      <c r="H66" s="19">
        <v>0</v>
      </c>
      <c r="I66" s="12">
        <v>30</v>
      </c>
      <c r="J66" s="12">
        <v>5</v>
      </c>
      <c r="K66" s="19">
        <v>0</v>
      </c>
      <c r="L66" s="19">
        <v>0</v>
      </c>
      <c r="M66" s="12">
        <v>0</v>
      </c>
      <c r="N66" s="12">
        <v>1</v>
      </c>
      <c r="O66" s="12">
        <v>0</v>
      </c>
      <c r="P66" s="12">
        <v>0</v>
      </c>
      <c r="Q66" s="12">
        <v>0</v>
      </c>
      <c r="R66" s="12">
        <v>0</v>
      </c>
      <c r="S66" s="29">
        <v>1</v>
      </c>
      <c r="T66" s="12">
        <v>1</v>
      </c>
      <c r="U66" s="19">
        <v>0</v>
      </c>
      <c r="V66" s="12">
        <v>3</v>
      </c>
      <c r="W66" s="12">
        <v>0</v>
      </c>
      <c r="X66" s="12">
        <v>0</v>
      </c>
      <c r="Y66" s="12">
        <v>0</v>
      </c>
      <c r="Z66" s="19">
        <v>0</v>
      </c>
      <c r="AA66" s="12">
        <v>0</v>
      </c>
      <c r="AB66" s="12">
        <v>0</v>
      </c>
      <c r="AC66" s="12">
        <v>45</v>
      </c>
      <c r="AD66" s="12">
        <v>1</v>
      </c>
      <c r="AE66" s="12">
        <v>3</v>
      </c>
      <c r="AF66" s="19">
        <v>2</v>
      </c>
      <c r="AG66" s="24">
        <v>1</v>
      </c>
      <c r="AH66" s="12">
        <v>6</v>
      </c>
      <c r="AI66" s="20">
        <v>0</v>
      </c>
      <c r="AJ66" s="12">
        <v>0</v>
      </c>
      <c r="AK66" s="12">
        <v>0</v>
      </c>
      <c r="AL66" s="12">
        <v>0.5</v>
      </c>
      <c r="AM66" s="12">
        <v>10000</v>
      </c>
      <c r="AN66" s="12">
        <v>0</v>
      </c>
      <c r="AO66" s="12">
        <v>0</v>
      </c>
      <c r="AP66" s="32">
        <v>0</v>
      </c>
      <c r="AQ66" s="12">
        <v>90000060</v>
      </c>
      <c r="AR66" s="12" t="s">
        <v>322</v>
      </c>
      <c r="AS66" s="19">
        <v>0</v>
      </c>
      <c r="AT66" s="19">
        <v>0</v>
      </c>
      <c r="AU66" s="19">
        <v>20000006</v>
      </c>
      <c r="AV66" s="27" t="s">
        <v>417</v>
      </c>
      <c r="AW66" s="1">
        <v>0</v>
      </c>
      <c r="AX66" s="21">
        <v>0</v>
      </c>
      <c r="AY66" s="21">
        <v>0</v>
      </c>
      <c r="AZ66" s="23" t="s">
        <v>353</v>
      </c>
      <c r="BA66" s="12">
        <v>0</v>
      </c>
      <c r="BB66" s="31">
        <v>0</v>
      </c>
      <c r="BC66" s="12">
        <v>0</v>
      </c>
      <c r="BD66" s="12">
        <v>0</v>
      </c>
      <c r="BE66" s="12">
        <v>0</v>
      </c>
      <c r="BF66" s="20">
        <v>0</v>
      </c>
    </row>
    <row r="67" spans="3:59" ht="20.100000000000001" customHeight="1">
      <c r="C67" s="11">
        <v>60010601</v>
      </c>
      <c r="D67" s="12" t="s">
        <v>145</v>
      </c>
      <c r="E67" s="12">
        <v>1</v>
      </c>
      <c r="F67" s="12">
        <v>60011301</v>
      </c>
      <c r="G67" s="11">
        <v>60010602</v>
      </c>
      <c r="H67" s="19">
        <v>0</v>
      </c>
      <c r="I67" s="12">
        <v>35</v>
      </c>
      <c r="J67" s="12">
        <v>3</v>
      </c>
      <c r="K67" s="19">
        <v>0</v>
      </c>
      <c r="L67" s="19">
        <v>0</v>
      </c>
      <c r="M67" s="12">
        <v>0</v>
      </c>
      <c r="N67" s="12">
        <v>1</v>
      </c>
      <c r="O67" s="12">
        <v>0</v>
      </c>
      <c r="P67" s="12">
        <v>0</v>
      </c>
      <c r="Q67" s="12">
        <v>0</v>
      </c>
      <c r="R67" s="12">
        <v>0</v>
      </c>
      <c r="S67" s="29">
        <v>1</v>
      </c>
      <c r="T67" s="12">
        <v>1</v>
      </c>
      <c r="U67" s="19">
        <v>0</v>
      </c>
      <c r="V67" s="12">
        <v>3</v>
      </c>
      <c r="W67" s="12">
        <v>0</v>
      </c>
      <c r="X67" s="12">
        <v>0</v>
      </c>
      <c r="Y67" s="12">
        <v>0</v>
      </c>
      <c r="Z67" s="19">
        <v>0</v>
      </c>
      <c r="AA67" s="12">
        <v>0</v>
      </c>
      <c r="AB67" s="12">
        <v>0</v>
      </c>
      <c r="AC67" s="12">
        <v>45</v>
      </c>
      <c r="AD67" s="12">
        <v>1</v>
      </c>
      <c r="AE67" s="12">
        <v>3</v>
      </c>
      <c r="AF67" s="19">
        <v>2</v>
      </c>
      <c r="AG67" s="24">
        <v>1</v>
      </c>
      <c r="AH67" s="12">
        <v>6</v>
      </c>
      <c r="AI67" s="20">
        <v>0</v>
      </c>
      <c r="AJ67" s="12">
        <v>0</v>
      </c>
      <c r="AK67" s="12">
        <v>0</v>
      </c>
      <c r="AL67" s="12">
        <v>0.5</v>
      </c>
      <c r="AM67" s="12">
        <v>10000</v>
      </c>
      <c r="AN67" s="12">
        <v>0</v>
      </c>
      <c r="AO67" s="12">
        <v>0</v>
      </c>
      <c r="AP67" s="32">
        <v>0</v>
      </c>
      <c r="AQ67" s="12">
        <v>90000060</v>
      </c>
      <c r="AR67" s="12" t="s">
        <v>322</v>
      </c>
      <c r="AS67" s="19">
        <v>0</v>
      </c>
      <c r="AT67" s="19">
        <v>0</v>
      </c>
      <c r="AU67" s="19">
        <v>20000006</v>
      </c>
      <c r="AV67" s="27" t="s">
        <v>417</v>
      </c>
      <c r="AW67" s="1">
        <v>0</v>
      </c>
      <c r="AX67" s="21">
        <v>0</v>
      </c>
      <c r="AY67" s="21">
        <v>0</v>
      </c>
      <c r="AZ67" s="23" t="s">
        <v>353</v>
      </c>
      <c r="BA67" s="12">
        <v>0</v>
      </c>
      <c r="BB67" s="31">
        <v>0</v>
      </c>
      <c r="BC67" s="12">
        <v>0</v>
      </c>
      <c r="BD67" s="12">
        <v>0</v>
      </c>
      <c r="BE67" s="12">
        <v>0</v>
      </c>
      <c r="BF67" s="20">
        <v>0</v>
      </c>
    </row>
    <row r="68" spans="3:59" ht="20.100000000000001" customHeight="1">
      <c r="C68" s="11">
        <v>60010602</v>
      </c>
      <c r="D68" s="12" t="s">
        <v>145</v>
      </c>
      <c r="E68" s="12">
        <v>2</v>
      </c>
      <c r="F68" s="12">
        <v>60011301</v>
      </c>
      <c r="G68" s="11">
        <v>60010603</v>
      </c>
      <c r="H68" s="19">
        <v>0</v>
      </c>
      <c r="I68" s="12">
        <v>40</v>
      </c>
      <c r="J68" s="12">
        <v>3</v>
      </c>
      <c r="K68" s="19">
        <v>0</v>
      </c>
      <c r="L68" s="19">
        <v>0</v>
      </c>
      <c r="M68" s="12">
        <v>0</v>
      </c>
      <c r="N68" s="12">
        <v>1</v>
      </c>
      <c r="O68" s="12">
        <v>0</v>
      </c>
      <c r="P68" s="12">
        <v>0</v>
      </c>
      <c r="Q68" s="12">
        <v>0</v>
      </c>
      <c r="R68" s="12">
        <v>0</v>
      </c>
      <c r="S68" s="29">
        <v>1</v>
      </c>
      <c r="T68" s="12">
        <v>1</v>
      </c>
      <c r="U68" s="19">
        <v>0</v>
      </c>
      <c r="V68" s="12">
        <v>4</v>
      </c>
      <c r="W68" s="12">
        <v>0</v>
      </c>
      <c r="X68" s="12">
        <v>0</v>
      </c>
      <c r="Y68" s="12">
        <v>0</v>
      </c>
      <c r="Z68" s="19">
        <v>0</v>
      </c>
      <c r="AA68" s="12">
        <v>0</v>
      </c>
      <c r="AB68" s="12">
        <v>0</v>
      </c>
      <c r="AC68" s="12">
        <v>45</v>
      </c>
      <c r="AD68" s="12">
        <v>1</v>
      </c>
      <c r="AE68" s="12">
        <v>3</v>
      </c>
      <c r="AF68" s="19">
        <v>2</v>
      </c>
      <c r="AG68" s="24">
        <v>1</v>
      </c>
      <c r="AH68" s="12">
        <v>6</v>
      </c>
      <c r="AI68" s="20">
        <v>0</v>
      </c>
      <c r="AJ68" s="12">
        <v>0</v>
      </c>
      <c r="AK68" s="12">
        <v>0</v>
      </c>
      <c r="AL68" s="12">
        <v>0.5</v>
      </c>
      <c r="AM68" s="12">
        <v>10000</v>
      </c>
      <c r="AN68" s="12">
        <v>0</v>
      </c>
      <c r="AO68" s="12">
        <v>0</v>
      </c>
      <c r="AP68" s="32">
        <v>0</v>
      </c>
      <c r="AQ68" s="12">
        <v>90000061</v>
      </c>
      <c r="AR68" s="12" t="s">
        <v>322</v>
      </c>
      <c r="AS68" s="19">
        <v>0</v>
      </c>
      <c r="AT68" s="19">
        <v>0</v>
      </c>
      <c r="AU68" s="19">
        <v>20000006</v>
      </c>
      <c r="AV68" s="27" t="s">
        <v>417</v>
      </c>
      <c r="AW68" s="1">
        <v>0</v>
      </c>
      <c r="AX68" s="21">
        <v>0</v>
      </c>
      <c r="AY68" s="21">
        <v>0</v>
      </c>
      <c r="AZ68" s="23" t="s">
        <v>354</v>
      </c>
      <c r="BA68" s="12">
        <v>0</v>
      </c>
      <c r="BB68" s="31">
        <v>0</v>
      </c>
      <c r="BC68" s="12">
        <v>0</v>
      </c>
      <c r="BD68" s="12">
        <v>0</v>
      </c>
      <c r="BE68" s="12">
        <v>0</v>
      </c>
      <c r="BF68" s="20">
        <v>0</v>
      </c>
    </row>
    <row r="69" spans="3:59" ht="20.100000000000001" customHeight="1">
      <c r="C69" s="11">
        <v>60010603</v>
      </c>
      <c r="D69" s="12" t="s">
        <v>145</v>
      </c>
      <c r="E69" s="12">
        <v>3</v>
      </c>
      <c r="F69" s="12">
        <v>60011301</v>
      </c>
      <c r="G69" s="12">
        <v>0</v>
      </c>
      <c r="H69" s="19">
        <v>0</v>
      </c>
      <c r="I69" s="12">
        <v>0</v>
      </c>
      <c r="J69" s="12">
        <v>0</v>
      </c>
      <c r="K69" s="19">
        <v>0</v>
      </c>
      <c r="L69" s="19">
        <v>0</v>
      </c>
      <c r="M69" s="12">
        <v>0</v>
      </c>
      <c r="N69" s="12">
        <v>1</v>
      </c>
      <c r="O69" s="12">
        <v>0</v>
      </c>
      <c r="P69" s="12">
        <v>0</v>
      </c>
      <c r="Q69" s="12">
        <v>0</v>
      </c>
      <c r="R69" s="12">
        <v>0</v>
      </c>
      <c r="S69" s="29">
        <v>1</v>
      </c>
      <c r="T69" s="12">
        <v>1</v>
      </c>
      <c r="U69" s="19">
        <v>0</v>
      </c>
      <c r="V69" s="12">
        <v>5</v>
      </c>
      <c r="W69" s="12">
        <v>0</v>
      </c>
      <c r="X69" s="12">
        <v>0</v>
      </c>
      <c r="Y69" s="12">
        <v>0</v>
      </c>
      <c r="Z69" s="19">
        <v>0</v>
      </c>
      <c r="AA69" s="12">
        <v>0</v>
      </c>
      <c r="AB69" s="12">
        <v>0</v>
      </c>
      <c r="AC69" s="12">
        <v>45</v>
      </c>
      <c r="AD69" s="12">
        <v>1</v>
      </c>
      <c r="AE69" s="12">
        <v>3</v>
      </c>
      <c r="AF69" s="19">
        <v>2</v>
      </c>
      <c r="AG69" s="24">
        <v>1</v>
      </c>
      <c r="AH69" s="12">
        <v>6</v>
      </c>
      <c r="AI69" s="20">
        <v>0</v>
      </c>
      <c r="AJ69" s="12">
        <v>0</v>
      </c>
      <c r="AK69" s="12">
        <v>0</v>
      </c>
      <c r="AL69" s="12">
        <v>0.5</v>
      </c>
      <c r="AM69" s="12">
        <v>10000</v>
      </c>
      <c r="AN69" s="12">
        <v>0</v>
      </c>
      <c r="AO69" s="12">
        <v>0</v>
      </c>
      <c r="AP69" s="32">
        <v>0</v>
      </c>
      <c r="AQ69" s="12">
        <v>90000062</v>
      </c>
      <c r="AR69" s="12" t="s">
        <v>322</v>
      </c>
      <c r="AS69" s="19">
        <v>0</v>
      </c>
      <c r="AT69" s="19">
        <v>0</v>
      </c>
      <c r="AU69" s="19">
        <v>20000006</v>
      </c>
      <c r="AV69" s="27" t="s">
        <v>417</v>
      </c>
      <c r="AW69" s="1">
        <v>0</v>
      </c>
      <c r="AX69" s="21">
        <v>0</v>
      </c>
      <c r="AY69" s="21">
        <v>0</v>
      </c>
      <c r="AZ69" s="23" t="s">
        <v>355</v>
      </c>
      <c r="BA69" s="12">
        <v>0</v>
      </c>
      <c r="BB69" s="31">
        <v>0</v>
      </c>
      <c r="BC69" s="12">
        <v>0</v>
      </c>
      <c r="BD69" s="12">
        <v>0</v>
      </c>
      <c r="BE69" s="12">
        <v>0</v>
      </c>
      <c r="BF69" s="20">
        <v>0</v>
      </c>
    </row>
    <row r="70" spans="3:59" ht="20.100000000000001" customHeight="1">
      <c r="C70" s="11">
        <v>60030001</v>
      </c>
      <c r="D70" s="12" t="s">
        <v>146</v>
      </c>
      <c r="E70" s="12">
        <v>1</v>
      </c>
      <c r="F70" s="12">
        <v>60010002</v>
      </c>
      <c r="G70" s="11">
        <v>0</v>
      </c>
      <c r="H70" s="19">
        <v>0</v>
      </c>
      <c r="I70" s="12">
        <v>1</v>
      </c>
      <c r="J70" s="12">
        <v>1</v>
      </c>
      <c r="K70" s="19">
        <v>0</v>
      </c>
      <c r="L70" s="19">
        <v>0</v>
      </c>
      <c r="M70" s="12">
        <v>0</v>
      </c>
      <c r="N70" s="12">
        <v>1</v>
      </c>
      <c r="O70" s="12">
        <v>0</v>
      </c>
      <c r="P70" s="12">
        <v>0</v>
      </c>
      <c r="Q70" s="12">
        <v>0</v>
      </c>
      <c r="R70" s="12">
        <v>0</v>
      </c>
      <c r="S70" s="29">
        <v>1</v>
      </c>
      <c r="T70" s="12">
        <v>1</v>
      </c>
      <c r="U70" s="19">
        <v>0</v>
      </c>
      <c r="V70" s="12">
        <v>1</v>
      </c>
      <c r="W70" s="12">
        <v>0</v>
      </c>
      <c r="X70" s="12">
        <v>0</v>
      </c>
      <c r="Y70" s="12">
        <v>0</v>
      </c>
      <c r="Z70" s="19">
        <v>0</v>
      </c>
      <c r="AA70" s="12">
        <v>0</v>
      </c>
      <c r="AB70" s="12">
        <v>0</v>
      </c>
      <c r="AC70" s="12">
        <v>1</v>
      </c>
      <c r="AD70" s="12">
        <v>0</v>
      </c>
      <c r="AE70" s="12">
        <v>0</v>
      </c>
      <c r="AF70" s="19">
        <v>0</v>
      </c>
      <c r="AG70" s="24">
        <v>0</v>
      </c>
      <c r="AH70" s="12">
        <v>6</v>
      </c>
      <c r="AI70" s="20">
        <v>0</v>
      </c>
      <c r="AJ70" s="12">
        <v>0</v>
      </c>
      <c r="AK70" s="12">
        <v>0</v>
      </c>
      <c r="AL70" s="12">
        <v>0.5</v>
      </c>
      <c r="AM70" s="12">
        <v>0</v>
      </c>
      <c r="AN70" s="12">
        <v>0.5</v>
      </c>
      <c r="AO70" s="12">
        <v>20</v>
      </c>
      <c r="AP70" s="32">
        <v>0</v>
      </c>
      <c r="AQ70" s="13">
        <v>0</v>
      </c>
      <c r="AR70" s="12" t="s">
        <v>322</v>
      </c>
      <c r="AS70" s="19">
        <v>0</v>
      </c>
      <c r="AT70" s="19">
        <v>0</v>
      </c>
      <c r="AU70" s="19">
        <v>20000007</v>
      </c>
      <c r="AV70" s="26" t="s">
        <v>416</v>
      </c>
      <c r="AW70" s="1">
        <v>0</v>
      </c>
      <c r="AX70" s="21">
        <v>0</v>
      </c>
      <c r="AY70" s="21">
        <v>0</v>
      </c>
      <c r="AZ70" s="22" t="s">
        <v>356</v>
      </c>
      <c r="BA70" s="12">
        <v>0</v>
      </c>
      <c r="BB70" s="31">
        <v>0</v>
      </c>
      <c r="BC70" s="12">
        <v>1</v>
      </c>
      <c r="BD70" s="12">
        <v>0</v>
      </c>
      <c r="BE70" s="12">
        <v>0</v>
      </c>
      <c r="BF70" s="20">
        <v>0</v>
      </c>
    </row>
    <row r="71" spans="3:59" ht="20.100000000000001" customHeight="1">
      <c r="C71" s="11">
        <v>60030010</v>
      </c>
      <c r="D71" s="12" t="s">
        <v>147</v>
      </c>
      <c r="E71" s="12">
        <v>0</v>
      </c>
      <c r="F71" s="11">
        <v>60030010</v>
      </c>
      <c r="G71" s="11">
        <v>60030011</v>
      </c>
      <c r="H71" s="19">
        <v>0</v>
      </c>
      <c r="I71" s="16">
        <v>1</v>
      </c>
      <c r="J71" s="12">
        <v>0</v>
      </c>
      <c r="K71" s="19">
        <v>0</v>
      </c>
      <c r="L71" s="19">
        <v>0</v>
      </c>
      <c r="M71" s="12">
        <v>0</v>
      </c>
      <c r="N71" s="12">
        <v>1</v>
      </c>
      <c r="O71" s="12">
        <v>0</v>
      </c>
      <c r="P71" s="12">
        <v>0</v>
      </c>
      <c r="Q71" s="12">
        <v>0</v>
      </c>
      <c r="R71" s="12">
        <v>0</v>
      </c>
      <c r="S71" s="29">
        <v>1</v>
      </c>
      <c r="T71" s="12">
        <v>1</v>
      </c>
      <c r="U71" s="19">
        <v>0</v>
      </c>
      <c r="V71" s="12">
        <v>1</v>
      </c>
      <c r="W71" s="12">
        <v>0</v>
      </c>
      <c r="X71" s="12">
        <v>0</v>
      </c>
      <c r="Y71" s="12">
        <v>0</v>
      </c>
      <c r="Z71" s="19">
        <v>0</v>
      </c>
      <c r="AA71" s="12">
        <v>0</v>
      </c>
      <c r="AB71" s="12">
        <v>0</v>
      </c>
      <c r="AC71" s="12">
        <v>6</v>
      </c>
      <c r="AD71" s="12">
        <v>0</v>
      </c>
      <c r="AE71" s="17">
        <v>0</v>
      </c>
      <c r="AF71" s="35">
        <v>7</v>
      </c>
      <c r="AG71" s="39">
        <v>0</v>
      </c>
      <c r="AH71" s="17">
        <v>6</v>
      </c>
      <c r="AI71" s="20">
        <v>0</v>
      </c>
      <c r="AJ71" s="12">
        <v>0</v>
      </c>
      <c r="AK71" s="12">
        <v>0</v>
      </c>
      <c r="AL71" s="12">
        <v>0.5</v>
      </c>
      <c r="AM71" s="17">
        <v>3000</v>
      </c>
      <c r="AN71" s="12">
        <v>0.2</v>
      </c>
      <c r="AO71" s="17">
        <v>20</v>
      </c>
      <c r="AP71" s="32">
        <v>0</v>
      </c>
      <c r="AQ71" s="13">
        <v>80001010</v>
      </c>
      <c r="AR71" s="12" t="s">
        <v>322</v>
      </c>
      <c r="AS71" s="19">
        <v>0</v>
      </c>
      <c r="AT71" s="19">
        <v>0</v>
      </c>
      <c r="AU71" s="19">
        <v>20000008</v>
      </c>
      <c r="AV71" s="42" t="s">
        <v>437</v>
      </c>
      <c r="AW71" s="1">
        <v>0</v>
      </c>
      <c r="AX71" s="21">
        <v>0</v>
      </c>
      <c r="AY71" s="21">
        <v>0</v>
      </c>
      <c r="AZ71" s="22" t="s">
        <v>357</v>
      </c>
      <c r="BA71" s="12">
        <v>0</v>
      </c>
      <c r="BB71" s="31">
        <v>0</v>
      </c>
      <c r="BC71" s="12">
        <v>1</v>
      </c>
      <c r="BD71" s="12">
        <v>0</v>
      </c>
      <c r="BE71" s="12">
        <v>0</v>
      </c>
      <c r="BF71" s="20">
        <v>0</v>
      </c>
    </row>
    <row r="72" spans="3:59" ht="20.100000000000001" customHeight="1">
      <c r="C72" s="11">
        <v>60030011</v>
      </c>
      <c r="D72" s="12" t="s">
        <v>147</v>
      </c>
      <c r="E72" s="12">
        <v>1</v>
      </c>
      <c r="F72" s="11">
        <v>60030010</v>
      </c>
      <c r="G72" s="11">
        <v>60030012</v>
      </c>
      <c r="H72" s="19">
        <v>0</v>
      </c>
      <c r="I72" s="16">
        <v>6</v>
      </c>
      <c r="J72" s="12">
        <v>5</v>
      </c>
      <c r="K72" s="19">
        <v>0</v>
      </c>
      <c r="L72" s="19">
        <v>0</v>
      </c>
      <c r="M72" s="12">
        <v>0</v>
      </c>
      <c r="N72" s="12">
        <v>1</v>
      </c>
      <c r="O72" s="12">
        <v>0</v>
      </c>
      <c r="P72" s="12">
        <v>0</v>
      </c>
      <c r="Q72" s="12">
        <v>0</v>
      </c>
      <c r="R72" s="12">
        <v>0</v>
      </c>
      <c r="S72" s="29">
        <v>1</v>
      </c>
      <c r="T72" s="12">
        <v>1</v>
      </c>
      <c r="U72" s="19">
        <v>0</v>
      </c>
      <c r="V72" s="12">
        <v>1.5</v>
      </c>
      <c r="W72" s="12">
        <v>10</v>
      </c>
      <c r="X72" s="12">
        <v>0</v>
      </c>
      <c r="Y72" s="12">
        <v>0</v>
      </c>
      <c r="Z72" s="19">
        <v>0</v>
      </c>
      <c r="AA72" s="12">
        <v>0</v>
      </c>
      <c r="AB72" s="12">
        <v>0</v>
      </c>
      <c r="AC72" s="12">
        <v>6</v>
      </c>
      <c r="AD72" s="12">
        <v>0</v>
      </c>
      <c r="AE72" s="12">
        <v>0</v>
      </c>
      <c r="AF72" s="19">
        <v>7</v>
      </c>
      <c r="AG72" s="24">
        <v>0</v>
      </c>
      <c r="AH72" s="12">
        <v>6</v>
      </c>
      <c r="AI72" s="20">
        <v>0</v>
      </c>
      <c r="AJ72" s="12">
        <v>0</v>
      </c>
      <c r="AK72" s="12">
        <v>0</v>
      </c>
      <c r="AL72" s="12">
        <v>0.5</v>
      </c>
      <c r="AM72" s="17">
        <v>3000</v>
      </c>
      <c r="AN72" s="12">
        <v>0.2</v>
      </c>
      <c r="AO72" s="12">
        <v>20</v>
      </c>
      <c r="AP72" s="32">
        <v>0</v>
      </c>
      <c r="AQ72" s="13">
        <v>80001010</v>
      </c>
      <c r="AR72" s="12" t="s">
        <v>322</v>
      </c>
      <c r="AS72" s="19">
        <v>0</v>
      </c>
      <c r="AT72" s="19">
        <v>0</v>
      </c>
      <c r="AU72" s="19">
        <v>20000008</v>
      </c>
      <c r="AV72" s="42" t="s">
        <v>437</v>
      </c>
      <c r="AW72" s="1">
        <v>0</v>
      </c>
      <c r="AX72" s="21">
        <v>0</v>
      </c>
      <c r="AY72" s="21">
        <v>0</v>
      </c>
      <c r="AZ72" s="22" t="s">
        <v>357</v>
      </c>
      <c r="BA72" s="12">
        <v>0</v>
      </c>
      <c r="BB72" s="31">
        <v>0</v>
      </c>
      <c r="BC72" s="12">
        <v>1</v>
      </c>
      <c r="BD72" s="12">
        <v>0</v>
      </c>
      <c r="BE72" s="12">
        <v>0</v>
      </c>
      <c r="BF72" s="20">
        <v>0</v>
      </c>
    </row>
    <row r="73" spans="3:59" ht="20.100000000000001" customHeight="1">
      <c r="C73" s="11">
        <v>60030012</v>
      </c>
      <c r="D73" s="12" t="s">
        <v>147</v>
      </c>
      <c r="E73" s="12">
        <v>2</v>
      </c>
      <c r="F73" s="11">
        <v>60030010</v>
      </c>
      <c r="G73" s="11">
        <v>60030013</v>
      </c>
      <c r="H73" s="19">
        <v>0</v>
      </c>
      <c r="I73" s="16">
        <v>15</v>
      </c>
      <c r="J73" s="12">
        <v>3</v>
      </c>
      <c r="K73" s="19">
        <v>0</v>
      </c>
      <c r="L73" s="19">
        <v>0</v>
      </c>
      <c r="M73" s="12">
        <v>0</v>
      </c>
      <c r="N73" s="12">
        <v>1</v>
      </c>
      <c r="O73" s="12">
        <v>0</v>
      </c>
      <c r="P73" s="12">
        <v>0</v>
      </c>
      <c r="Q73" s="12">
        <v>0</v>
      </c>
      <c r="R73" s="12">
        <v>0</v>
      </c>
      <c r="S73" s="29">
        <v>1</v>
      </c>
      <c r="T73" s="12">
        <v>1</v>
      </c>
      <c r="U73" s="19">
        <v>0</v>
      </c>
      <c r="V73" s="12">
        <v>2</v>
      </c>
      <c r="W73" s="12">
        <v>20</v>
      </c>
      <c r="X73" s="12">
        <v>0</v>
      </c>
      <c r="Y73" s="12">
        <v>0</v>
      </c>
      <c r="Z73" s="19">
        <v>0</v>
      </c>
      <c r="AA73" s="12">
        <v>0</v>
      </c>
      <c r="AB73" s="12">
        <v>0</v>
      </c>
      <c r="AC73" s="12">
        <v>6</v>
      </c>
      <c r="AD73" s="12">
        <v>0</v>
      </c>
      <c r="AE73" s="12">
        <v>0</v>
      </c>
      <c r="AF73" s="19">
        <v>7</v>
      </c>
      <c r="AG73" s="24">
        <v>0</v>
      </c>
      <c r="AH73" s="12">
        <v>6</v>
      </c>
      <c r="AI73" s="20">
        <v>0</v>
      </c>
      <c r="AJ73" s="12">
        <v>0</v>
      </c>
      <c r="AK73" s="12">
        <v>0</v>
      </c>
      <c r="AL73" s="12">
        <v>0.5</v>
      </c>
      <c r="AM73" s="17">
        <v>3000</v>
      </c>
      <c r="AN73" s="12">
        <v>0.2</v>
      </c>
      <c r="AO73" s="12">
        <v>20</v>
      </c>
      <c r="AP73" s="32">
        <v>0</v>
      </c>
      <c r="AQ73" s="13">
        <v>80001010</v>
      </c>
      <c r="AR73" s="12" t="s">
        <v>322</v>
      </c>
      <c r="AS73" s="19">
        <v>0</v>
      </c>
      <c r="AT73" s="19">
        <v>0</v>
      </c>
      <c r="AU73" s="19">
        <v>20000008</v>
      </c>
      <c r="AV73" s="42" t="s">
        <v>437</v>
      </c>
      <c r="AW73" s="1">
        <v>0</v>
      </c>
      <c r="AX73" s="21">
        <v>0</v>
      </c>
      <c r="AY73" s="21">
        <v>0</v>
      </c>
      <c r="AZ73" s="22" t="s">
        <v>358</v>
      </c>
      <c r="BA73" s="12">
        <v>0</v>
      </c>
      <c r="BB73" s="31">
        <v>0</v>
      </c>
      <c r="BC73" s="12">
        <v>1</v>
      </c>
      <c r="BD73" s="12">
        <v>0</v>
      </c>
      <c r="BE73" s="12">
        <v>0</v>
      </c>
      <c r="BF73" s="20">
        <v>0</v>
      </c>
    </row>
    <row r="74" spans="3:59" ht="20.100000000000001" customHeight="1">
      <c r="C74" s="11">
        <v>60030013</v>
      </c>
      <c r="D74" s="12" t="s">
        <v>147</v>
      </c>
      <c r="E74" s="12">
        <v>3</v>
      </c>
      <c r="F74" s="11">
        <v>60030010</v>
      </c>
      <c r="G74" s="11">
        <v>0</v>
      </c>
      <c r="H74" s="19">
        <v>0</v>
      </c>
      <c r="I74" s="16">
        <v>0</v>
      </c>
      <c r="J74" s="12">
        <v>0</v>
      </c>
      <c r="K74" s="19">
        <v>0</v>
      </c>
      <c r="L74" s="19">
        <v>0</v>
      </c>
      <c r="M74" s="12">
        <v>0</v>
      </c>
      <c r="N74" s="12">
        <v>1</v>
      </c>
      <c r="O74" s="12">
        <v>0</v>
      </c>
      <c r="P74" s="12">
        <v>0</v>
      </c>
      <c r="Q74" s="12">
        <v>0</v>
      </c>
      <c r="R74" s="12">
        <v>0</v>
      </c>
      <c r="S74" s="29">
        <v>1</v>
      </c>
      <c r="T74" s="12">
        <v>1</v>
      </c>
      <c r="U74" s="19">
        <v>0</v>
      </c>
      <c r="V74" s="12">
        <v>2.5</v>
      </c>
      <c r="W74" s="12">
        <v>30</v>
      </c>
      <c r="X74" s="12">
        <v>0</v>
      </c>
      <c r="Y74" s="12">
        <v>0</v>
      </c>
      <c r="Z74" s="19">
        <v>0</v>
      </c>
      <c r="AA74" s="12">
        <v>0</v>
      </c>
      <c r="AB74" s="12">
        <v>0</v>
      </c>
      <c r="AC74" s="12">
        <v>6</v>
      </c>
      <c r="AD74" s="12">
        <v>0</v>
      </c>
      <c r="AE74" s="12">
        <v>0</v>
      </c>
      <c r="AF74" s="19">
        <v>7</v>
      </c>
      <c r="AG74" s="24">
        <v>0</v>
      </c>
      <c r="AH74" s="12">
        <v>6</v>
      </c>
      <c r="AI74" s="20">
        <v>0</v>
      </c>
      <c r="AJ74" s="12">
        <v>0</v>
      </c>
      <c r="AK74" s="12">
        <v>0</v>
      </c>
      <c r="AL74" s="12">
        <v>0.5</v>
      </c>
      <c r="AM74" s="17">
        <v>3000</v>
      </c>
      <c r="AN74" s="12">
        <v>0.2</v>
      </c>
      <c r="AO74" s="12">
        <v>20</v>
      </c>
      <c r="AP74" s="32">
        <v>0</v>
      </c>
      <c r="AQ74" s="13">
        <v>80001010</v>
      </c>
      <c r="AR74" s="12" t="s">
        <v>322</v>
      </c>
      <c r="AS74" s="19">
        <v>0</v>
      </c>
      <c r="AT74" s="19">
        <v>0</v>
      </c>
      <c r="AU74" s="19">
        <v>20000008</v>
      </c>
      <c r="AV74" s="42" t="s">
        <v>437</v>
      </c>
      <c r="AW74" s="1">
        <v>0</v>
      </c>
      <c r="AX74" s="21">
        <v>0</v>
      </c>
      <c r="AY74" s="21">
        <v>0</v>
      </c>
      <c r="AZ74" s="22" t="s">
        <v>359</v>
      </c>
      <c r="BA74" s="12">
        <v>0</v>
      </c>
      <c r="BB74" s="31">
        <v>0</v>
      </c>
      <c r="BC74" s="12">
        <v>1</v>
      </c>
      <c r="BD74" s="12">
        <v>0</v>
      </c>
      <c r="BE74" s="12">
        <v>0</v>
      </c>
      <c r="BF74" s="20">
        <v>0</v>
      </c>
    </row>
    <row r="75" spans="3:59" s="40" customFormat="1" ht="20.100000000000001" customHeight="1">
      <c r="C75" s="41">
        <v>600003311</v>
      </c>
      <c r="D75" s="42" t="s">
        <v>435</v>
      </c>
      <c r="E75" s="41">
        <v>1</v>
      </c>
      <c r="F75" s="41">
        <v>60010500</v>
      </c>
      <c r="G75" s="41">
        <v>60000302</v>
      </c>
      <c r="H75" s="44">
        <v>0</v>
      </c>
      <c r="I75" s="41">
        <v>1</v>
      </c>
      <c r="J75" s="41">
        <v>3</v>
      </c>
      <c r="K75" s="43">
        <v>0</v>
      </c>
      <c r="L75" s="41">
        <v>0</v>
      </c>
      <c r="M75" s="41">
        <v>0</v>
      </c>
      <c r="N75" s="41">
        <v>1</v>
      </c>
      <c r="O75" s="41">
        <v>0</v>
      </c>
      <c r="P75" s="41">
        <v>0</v>
      </c>
      <c r="Q75" s="41">
        <v>0</v>
      </c>
      <c r="R75" s="41">
        <v>60000332</v>
      </c>
      <c r="S75" s="29">
        <v>1</v>
      </c>
      <c r="T75" s="41">
        <v>1</v>
      </c>
      <c r="U75" s="41">
        <v>0</v>
      </c>
      <c r="V75" s="41">
        <v>1</v>
      </c>
      <c r="W75" s="41">
        <v>0</v>
      </c>
      <c r="X75" s="41">
        <v>0</v>
      </c>
      <c r="Y75" s="41">
        <v>0</v>
      </c>
      <c r="Z75" s="41">
        <v>0</v>
      </c>
      <c r="AA75" s="41">
        <v>1</v>
      </c>
      <c r="AB75" s="41">
        <v>0</v>
      </c>
      <c r="AC75" s="41">
        <v>1</v>
      </c>
      <c r="AD75" s="41">
        <v>0</v>
      </c>
      <c r="AE75" s="41">
        <v>0</v>
      </c>
      <c r="AF75" s="45">
        <v>7</v>
      </c>
      <c r="AG75" s="45">
        <v>0</v>
      </c>
      <c r="AH75" s="45">
        <v>6</v>
      </c>
      <c r="AI75" s="41">
        <v>0</v>
      </c>
      <c r="AJ75" s="41">
        <v>0</v>
      </c>
      <c r="AK75" s="41">
        <v>0</v>
      </c>
      <c r="AL75" s="41">
        <v>0.5</v>
      </c>
      <c r="AM75" s="41">
        <v>3000</v>
      </c>
      <c r="AN75" s="41">
        <v>0.2</v>
      </c>
      <c r="AO75" s="41">
        <v>20</v>
      </c>
      <c r="AP75" s="32">
        <v>0</v>
      </c>
      <c r="AQ75" s="41" t="s">
        <v>421</v>
      </c>
      <c r="AR75" s="50" t="s">
        <v>422</v>
      </c>
      <c r="AS75" s="41" t="s">
        <v>436</v>
      </c>
      <c r="AT75" s="41">
        <v>12000005</v>
      </c>
      <c r="AU75" s="51">
        <v>21000210</v>
      </c>
      <c r="AV75" s="42" t="s">
        <v>437</v>
      </c>
      <c r="AW75" s="42" t="s">
        <v>421</v>
      </c>
      <c r="AX75" s="44">
        <v>0</v>
      </c>
      <c r="AY75" s="44">
        <v>0</v>
      </c>
      <c r="AZ75" s="52"/>
      <c r="BA75" s="41">
        <v>0</v>
      </c>
      <c r="BB75" s="31">
        <v>0</v>
      </c>
      <c r="BC75" s="41">
        <v>0</v>
      </c>
      <c r="BD75" s="41">
        <v>0</v>
      </c>
      <c r="BE75" s="41">
        <v>0</v>
      </c>
      <c r="BF75" s="41">
        <v>0</v>
      </c>
      <c r="BG75" s="47"/>
    </row>
    <row r="76" spans="3:59" ht="20.100000000000001" customHeight="1">
      <c r="C76" s="11">
        <v>60030020</v>
      </c>
      <c r="D76" s="12" t="s">
        <v>455</v>
      </c>
      <c r="E76" s="12">
        <v>0</v>
      </c>
      <c r="F76" s="11">
        <v>60030020</v>
      </c>
      <c r="G76" s="11">
        <v>60030021</v>
      </c>
      <c r="H76" s="19">
        <v>0</v>
      </c>
      <c r="I76" s="16">
        <v>7</v>
      </c>
      <c r="J76" s="12">
        <v>5</v>
      </c>
      <c r="K76" s="19">
        <v>0</v>
      </c>
      <c r="L76" s="19">
        <v>0</v>
      </c>
      <c r="M76" s="12">
        <v>0</v>
      </c>
      <c r="N76" s="12">
        <v>1</v>
      </c>
      <c r="O76" s="12">
        <v>0</v>
      </c>
      <c r="P76" s="12">
        <v>0</v>
      </c>
      <c r="Q76" s="12">
        <v>0</v>
      </c>
      <c r="R76" s="12">
        <v>0</v>
      </c>
      <c r="S76" s="29">
        <v>1</v>
      </c>
      <c r="T76" s="12">
        <v>1</v>
      </c>
      <c r="U76" s="19">
        <v>0</v>
      </c>
      <c r="V76" s="12">
        <v>1.5</v>
      </c>
      <c r="W76" s="12">
        <v>0</v>
      </c>
      <c r="X76" s="12">
        <v>0</v>
      </c>
      <c r="Y76" s="12">
        <v>0</v>
      </c>
      <c r="Z76" s="19">
        <v>0</v>
      </c>
      <c r="AA76" s="12">
        <v>0</v>
      </c>
      <c r="AB76" s="12">
        <v>0</v>
      </c>
      <c r="AC76" s="12">
        <v>12</v>
      </c>
      <c r="AD76" s="12">
        <v>1</v>
      </c>
      <c r="AE76" s="12">
        <v>15</v>
      </c>
      <c r="AF76" s="19">
        <v>7</v>
      </c>
      <c r="AG76" s="24">
        <v>0</v>
      </c>
      <c r="AH76" s="12">
        <v>6</v>
      </c>
      <c r="AI76" s="20">
        <v>0</v>
      </c>
      <c r="AJ76" s="12">
        <v>1.5</v>
      </c>
      <c r="AK76" s="12">
        <v>0</v>
      </c>
      <c r="AL76" s="12">
        <v>0.5</v>
      </c>
      <c r="AM76" s="12">
        <v>0</v>
      </c>
      <c r="AN76" s="12">
        <v>0.5</v>
      </c>
      <c r="AO76" s="12">
        <v>20</v>
      </c>
      <c r="AP76" s="32">
        <v>0</v>
      </c>
      <c r="AQ76" s="13">
        <v>80001020</v>
      </c>
      <c r="AR76" s="12" t="s">
        <v>322</v>
      </c>
      <c r="AS76" s="19">
        <v>0</v>
      </c>
      <c r="AT76" s="19">
        <v>12000003</v>
      </c>
      <c r="AU76" s="19">
        <v>20000007</v>
      </c>
      <c r="AV76" s="26" t="s">
        <v>416</v>
      </c>
      <c r="AW76" s="1">
        <v>0</v>
      </c>
      <c r="AX76" s="21">
        <v>0</v>
      </c>
      <c r="AY76" s="21">
        <v>0</v>
      </c>
      <c r="AZ76" s="22" t="s">
        <v>360</v>
      </c>
      <c r="BA76" s="12">
        <v>0</v>
      </c>
      <c r="BB76" s="31">
        <v>0</v>
      </c>
      <c r="BC76" s="12">
        <v>1</v>
      </c>
      <c r="BD76" s="12">
        <v>0</v>
      </c>
      <c r="BE76" s="12">
        <v>0</v>
      </c>
      <c r="BF76" s="20">
        <v>0</v>
      </c>
    </row>
    <row r="77" spans="3:59" ht="20.100000000000001" customHeight="1">
      <c r="C77" s="11">
        <v>60030021</v>
      </c>
      <c r="D77" s="12" t="s">
        <v>455</v>
      </c>
      <c r="E77" s="12">
        <v>1</v>
      </c>
      <c r="F77" s="11">
        <v>60030020</v>
      </c>
      <c r="G77" s="11">
        <v>60030022</v>
      </c>
      <c r="H77" s="19">
        <v>0</v>
      </c>
      <c r="I77" s="16">
        <v>12</v>
      </c>
      <c r="J77" s="12">
        <v>3</v>
      </c>
      <c r="K77" s="19">
        <v>0</v>
      </c>
      <c r="L77" s="19">
        <v>0</v>
      </c>
      <c r="M77" s="12">
        <v>0</v>
      </c>
      <c r="N77" s="12">
        <v>1</v>
      </c>
      <c r="O77" s="12">
        <v>0</v>
      </c>
      <c r="P77" s="12">
        <v>0</v>
      </c>
      <c r="Q77" s="12">
        <v>0</v>
      </c>
      <c r="R77" s="12">
        <v>0</v>
      </c>
      <c r="S77" s="29">
        <v>1</v>
      </c>
      <c r="T77" s="12">
        <v>1</v>
      </c>
      <c r="U77" s="19">
        <v>0</v>
      </c>
      <c r="V77" s="12">
        <v>1.5</v>
      </c>
      <c r="W77" s="12">
        <v>20</v>
      </c>
      <c r="X77" s="12">
        <v>0</v>
      </c>
      <c r="Y77" s="12">
        <v>0</v>
      </c>
      <c r="Z77" s="19">
        <v>0</v>
      </c>
      <c r="AA77" s="12">
        <v>0</v>
      </c>
      <c r="AB77" s="12">
        <v>0</v>
      </c>
      <c r="AC77" s="12">
        <v>12</v>
      </c>
      <c r="AD77" s="12">
        <v>1</v>
      </c>
      <c r="AE77" s="12">
        <v>15</v>
      </c>
      <c r="AF77" s="19">
        <v>7</v>
      </c>
      <c r="AG77" s="24">
        <v>0</v>
      </c>
      <c r="AH77" s="12">
        <v>6</v>
      </c>
      <c r="AI77" s="20">
        <v>0</v>
      </c>
      <c r="AJ77" s="12">
        <v>1.5</v>
      </c>
      <c r="AK77" s="12">
        <v>0</v>
      </c>
      <c r="AL77" s="12">
        <v>0.5</v>
      </c>
      <c r="AM77" s="12">
        <v>0</v>
      </c>
      <c r="AN77" s="12">
        <v>0.5</v>
      </c>
      <c r="AO77" s="12">
        <v>20</v>
      </c>
      <c r="AP77" s="32">
        <v>0</v>
      </c>
      <c r="AQ77" s="13">
        <v>80001020</v>
      </c>
      <c r="AR77" s="12" t="s">
        <v>322</v>
      </c>
      <c r="AS77" s="19">
        <v>0</v>
      </c>
      <c r="AT77" s="19">
        <v>12000003</v>
      </c>
      <c r="AU77" s="19">
        <v>20000007</v>
      </c>
      <c r="AV77" s="26" t="s">
        <v>416</v>
      </c>
      <c r="AW77" s="1">
        <v>0</v>
      </c>
      <c r="AX77" s="21">
        <v>0</v>
      </c>
      <c r="AY77" s="21">
        <v>0</v>
      </c>
      <c r="AZ77" s="22" t="s">
        <v>360</v>
      </c>
      <c r="BA77" s="12">
        <v>0</v>
      </c>
      <c r="BB77" s="31">
        <v>0</v>
      </c>
      <c r="BC77" s="12">
        <v>1</v>
      </c>
      <c r="BD77" s="12">
        <v>0</v>
      </c>
      <c r="BE77" s="12">
        <v>0</v>
      </c>
      <c r="BF77" s="20">
        <v>0</v>
      </c>
    </row>
    <row r="78" spans="3:59" ht="20.100000000000001" customHeight="1">
      <c r="C78" s="11">
        <v>60030022</v>
      </c>
      <c r="D78" s="12" t="s">
        <v>455</v>
      </c>
      <c r="E78" s="12">
        <v>2</v>
      </c>
      <c r="F78" s="11">
        <v>60030020</v>
      </c>
      <c r="G78" s="11">
        <v>60030023</v>
      </c>
      <c r="H78" s="19">
        <v>0</v>
      </c>
      <c r="I78" s="16">
        <v>20</v>
      </c>
      <c r="J78" s="12">
        <v>3</v>
      </c>
      <c r="K78" s="19">
        <v>0</v>
      </c>
      <c r="L78" s="19">
        <v>0</v>
      </c>
      <c r="M78" s="12">
        <v>0</v>
      </c>
      <c r="N78" s="12">
        <v>1</v>
      </c>
      <c r="O78" s="12">
        <v>0</v>
      </c>
      <c r="P78" s="12">
        <v>0</v>
      </c>
      <c r="Q78" s="12">
        <v>0</v>
      </c>
      <c r="R78" s="12">
        <v>0</v>
      </c>
      <c r="S78" s="29">
        <v>1</v>
      </c>
      <c r="T78" s="12">
        <v>1</v>
      </c>
      <c r="U78" s="19">
        <v>0</v>
      </c>
      <c r="V78" s="12">
        <v>2</v>
      </c>
      <c r="W78" s="12">
        <v>35</v>
      </c>
      <c r="X78" s="12">
        <v>0</v>
      </c>
      <c r="Y78" s="12">
        <v>0</v>
      </c>
      <c r="Z78" s="19">
        <v>0</v>
      </c>
      <c r="AA78" s="12">
        <v>0</v>
      </c>
      <c r="AB78" s="12">
        <v>0</v>
      </c>
      <c r="AC78" s="12">
        <v>12</v>
      </c>
      <c r="AD78" s="12">
        <v>1</v>
      </c>
      <c r="AE78" s="12">
        <v>15</v>
      </c>
      <c r="AF78" s="19">
        <v>7</v>
      </c>
      <c r="AG78" s="24">
        <v>0</v>
      </c>
      <c r="AH78" s="12">
        <v>6</v>
      </c>
      <c r="AI78" s="20">
        <v>0</v>
      </c>
      <c r="AJ78" s="12">
        <v>1.5</v>
      </c>
      <c r="AK78" s="12">
        <v>0</v>
      </c>
      <c r="AL78" s="12">
        <v>0.5</v>
      </c>
      <c r="AM78" s="12">
        <v>0</v>
      </c>
      <c r="AN78" s="12">
        <v>0.5</v>
      </c>
      <c r="AO78" s="12">
        <v>20</v>
      </c>
      <c r="AP78" s="32">
        <v>0</v>
      </c>
      <c r="AQ78" s="13">
        <v>80001020</v>
      </c>
      <c r="AR78" s="12" t="s">
        <v>322</v>
      </c>
      <c r="AS78" s="19">
        <v>0</v>
      </c>
      <c r="AT78" s="19">
        <v>12000003</v>
      </c>
      <c r="AU78" s="19">
        <v>20000007</v>
      </c>
      <c r="AV78" s="26" t="s">
        <v>416</v>
      </c>
      <c r="AW78" s="1">
        <v>0</v>
      </c>
      <c r="AX78" s="21">
        <v>0</v>
      </c>
      <c r="AY78" s="21">
        <v>0</v>
      </c>
      <c r="AZ78" s="22" t="s">
        <v>361</v>
      </c>
      <c r="BA78" s="12">
        <v>0</v>
      </c>
      <c r="BB78" s="31">
        <v>0</v>
      </c>
      <c r="BC78" s="12">
        <v>1</v>
      </c>
      <c r="BD78" s="12">
        <v>0</v>
      </c>
      <c r="BE78" s="12">
        <v>0</v>
      </c>
      <c r="BF78" s="20">
        <v>0</v>
      </c>
    </row>
    <row r="79" spans="3:59" ht="20.100000000000001" customHeight="1">
      <c r="C79" s="11">
        <v>60030023</v>
      </c>
      <c r="D79" s="12" t="s">
        <v>455</v>
      </c>
      <c r="E79" s="12">
        <v>3</v>
      </c>
      <c r="F79" s="11">
        <v>60030020</v>
      </c>
      <c r="G79" s="11">
        <v>0</v>
      </c>
      <c r="H79" s="19">
        <v>0</v>
      </c>
      <c r="I79" s="16">
        <v>0</v>
      </c>
      <c r="J79" s="12">
        <v>0</v>
      </c>
      <c r="K79" s="19">
        <v>0</v>
      </c>
      <c r="L79" s="19">
        <v>0</v>
      </c>
      <c r="M79" s="12">
        <v>0</v>
      </c>
      <c r="N79" s="12">
        <v>1</v>
      </c>
      <c r="O79" s="12">
        <v>0</v>
      </c>
      <c r="P79" s="12">
        <v>0</v>
      </c>
      <c r="Q79" s="12">
        <v>0</v>
      </c>
      <c r="R79" s="12">
        <v>0</v>
      </c>
      <c r="S79" s="29">
        <v>1</v>
      </c>
      <c r="T79" s="12">
        <v>1</v>
      </c>
      <c r="U79" s="19">
        <v>0</v>
      </c>
      <c r="V79" s="12">
        <v>2.5</v>
      </c>
      <c r="W79" s="12">
        <v>50</v>
      </c>
      <c r="X79" s="12">
        <v>0</v>
      </c>
      <c r="Y79" s="12">
        <v>0</v>
      </c>
      <c r="Z79" s="19">
        <v>0</v>
      </c>
      <c r="AA79" s="12">
        <v>0</v>
      </c>
      <c r="AB79" s="12">
        <v>0</v>
      </c>
      <c r="AC79" s="12">
        <v>12</v>
      </c>
      <c r="AD79" s="12">
        <v>1</v>
      </c>
      <c r="AE79" s="12">
        <v>15</v>
      </c>
      <c r="AF79" s="19">
        <v>7</v>
      </c>
      <c r="AG79" s="24">
        <v>0</v>
      </c>
      <c r="AH79" s="12">
        <v>6</v>
      </c>
      <c r="AI79" s="20">
        <v>0</v>
      </c>
      <c r="AJ79" s="12">
        <v>1.5</v>
      </c>
      <c r="AK79" s="12">
        <v>0</v>
      </c>
      <c r="AL79" s="12">
        <v>0.5</v>
      </c>
      <c r="AM79" s="12">
        <v>0</v>
      </c>
      <c r="AN79" s="12">
        <v>0.5</v>
      </c>
      <c r="AO79" s="12">
        <v>20</v>
      </c>
      <c r="AP79" s="32">
        <v>0</v>
      </c>
      <c r="AQ79" s="13">
        <v>80001020</v>
      </c>
      <c r="AR79" s="12" t="s">
        <v>322</v>
      </c>
      <c r="AS79" s="19">
        <v>0</v>
      </c>
      <c r="AT79" s="19">
        <v>12000003</v>
      </c>
      <c r="AU79" s="19">
        <v>20000007</v>
      </c>
      <c r="AV79" s="26" t="s">
        <v>416</v>
      </c>
      <c r="AW79" s="1">
        <v>0</v>
      </c>
      <c r="AX79" s="21">
        <v>0</v>
      </c>
      <c r="AY79" s="21">
        <v>0</v>
      </c>
      <c r="AZ79" s="22" t="s">
        <v>362</v>
      </c>
      <c r="BA79" s="12">
        <v>0</v>
      </c>
      <c r="BB79" s="31">
        <v>0</v>
      </c>
      <c r="BC79" s="12">
        <v>1</v>
      </c>
      <c r="BD79" s="12">
        <v>0</v>
      </c>
      <c r="BE79" s="12">
        <v>0</v>
      </c>
      <c r="BF79" s="20">
        <v>0</v>
      </c>
    </row>
    <row r="80" spans="3:59" ht="20.100000000000001" customHeight="1">
      <c r="C80" s="11">
        <v>60030030</v>
      </c>
      <c r="D80" s="12" t="s">
        <v>148</v>
      </c>
      <c r="E80" s="12">
        <v>0</v>
      </c>
      <c r="F80" s="11">
        <v>60030030</v>
      </c>
      <c r="G80" s="11">
        <v>60030031</v>
      </c>
      <c r="H80" s="19">
        <v>0</v>
      </c>
      <c r="I80" s="16">
        <v>12</v>
      </c>
      <c r="J80" s="12">
        <v>5</v>
      </c>
      <c r="K80" s="19">
        <v>0</v>
      </c>
      <c r="L80" s="19">
        <v>0</v>
      </c>
      <c r="M80" s="12">
        <v>0</v>
      </c>
      <c r="N80" s="16">
        <v>1</v>
      </c>
      <c r="O80" s="12">
        <v>0</v>
      </c>
      <c r="P80" s="12">
        <v>0</v>
      </c>
      <c r="Q80" s="12">
        <v>0</v>
      </c>
      <c r="R80" s="12">
        <v>0</v>
      </c>
      <c r="S80" s="29">
        <v>1</v>
      </c>
      <c r="T80" s="12">
        <v>1</v>
      </c>
      <c r="U80" s="19">
        <v>0</v>
      </c>
      <c r="V80" s="12">
        <v>0</v>
      </c>
      <c r="W80" s="12">
        <v>0</v>
      </c>
      <c r="X80" s="12">
        <v>0</v>
      </c>
      <c r="Y80" s="12">
        <v>0</v>
      </c>
      <c r="Z80" s="19">
        <v>0</v>
      </c>
      <c r="AA80" s="12">
        <v>0</v>
      </c>
      <c r="AB80" s="12">
        <v>0</v>
      </c>
      <c r="AC80" s="12">
        <v>30</v>
      </c>
      <c r="AD80" s="12">
        <v>0</v>
      </c>
      <c r="AE80" s="12">
        <v>0</v>
      </c>
      <c r="AF80" s="19">
        <v>0</v>
      </c>
      <c r="AG80" s="24">
        <v>0</v>
      </c>
      <c r="AH80" s="12">
        <v>0</v>
      </c>
      <c r="AI80" s="20">
        <v>0</v>
      </c>
      <c r="AJ80" s="12">
        <v>0</v>
      </c>
      <c r="AK80" s="12">
        <v>0</v>
      </c>
      <c r="AL80" s="12">
        <v>0</v>
      </c>
      <c r="AM80" s="12">
        <v>1000</v>
      </c>
      <c r="AN80" s="12">
        <v>0</v>
      </c>
      <c r="AO80" s="12">
        <v>0</v>
      </c>
      <c r="AP80" s="32">
        <v>0</v>
      </c>
      <c r="AQ80" s="49">
        <v>80001061</v>
      </c>
      <c r="AR80" s="12" t="s">
        <v>322</v>
      </c>
      <c r="AS80" s="19">
        <v>0</v>
      </c>
      <c r="AT80" s="19">
        <v>0</v>
      </c>
      <c r="AU80" s="19">
        <v>0</v>
      </c>
      <c r="AV80" s="27" t="s">
        <v>416</v>
      </c>
      <c r="AW80" s="1">
        <v>0</v>
      </c>
      <c r="AX80" s="21">
        <v>0</v>
      </c>
      <c r="AY80" s="21">
        <v>0</v>
      </c>
      <c r="AZ80" s="22" t="s">
        <v>483</v>
      </c>
      <c r="BA80" s="12">
        <v>0</v>
      </c>
      <c r="BB80" s="31">
        <v>0</v>
      </c>
      <c r="BC80" s="12">
        <v>0</v>
      </c>
      <c r="BD80" s="12">
        <v>0</v>
      </c>
      <c r="BE80" s="12">
        <v>0</v>
      </c>
      <c r="BF80" s="20">
        <v>0</v>
      </c>
    </row>
    <row r="81" spans="3:59" ht="20.100000000000001" customHeight="1">
      <c r="C81" s="11">
        <v>60030031</v>
      </c>
      <c r="D81" s="12" t="s">
        <v>148</v>
      </c>
      <c r="E81" s="12">
        <v>1</v>
      </c>
      <c r="F81" s="11">
        <v>60030030</v>
      </c>
      <c r="G81" s="11">
        <v>60030032</v>
      </c>
      <c r="H81" s="19">
        <v>0</v>
      </c>
      <c r="I81" s="16">
        <v>20</v>
      </c>
      <c r="J81" s="12">
        <v>3</v>
      </c>
      <c r="K81" s="19">
        <v>0</v>
      </c>
      <c r="L81" s="19">
        <v>0</v>
      </c>
      <c r="M81" s="12">
        <v>0</v>
      </c>
      <c r="N81" s="16">
        <v>1</v>
      </c>
      <c r="O81" s="12">
        <v>0</v>
      </c>
      <c r="P81" s="12">
        <v>0</v>
      </c>
      <c r="Q81" s="12">
        <v>0</v>
      </c>
      <c r="R81" s="12">
        <v>0</v>
      </c>
      <c r="S81" s="29">
        <v>1</v>
      </c>
      <c r="T81" s="12">
        <v>1</v>
      </c>
      <c r="U81" s="19">
        <v>0</v>
      </c>
      <c r="V81" s="12">
        <v>0</v>
      </c>
      <c r="W81" s="12">
        <v>0</v>
      </c>
      <c r="X81" s="12">
        <v>0</v>
      </c>
      <c r="Y81" s="12">
        <v>0</v>
      </c>
      <c r="Z81" s="19">
        <v>0</v>
      </c>
      <c r="AA81" s="12">
        <v>0</v>
      </c>
      <c r="AB81" s="12">
        <v>0</v>
      </c>
      <c r="AC81" s="12">
        <v>30</v>
      </c>
      <c r="AD81" s="12">
        <v>0</v>
      </c>
      <c r="AE81" s="12">
        <v>0</v>
      </c>
      <c r="AF81" s="19">
        <v>0</v>
      </c>
      <c r="AG81" s="24">
        <v>0</v>
      </c>
      <c r="AH81" s="12">
        <v>0</v>
      </c>
      <c r="AI81" s="20">
        <v>0</v>
      </c>
      <c r="AJ81" s="12">
        <v>0</v>
      </c>
      <c r="AK81" s="12">
        <v>0</v>
      </c>
      <c r="AL81" s="12">
        <v>0</v>
      </c>
      <c r="AM81" s="12">
        <v>1000</v>
      </c>
      <c r="AN81" s="12">
        <v>0</v>
      </c>
      <c r="AO81" s="12">
        <v>0</v>
      </c>
      <c r="AP81" s="32">
        <v>0</v>
      </c>
      <c r="AQ81" s="49">
        <v>80001061</v>
      </c>
      <c r="AR81" s="12" t="s">
        <v>322</v>
      </c>
      <c r="AS81" s="19">
        <v>0</v>
      </c>
      <c r="AT81" s="19">
        <v>0</v>
      </c>
      <c r="AU81" s="19">
        <v>0</v>
      </c>
      <c r="AV81" s="27" t="s">
        <v>416</v>
      </c>
      <c r="AW81" s="1">
        <v>0</v>
      </c>
      <c r="AX81" s="21">
        <v>0</v>
      </c>
      <c r="AY81" s="21">
        <v>0</v>
      </c>
      <c r="AZ81" s="22" t="s">
        <v>483</v>
      </c>
      <c r="BA81" s="12">
        <v>0</v>
      </c>
      <c r="BB81" s="31">
        <v>0</v>
      </c>
      <c r="BC81" s="12">
        <v>0</v>
      </c>
      <c r="BD81" s="12">
        <v>0</v>
      </c>
      <c r="BE81" s="12">
        <v>0</v>
      </c>
      <c r="BF81" s="20">
        <v>0</v>
      </c>
    </row>
    <row r="82" spans="3:59" ht="20.100000000000001" customHeight="1">
      <c r="C82" s="11">
        <v>60030032</v>
      </c>
      <c r="D82" s="12" t="s">
        <v>148</v>
      </c>
      <c r="E82" s="12">
        <v>2</v>
      </c>
      <c r="F82" s="11">
        <v>60030030</v>
      </c>
      <c r="G82" s="11">
        <v>60030033</v>
      </c>
      <c r="H82" s="19">
        <v>0</v>
      </c>
      <c r="I82" s="16">
        <v>25</v>
      </c>
      <c r="J82" s="12">
        <v>3</v>
      </c>
      <c r="K82" s="19">
        <v>0</v>
      </c>
      <c r="L82" s="19">
        <v>0</v>
      </c>
      <c r="M82" s="12">
        <v>0</v>
      </c>
      <c r="N82" s="16">
        <v>1</v>
      </c>
      <c r="O82" s="12">
        <v>0</v>
      </c>
      <c r="P82" s="12">
        <v>0</v>
      </c>
      <c r="Q82" s="12">
        <v>0</v>
      </c>
      <c r="R82" s="12">
        <v>0</v>
      </c>
      <c r="S82" s="29">
        <v>1</v>
      </c>
      <c r="T82" s="12">
        <v>1</v>
      </c>
      <c r="U82" s="19">
        <v>0</v>
      </c>
      <c r="V82" s="12">
        <v>0</v>
      </c>
      <c r="W82" s="12">
        <v>0</v>
      </c>
      <c r="X82" s="12">
        <v>0</v>
      </c>
      <c r="Y82" s="12">
        <v>0</v>
      </c>
      <c r="Z82" s="19">
        <v>0</v>
      </c>
      <c r="AA82" s="12">
        <v>0</v>
      </c>
      <c r="AB82" s="12">
        <v>0</v>
      </c>
      <c r="AC82" s="12">
        <v>30</v>
      </c>
      <c r="AD82" s="12">
        <v>0</v>
      </c>
      <c r="AE82" s="12">
        <v>0</v>
      </c>
      <c r="AF82" s="19">
        <v>0</v>
      </c>
      <c r="AG82" s="24">
        <v>0</v>
      </c>
      <c r="AH82" s="12">
        <v>0</v>
      </c>
      <c r="AI82" s="20">
        <v>0</v>
      </c>
      <c r="AJ82" s="12">
        <v>0</v>
      </c>
      <c r="AK82" s="12">
        <v>0</v>
      </c>
      <c r="AL82" s="12">
        <v>0</v>
      </c>
      <c r="AM82" s="12">
        <v>1000</v>
      </c>
      <c r="AN82" s="12">
        <v>0</v>
      </c>
      <c r="AO82" s="12">
        <v>0</v>
      </c>
      <c r="AP82" s="32">
        <v>0</v>
      </c>
      <c r="AQ82" s="49">
        <v>80001062</v>
      </c>
      <c r="AR82" s="12" t="s">
        <v>322</v>
      </c>
      <c r="AS82" s="19">
        <v>0</v>
      </c>
      <c r="AT82" s="19">
        <v>0</v>
      </c>
      <c r="AU82" s="19">
        <v>0</v>
      </c>
      <c r="AV82" s="27" t="s">
        <v>416</v>
      </c>
      <c r="AW82" s="1">
        <v>0</v>
      </c>
      <c r="AX82" s="21">
        <v>0</v>
      </c>
      <c r="AY82" s="21">
        <v>0</v>
      </c>
      <c r="AZ82" s="22" t="s">
        <v>484</v>
      </c>
      <c r="BA82" s="12">
        <v>0</v>
      </c>
      <c r="BB82" s="31">
        <v>0</v>
      </c>
      <c r="BC82" s="12">
        <v>0</v>
      </c>
      <c r="BD82" s="12">
        <v>0</v>
      </c>
      <c r="BE82" s="12">
        <v>0</v>
      </c>
      <c r="BF82" s="20">
        <v>0</v>
      </c>
    </row>
    <row r="83" spans="3:59" ht="20.100000000000001" customHeight="1">
      <c r="C83" s="11">
        <v>60030033</v>
      </c>
      <c r="D83" s="12" t="s">
        <v>148</v>
      </c>
      <c r="E83" s="12">
        <v>3</v>
      </c>
      <c r="F83" s="11">
        <v>60030030</v>
      </c>
      <c r="G83" s="12">
        <v>0</v>
      </c>
      <c r="H83" s="19">
        <v>0</v>
      </c>
      <c r="I83" s="16">
        <v>0</v>
      </c>
      <c r="J83" s="12">
        <v>0</v>
      </c>
      <c r="K83" s="19">
        <v>0</v>
      </c>
      <c r="L83" s="19">
        <v>0</v>
      </c>
      <c r="M83" s="12">
        <v>0</v>
      </c>
      <c r="N83" s="12">
        <v>1</v>
      </c>
      <c r="O83" s="12">
        <v>0</v>
      </c>
      <c r="P83" s="12">
        <v>0</v>
      </c>
      <c r="Q83" s="12">
        <v>0</v>
      </c>
      <c r="R83" s="12">
        <v>0</v>
      </c>
      <c r="S83" s="29">
        <v>1</v>
      </c>
      <c r="T83" s="12">
        <v>1</v>
      </c>
      <c r="U83" s="19">
        <v>0</v>
      </c>
      <c r="V83" s="12">
        <v>0</v>
      </c>
      <c r="W83" s="12">
        <v>0</v>
      </c>
      <c r="X83" s="12">
        <v>0</v>
      </c>
      <c r="Y83" s="12">
        <v>0</v>
      </c>
      <c r="Z83" s="19">
        <v>0</v>
      </c>
      <c r="AA83" s="12">
        <v>0</v>
      </c>
      <c r="AB83" s="12">
        <v>0</v>
      </c>
      <c r="AC83" s="12">
        <v>30</v>
      </c>
      <c r="AD83" s="12">
        <v>0</v>
      </c>
      <c r="AE83" s="12">
        <v>0</v>
      </c>
      <c r="AF83" s="19">
        <v>0</v>
      </c>
      <c r="AG83" s="24">
        <v>0</v>
      </c>
      <c r="AH83" s="12">
        <v>0</v>
      </c>
      <c r="AI83" s="20">
        <v>0</v>
      </c>
      <c r="AJ83" s="12">
        <v>0</v>
      </c>
      <c r="AK83" s="12">
        <v>0</v>
      </c>
      <c r="AL83" s="12">
        <v>0</v>
      </c>
      <c r="AM83" s="12">
        <v>1000</v>
      </c>
      <c r="AN83" s="12">
        <v>0</v>
      </c>
      <c r="AO83" s="12">
        <v>0</v>
      </c>
      <c r="AP83" s="32">
        <v>0</v>
      </c>
      <c r="AQ83" s="49">
        <v>80001063</v>
      </c>
      <c r="AR83" s="12" t="s">
        <v>322</v>
      </c>
      <c r="AS83" s="19">
        <v>0</v>
      </c>
      <c r="AT83" s="19">
        <v>0</v>
      </c>
      <c r="AU83" s="19">
        <v>0</v>
      </c>
      <c r="AV83" s="27" t="s">
        <v>416</v>
      </c>
      <c r="AW83" s="1">
        <v>0</v>
      </c>
      <c r="AX83" s="21">
        <v>0</v>
      </c>
      <c r="AY83" s="21">
        <v>0</v>
      </c>
      <c r="AZ83" s="22" t="s">
        <v>485</v>
      </c>
      <c r="BA83" s="12">
        <v>0</v>
      </c>
      <c r="BB83" s="31">
        <v>0</v>
      </c>
      <c r="BC83" s="12">
        <v>0</v>
      </c>
      <c r="BD83" s="12">
        <v>0</v>
      </c>
      <c r="BE83" s="12">
        <v>0</v>
      </c>
      <c r="BF83" s="20">
        <v>0</v>
      </c>
    </row>
    <row r="84" spans="3:59" s="40" customFormat="1" ht="20.100000000000001" customHeight="1">
      <c r="C84" s="41">
        <v>620211021</v>
      </c>
      <c r="D84" s="42" t="s">
        <v>447</v>
      </c>
      <c r="E84" s="43">
        <v>1</v>
      </c>
      <c r="F84" s="41">
        <v>62021101</v>
      </c>
      <c r="G84" s="41">
        <f t="shared" ref="G84" si="0">C85</f>
        <v>60030040</v>
      </c>
      <c r="H84" s="44">
        <v>0</v>
      </c>
      <c r="I84" s="43">
        <v>27</v>
      </c>
      <c r="J84" s="43">
        <v>2</v>
      </c>
      <c r="K84" s="43">
        <v>17500</v>
      </c>
      <c r="L84" s="41">
        <v>0</v>
      </c>
      <c r="M84" s="41">
        <v>0</v>
      </c>
      <c r="N84" s="41">
        <v>1</v>
      </c>
      <c r="O84" s="41">
        <v>0</v>
      </c>
      <c r="P84" s="41">
        <v>0</v>
      </c>
      <c r="Q84" s="41">
        <v>0</v>
      </c>
      <c r="R84" s="44">
        <v>0</v>
      </c>
      <c r="S84" s="29">
        <v>1</v>
      </c>
      <c r="T84" s="41">
        <v>2</v>
      </c>
      <c r="U84" s="41">
        <v>0</v>
      </c>
      <c r="V84" s="41">
        <v>0</v>
      </c>
      <c r="W84" s="41">
        <v>0</v>
      </c>
      <c r="X84" s="41">
        <v>0</v>
      </c>
      <c r="Y84" s="41">
        <v>0</v>
      </c>
      <c r="Z84" s="41">
        <v>0</v>
      </c>
      <c r="AA84" s="41">
        <v>0</v>
      </c>
      <c r="AB84" s="41">
        <v>0</v>
      </c>
      <c r="AC84" s="41">
        <v>18</v>
      </c>
      <c r="AD84" s="41">
        <v>0</v>
      </c>
      <c r="AE84" s="41">
        <v>0</v>
      </c>
      <c r="AF84" s="45">
        <v>2</v>
      </c>
      <c r="AG84" s="45">
        <v>0</v>
      </c>
      <c r="AH84" s="45">
        <v>0</v>
      </c>
      <c r="AI84" s="41">
        <v>0</v>
      </c>
      <c r="AJ84" s="41">
        <v>0</v>
      </c>
      <c r="AK84" s="41">
        <v>0</v>
      </c>
      <c r="AL84" s="41">
        <v>0</v>
      </c>
      <c r="AM84" s="41">
        <v>1000</v>
      </c>
      <c r="AN84" s="41">
        <v>0</v>
      </c>
      <c r="AO84" s="41">
        <v>0</v>
      </c>
      <c r="AP84" s="32">
        <v>92011001</v>
      </c>
      <c r="AQ84" s="41" t="s">
        <v>421</v>
      </c>
      <c r="AR84" s="42" t="s">
        <v>448</v>
      </c>
      <c r="AS84" s="41" t="s">
        <v>449</v>
      </c>
      <c r="AT84" s="41">
        <v>0</v>
      </c>
      <c r="AU84" s="41">
        <v>0</v>
      </c>
      <c r="AV84" s="42" t="s">
        <v>416</v>
      </c>
      <c r="AW84" s="42" t="s">
        <v>421</v>
      </c>
      <c r="AX84" s="44">
        <v>0</v>
      </c>
      <c r="AY84" s="44">
        <v>0</v>
      </c>
      <c r="AZ84" s="46" t="s">
        <v>450</v>
      </c>
      <c r="BA84" s="41">
        <v>1</v>
      </c>
      <c r="BB84" s="31">
        <v>0</v>
      </c>
      <c r="BC84" s="41">
        <v>0</v>
      </c>
      <c r="BD84" s="41">
        <v>0</v>
      </c>
      <c r="BE84" s="41">
        <v>0</v>
      </c>
      <c r="BF84" s="41">
        <v>0</v>
      </c>
      <c r="BG84" s="47"/>
    </row>
    <row r="85" spans="3:59" ht="20.100000000000001" customHeight="1">
      <c r="C85" s="11">
        <v>60030040</v>
      </c>
      <c r="D85" s="16" t="s">
        <v>149</v>
      </c>
      <c r="E85" s="12">
        <v>0</v>
      </c>
      <c r="F85" s="11">
        <v>60030040</v>
      </c>
      <c r="G85" s="11">
        <v>60030041</v>
      </c>
      <c r="H85" s="19">
        <v>0</v>
      </c>
      <c r="I85" s="16">
        <v>20</v>
      </c>
      <c r="J85" s="12">
        <v>5</v>
      </c>
      <c r="K85" s="19">
        <v>0</v>
      </c>
      <c r="L85" s="19">
        <v>0</v>
      </c>
      <c r="M85" s="12">
        <v>0</v>
      </c>
      <c r="N85" s="12">
        <v>1</v>
      </c>
      <c r="O85" s="12">
        <v>0</v>
      </c>
      <c r="P85" s="12">
        <v>0</v>
      </c>
      <c r="Q85" s="12">
        <v>0</v>
      </c>
      <c r="R85" s="12">
        <v>0</v>
      </c>
      <c r="S85" s="29">
        <v>1</v>
      </c>
      <c r="T85" s="12">
        <v>1</v>
      </c>
      <c r="U85" s="19">
        <v>0</v>
      </c>
      <c r="V85" s="12">
        <v>2</v>
      </c>
      <c r="W85" s="12">
        <v>0</v>
      </c>
      <c r="X85" s="12">
        <v>0</v>
      </c>
      <c r="Y85" s="12">
        <v>0</v>
      </c>
      <c r="Z85" s="19">
        <v>0</v>
      </c>
      <c r="AA85" s="12">
        <v>0</v>
      </c>
      <c r="AB85" s="12">
        <v>0</v>
      </c>
      <c r="AC85" s="12">
        <v>15</v>
      </c>
      <c r="AD85" s="12">
        <v>1</v>
      </c>
      <c r="AE85" s="12">
        <v>4</v>
      </c>
      <c r="AF85" s="19">
        <v>2</v>
      </c>
      <c r="AG85" s="24">
        <v>1</v>
      </c>
      <c r="AH85" s="12">
        <v>8</v>
      </c>
      <c r="AI85" s="20">
        <v>0</v>
      </c>
      <c r="AJ85" s="12">
        <v>0</v>
      </c>
      <c r="AK85" s="12">
        <v>0</v>
      </c>
      <c r="AL85" s="12">
        <v>0.5</v>
      </c>
      <c r="AM85" s="12">
        <v>3000</v>
      </c>
      <c r="AN85" s="12">
        <v>0</v>
      </c>
      <c r="AO85" s="12">
        <v>0</v>
      </c>
      <c r="AP85" s="32">
        <v>0</v>
      </c>
      <c r="AQ85" s="12">
        <v>0</v>
      </c>
      <c r="AR85" s="12" t="s">
        <v>322</v>
      </c>
      <c r="AS85" s="19">
        <v>0</v>
      </c>
      <c r="AT85" s="19">
        <v>0</v>
      </c>
      <c r="AU85" s="19">
        <v>20000009</v>
      </c>
      <c r="AV85" s="27" t="s">
        <v>416</v>
      </c>
      <c r="AW85" s="1">
        <v>0</v>
      </c>
      <c r="AX85" s="21">
        <v>0</v>
      </c>
      <c r="AY85" s="21">
        <v>0</v>
      </c>
      <c r="AZ85" s="22" t="s">
        <v>363</v>
      </c>
      <c r="BA85" s="12">
        <v>0</v>
      </c>
      <c r="BB85" s="31">
        <v>0</v>
      </c>
      <c r="BC85" s="12">
        <v>0</v>
      </c>
      <c r="BD85" s="12">
        <v>0</v>
      </c>
      <c r="BE85" s="12">
        <v>0</v>
      </c>
      <c r="BF85" s="20">
        <v>0</v>
      </c>
    </row>
    <row r="86" spans="3:59" ht="20.100000000000001" customHeight="1">
      <c r="C86" s="11">
        <v>60030041</v>
      </c>
      <c r="D86" s="16" t="s">
        <v>149</v>
      </c>
      <c r="E86" s="12">
        <v>1</v>
      </c>
      <c r="F86" s="11">
        <v>60030040</v>
      </c>
      <c r="G86" s="11">
        <v>60030042</v>
      </c>
      <c r="H86" s="19">
        <v>0</v>
      </c>
      <c r="I86" s="16">
        <v>25</v>
      </c>
      <c r="J86" s="12">
        <v>3</v>
      </c>
      <c r="K86" s="19">
        <v>0</v>
      </c>
      <c r="L86" s="19">
        <v>0</v>
      </c>
      <c r="M86" s="12">
        <v>0</v>
      </c>
      <c r="N86" s="12">
        <v>1</v>
      </c>
      <c r="O86" s="12">
        <v>0</v>
      </c>
      <c r="P86" s="12">
        <v>0</v>
      </c>
      <c r="Q86" s="12">
        <v>0</v>
      </c>
      <c r="R86" s="12">
        <v>0</v>
      </c>
      <c r="S86" s="29">
        <v>1</v>
      </c>
      <c r="T86" s="12">
        <v>1</v>
      </c>
      <c r="U86" s="19">
        <v>0</v>
      </c>
      <c r="V86" s="12">
        <v>2</v>
      </c>
      <c r="W86" s="12">
        <v>0</v>
      </c>
      <c r="X86" s="12">
        <v>0</v>
      </c>
      <c r="Y86" s="12">
        <v>0</v>
      </c>
      <c r="Z86" s="19">
        <v>0</v>
      </c>
      <c r="AA86" s="12">
        <v>0</v>
      </c>
      <c r="AB86" s="12">
        <v>0</v>
      </c>
      <c r="AC86" s="12">
        <v>15</v>
      </c>
      <c r="AD86" s="12">
        <v>1</v>
      </c>
      <c r="AE86" s="12">
        <v>4</v>
      </c>
      <c r="AF86" s="19">
        <v>2</v>
      </c>
      <c r="AG86" s="24">
        <v>1</v>
      </c>
      <c r="AH86" s="12">
        <v>8</v>
      </c>
      <c r="AI86" s="20">
        <v>0</v>
      </c>
      <c r="AJ86" s="12">
        <v>0</v>
      </c>
      <c r="AK86" s="12">
        <v>0</v>
      </c>
      <c r="AL86" s="12">
        <v>0.5</v>
      </c>
      <c r="AM86" s="12">
        <v>3000</v>
      </c>
      <c r="AN86" s="12">
        <v>0</v>
      </c>
      <c r="AO86" s="12">
        <v>0</v>
      </c>
      <c r="AP86" s="32">
        <v>0</v>
      </c>
      <c r="AQ86" s="12">
        <v>0</v>
      </c>
      <c r="AR86" s="12" t="s">
        <v>322</v>
      </c>
      <c r="AS86" s="19">
        <v>0</v>
      </c>
      <c r="AT86" s="19">
        <v>0</v>
      </c>
      <c r="AU86" s="19">
        <v>20000009</v>
      </c>
      <c r="AV86" s="27" t="s">
        <v>416</v>
      </c>
      <c r="AW86" s="1">
        <v>0</v>
      </c>
      <c r="AX86" s="21">
        <v>0</v>
      </c>
      <c r="AY86" s="21">
        <v>0</v>
      </c>
      <c r="AZ86" s="22" t="s">
        <v>363</v>
      </c>
      <c r="BA86" s="12">
        <v>0</v>
      </c>
      <c r="BB86" s="31">
        <v>0</v>
      </c>
      <c r="BC86" s="12">
        <v>0</v>
      </c>
      <c r="BD86" s="12">
        <v>0</v>
      </c>
      <c r="BE86" s="12">
        <v>0</v>
      </c>
      <c r="BF86" s="20">
        <v>0</v>
      </c>
    </row>
    <row r="87" spans="3:59" ht="20.100000000000001" customHeight="1">
      <c r="C87" s="11">
        <v>60030042</v>
      </c>
      <c r="D87" s="16" t="s">
        <v>149</v>
      </c>
      <c r="E87" s="12">
        <v>2</v>
      </c>
      <c r="F87" s="11">
        <v>60030040</v>
      </c>
      <c r="G87" s="11">
        <v>60030043</v>
      </c>
      <c r="H87" s="19">
        <v>0</v>
      </c>
      <c r="I87" s="16">
        <v>30</v>
      </c>
      <c r="J87" s="12">
        <v>3</v>
      </c>
      <c r="K87" s="19">
        <v>0</v>
      </c>
      <c r="L87" s="19">
        <v>0</v>
      </c>
      <c r="M87" s="12">
        <v>0</v>
      </c>
      <c r="N87" s="12">
        <v>1</v>
      </c>
      <c r="O87" s="12">
        <v>0</v>
      </c>
      <c r="P87" s="12">
        <v>0</v>
      </c>
      <c r="Q87" s="12">
        <v>0</v>
      </c>
      <c r="R87" s="12">
        <v>0</v>
      </c>
      <c r="S87" s="29">
        <v>1</v>
      </c>
      <c r="T87" s="12">
        <v>1</v>
      </c>
      <c r="U87" s="19">
        <v>0</v>
      </c>
      <c r="V87" s="12">
        <v>2.5</v>
      </c>
      <c r="W87" s="12">
        <v>0</v>
      </c>
      <c r="X87" s="12">
        <v>0</v>
      </c>
      <c r="Y87" s="12">
        <v>0</v>
      </c>
      <c r="Z87" s="19">
        <v>0</v>
      </c>
      <c r="AA87" s="12">
        <v>0</v>
      </c>
      <c r="AB87" s="12">
        <v>0</v>
      </c>
      <c r="AC87" s="12">
        <v>15</v>
      </c>
      <c r="AD87" s="12">
        <v>1</v>
      </c>
      <c r="AE87" s="12">
        <v>4</v>
      </c>
      <c r="AF87" s="19">
        <v>2</v>
      </c>
      <c r="AG87" s="24">
        <v>1</v>
      </c>
      <c r="AH87" s="12">
        <v>8</v>
      </c>
      <c r="AI87" s="20">
        <v>0</v>
      </c>
      <c r="AJ87" s="12">
        <v>0</v>
      </c>
      <c r="AK87" s="12">
        <v>0</v>
      </c>
      <c r="AL87" s="12">
        <v>0.5</v>
      </c>
      <c r="AM87" s="12">
        <v>3000</v>
      </c>
      <c r="AN87" s="12">
        <v>0</v>
      </c>
      <c r="AO87" s="12">
        <v>0</v>
      </c>
      <c r="AP87" s="32">
        <v>0</v>
      </c>
      <c r="AQ87" s="12">
        <v>80001030</v>
      </c>
      <c r="AR87" s="12" t="s">
        <v>322</v>
      </c>
      <c r="AS87" s="19">
        <v>0</v>
      </c>
      <c r="AT87" s="19">
        <v>0</v>
      </c>
      <c r="AU87" s="19">
        <v>20000009</v>
      </c>
      <c r="AV87" s="27" t="s">
        <v>416</v>
      </c>
      <c r="AW87" s="1">
        <v>0</v>
      </c>
      <c r="AX87" s="21">
        <v>0</v>
      </c>
      <c r="AY87" s="21">
        <v>0</v>
      </c>
      <c r="AZ87" s="22" t="s">
        <v>364</v>
      </c>
      <c r="BA87" s="12">
        <v>0</v>
      </c>
      <c r="BB87" s="31">
        <v>0</v>
      </c>
      <c r="BC87" s="12">
        <v>0</v>
      </c>
      <c r="BD87" s="12">
        <v>0</v>
      </c>
      <c r="BE87" s="12">
        <v>0</v>
      </c>
      <c r="BF87" s="20">
        <v>0</v>
      </c>
    </row>
    <row r="88" spans="3:59" ht="20.100000000000001" customHeight="1">
      <c r="C88" s="11">
        <v>60030043</v>
      </c>
      <c r="D88" s="16" t="s">
        <v>149</v>
      </c>
      <c r="E88" s="12">
        <v>3</v>
      </c>
      <c r="F88" s="11">
        <v>60030040</v>
      </c>
      <c r="G88" s="11">
        <v>0</v>
      </c>
      <c r="H88" s="19">
        <v>0</v>
      </c>
      <c r="I88" s="16">
        <v>0</v>
      </c>
      <c r="J88" s="12">
        <v>0</v>
      </c>
      <c r="K88" s="19">
        <v>0</v>
      </c>
      <c r="L88" s="19">
        <v>0</v>
      </c>
      <c r="M88" s="12">
        <v>0</v>
      </c>
      <c r="N88" s="12">
        <v>1</v>
      </c>
      <c r="O88" s="12">
        <v>0</v>
      </c>
      <c r="P88" s="12">
        <v>0</v>
      </c>
      <c r="Q88" s="12">
        <v>0</v>
      </c>
      <c r="R88" s="12">
        <v>0</v>
      </c>
      <c r="S88" s="29">
        <v>1</v>
      </c>
      <c r="T88" s="12">
        <v>1</v>
      </c>
      <c r="U88" s="19">
        <v>0</v>
      </c>
      <c r="V88" s="12">
        <v>3</v>
      </c>
      <c r="W88" s="12">
        <v>0</v>
      </c>
      <c r="X88" s="12">
        <v>0</v>
      </c>
      <c r="Y88" s="12">
        <v>0</v>
      </c>
      <c r="Z88" s="19">
        <v>0</v>
      </c>
      <c r="AA88" s="12">
        <v>0</v>
      </c>
      <c r="AB88" s="12">
        <v>0</v>
      </c>
      <c r="AC88" s="12">
        <v>15</v>
      </c>
      <c r="AD88" s="12">
        <v>1</v>
      </c>
      <c r="AE88" s="12">
        <v>4</v>
      </c>
      <c r="AF88" s="19">
        <v>2</v>
      </c>
      <c r="AG88" s="24">
        <v>1</v>
      </c>
      <c r="AH88" s="12">
        <v>8</v>
      </c>
      <c r="AI88" s="20">
        <v>0</v>
      </c>
      <c r="AJ88" s="12">
        <v>0</v>
      </c>
      <c r="AK88" s="12">
        <v>0</v>
      </c>
      <c r="AL88" s="12">
        <v>0.5</v>
      </c>
      <c r="AM88" s="12">
        <v>3000</v>
      </c>
      <c r="AN88" s="12">
        <v>0</v>
      </c>
      <c r="AO88" s="12">
        <v>0</v>
      </c>
      <c r="AP88" s="32">
        <v>0</v>
      </c>
      <c r="AQ88" s="12">
        <v>80001030</v>
      </c>
      <c r="AR88" s="12" t="s">
        <v>322</v>
      </c>
      <c r="AS88" s="19">
        <v>0</v>
      </c>
      <c r="AT88" s="19">
        <v>0</v>
      </c>
      <c r="AU88" s="19">
        <v>20000009</v>
      </c>
      <c r="AV88" s="27" t="s">
        <v>416</v>
      </c>
      <c r="AW88" s="1">
        <v>0</v>
      </c>
      <c r="AX88" s="21">
        <v>0</v>
      </c>
      <c r="AY88" s="21">
        <v>0</v>
      </c>
      <c r="AZ88" s="22" t="s">
        <v>365</v>
      </c>
      <c r="BA88" s="12">
        <v>0</v>
      </c>
      <c r="BB88" s="31">
        <v>0</v>
      </c>
      <c r="BC88" s="12">
        <v>0</v>
      </c>
      <c r="BD88" s="12">
        <v>0</v>
      </c>
      <c r="BE88" s="12">
        <v>0</v>
      </c>
      <c r="BF88" s="20">
        <v>0</v>
      </c>
    </row>
    <row r="89" spans="3:59" ht="20.100000000000001" customHeight="1">
      <c r="C89" s="11">
        <v>60030050</v>
      </c>
      <c r="D89" s="16" t="s">
        <v>150</v>
      </c>
      <c r="E89" s="12">
        <v>0</v>
      </c>
      <c r="F89" s="11">
        <v>60030050</v>
      </c>
      <c r="G89" s="11">
        <v>60030051</v>
      </c>
      <c r="H89" s="19">
        <v>0</v>
      </c>
      <c r="I89" s="16">
        <v>25</v>
      </c>
      <c r="J89" s="12">
        <v>5</v>
      </c>
      <c r="K89" s="19">
        <v>0</v>
      </c>
      <c r="L89" s="19">
        <v>0</v>
      </c>
      <c r="M89" s="12">
        <v>0</v>
      </c>
      <c r="N89" s="12">
        <v>1</v>
      </c>
      <c r="O89" s="12">
        <v>0</v>
      </c>
      <c r="P89" s="12">
        <v>0</v>
      </c>
      <c r="Q89" s="12">
        <v>0</v>
      </c>
      <c r="R89" s="12">
        <v>0</v>
      </c>
      <c r="S89" s="29">
        <v>1</v>
      </c>
      <c r="T89" s="12">
        <v>1</v>
      </c>
      <c r="U89" s="19">
        <v>0</v>
      </c>
      <c r="V89" s="12">
        <v>0.8</v>
      </c>
      <c r="W89" s="12">
        <v>20</v>
      </c>
      <c r="X89" s="12">
        <v>0</v>
      </c>
      <c r="Y89" s="12">
        <v>0</v>
      </c>
      <c r="Z89" s="19">
        <v>0</v>
      </c>
      <c r="AA89" s="12">
        <v>0</v>
      </c>
      <c r="AB89" s="12">
        <v>0</v>
      </c>
      <c r="AC89" s="12">
        <v>1</v>
      </c>
      <c r="AD89" s="12">
        <v>1</v>
      </c>
      <c r="AE89" s="12">
        <v>4</v>
      </c>
      <c r="AF89" s="19">
        <v>2</v>
      </c>
      <c r="AG89" s="24">
        <v>1</v>
      </c>
      <c r="AH89" s="12">
        <v>8</v>
      </c>
      <c r="AI89" s="20">
        <v>0</v>
      </c>
      <c r="AJ89" s="12">
        <v>0</v>
      </c>
      <c r="AK89" s="12">
        <v>6</v>
      </c>
      <c r="AL89" s="12">
        <v>0.5</v>
      </c>
      <c r="AM89" s="12">
        <v>10000</v>
      </c>
      <c r="AN89" s="12">
        <v>0</v>
      </c>
      <c r="AO89" s="12">
        <v>0</v>
      </c>
      <c r="AP89" s="32">
        <v>0</v>
      </c>
      <c r="AQ89" s="12">
        <v>80001050</v>
      </c>
      <c r="AR89" s="12" t="s">
        <v>322</v>
      </c>
      <c r="AS89" s="19">
        <v>0</v>
      </c>
      <c r="AT89" s="19">
        <v>0</v>
      </c>
      <c r="AU89" s="19">
        <v>20000010</v>
      </c>
      <c r="AV89" s="27" t="s">
        <v>481</v>
      </c>
      <c r="AW89" s="1">
        <v>1</v>
      </c>
      <c r="AX89" s="21">
        <v>0</v>
      </c>
      <c r="AY89" s="21">
        <v>0</v>
      </c>
      <c r="AZ89" s="22" t="s">
        <v>366</v>
      </c>
      <c r="BA89" s="12">
        <v>1</v>
      </c>
      <c r="BB89" s="31">
        <v>0</v>
      </c>
      <c r="BC89" s="12">
        <v>0</v>
      </c>
      <c r="BD89" s="12">
        <v>0</v>
      </c>
      <c r="BE89" s="12">
        <v>0</v>
      </c>
      <c r="BF89" s="20">
        <v>0</v>
      </c>
    </row>
    <row r="90" spans="3:59" ht="20.100000000000001" customHeight="1">
      <c r="C90" s="11">
        <v>60030051</v>
      </c>
      <c r="D90" s="16" t="s">
        <v>150</v>
      </c>
      <c r="E90" s="12">
        <v>1</v>
      </c>
      <c r="F90" s="11">
        <v>60030050</v>
      </c>
      <c r="G90" s="11">
        <v>60030052</v>
      </c>
      <c r="H90" s="19">
        <v>0</v>
      </c>
      <c r="I90" s="16">
        <v>30</v>
      </c>
      <c r="J90" s="12">
        <v>3</v>
      </c>
      <c r="K90" s="19">
        <v>0</v>
      </c>
      <c r="L90" s="19">
        <v>0</v>
      </c>
      <c r="M90" s="12">
        <v>0</v>
      </c>
      <c r="N90" s="12">
        <v>1</v>
      </c>
      <c r="O90" s="12">
        <v>0</v>
      </c>
      <c r="P90" s="12">
        <v>0</v>
      </c>
      <c r="Q90" s="12">
        <v>0</v>
      </c>
      <c r="R90" s="12">
        <v>0</v>
      </c>
      <c r="S90" s="29">
        <v>1</v>
      </c>
      <c r="T90" s="12">
        <v>1</v>
      </c>
      <c r="U90" s="19">
        <v>0</v>
      </c>
      <c r="V90" s="12">
        <v>0.8</v>
      </c>
      <c r="W90" s="12">
        <v>20</v>
      </c>
      <c r="X90" s="12">
        <v>0</v>
      </c>
      <c r="Y90" s="12">
        <v>0</v>
      </c>
      <c r="Z90" s="19">
        <v>0</v>
      </c>
      <c r="AA90" s="12">
        <v>0</v>
      </c>
      <c r="AB90" s="12">
        <v>0</v>
      </c>
      <c r="AC90" s="12">
        <v>1</v>
      </c>
      <c r="AD90" s="12">
        <v>1</v>
      </c>
      <c r="AE90" s="12">
        <v>4</v>
      </c>
      <c r="AF90" s="19">
        <v>2</v>
      </c>
      <c r="AG90" s="24">
        <v>1</v>
      </c>
      <c r="AH90" s="12">
        <v>8</v>
      </c>
      <c r="AI90" s="20">
        <v>0</v>
      </c>
      <c r="AJ90" s="12">
        <v>0</v>
      </c>
      <c r="AK90" s="12">
        <v>6</v>
      </c>
      <c r="AL90" s="12">
        <v>0.5</v>
      </c>
      <c r="AM90" s="12">
        <v>10000</v>
      </c>
      <c r="AN90" s="12">
        <v>0</v>
      </c>
      <c r="AO90" s="12">
        <v>0</v>
      </c>
      <c r="AP90" s="32">
        <v>0</v>
      </c>
      <c r="AQ90" s="12">
        <v>80001050</v>
      </c>
      <c r="AR90" s="12" t="s">
        <v>322</v>
      </c>
      <c r="AS90" s="19">
        <v>0</v>
      </c>
      <c r="AT90" s="19">
        <v>0</v>
      </c>
      <c r="AU90" s="19">
        <v>20000010</v>
      </c>
      <c r="AV90" s="27" t="s">
        <v>481</v>
      </c>
      <c r="AW90" s="1">
        <v>1</v>
      </c>
      <c r="AX90" s="21">
        <v>0</v>
      </c>
      <c r="AY90" s="21">
        <v>0</v>
      </c>
      <c r="AZ90" s="22" t="s">
        <v>366</v>
      </c>
      <c r="BA90" s="12">
        <v>1</v>
      </c>
      <c r="BB90" s="31">
        <v>0</v>
      </c>
      <c r="BC90" s="12">
        <v>0</v>
      </c>
      <c r="BD90" s="12">
        <v>0</v>
      </c>
      <c r="BE90" s="12">
        <v>0</v>
      </c>
      <c r="BF90" s="20">
        <v>0</v>
      </c>
    </row>
    <row r="91" spans="3:59" ht="20.100000000000001" customHeight="1">
      <c r="C91" s="11">
        <v>60030052</v>
      </c>
      <c r="D91" s="16" t="s">
        <v>150</v>
      </c>
      <c r="E91" s="12">
        <v>2</v>
      </c>
      <c r="F91" s="11">
        <v>60030050</v>
      </c>
      <c r="G91" s="11">
        <v>60030053</v>
      </c>
      <c r="H91" s="19">
        <v>0</v>
      </c>
      <c r="I91" s="16">
        <v>35</v>
      </c>
      <c r="J91" s="12">
        <v>3</v>
      </c>
      <c r="K91" s="19">
        <v>0</v>
      </c>
      <c r="L91" s="19">
        <v>0</v>
      </c>
      <c r="M91" s="12">
        <v>0</v>
      </c>
      <c r="N91" s="12">
        <v>1</v>
      </c>
      <c r="O91" s="12">
        <v>0</v>
      </c>
      <c r="P91" s="12">
        <v>0</v>
      </c>
      <c r="Q91" s="12">
        <v>0</v>
      </c>
      <c r="R91" s="12">
        <v>0</v>
      </c>
      <c r="S91" s="29">
        <v>1</v>
      </c>
      <c r="T91" s="12">
        <v>1</v>
      </c>
      <c r="U91" s="19">
        <v>0</v>
      </c>
      <c r="V91" s="12">
        <v>1</v>
      </c>
      <c r="W91" s="12">
        <v>35</v>
      </c>
      <c r="X91" s="12">
        <v>0</v>
      </c>
      <c r="Y91" s="12">
        <v>0</v>
      </c>
      <c r="Z91" s="19">
        <v>0</v>
      </c>
      <c r="AA91" s="12">
        <v>0</v>
      </c>
      <c r="AB91" s="12">
        <v>0</v>
      </c>
      <c r="AC91" s="12">
        <v>1</v>
      </c>
      <c r="AD91" s="12">
        <v>1</v>
      </c>
      <c r="AE91" s="12">
        <v>4</v>
      </c>
      <c r="AF91" s="19">
        <v>2</v>
      </c>
      <c r="AG91" s="24">
        <v>1</v>
      </c>
      <c r="AH91" s="12">
        <v>8</v>
      </c>
      <c r="AI91" s="20">
        <v>0</v>
      </c>
      <c r="AJ91" s="12">
        <v>0</v>
      </c>
      <c r="AK91" s="12">
        <v>6</v>
      </c>
      <c r="AL91" s="12">
        <v>0.5</v>
      </c>
      <c r="AM91" s="12">
        <v>10000</v>
      </c>
      <c r="AN91" s="12">
        <v>0</v>
      </c>
      <c r="AO91" s="12">
        <v>0</v>
      </c>
      <c r="AP91" s="32">
        <v>0</v>
      </c>
      <c r="AQ91" s="12">
        <v>80001050</v>
      </c>
      <c r="AR91" s="12" t="s">
        <v>322</v>
      </c>
      <c r="AS91" s="19">
        <v>0</v>
      </c>
      <c r="AT91" s="19">
        <v>0</v>
      </c>
      <c r="AU91" s="19">
        <v>20000010</v>
      </c>
      <c r="AV91" s="27" t="s">
        <v>481</v>
      </c>
      <c r="AW91" s="1">
        <v>1</v>
      </c>
      <c r="AX91" s="21">
        <v>0</v>
      </c>
      <c r="AY91" s="21">
        <v>0</v>
      </c>
      <c r="AZ91" s="22" t="s">
        <v>367</v>
      </c>
      <c r="BA91" s="12">
        <v>1</v>
      </c>
      <c r="BB91" s="31">
        <v>0</v>
      </c>
      <c r="BC91" s="12">
        <v>0</v>
      </c>
      <c r="BD91" s="12">
        <v>0</v>
      </c>
      <c r="BE91" s="12">
        <v>0</v>
      </c>
      <c r="BF91" s="20">
        <v>0</v>
      </c>
    </row>
    <row r="92" spans="3:59" ht="20.100000000000001" customHeight="1">
      <c r="C92" s="11">
        <v>60030053</v>
      </c>
      <c r="D92" s="16" t="s">
        <v>150</v>
      </c>
      <c r="E92" s="12">
        <v>3</v>
      </c>
      <c r="F92" s="11">
        <v>60030050</v>
      </c>
      <c r="G92" s="11">
        <v>0</v>
      </c>
      <c r="H92" s="19">
        <v>0</v>
      </c>
      <c r="I92" s="16">
        <v>0</v>
      </c>
      <c r="J92" s="12">
        <v>0</v>
      </c>
      <c r="K92" s="19">
        <v>0</v>
      </c>
      <c r="L92" s="19">
        <v>0</v>
      </c>
      <c r="M92" s="12">
        <v>0</v>
      </c>
      <c r="N92" s="12">
        <v>1</v>
      </c>
      <c r="O92" s="12">
        <v>0</v>
      </c>
      <c r="P92" s="12">
        <v>0</v>
      </c>
      <c r="Q92" s="12">
        <v>0</v>
      </c>
      <c r="R92" s="12">
        <v>0</v>
      </c>
      <c r="S92" s="29">
        <v>1</v>
      </c>
      <c r="T92" s="12">
        <v>1</v>
      </c>
      <c r="U92" s="19">
        <v>0</v>
      </c>
      <c r="V92" s="12">
        <v>1.2</v>
      </c>
      <c r="W92" s="12">
        <v>50</v>
      </c>
      <c r="X92" s="12">
        <v>0</v>
      </c>
      <c r="Y92" s="12">
        <v>0</v>
      </c>
      <c r="Z92" s="19">
        <v>0</v>
      </c>
      <c r="AA92" s="12">
        <v>0</v>
      </c>
      <c r="AB92" s="12">
        <v>0</v>
      </c>
      <c r="AC92" s="12">
        <v>1</v>
      </c>
      <c r="AD92" s="12">
        <v>1</v>
      </c>
      <c r="AE92" s="12">
        <v>4</v>
      </c>
      <c r="AF92" s="19">
        <v>2</v>
      </c>
      <c r="AG92" s="24">
        <v>1</v>
      </c>
      <c r="AH92" s="12">
        <v>8</v>
      </c>
      <c r="AI92" s="20">
        <v>0</v>
      </c>
      <c r="AJ92" s="12">
        <v>0</v>
      </c>
      <c r="AK92" s="12">
        <v>6</v>
      </c>
      <c r="AL92" s="12">
        <v>0.5</v>
      </c>
      <c r="AM92" s="12">
        <v>10000</v>
      </c>
      <c r="AN92" s="12">
        <v>0</v>
      </c>
      <c r="AO92" s="12">
        <v>0</v>
      </c>
      <c r="AP92" s="32">
        <v>0</v>
      </c>
      <c r="AQ92" s="12">
        <v>80001050</v>
      </c>
      <c r="AR92" s="12" t="s">
        <v>322</v>
      </c>
      <c r="AS92" s="19">
        <v>0</v>
      </c>
      <c r="AT92" s="19">
        <v>0</v>
      </c>
      <c r="AU92" s="19">
        <v>20000010</v>
      </c>
      <c r="AV92" s="27" t="s">
        <v>481</v>
      </c>
      <c r="AW92" s="1">
        <v>1</v>
      </c>
      <c r="AX92" s="21">
        <v>0</v>
      </c>
      <c r="AY92" s="21">
        <v>0</v>
      </c>
      <c r="AZ92" s="22" t="s">
        <v>368</v>
      </c>
      <c r="BA92" s="12">
        <v>1</v>
      </c>
      <c r="BB92" s="31">
        <v>0</v>
      </c>
      <c r="BC92" s="12">
        <v>0</v>
      </c>
      <c r="BD92" s="12">
        <v>0</v>
      </c>
      <c r="BE92" s="12">
        <v>0</v>
      </c>
      <c r="BF92" s="20">
        <v>0</v>
      </c>
    </row>
    <row r="93" spans="3:59" s="40" customFormat="1" ht="20.100000000000001" customHeight="1">
      <c r="C93" s="43">
        <v>620214021</v>
      </c>
      <c r="D93" s="42" t="s">
        <v>451</v>
      </c>
      <c r="E93" s="43">
        <v>1</v>
      </c>
      <c r="F93" s="43">
        <v>62021401</v>
      </c>
      <c r="G93" s="41">
        <f t="shared" ref="G93" si="1">C94</f>
        <v>60030060</v>
      </c>
      <c r="H93" s="44">
        <v>0</v>
      </c>
      <c r="I93" s="43">
        <f t="shared" ref="I93" si="2">I87+5</f>
        <v>35</v>
      </c>
      <c r="J93" s="41">
        <v>2</v>
      </c>
      <c r="K93" s="43">
        <v>32500</v>
      </c>
      <c r="L93" s="41">
        <v>0</v>
      </c>
      <c r="M93" s="41">
        <v>0</v>
      </c>
      <c r="N93" s="41">
        <v>1</v>
      </c>
      <c r="O93" s="41">
        <v>0</v>
      </c>
      <c r="P93" s="41">
        <v>0</v>
      </c>
      <c r="Q93" s="41">
        <v>0</v>
      </c>
      <c r="R93" s="44">
        <v>0</v>
      </c>
      <c r="S93" s="29">
        <v>1</v>
      </c>
      <c r="T93" s="41">
        <v>2</v>
      </c>
      <c r="U93" s="41">
        <v>0</v>
      </c>
      <c r="V93" s="41">
        <v>1</v>
      </c>
      <c r="W93" s="41">
        <v>750</v>
      </c>
      <c r="X93" s="41">
        <v>0</v>
      </c>
      <c r="Y93" s="41">
        <v>0</v>
      </c>
      <c r="Z93" s="41">
        <v>0</v>
      </c>
      <c r="AA93" s="41">
        <v>0</v>
      </c>
      <c r="AB93" s="41">
        <v>0</v>
      </c>
      <c r="AC93" s="41">
        <v>6</v>
      </c>
      <c r="AD93" s="41">
        <v>1</v>
      </c>
      <c r="AE93" s="41">
        <v>3</v>
      </c>
      <c r="AF93" s="45">
        <v>2</v>
      </c>
      <c r="AG93" s="45">
        <v>1</v>
      </c>
      <c r="AH93" s="45">
        <v>6</v>
      </c>
      <c r="AI93" s="41">
        <v>0</v>
      </c>
      <c r="AJ93" s="41">
        <v>0</v>
      </c>
      <c r="AK93" s="41">
        <v>6</v>
      </c>
      <c r="AL93" s="41">
        <v>1</v>
      </c>
      <c r="AM93" s="41">
        <v>6000</v>
      </c>
      <c r="AN93" s="41">
        <v>0</v>
      </c>
      <c r="AO93" s="41">
        <v>0</v>
      </c>
      <c r="AP93" s="32">
        <v>0</v>
      </c>
      <c r="AQ93" s="41">
        <v>92014001</v>
      </c>
      <c r="AR93" s="42" t="s">
        <v>452</v>
      </c>
      <c r="AS93" s="41" t="s">
        <v>453</v>
      </c>
      <c r="AT93" s="41">
        <v>10002001</v>
      </c>
      <c r="AU93" s="41">
        <v>21101040</v>
      </c>
      <c r="AV93" s="42" t="s">
        <v>417</v>
      </c>
      <c r="AW93" s="42" t="s">
        <v>454</v>
      </c>
      <c r="AX93" s="44">
        <v>0</v>
      </c>
      <c r="AY93" s="44">
        <v>0</v>
      </c>
      <c r="AZ93" s="48" t="str">
        <f t="shared" ref="AZ93" si="3">"对目标区域持续造成伤害,在此范围内的敌方目标每秒造成"&amp;V93*100&amp;"%攻击伤害+"&amp;W93&amp;"点固定伤害,目标移动速度降低50%,持续6秒"</f>
        <v>对目标区域持续造成伤害,在此范围内的敌方目标每秒造成100%攻击伤害+750点固定伤害,目标移动速度降低50%,持续6秒</v>
      </c>
      <c r="BA93" s="41">
        <v>1</v>
      </c>
      <c r="BB93" s="31">
        <v>0</v>
      </c>
      <c r="BC93" s="41">
        <v>0</v>
      </c>
      <c r="BD93" s="41">
        <v>0</v>
      </c>
      <c r="BE93" s="41">
        <v>0</v>
      </c>
      <c r="BF93" s="41">
        <v>0</v>
      </c>
      <c r="BG93" s="47"/>
    </row>
    <row r="94" spans="3:59" ht="20.100000000000001" customHeight="1">
      <c r="C94" s="11">
        <v>60030060</v>
      </c>
      <c r="D94" s="16" t="s">
        <v>151</v>
      </c>
      <c r="E94" s="12">
        <v>0</v>
      </c>
      <c r="F94" s="11">
        <v>60030060</v>
      </c>
      <c r="G94" s="11">
        <v>60030061</v>
      </c>
      <c r="H94" s="19">
        <v>0</v>
      </c>
      <c r="I94" s="16">
        <v>30</v>
      </c>
      <c r="J94" s="12">
        <v>5</v>
      </c>
      <c r="K94" s="19">
        <v>0</v>
      </c>
      <c r="L94" s="19">
        <v>0</v>
      </c>
      <c r="M94" s="12">
        <v>0</v>
      </c>
      <c r="N94" s="12">
        <v>1</v>
      </c>
      <c r="O94" s="12">
        <v>0</v>
      </c>
      <c r="P94" s="12">
        <v>0</v>
      </c>
      <c r="Q94" s="12">
        <v>0</v>
      </c>
      <c r="R94" s="12">
        <v>0</v>
      </c>
      <c r="S94" s="29">
        <v>1</v>
      </c>
      <c r="T94" s="12">
        <v>1</v>
      </c>
      <c r="U94" s="19">
        <v>0</v>
      </c>
      <c r="V94" s="12">
        <v>3</v>
      </c>
      <c r="W94" s="12">
        <v>100</v>
      </c>
      <c r="X94" s="12">
        <v>0</v>
      </c>
      <c r="Y94" s="12">
        <v>0</v>
      </c>
      <c r="Z94" s="19">
        <v>0</v>
      </c>
      <c r="AA94" s="12">
        <v>0</v>
      </c>
      <c r="AB94" s="12">
        <v>0</v>
      </c>
      <c r="AC94" s="12">
        <v>30</v>
      </c>
      <c r="AD94" s="12">
        <v>1</v>
      </c>
      <c r="AE94" s="12">
        <v>3</v>
      </c>
      <c r="AF94" s="19">
        <v>2</v>
      </c>
      <c r="AG94" s="24">
        <v>1</v>
      </c>
      <c r="AH94" s="12">
        <v>8</v>
      </c>
      <c r="AI94" s="20">
        <v>0</v>
      </c>
      <c r="AJ94" s="12">
        <v>2.5</v>
      </c>
      <c r="AK94" s="12">
        <v>0</v>
      </c>
      <c r="AL94" s="12">
        <v>0.5</v>
      </c>
      <c r="AM94" s="12">
        <v>10000</v>
      </c>
      <c r="AN94" s="12">
        <v>0</v>
      </c>
      <c r="AO94" s="12">
        <v>0</v>
      </c>
      <c r="AP94" s="32">
        <v>0</v>
      </c>
      <c r="AQ94" s="12">
        <v>0</v>
      </c>
      <c r="AR94" s="12" t="s">
        <v>322</v>
      </c>
      <c r="AS94" s="19">
        <v>0</v>
      </c>
      <c r="AT94" s="19">
        <v>0</v>
      </c>
      <c r="AU94" s="19">
        <v>20000011</v>
      </c>
      <c r="AV94" s="27" t="s">
        <v>416</v>
      </c>
      <c r="AW94" s="1">
        <v>0</v>
      </c>
      <c r="AX94" s="21">
        <v>0</v>
      </c>
      <c r="AY94" s="21">
        <v>0</v>
      </c>
      <c r="AZ94" s="22" t="s">
        <v>369</v>
      </c>
      <c r="BA94" s="12">
        <v>0</v>
      </c>
      <c r="BB94" s="31">
        <v>0</v>
      </c>
      <c r="BC94" s="12">
        <v>0</v>
      </c>
      <c r="BD94" s="12">
        <v>0</v>
      </c>
      <c r="BE94" s="12">
        <v>0</v>
      </c>
      <c r="BF94" s="20">
        <v>0</v>
      </c>
    </row>
    <row r="95" spans="3:59" ht="20.100000000000001" customHeight="1">
      <c r="C95" s="11">
        <v>60030061</v>
      </c>
      <c r="D95" s="16" t="s">
        <v>151</v>
      </c>
      <c r="E95" s="12">
        <v>1</v>
      </c>
      <c r="F95" s="11">
        <v>60030060</v>
      </c>
      <c r="G95" s="11">
        <v>60030062</v>
      </c>
      <c r="H95" s="19">
        <v>0</v>
      </c>
      <c r="I95" s="16">
        <v>35</v>
      </c>
      <c r="J95" s="12">
        <v>3</v>
      </c>
      <c r="K95" s="19">
        <v>0</v>
      </c>
      <c r="L95" s="19">
        <v>0</v>
      </c>
      <c r="M95" s="12">
        <v>0</v>
      </c>
      <c r="N95" s="12">
        <v>1</v>
      </c>
      <c r="O95" s="12">
        <v>0</v>
      </c>
      <c r="P95" s="12">
        <v>0</v>
      </c>
      <c r="Q95" s="12">
        <v>0</v>
      </c>
      <c r="R95" s="12">
        <v>0</v>
      </c>
      <c r="S95" s="29">
        <v>1</v>
      </c>
      <c r="T95" s="12">
        <v>1</v>
      </c>
      <c r="U95" s="19">
        <v>0</v>
      </c>
      <c r="V95" s="12">
        <v>3</v>
      </c>
      <c r="W95" s="12">
        <v>100</v>
      </c>
      <c r="X95" s="12">
        <v>0</v>
      </c>
      <c r="Y95" s="12">
        <v>0</v>
      </c>
      <c r="Z95" s="19">
        <v>0</v>
      </c>
      <c r="AA95" s="12">
        <v>0</v>
      </c>
      <c r="AB95" s="12">
        <v>0</v>
      </c>
      <c r="AC95" s="12">
        <v>30</v>
      </c>
      <c r="AD95" s="12">
        <v>1</v>
      </c>
      <c r="AE95" s="12">
        <v>3</v>
      </c>
      <c r="AF95" s="19">
        <v>2</v>
      </c>
      <c r="AG95" s="24">
        <v>1</v>
      </c>
      <c r="AH95" s="12">
        <v>8</v>
      </c>
      <c r="AI95" s="20">
        <v>0</v>
      </c>
      <c r="AJ95" s="12">
        <v>2.5</v>
      </c>
      <c r="AK95" s="12">
        <v>0</v>
      </c>
      <c r="AL95" s="12">
        <v>0.5</v>
      </c>
      <c r="AM95" s="12">
        <v>10000</v>
      </c>
      <c r="AN95" s="12">
        <v>0</v>
      </c>
      <c r="AO95" s="12">
        <v>0</v>
      </c>
      <c r="AP95" s="32">
        <v>0</v>
      </c>
      <c r="AQ95" s="12">
        <v>0</v>
      </c>
      <c r="AR95" s="12" t="s">
        <v>322</v>
      </c>
      <c r="AS95" s="19">
        <v>0</v>
      </c>
      <c r="AT95" s="19">
        <v>0</v>
      </c>
      <c r="AU95" s="19">
        <v>20000011</v>
      </c>
      <c r="AV95" s="27" t="s">
        <v>416</v>
      </c>
      <c r="AW95" s="1">
        <v>0</v>
      </c>
      <c r="AX95" s="21">
        <v>0</v>
      </c>
      <c r="AY95" s="21">
        <v>0</v>
      </c>
      <c r="AZ95" s="22" t="s">
        <v>369</v>
      </c>
      <c r="BA95" s="12">
        <v>0</v>
      </c>
      <c r="BB95" s="31">
        <v>0</v>
      </c>
      <c r="BC95" s="12">
        <v>0</v>
      </c>
      <c r="BD95" s="12">
        <v>0</v>
      </c>
      <c r="BE95" s="12">
        <v>0</v>
      </c>
      <c r="BF95" s="20">
        <v>0</v>
      </c>
    </row>
    <row r="96" spans="3:59" ht="20.100000000000001" customHeight="1">
      <c r="C96" s="11">
        <v>60030062</v>
      </c>
      <c r="D96" s="16" t="s">
        <v>151</v>
      </c>
      <c r="E96" s="12">
        <v>2</v>
      </c>
      <c r="F96" s="11">
        <v>60030060</v>
      </c>
      <c r="G96" s="11">
        <v>60030063</v>
      </c>
      <c r="H96" s="19">
        <v>0</v>
      </c>
      <c r="I96" s="16">
        <v>40</v>
      </c>
      <c r="J96" s="12">
        <v>3</v>
      </c>
      <c r="K96" s="19">
        <v>0</v>
      </c>
      <c r="L96" s="19">
        <v>0</v>
      </c>
      <c r="M96" s="12">
        <v>0</v>
      </c>
      <c r="N96" s="12">
        <v>1</v>
      </c>
      <c r="O96" s="12">
        <v>0</v>
      </c>
      <c r="P96" s="12">
        <v>0</v>
      </c>
      <c r="Q96" s="12">
        <v>0</v>
      </c>
      <c r="R96" s="12">
        <v>0</v>
      </c>
      <c r="S96" s="29">
        <v>1</v>
      </c>
      <c r="T96" s="12">
        <v>1</v>
      </c>
      <c r="U96" s="19">
        <v>0</v>
      </c>
      <c r="V96" s="12">
        <v>4</v>
      </c>
      <c r="W96" s="12">
        <v>200</v>
      </c>
      <c r="X96" s="12">
        <v>0</v>
      </c>
      <c r="Y96" s="12">
        <v>0</v>
      </c>
      <c r="Z96" s="19">
        <v>0</v>
      </c>
      <c r="AA96" s="12">
        <v>0</v>
      </c>
      <c r="AB96" s="12">
        <v>0</v>
      </c>
      <c r="AC96" s="12">
        <v>30</v>
      </c>
      <c r="AD96" s="12">
        <v>1</v>
      </c>
      <c r="AE96" s="12">
        <v>3</v>
      </c>
      <c r="AF96" s="19">
        <v>2</v>
      </c>
      <c r="AG96" s="24">
        <v>1</v>
      </c>
      <c r="AH96" s="12">
        <v>8</v>
      </c>
      <c r="AI96" s="20">
        <v>0</v>
      </c>
      <c r="AJ96" s="12">
        <v>2.5</v>
      </c>
      <c r="AK96" s="12">
        <v>0</v>
      </c>
      <c r="AL96" s="12">
        <v>0.5</v>
      </c>
      <c r="AM96" s="12">
        <v>10000</v>
      </c>
      <c r="AN96" s="12">
        <v>0</v>
      </c>
      <c r="AO96" s="12">
        <v>0</v>
      </c>
      <c r="AP96" s="32">
        <v>0</v>
      </c>
      <c r="AQ96" s="12">
        <v>0</v>
      </c>
      <c r="AR96" s="12" t="s">
        <v>322</v>
      </c>
      <c r="AS96" s="19">
        <v>0</v>
      </c>
      <c r="AT96" s="19">
        <v>0</v>
      </c>
      <c r="AU96" s="19">
        <v>20000011</v>
      </c>
      <c r="AV96" s="27" t="s">
        <v>416</v>
      </c>
      <c r="AW96" s="1">
        <v>0</v>
      </c>
      <c r="AX96" s="21">
        <v>0</v>
      </c>
      <c r="AY96" s="21">
        <v>0</v>
      </c>
      <c r="AZ96" s="22" t="s">
        <v>370</v>
      </c>
      <c r="BA96" s="12">
        <v>0</v>
      </c>
      <c r="BB96" s="31">
        <v>0</v>
      </c>
      <c r="BC96" s="12">
        <v>0</v>
      </c>
      <c r="BD96" s="12">
        <v>0</v>
      </c>
      <c r="BE96" s="12">
        <v>0</v>
      </c>
      <c r="BF96" s="20">
        <v>0</v>
      </c>
    </row>
    <row r="97" spans="3:58" ht="20.100000000000001" customHeight="1">
      <c r="C97" s="11">
        <v>60030063</v>
      </c>
      <c r="D97" s="16" t="s">
        <v>151</v>
      </c>
      <c r="E97" s="12">
        <v>3</v>
      </c>
      <c r="F97" s="11">
        <v>60030060</v>
      </c>
      <c r="G97" s="11">
        <v>0</v>
      </c>
      <c r="H97" s="19">
        <v>0</v>
      </c>
      <c r="I97" s="16">
        <v>0</v>
      </c>
      <c r="J97" s="12">
        <v>0</v>
      </c>
      <c r="K97" s="19">
        <v>0</v>
      </c>
      <c r="L97" s="19">
        <v>0</v>
      </c>
      <c r="M97" s="12">
        <v>0</v>
      </c>
      <c r="N97" s="12">
        <v>1</v>
      </c>
      <c r="O97" s="12">
        <v>0</v>
      </c>
      <c r="P97" s="12">
        <v>0</v>
      </c>
      <c r="Q97" s="12">
        <v>0</v>
      </c>
      <c r="R97" s="12">
        <v>0</v>
      </c>
      <c r="S97" s="29">
        <v>1</v>
      </c>
      <c r="T97" s="12">
        <v>1</v>
      </c>
      <c r="U97" s="19">
        <v>0</v>
      </c>
      <c r="V97" s="12">
        <v>5</v>
      </c>
      <c r="W97" s="12">
        <v>300</v>
      </c>
      <c r="X97" s="12">
        <v>0</v>
      </c>
      <c r="Y97" s="12">
        <v>0</v>
      </c>
      <c r="Z97" s="19">
        <v>0</v>
      </c>
      <c r="AA97" s="12">
        <v>0</v>
      </c>
      <c r="AB97" s="12">
        <v>0</v>
      </c>
      <c r="AC97" s="12">
        <v>30</v>
      </c>
      <c r="AD97" s="12">
        <v>1</v>
      </c>
      <c r="AE97" s="12">
        <v>3</v>
      </c>
      <c r="AF97" s="19">
        <v>2</v>
      </c>
      <c r="AG97" s="24">
        <v>1</v>
      </c>
      <c r="AH97" s="12">
        <v>8</v>
      </c>
      <c r="AI97" s="20">
        <v>0</v>
      </c>
      <c r="AJ97" s="12">
        <v>2.5</v>
      </c>
      <c r="AK97" s="12">
        <v>0</v>
      </c>
      <c r="AL97" s="12">
        <v>0.5</v>
      </c>
      <c r="AM97" s="12">
        <v>10000</v>
      </c>
      <c r="AN97" s="12">
        <v>0</v>
      </c>
      <c r="AO97" s="12">
        <v>0</v>
      </c>
      <c r="AP97" s="32">
        <v>0</v>
      </c>
      <c r="AQ97" s="12">
        <v>0</v>
      </c>
      <c r="AR97" s="12" t="s">
        <v>322</v>
      </c>
      <c r="AS97" s="19">
        <v>0</v>
      </c>
      <c r="AT97" s="19">
        <v>0</v>
      </c>
      <c r="AU97" s="19">
        <v>20000011</v>
      </c>
      <c r="AV97" s="27" t="s">
        <v>416</v>
      </c>
      <c r="AW97" s="1">
        <v>0</v>
      </c>
      <c r="AX97" s="21">
        <v>0</v>
      </c>
      <c r="AY97" s="21">
        <v>0</v>
      </c>
      <c r="AZ97" s="22" t="s">
        <v>371</v>
      </c>
      <c r="BA97" s="12">
        <v>0</v>
      </c>
      <c r="BB97" s="31">
        <v>0</v>
      </c>
      <c r="BC97" s="12">
        <v>0</v>
      </c>
      <c r="BD97" s="12">
        <v>0</v>
      </c>
      <c r="BE97" s="12">
        <v>0</v>
      </c>
      <c r="BF97" s="20">
        <v>0</v>
      </c>
    </row>
    <row r="98" spans="3:58" ht="20.100000000000001" customHeight="1">
      <c r="C98" s="11">
        <v>60090001</v>
      </c>
      <c r="D98" s="12" t="s">
        <v>152</v>
      </c>
      <c r="E98" s="12">
        <v>1</v>
      </c>
      <c r="F98" s="11">
        <v>60090001</v>
      </c>
      <c r="G98" s="12">
        <v>0</v>
      </c>
      <c r="H98" s="19">
        <v>0</v>
      </c>
      <c r="I98" s="12">
        <v>0</v>
      </c>
      <c r="J98" s="12">
        <v>0</v>
      </c>
      <c r="K98" s="19">
        <v>0</v>
      </c>
      <c r="L98" s="19">
        <v>0</v>
      </c>
      <c r="M98" s="12">
        <v>0</v>
      </c>
      <c r="N98" s="12">
        <v>1</v>
      </c>
      <c r="O98" s="12">
        <v>0</v>
      </c>
      <c r="P98" s="12">
        <v>0</v>
      </c>
      <c r="Q98" s="12">
        <v>0</v>
      </c>
      <c r="R98" s="12">
        <v>0</v>
      </c>
      <c r="S98" s="29">
        <v>1</v>
      </c>
      <c r="T98" s="12">
        <v>1</v>
      </c>
      <c r="U98" s="19">
        <v>0</v>
      </c>
      <c r="V98" s="12">
        <v>0</v>
      </c>
      <c r="W98" s="12">
        <v>30</v>
      </c>
      <c r="X98" s="12">
        <v>0</v>
      </c>
      <c r="Y98" s="12">
        <v>0</v>
      </c>
      <c r="Z98" s="19">
        <v>0</v>
      </c>
      <c r="AA98" s="12">
        <v>0</v>
      </c>
      <c r="AB98" s="12">
        <v>0</v>
      </c>
      <c r="AC98" s="12">
        <v>15</v>
      </c>
      <c r="AD98" s="12">
        <v>0</v>
      </c>
      <c r="AE98" s="12">
        <v>0</v>
      </c>
      <c r="AF98" s="19">
        <v>0</v>
      </c>
      <c r="AG98" s="24">
        <v>0</v>
      </c>
      <c r="AH98" s="12">
        <v>0</v>
      </c>
      <c r="AI98" s="20">
        <v>0</v>
      </c>
      <c r="AJ98" s="12">
        <v>0</v>
      </c>
      <c r="AK98" s="12">
        <v>0</v>
      </c>
      <c r="AL98" s="12">
        <v>0</v>
      </c>
      <c r="AM98" s="12">
        <v>1000</v>
      </c>
      <c r="AN98" s="12">
        <v>0</v>
      </c>
      <c r="AO98" s="12">
        <v>0</v>
      </c>
      <c r="AP98" s="11">
        <v>94000201</v>
      </c>
      <c r="AQ98" s="53">
        <v>0</v>
      </c>
      <c r="AR98" s="12" t="s">
        <v>322</v>
      </c>
      <c r="AS98" s="19">
        <v>0</v>
      </c>
      <c r="AT98" s="19">
        <v>0</v>
      </c>
      <c r="AU98" s="19">
        <v>20000001</v>
      </c>
      <c r="AV98" s="27" t="s">
        <v>416</v>
      </c>
      <c r="AW98" s="1">
        <v>0</v>
      </c>
      <c r="AX98" s="21">
        <v>0</v>
      </c>
      <c r="AY98" s="21">
        <v>0</v>
      </c>
      <c r="AZ98" s="23" t="s">
        <v>480</v>
      </c>
      <c r="BA98" s="12">
        <v>0</v>
      </c>
      <c r="BB98" s="31">
        <v>0</v>
      </c>
      <c r="BC98" s="12">
        <v>0</v>
      </c>
      <c r="BD98" s="12">
        <v>0</v>
      </c>
      <c r="BE98" s="12">
        <v>0</v>
      </c>
      <c r="BF98" s="20">
        <v>0</v>
      </c>
    </row>
    <row r="99" spans="3:58" ht="20.100000000000001" customHeight="1">
      <c r="C99" s="11">
        <v>60090002</v>
      </c>
      <c r="D99" s="14" t="s">
        <v>153</v>
      </c>
      <c r="E99" s="12">
        <v>1</v>
      </c>
      <c r="F99" s="11">
        <v>60090002</v>
      </c>
      <c r="G99" s="12">
        <v>0</v>
      </c>
      <c r="H99" s="19">
        <v>0</v>
      </c>
      <c r="I99" s="12">
        <v>0</v>
      </c>
      <c r="J99" s="12">
        <v>0</v>
      </c>
      <c r="K99" s="19">
        <v>0</v>
      </c>
      <c r="L99" s="19">
        <v>0</v>
      </c>
      <c r="M99" s="12" t="s">
        <v>326</v>
      </c>
      <c r="N99" s="12">
        <v>3</v>
      </c>
      <c r="O99" s="12">
        <v>0</v>
      </c>
      <c r="P99" s="12">
        <v>0</v>
      </c>
      <c r="Q99" s="12">
        <v>0</v>
      </c>
      <c r="R99" s="12">
        <v>0</v>
      </c>
      <c r="S99" s="29">
        <v>1</v>
      </c>
      <c r="T99" s="12">
        <v>0</v>
      </c>
      <c r="U99" s="19">
        <v>0</v>
      </c>
      <c r="V99" s="12">
        <v>0</v>
      </c>
      <c r="W99" s="12">
        <v>0</v>
      </c>
      <c r="X99" s="12">
        <v>0</v>
      </c>
      <c r="Y99" s="12">
        <v>0</v>
      </c>
      <c r="Z99" s="19">
        <v>0</v>
      </c>
      <c r="AA99" s="12">
        <v>0</v>
      </c>
      <c r="AB99" s="12">
        <v>0</v>
      </c>
      <c r="AC99" s="12">
        <v>0</v>
      </c>
      <c r="AD99" s="12">
        <v>0</v>
      </c>
      <c r="AE99" s="12">
        <v>0</v>
      </c>
      <c r="AF99" s="19">
        <v>0</v>
      </c>
      <c r="AG99" s="24">
        <v>0</v>
      </c>
      <c r="AH99" s="12">
        <v>0</v>
      </c>
      <c r="AI99" s="20">
        <v>0</v>
      </c>
      <c r="AJ99" s="12">
        <v>0</v>
      </c>
      <c r="AK99" s="12">
        <v>0</v>
      </c>
      <c r="AL99" s="12">
        <v>0</v>
      </c>
      <c r="AM99" s="12">
        <v>0</v>
      </c>
      <c r="AN99" s="12">
        <v>0</v>
      </c>
      <c r="AO99" s="12">
        <v>0</v>
      </c>
      <c r="AP99" s="32">
        <v>0</v>
      </c>
      <c r="AQ99" s="13">
        <v>0</v>
      </c>
      <c r="AR99" s="12">
        <v>0</v>
      </c>
      <c r="AS99" s="19">
        <v>0</v>
      </c>
      <c r="AT99" s="19">
        <v>0</v>
      </c>
      <c r="AU99" s="19">
        <v>0</v>
      </c>
      <c r="AV99" s="27" t="s">
        <v>416</v>
      </c>
      <c r="AW99" s="1">
        <v>0</v>
      </c>
      <c r="AX99" s="21">
        <v>0</v>
      </c>
      <c r="AY99" s="21">
        <v>0</v>
      </c>
      <c r="AZ99" s="23" t="s">
        <v>372</v>
      </c>
      <c r="BA99" s="12">
        <v>0</v>
      </c>
      <c r="BB99" s="31">
        <v>0</v>
      </c>
      <c r="BC99" s="12">
        <v>0</v>
      </c>
      <c r="BD99" s="12">
        <v>0</v>
      </c>
      <c r="BE99" s="12">
        <v>0</v>
      </c>
      <c r="BF99" s="20">
        <v>0</v>
      </c>
    </row>
    <row r="100" spans="3:58" ht="20.100000000000001" customHeight="1">
      <c r="C100" s="11">
        <v>60090003</v>
      </c>
      <c r="D100" s="12" t="s">
        <v>154</v>
      </c>
      <c r="E100" s="15">
        <v>1</v>
      </c>
      <c r="F100" s="11">
        <v>60090003</v>
      </c>
      <c r="G100" s="11">
        <v>0</v>
      </c>
      <c r="H100" s="19">
        <v>0</v>
      </c>
      <c r="I100" s="12">
        <v>0</v>
      </c>
      <c r="J100" s="12">
        <v>0</v>
      </c>
      <c r="K100" s="19">
        <v>0</v>
      </c>
      <c r="L100" s="19">
        <v>0</v>
      </c>
      <c r="M100" s="12">
        <v>0</v>
      </c>
      <c r="N100" s="12">
        <v>1</v>
      </c>
      <c r="O100" s="12">
        <v>0</v>
      </c>
      <c r="P100" s="12">
        <v>0</v>
      </c>
      <c r="Q100" s="12">
        <v>0</v>
      </c>
      <c r="R100" s="12">
        <v>0</v>
      </c>
      <c r="S100" s="29">
        <v>1</v>
      </c>
      <c r="T100" s="12">
        <v>1</v>
      </c>
      <c r="U100" s="19">
        <v>0</v>
      </c>
      <c r="V100" s="12">
        <v>0</v>
      </c>
      <c r="W100" s="12">
        <v>50</v>
      </c>
      <c r="X100" s="12">
        <v>1</v>
      </c>
      <c r="Y100" s="12">
        <v>0</v>
      </c>
      <c r="Z100" s="19">
        <v>0</v>
      </c>
      <c r="AA100" s="12">
        <v>0</v>
      </c>
      <c r="AB100" s="12">
        <v>0</v>
      </c>
      <c r="AC100" s="12">
        <v>30</v>
      </c>
      <c r="AD100" s="12">
        <v>2</v>
      </c>
      <c r="AE100" s="12" t="s">
        <v>308</v>
      </c>
      <c r="AF100" s="19">
        <v>0</v>
      </c>
      <c r="AG100" s="24">
        <v>0</v>
      </c>
      <c r="AH100" s="12">
        <v>0</v>
      </c>
      <c r="AI100" s="20">
        <v>0</v>
      </c>
      <c r="AJ100" s="12">
        <v>0</v>
      </c>
      <c r="AK100" s="12">
        <v>0</v>
      </c>
      <c r="AL100" s="12">
        <v>0</v>
      </c>
      <c r="AM100" s="12">
        <v>3000</v>
      </c>
      <c r="AN100" s="12">
        <v>0.5</v>
      </c>
      <c r="AO100" s="12">
        <v>0</v>
      </c>
      <c r="AP100" s="32">
        <v>0</v>
      </c>
      <c r="AQ100" s="12">
        <v>0</v>
      </c>
      <c r="AR100" s="12" t="s">
        <v>324</v>
      </c>
      <c r="AS100" s="19">
        <v>0</v>
      </c>
      <c r="AT100" s="19">
        <v>12000002</v>
      </c>
      <c r="AU100" s="19">
        <v>20000012</v>
      </c>
      <c r="AV100" s="27" t="s">
        <v>416</v>
      </c>
      <c r="AW100" s="1">
        <v>0</v>
      </c>
      <c r="AX100" s="21">
        <v>0</v>
      </c>
      <c r="AY100" s="21">
        <v>0</v>
      </c>
      <c r="AZ100" s="23" t="s">
        <v>373</v>
      </c>
      <c r="BA100" s="12">
        <v>0</v>
      </c>
      <c r="BB100" s="31">
        <v>0</v>
      </c>
      <c r="BC100" s="12">
        <v>0</v>
      </c>
      <c r="BD100" s="12">
        <v>0</v>
      </c>
      <c r="BE100" s="12">
        <v>0</v>
      </c>
      <c r="BF100" s="20">
        <v>0</v>
      </c>
    </row>
    <row r="101" spans="3:58" ht="20.100000000000001" customHeight="1">
      <c r="C101" s="11">
        <v>60090004</v>
      </c>
      <c r="D101" s="12" t="s">
        <v>155</v>
      </c>
      <c r="E101" s="12">
        <v>1</v>
      </c>
      <c r="F101" s="12">
        <v>60010401</v>
      </c>
      <c r="G101" s="12">
        <v>0</v>
      </c>
      <c r="H101" s="19">
        <v>0</v>
      </c>
      <c r="I101" s="12">
        <v>0</v>
      </c>
      <c r="J101" s="12">
        <v>0</v>
      </c>
      <c r="K101" s="19">
        <v>0</v>
      </c>
      <c r="L101" s="19">
        <v>0</v>
      </c>
      <c r="M101" s="12">
        <v>0</v>
      </c>
      <c r="N101" s="12">
        <v>1</v>
      </c>
      <c r="O101" s="12">
        <v>0</v>
      </c>
      <c r="P101" s="12">
        <v>0</v>
      </c>
      <c r="Q101" s="12">
        <v>0</v>
      </c>
      <c r="R101" s="12">
        <v>0</v>
      </c>
      <c r="S101" s="29">
        <v>1</v>
      </c>
      <c r="T101" s="12">
        <v>1</v>
      </c>
      <c r="U101" s="19">
        <v>0</v>
      </c>
      <c r="V101" s="12">
        <v>0</v>
      </c>
      <c r="W101" s="12">
        <v>0</v>
      </c>
      <c r="X101" s="12">
        <v>0</v>
      </c>
      <c r="Y101" s="12">
        <v>0</v>
      </c>
      <c r="Z101" s="19">
        <v>0</v>
      </c>
      <c r="AA101" s="12">
        <v>0</v>
      </c>
      <c r="AB101" s="12">
        <v>0</v>
      </c>
      <c r="AC101" s="12">
        <v>30</v>
      </c>
      <c r="AD101" s="12">
        <v>0</v>
      </c>
      <c r="AE101" s="12">
        <v>0</v>
      </c>
      <c r="AF101" s="19">
        <v>0</v>
      </c>
      <c r="AG101" s="24">
        <v>0</v>
      </c>
      <c r="AH101" s="12">
        <v>0</v>
      </c>
      <c r="AI101" s="20">
        <v>0</v>
      </c>
      <c r="AJ101" s="12">
        <v>0</v>
      </c>
      <c r="AK101" s="12">
        <v>0</v>
      </c>
      <c r="AL101" s="12">
        <v>0</v>
      </c>
      <c r="AM101" s="12">
        <v>0</v>
      </c>
      <c r="AN101" s="12">
        <v>0</v>
      </c>
      <c r="AO101" s="12">
        <v>0</v>
      </c>
      <c r="AP101" s="32">
        <v>0</v>
      </c>
      <c r="AQ101" s="12">
        <v>90090004</v>
      </c>
      <c r="AR101" s="12" t="s">
        <v>322</v>
      </c>
      <c r="AS101" s="19">
        <v>0</v>
      </c>
      <c r="AT101" s="19">
        <v>0</v>
      </c>
      <c r="AU101" s="19">
        <v>0</v>
      </c>
      <c r="AV101" s="27" t="s">
        <v>416</v>
      </c>
      <c r="AW101" s="1">
        <v>0</v>
      </c>
      <c r="AX101" s="21">
        <v>0</v>
      </c>
      <c r="AY101" s="21">
        <v>0</v>
      </c>
      <c r="AZ101" s="23" t="s">
        <v>374</v>
      </c>
      <c r="BA101" s="12">
        <v>0</v>
      </c>
      <c r="BB101" s="31">
        <v>0</v>
      </c>
      <c r="BC101" s="12">
        <v>0</v>
      </c>
      <c r="BD101" s="12">
        <v>0</v>
      </c>
      <c r="BE101" s="12">
        <v>0</v>
      </c>
      <c r="BF101" s="20">
        <v>0</v>
      </c>
    </row>
    <row r="102" spans="3:58" ht="20.100000000000001" customHeight="1">
      <c r="C102" s="11">
        <v>60090005</v>
      </c>
      <c r="D102" s="12" t="s">
        <v>156</v>
      </c>
      <c r="E102" s="12">
        <v>1</v>
      </c>
      <c r="F102" s="12">
        <v>60011001</v>
      </c>
      <c r="G102" s="12">
        <v>0</v>
      </c>
      <c r="H102" s="19">
        <v>0</v>
      </c>
      <c r="I102" s="12">
        <v>0</v>
      </c>
      <c r="J102" s="12">
        <v>0</v>
      </c>
      <c r="K102" s="19">
        <v>0</v>
      </c>
      <c r="L102" s="19">
        <v>0</v>
      </c>
      <c r="M102" s="12">
        <v>0</v>
      </c>
      <c r="N102" s="12">
        <v>1</v>
      </c>
      <c r="O102" s="12">
        <v>0</v>
      </c>
      <c r="P102" s="12">
        <v>0</v>
      </c>
      <c r="Q102" s="12">
        <v>0</v>
      </c>
      <c r="R102" s="12">
        <v>0</v>
      </c>
      <c r="S102" s="29">
        <v>1</v>
      </c>
      <c r="T102" s="12">
        <v>1</v>
      </c>
      <c r="U102" s="19">
        <v>0</v>
      </c>
      <c r="V102" s="12">
        <v>0</v>
      </c>
      <c r="W102" s="12">
        <v>0</v>
      </c>
      <c r="X102" s="12">
        <v>0</v>
      </c>
      <c r="Y102" s="12">
        <v>0</v>
      </c>
      <c r="Z102" s="19">
        <v>0</v>
      </c>
      <c r="AA102" s="12">
        <v>0</v>
      </c>
      <c r="AB102" s="12">
        <v>0</v>
      </c>
      <c r="AC102" s="12">
        <v>30</v>
      </c>
      <c r="AD102" s="12">
        <v>0</v>
      </c>
      <c r="AE102" s="12">
        <v>0</v>
      </c>
      <c r="AF102" s="19">
        <v>0</v>
      </c>
      <c r="AG102" s="24">
        <v>0</v>
      </c>
      <c r="AH102" s="12">
        <v>0</v>
      </c>
      <c r="AI102" s="20">
        <v>0</v>
      </c>
      <c r="AJ102" s="12">
        <v>0</v>
      </c>
      <c r="AK102" s="12">
        <v>0</v>
      </c>
      <c r="AL102" s="12">
        <v>0</v>
      </c>
      <c r="AM102" s="12">
        <v>2000</v>
      </c>
      <c r="AN102" s="12">
        <v>0</v>
      </c>
      <c r="AO102" s="12">
        <v>0</v>
      </c>
      <c r="AP102" s="32">
        <v>0</v>
      </c>
      <c r="AQ102" s="12">
        <v>90090005</v>
      </c>
      <c r="AR102" s="12" t="s">
        <v>322</v>
      </c>
      <c r="AS102" s="19">
        <v>0</v>
      </c>
      <c r="AT102" s="19">
        <v>0</v>
      </c>
      <c r="AU102" s="19">
        <v>0</v>
      </c>
      <c r="AV102" s="27" t="s">
        <v>416</v>
      </c>
      <c r="AW102" s="1">
        <v>0</v>
      </c>
      <c r="AX102" s="21">
        <v>0</v>
      </c>
      <c r="AY102" s="21">
        <v>0</v>
      </c>
      <c r="AZ102" s="23" t="s">
        <v>375</v>
      </c>
      <c r="BA102" s="12">
        <v>0</v>
      </c>
      <c r="BB102" s="31">
        <v>0</v>
      </c>
      <c r="BC102" s="12">
        <v>0</v>
      </c>
      <c r="BD102" s="12">
        <v>0</v>
      </c>
      <c r="BE102" s="12">
        <v>0</v>
      </c>
      <c r="BF102" s="20">
        <v>0</v>
      </c>
    </row>
    <row r="103" spans="3:58" ht="20.100000000000001" customHeight="1">
      <c r="C103" s="11">
        <v>60090006</v>
      </c>
      <c r="D103" s="12" t="s">
        <v>157</v>
      </c>
      <c r="E103" s="12">
        <v>1</v>
      </c>
      <c r="F103" s="11">
        <v>60090006</v>
      </c>
      <c r="G103" s="12">
        <v>0</v>
      </c>
      <c r="H103" s="19">
        <v>0</v>
      </c>
      <c r="I103" s="12">
        <v>0</v>
      </c>
      <c r="J103" s="12">
        <v>0</v>
      </c>
      <c r="K103" s="19">
        <v>0</v>
      </c>
      <c r="L103" s="19">
        <v>0</v>
      </c>
      <c r="M103" s="12">
        <v>0</v>
      </c>
      <c r="N103" s="12">
        <v>2</v>
      </c>
      <c r="O103" s="12">
        <v>1</v>
      </c>
      <c r="P103" s="12">
        <v>0.02</v>
      </c>
      <c r="Q103" s="12">
        <v>0</v>
      </c>
      <c r="R103" s="12">
        <v>0</v>
      </c>
      <c r="S103" s="29">
        <v>1</v>
      </c>
      <c r="T103" s="12">
        <v>1</v>
      </c>
      <c r="U103" s="19">
        <v>0</v>
      </c>
      <c r="V103" s="12">
        <v>0</v>
      </c>
      <c r="W103" s="12">
        <v>0</v>
      </c>
      <c r="X103" s="12">
        <v>0</v>
      </c>
      <c r="Y103" s="12">
        <v>0</v>
      </c>
      <c r="Z103" s="19">
        <v>0</v>
      </c>
      <c r="AA103" s="12">
        <v>0</v>
      </c>
      <c r="AB103" s="12">
        <v>0</v>
      </c>
      <c r="AC103" s="12">
        <v>60</v>
      </c>
      <c r="AD103" s="12">
        <v>0</v>
      </c>
      <c r="AE103" s="12">
        <v>0</v>
      </c>
      <c r="AF103" s="19">
        <v>0</v>
      </c>
      <c r="AG103" s="24">
        <v>0</v>
      </c>
      <c r="AH103" s="12">
        <v>0</v>
      </c>
      <c r="AI103" s="20">
        <v>0</v>
      </c>
      <c r="AJ103" s="12">
        <v>0</v>
      </c>
      <c r="AK103" s="12">
        <v>0</v>
      </c>
      <c r="AL103" s="12">
        <v>0</v>
      </c>
      <c r="AM103" s="12">
        <v>2000</v>
      </c>
      <c r="AN103" s="12">
        <v>0</v>
      </c>
      <c r="AO103" s="12">
        <v>0</v>
      </c>
      <c r="AP103" s="32">
        <v>0</v>
      </c>
      <c r="AQ103" s="11">
        <v>90090006</v>
      </c>
      <c r="AR103" s="12" t="s">
        <v>322</v>
      </c>
      <c r="AS103" s="19">
        <v>0</v>
      </c>
      <c r="AT103" s="19">
        <v>0</v>
      </c>
      <c r="AU103" s="19">
        <v>0</v>
      </c>
      <c r="AV103" s="27" t="s">
        <v>416</v>
      </c>
      <c r="AW103" s="1">
        <v>0</v>
      </c>
      <c r="AX103" s="21">
        <v>0</v>
      </c>
      <c r="AY103" s="21">
        <v>0</v>
      </c>
      <c r="AZ103" s="23" t="s">
        <v>376</v>
      </c>
      <c r="BA103" s="12">
        <v>0</v>
      </c>
      <c r="BB103" s="31">
        <v>0</v>
      </c>
      <c r="BC103" s="12">
        <v>0</v>
      </c>
      <c r="BD103" s="12">
        <v>0</v>
      </c>
      <c r="BE103" s="12">
        <v>0</v>
      </c>
      <c r="BF103" s="20">
        <v>0</v>
      </c>
    </row>
    <row r="104" spans="3:58" ht="20.100000000000001" customHeight="1">
      <c r="C104" s="11">
        <v>60090007</v>
      </c>
      <c r="D104" s="12" t="s">
        <v>152</v>
      </c>
      <c r="E104" s="12">
        <v>2</v>
      </c>
      <c r="F104" s="11">
        <v>60090001</v>
      </c>
      <c r="G104" s="12">
        <v>0</v>
      </c>
      <c r="H104" s="19">
        <v>0</v>
      </c>
      <c r="I104" s="12">
        <v>0</v>
      </c>
      <c r="J104" s="12">
        <v>0</v>
      </c>
      <c r="K104" s="19">
        <v>0</v>
      </c>
      <c r="L104" s="19">
        <v>0</v>
      </c>
      <c r="M104" s="12">
        <v>0</v>
      </c>
      <c r="N104" s="12">
        <v>1</v>
      </c>
      <c r="O104" s="12">
        <v>0</v>
      </c>
      <c r="P104" s="12">
        <v>0</v>
      </c>
      <c r="Q104" s="12">
        <v>0</v>
      </c>
      <c r="R104" s="12">
        <v>0</v>
      </c>
      <c r="S104" s="29">
        <v>1</v>
      </c>
      <c r="T104" s="12">
        <v>1</v>
      </c>
      <c r="U104" s="19">
        <v>0</v>
      </c>
      <c r="V104" s="12">
        <v>0</v>
      </c>
      <c r="W104" s="12">
        <v>60</v>
      </c>
      <c r="X104" s="12">
        <v>0</v>
      </c>
      <c r="Y104" s="12">
        <v>0</v>
      </c>
      <c r="Z104" s="19">
        <v>0</v>
      </c>
      <c r="AA104" s="12">
        <v>0</v>
      </c>
      <c r="AB104" s="12">
        <v>0</v>
      </c>
      <c r="AC104" s="12">
        <v>15</v>
      </c>
      <c r="AD104" s="12">
        <v>0</v>
      </c>
      <c r="AE104" s="12">
        <v>0</v>
      </c>
      <c r="AF104" s="19">
        <v>0</v>
      </c>
      <c r="AG104" s="24">
        <v>0</v>
      </c>
      <c r="AH104" s="12">
        <v>0</v>
      </c>
      <c r="AI104" s="20">
        <v>0</v>
      </c>
      <c r="AJ104" s="12">
        <v>0</v>
      </c>
      <c r="AK104" s="12">
        <v>0</v>
      </c>
      <c r="AL104" s="12">
        <v>0</v>
      </c>
      <c r="AM104" s="12">
        <v>1000</v>
      </c>
      <c r="AN104" s="12">
        <v>0</v>
      </c>
      <c r="AO104" s="12">
        <v>0</v>
      </c>
      <c r="AP104" s="11">
        <v>94000202</v>
      </c>
      <c r="AQ104" s="19">
        <v>0</v>
      </c>
      <c r="AR104" s="12" t="s">
        <v>322</v>
      </c>
      <c r="AS104" s="19">
        <v>0</v>
      </c>
      <c r="AT104" s="19">
        <v>0</v>
      </c>
      <c r="AU104" s="19">
        <v>20000001</v>
      </c>
      <c r="AV104" s="27" t="s">
        <v>416</v>
      </c>
      <c r="AW104" s="1">
        <v>0</v>
      </c>
      <c r="AX104" s="21">
        <v>0</v>
      </c>
      <c r="AY104" s="21">
        <v>0</v>
      </c>
      <c r="AZ104" s="23" t="s">
        <v>394</v>
      </c>
      <c r="BA104" s="12">
        <v>0</v>
      </c>
      <c r="BB104" s="31">
        <v>0</v>
      </c>
      <c r="BC104" s="12">
        <v>0</v>
      </c>
      <c r="BD104" s="12">
        <v>0</v>
      </c>
      <c r="BE104" s="12">
        <v>0</v>
      </c>
      <c r="BF104" s="20">
        <v>0</v>
      </c>
    </row>
    <row r="105" spans="3:58" ht="20.100000000000001" customHeight="1">
      <c r="C105" s="11">
        <v>60091001</v>
      </c>
      <c r="D105" s="17" t="s">
        <v>158</v>
      </c>
      <c r="E105" s="12">
        <v>1</v>
      </c>
      <c r="F105" s="11">
        <v>60091001</v>
      </c>
      <c r="G105" s="12">
        <v>0</v>
      </c>
      <c r="H105" s="19">
        <v>0</v>
      </c>
      <c r="I105" s="12">
        <v>0</v>
      </c>
      <c r="J105" s="12">
        <v>0</v>
      </c>
      <c r="K105" s="19">
        <v>0</v>
      </c>
      <c r="L105" s="19">
        <v>0</v>
      </c>
      <c r="M105" s="12">
        <v>0</v>
      </c>
      <c r="N105" s="12">
        <v>1</v>
      </c>
      <c r="O105" s="12">
        <v>0</v>
      </c>
      <c r="P105" s="12">
        <v>0</v>
      </c>
      <c r="Q105" s="12">
        <v>0</v>
      </c>
      <c r="R105" s="12">
        <v>0</v>
      </c>
      <c r="S105" s="29">
        <v>1</v>
      </c>
      <c r="T105" s="12">
        <v>1</v>
      </c>
      <c r="U105" s="19">
        <v>0</v>
      </c>
      <c r="V105" s="12">
        <v>0</v>
      </c>
      <c r="W105" s="12">
        <v>0</v>
      </c>
      <c r="X105" s="12">
        <v>0</v>
      </c>
      <c r="Y105" s="12">
        <v>0</v>
      </c>
      <c r="Z105" s="19">
        <v>0</v>
      </c>
      <c r="AA105" s="12">
        <v>0</v>
      </c>
      <c r="AB105" s="12">
        <v>0</v>
      </c>
      <c r="AC105" s="12">
        <v>45</v>
      </c>
      <c r="AD105" s="12">
        <v>0</v>
      </c>
      <c r="AE105" s="12">
        <v>0</v>
      </c>
      <c r="AF105" s="19">
        <v>0</v>
      </c>
      <c r="AG105" s="24">
        <v>0</v>
      </c>
      <c r="AH105" s="12">
        <v>0</v>
      </c>
      <c r="AI105" s="20">
        <v>0</v>
      </c>
      <c r="AJ105" s="12">
        <v>0</v>
      </c>
      <c r="AK105" s="12">
        <v>0</v>
      </c>
      <c r="AL105" s="12">
        <v>0</v>
      </c>
      <c r="AM105" s="12">
        <v>0</v>
      </c>
      <c r="AN105" s="12">
        <v>0</v>
      </c>
      <c r="AO105" s="12">
        <v>0</v>
      </c>
      <c r="AP105" s="32">
        <v>0</v>
      </c>
      <c r="AQ105" s="13" t="s">
        <v>316</v>
      </c>
      <c r="AR105" s="12" t="s">
        <v>322</v>
      </c>
      <c r="AS105" s="19">
        <v>0</v>
      </c>
      <c r="AT105" s="19">
        <v>0</v>
      </c>
      <c r="AU105" s="19">
        <v>0</v>
      </c>
      <c r="AV105" s="27" t="s">
        <v>416</v>
      </c>
      <c r="AW105" s="1">
        <v>0</v>
      </c>
      <c r="AX105" s="21">
        <v>0</v>
      </c>
      <c r="AY105" s="21">
        <v>0</v>
      </c>
      <c r="AZ105" s="23" t="s">
        <v>377</v>
      </c>
      <c r="BA105" s="12">
        <v>0</v>
      </c>
      <c r="BB105" s="31">
        <v>0</v>
      </c>
      <c r="BC105" s="12">
        <v>0</v>
      </c>
      <c r="BD105" s="12">
        <v>0</v>
      </c>
      <c r="BE105" s="12">
        <v>0</v>
      </c>
      <c r="BF105" s="20">
        <v>0</v>
      </c>
    </row>
    <row r="106" spans="3:58" ht="20.100000000000001" customHeight="1">
      <c r="C106" s="11">
        <v>60091002</v>
      </c>
      <c r="D106" s="17" t="s">
        <v>159</v>
      </c>
      <c r="E106" s="12">
        <v>1</v>
      </c>
      <c r="F106" s="11">
        <v>60091002</v>
      </c>
      <c r="G106" s="12">
        <v>0</v>
      </c>
      <c r="H106" s="19">
        <v>0</v>
      </c>
      <c r="I106" s="12">
        <v>0</v>
      </c>
      <c r="J106" s="12">
        <v>0</v>
      </c>
      <c r="K106" s="19">
        <v>0</v>
      </c>
      <c r="L106" s="19">
        <v>0</v>
      </c>
      <c r="M106" s="12">
        <v>0</v>
      </c>
      <c r="N106" s="12">
        <v>1</v>
      </c>
      <c r="O106" s="12">
        <v>0</v>
      </c>
      <c r="P106" s="12">
        <v>0</v>
      </c>
      <c r="Q106" s="12">
        <v>0</v>
      </c>
      <c r="R106" s="12">
        <v>0</v>
      </c>
      <c r="S106" s="29">
        <v>1</v>
      </c>
      <c r="T106" s="12">
        <v>1</v>
      </c>
      <c r="U106" s="19">
        <v>0</v>
      </c>
      <c r="V106" s="12">
        <v>0</v>
      </c>
      <c r="W106" s="12">
        <v>80</v>
      </c>
      <c r="X106" s="12">
        <v>0</v>
      </c>
      <c r="Y106" s="12">
        <v>0</v>
      </c>
      <c r="Z106" s="19">
        <v>0</v>
      </c>
      <c r="AA106" s="12">
        <v>0</v>
      </c>
      <c r="AB106" s="12">
        <v>0</v>
      </c>
      <c r="AC106" s="12">
        <v>45</v>
      </c>
      <c r="AD106" s="12">
        <v>2</v>
      </c>
      <c r="AE106" s="12" t="s">
        <v>294</v>
      </c>
      <c r="AF106" s="19">
        <v>2</v>
      </c>
      <c r="AG106" s="24">
        <v>1</v>
      </c>
      <c r="AH106" s="12">
        <v>1</v>
      </c>
      <c r="AI106" s="20">
        <v>0</v>
      </c>
      <c r="AJ106" s="12">
        <v>0</v>
      </c>
      <c r="AK106" s="12">
        <v>0</v>
      </c>
      <c r="AL106" s="12">
        <v>0.5</v>
      </c>
      <c r="AM106" s="12">
        <v>1000</v>
      </c>
      <c r="AN106" s="12">
        <v>0</v>
      </c>
      <c r="AO106" s="12">
        <v>0</v>
      </c>
      <c r="AP106" s="32">
        <v>0</v>
      </c>
      <c r="AQ106" s="12">
        <v>90091003</v>
      </c>
      <c r="AR106" s="12" t="s">
        <v>322</v>
      </c>
      <c r="AS106" s="19">
        <v>0</v>
      </c>
      <c r="AT106" s="19">
        <v>0</v>
      </c>
      <c r="AU106" s="19">
        <v>20000013</v>
      </c>
      <c r="AV106" s="27" t="s">
        <v>416</v>
      </c>
      <c r="AW106" s="1">
        <v>0</v>
      </c>
      <c r="AX106" s="21">
        <v>0</v>
      </c>
      <c r="AY106" s="21">
        <v>0</v>
      </c>
      <c r="AZ106" s="23" t="s">
        <v>378</v>
      </c>
      <c r="BA106" s="12">
        <v>0</v>
      </c>
      <c r="BB106" s="31">
        <v>0</v>
      </c>
      <c r="BC106" s="12">
        <v>0</v>
      </c>
      <c r="BD106" s="12">
        <v>0</v>
      </c>
      <c r="BE106" s="12">
        <v>0</v>
      </c>
      <c r="BF106" s="20">
        <v>0</v>
      </c>
    </row>
    <row r="107" spans="3:58" ht="20.100000000000001" customHeight="1">
      <c r="C107" s="11">
        <v>60091003</v>
      </c>
      <c r="D107" s="17" t="s">
        <v>160</v>
      </c>
      <c r="E107" s="12">
        <v>1</v>
      </c>
      <c r="F107" s="11">
        <v>60091003</v>
      </c>
      <c r="G107" s="12">
        <v>0</v>
      </c>
      <c r="H107" s="19">
        <v>0</v>
      </c>
      <c r="I107" s="12">
        <v>0</v>
      </c>
      <c r="J107" s="12">
        <v>0</v>
      </c>
      <c r="K107" s="19">
        <v>0</v>
      </c>
      <c r="L107" s="19">
        <v>0</v>
      </c>
      <c r="M107" s="12">
        <v>0</v>
      </c>
      <c r="N107" s="12">
        <v>1</v>
      </c>
      <c r="O107" s="12">
        <v>0</v>
      </c>
      <c r="P107" s="12">
        <v>0</v>
      </c>
      <c r="Q107" s="12">
        <v>0</v>
      </c>
      <c r="R107" s="12">
        <v>0</v>
      </c>
      <c r="S107" s="29">
        <v>1</v>
      </c>
      <c r="T107" s="12">
        <v>1</v>
      </c>
      <c r="U107" s="19">
        <v>0</v>
      </c>
      <c r="V107" s="12">
        <v>0</v>
      </c>
      <c r="W107" s="12">
        <v>180</v>
      </c>
      <c r="X107" s="12">
        <v>0</v>
      </c>
      <c r="Y107" s="12">
        <v>0</v>
      </c>
      <c r="Z107" s="19">
        <v>0</v>
      </c>
      <c r="AA107" s="12">
        <v>0</v>
      </c>
      <c r="AB107" s="12">
        <v>0</v>
      </c>
      <c r="AC107" s="12">
        <v>45</v>
      </c>
      <c r="AD107" s="12">
        <v>2</v>
      </c>
      <c r="AE107" s="12" t="s">
        <v>294</v>
      </c>
      <c r="AF107" s="19">
        <v>2</v>
      </c>
      <c r="AG107" s="24">
        <v>1</v>
      </c>
      <c r="AH107" s="12">
        <v>1</v>
      </c>
      <c r="AI107" s="20">
        <v>0</v>
      </c>
      <c r="AJ107" s="12">
        <v>0</v>
      </c>
      <c r="AK107" s="12">
        <v>0</v>
      </c>
      <c r="AL107" s="12">
        <v>0.5</v>
      </c>
      <c r="AM107" s="12">
        <v>1000</v>
      </c>
      <c r="AN107" s="12">
        <v>0</v>
      </c>
      <c r="AO107" s="12">
        <v>0</v>
      </c>
      <c r="AP107" s="32">
        <v>0</v>
      </c>
      <c r="AQ107" s="12">
        <v>0</v>
      </c>
      <c r="AR107" s="12" t="s">
        <v>322</v>
      </c>
      <c r="AS107" s="19">
        <v>0</v>
      </c>
      <c r="AT107" s="19">
        <v>0</v>
      </c>
      <c r="AU107" s="19">
        <v>20000014</v>
      </c>
      <c r="AV107" s="27" t="s">
        <v>416</v>
      </c>
      <c r="AW107" s="1">
        <v>0</v>
      </c>
      <c r="AX107" s="21">
        <v>0</v>
      </c>
      <c r="AY107" s="21">
        <v>0</v>
      </c>
      <c r="AZ107" s="23" t="s">
        <v>379</v>
      </c>
      <c r="BA107" s="12">
        <v>0</v>
      </c>
      <c r="BB107" s="31">
        <v>0</v>
      </c>
      <c r="BC107" s="12">
        <v>0</v>
      </c>
      <c r="BD107" s="12">
        <v>0</v>
      </c>
      <c r="BE107" s="12">
        <v>0</v>
      </c>
      <c r="BF107" s="20">
        <v>0</v>
      </c>
    </row>
    <row r="108" spans="3:58" ht="20.100000000000001" customHeight="1">
      <c r="C108" s="11">
        <v>60091004</v>
      </c>
      <c r="D108" s="17" t="s">
        <v>161</v>
      </c>
      <c r="E108" s="12">
        <v>1</v>
      </c>
      <c r="F108" s="11">
        <v>60091004</v>
      </c>
      <c r="G108" s="11">
        <v>0</v>
      </c>
      <c r="H108" s="19">
        <v>0</v>
      </c>
      <c r="I108" s="12">
        <v>0</v>
      </c>
      <c r="J108" s="12">
        <v>0</v>
      </c>
      <c r="K108" s="19">
        <v>0</v>
      </c>
      <c r="L108" s="19">
        <v>0</v>
      </c>
      <c r="M108" s="12">
        <v>0</v>
      </c>
      <c r="N108" s="12">
        <v>1</v>
      </c>
      <c r="O108" s="12">
        <v>0</v>
      </c>
      <c r="P108" s="12">
        <v>0</v>
      </c>
      <c r="Q108" s="12">
        <v>0</v>
      </c>
      <c r="R108" s="12">
        <v>0</v>
      </c>
      <c r="S108" s="29">
        <v>1</v>
      </c>
      <c r="T108" s="12">
        <v>1</v>
      </c>
      <c r="U108" s="19">
        <v>0</v>
      </c>
      <c r="V108" s="12">
        <v>0</v>
      </c>
      <c r="W108" s="12">
        <v>40</v>
      </c>
      <c r="X108" s="12">
        <v>0</v>
      </c>
      <c r="Y108" s="12">
        <v>0</v>
      </c>
      <c r="Z108" s="19">
        <v>0</v>
      </c>
      <c r="AA108" s="12">
        <v>0</v>
      </c>
      <c r="AB108" s="12">
        <v>0</v>
      </c>
      <c r="AC108" s="12">
        <v>45</v>
      </c>
      <c r="AD108" s="12">
        <v>2</v>
      </c>
      <c r="AE108" s="12" t="s">
        <v>294</v>
      </c>
      <c r="AF108" s="19">
        <v>2</v>
      </c>
      <c r="AG108" s="24">
        <v>1</v>
      </c>
      <c r="AH108" s="12">
        <v>1</v>
      </c>
      <c r="AI108" s="20">
        <v>0</v>
      </c>
      <c r="AJ108" s="12">
        <v>0</v>
      </c>
      <c r="AK108" s="12">
        <v>0</v>
      </c>
      <c r="AL108" s="12">
        <v>0.5</v>
      </c>
      <c r="AM108" s="12">
        <v>5000</v>
      </c>
      <c r="AN108" s="12">
        <v>0</v>
      </c>
      <c r="AO108" s="12">
        <v>0</v>
      </c>
      <c r="AP108" s="32">
        <v>0</v>
      </c>
      <c r="AQ108" s="13">
        <v>0</v>
      </c>
      <c r="AR108" s="12" t="s">
        <v>322</v>
      </c>
      <c r="AS108" s="19">
        <v>0</v>
      </c>
      <c r="AT108" s="19">
        <v>0</v>
      </c>
      <c r="AU108" s="19">
        <v>20000015</v>
      </c>
      <c r="AV108" s="27" t="s">
        <v>416</v>
      </c>
      <c r="AW108" s="1">
        <v>0</v>
      </c>
      <c r="AX108" s="21">
        <v>0</v>
      </c>
      <c r="AY108" s="21">
        <v>0</v>
      </c>
      <c r="AZ108" s="22" t="s">
        <v>380</v>
      </c>
      <c r="BA108" s="12">
        <v>0</v>
      </c>
      <c r="BB108" s="31">
        <v>0</v>
      </c>
      <c r="BC108" s="12">
        <v>0</v>
      </c>
      <c r="BD108" s="12">
        <v>0</v>
      </c>
      <c r="BE108" s="12">
        <v>0</v>
      </c>
      <c r="BF108" s="20">
        <v>0</v>
      </c>
    </row>
    <row r="109" spans="3:58" ht="20.100000000000001" customHeight="1">
      <c r="C109" s="11">
        <v>60091005</v>
      </c>
      <c r="D109" s="17" t="s">
        <v>162</v>
      </c>
      <c r="E109" s="12">
        <v>2</v>
      </c>
      <c r="F109" s="11">
        <v>60091004</v>
      </c>
      <c r="G109" s="12">
        <v>0</v>
      </c>
      <c r="H109" s="19">
        <v>0</v>
      </c>
      <c r="I109" s="12">
        <v>0</v>
      </c>
      <c r="J109" s="12">
        <v>0</v>
      </c>
      <c r="K109" s="19">
        <v>0</v>
      </c>
      <c r="L109" s="19">
        <v>0</v>
      </c>
      <c r="M109" s="12">
        <v>0</v>
      </c>
      <c r="N109" s="12">
        <v>1</v>
      </c>
      <c r="O109" s="12">
        <v>0</v>
      </c>
      <c r="P109" s="12">
        <v>0</v>
      </c>
      <c r="Q109" s="12">
        <v>0</v>
      </c>
      <c r="R109" s="12">
        <v>0</v>
      </c>
      <c r="S109" s="29">
        <v>1</v>
      </c>
      <c r="T109" s="12">
        <v>1</v>
      </c>
      <c r="U109" s="19">
        <v>0</v>
      </c>
      <c r="V109" s="12">
        <v>0</v>
      </c>
      <c r="W109" s="12">
        <v>60</v>
      </c>
      <c r="X109" s="12">
        <v>0</v>
      </c>
      <c r="Y109" s="12">
        <v>0</v>
      </c>
      <c r="Z109" s="19">
        <v>0</v>
      </c>
      <c r="AA109" s="12">
        <v>0</v>
      </c>
      <c r="AB109" s="12">
        <v>0</v>
      </c>
      <c r="AC109" s="12">
        <v>45</v>
      </c>
      <c r="AD109" s="12">
        <v>2</v>
      </c>
      <c r="AE109" s="12" t="s">
        <v>294</v>
      </c>
      <c r="AF109" s="19">
        <v>2</v>
      </c>
      <c r="AG109" s="24">
        <v>1</v>
      </c>
      <c r="AH109" s="12">
        <v>1</v>
      </c>
      <c r="AI109" s="20">
        <v>0</v>
      </c>
      <c r="AJ109" s="12">
        <v>0</v>
      </c>
      <c r="AK109" s="12">
        <v>0</v>
      </c>
      <c r="AL109" s="12">
        <v>0.5</v>
      </c>
      <c r="AM109" s="12">
        <v>5000</v>
      </c>
      <c r="AN109" s="12">
        <v>0</v>
      </c>
      <c r="AO109" s="12">
        <v>0</v>
      </c>
      <c r="AP109" s="32">
        <v>0</v>
      </c>
      <c r="AQ109" s="13">
        <v>0</v>
      </c>
      <c r="AR109" s="12" t="s">
        <v>322</v>
      </c>
      <c r="AS109" s="19">
        <v>0</v>
      </c>
      <c r="AT109" s="19">
        <v>0</v>
      </c>
      <c r="AU109" s="19">
        <v>20000015</v>
      </c>
      <c r="AV109" s="27" t="s">
        <v>416</v>
      </c>
      <c r="AW109" s="1">
        <v>0</v>
      </c>
      <c r="AX109" s="21">
        <v>0</v>
      </c>
      <c r="AY109" s="21">
        <v>0</v>
      </c>
      <c r="AZ109" s="22" t="s">
        <v>380</v>
      </c>
      <c r="BA109" s="12">
        <v>0</v>
      </c>
      <c r="BB109" s="31">
        <v>0</v>
      </c>
      <c r="BC109" s="12">
        <v>0</v>
      </c>
      <c r="BD109" s="12">
        <v>0</v>
      </c>
      <c r="BE109" s="12">
        <v>0</v>
      </c>
      <c r="BF109" s="20">
        <v>0</v>
      </c>
    </row>
    <row r="110" spans="3:58" ht="20.100000000000001" customHeight="1">
      <c r="C110" s="11">
        <v>60091006</v>
      </c>
      <c r="D110" s="12" t="s">
        <v>163</v>
      </c>
      <c r="E110" s="12">
        <v>1</v>
      </c>
      <c r="F110" s="11">
        <v>60090002</v>
      </c>
      <c r="G110" s="12">
        <v>0</v>
      </c>
      <c r="H110" s="19">
        <v>0</v>
      </c>
      <c r="I110" s="12">
        <v>0</v>
      </c>
      <c r="J110" s="12">
        <v>0</v>
      </c>
      <c r="K110" s="19">
        <v>0</v>
      </c>
      <c r="L110" s="19">
        <v>0</v>
      </c>
      <c r="M110" s="13" t="s">
        <v>327</v>
      </c>
      <c r="N110" s="12">
        <v>3</v>
      </c>
      <c r="O110" s="12">
        <v>0</v>
      </c>
      <c r="P110" s="12">
        <v>0</v>
      </c>
      <c r="Q110" s="12">
        <v>0</v>
      </c>
      <c r="R110" s="12">
        <v>0</v>
      </c>
      <c r="S110" s="29">
        <v>1</v>
      </c>
      <c r="T110" s="12">
        <v>0</v>
      </c>
      <c r="U110" s="19">
        <v>0</v>
      </c>
      <c r="V110" s="12">
        <v>0</v>
      </c>
      <c r="W110" s="12">
        <v>0</v>
      </c>
      <c r="X110" s="12">
        <v>0</v>
      </c>
      <c r="Y110" s="12">
        <v>0</v>
      </c>
      <c r="Z110" s="19">
        <v>0</v>
      </c>
      <c r="AA110" s="12">
        <v>0</v>
      </c>
      <c r="AB110" s="12">
        <v>0</v>
      </c>
      <c r="AC110" s="12">
        <v>0</v>
      </c>
      <c r="AD110" s="12">
        <v>0</v>
      </c>
      <c r="AE110" s="12">
        <v>0</v>
      </c>
      <c r="AF110" s="19">
        <v>0</v>
      </c>
      <c r="AG110" s="24">
        <v>0</v>
      </c>
      <c r="AH110" s="12">
        <v>0</v>
      </c>
      <c r="AI110" s="20">
        <v>0</v>
      </c>
      <c r="AJ110" s="12">
        <v>0</v>
      </c>
      <c r="AK110" s="12">
        <v>0</v>
      </c>
      <c r="AL110" s="12">
        <v>0</v>
      </c>
      <c r="AM110" s="12">
        <v>0</v>
      </c>
      <c r="AN110" s="12">
        <v>0</v>
      </c>
      <c r="AO110" s="12">
        <v>0</v>
      </c>
      <c r="AP110" s="32">
        <v>0</v>
      </c>
      <c r="AQ110" s="13">
        <v>0</v>
      </c>
      <c r="AR110" s="12">
        <v>0</v>
      </c>
      <c r="AS110" s="19">
        <v>0</v>
      </c>
      <c r="AT110" s="19">
        <v>0</v>
      </c>
      <c r="AU110" s="19">
        <v>0</v>
      </c>
      <c r="AV110" s="27" t="s">
        <v>416</v>
      </c>
      <c r="AW110" s="1">
        <v>0</v>
      </c>
      <c r="AX110" s="21">
        <v>0</v>
      </c>
      <c r="AY110" s="21">
        <v>0</v>
      </c>
      <c r="AZ110" s="22" t="s">
        <v>163</v>
      </c>
      <c r="BA110" s="12">
        <v>0</v>
      </c>
      <c r="BB110" s="31">
        <v>0</v>
      </c>
      <c r="BC110" s="12">
        <v>0</v>
      </c>
      <c r="BD110" s="12">
        <v>0</v>
      </c>
      <c r="BE110" s="12">
        <v>0</v>
      </c>
      <c r="BF110" s="20">
        <v>0</v>
      </c>
    </row>
    <row r="111" spans="3:58" ht="20.100000000000001" customHeight="1">
      <c r="C111" s="11">
        <v>60091007</v>
      </c>
      <c r="D111" s="12" t="s">
        <v>164</v>
      </c>
      <c r="E111" s="12">
        <v>1</v>
      </c>
      <c r="F111" s="11">
        <v>60090002</v>
      </c>
      <c r="G111" s="12">
        <v>0</v>
      </c>
      <c r="H111" s="19">
        <v>0</v>
      </c>
      <c r="I111" s="12">
        <v>0</v>
      </c>
      <c r="J111" s="12">
        <v>0</v>
      </c>
      <c r="K111" s="19">
        <v>0</v>
      </c>
      <c r="L111" s="19">
        <v>0</v>
      </c>
      <c r="M111" s="13" t="s">
        <v>328</v>
      </c>
      <c r="N111" s="12">
        <v>3</v>
      </c>
      <c r="O111" s="12">
        <v>0</v>
      </c>
      <c r="P111" s="12">
        <v>0</v>
      </c>
      <c r="Q111" s="12">
        <v>0</v>
      </c>
      <c r="R111" s="12">
        <v>0</v>
      </c>
      <c r="S111" s="29">
        <v>1</v>
      </c>
      <c r="T111" s="12">
        <v>0</v>
      </c>
      <c r="U111" s="19">
        <v>0</v>
      </c>
      <c r="V111" s="12">
        <v>0</v>
      </c>
      <c r="W111" s="12">
        <v>0</v>
      </c>
      <c r="X111" s="12">
        <v>0</v>
      </c>
      <c r="Y111" s="12">
        <v>0</v>
      </c>
      <c r="Z111" s="19">
        <v>0</v>
      </c>
      <c r="AA111" s="12">
        <v>0</v>
      </c>
      <c r="AB111" s="12">
        <v>0</v>
      </c>
      <c r="AC111" s="12">
        <v>0</v>
      </c>
      <c r="AD111" s="12">
        <v>0</v>
      </c>
      <c r="AE111" s="12">
        <v>0</v>
      </c>
      <c r="AF111" s="19">
        <v>0</v>
      </c>
      <c r="AG111" s="24">
        <v>0</v>
      </c>
      <c r="AH111" s="12">
        <v>0</v>
      </c>
      <c r="AI111" s="20">
        <v>0</v>
      </c>
      <c r="AJ111" s="12">
        <v>0</v>
      </c>
      <c r="AK111" s="12">
        <v>0</v>
      </c>
      <c r="AL111" s="12">
        <v>0</v>
      </c>
      <c r="AM111" s="12">
        <v>0</v>
      </c>
      <c r="AN111" s="12">
        <v>0</v>
      </c>
      <c r="AO111" s="12">
        <v>0</v>
      </c>
      <c r="AP111" s="32">
        <v>0</v>
      </c>
      <c r="AQ111" s="13">
        <v>0</v>
      </c>
      <c r="AR111" s="12">
        <v>0</v>
      </c>
      <c r="AS111" s="19">
        <v>0</v>
      </c>
      <c r="AT111" s="19">
        <v>0</v>
      </c>
      <c r="AU111" s="19">
        <v>0</v>
      </c>
      <c r="AV111" s="27" t="s">
        <v>416</v>
      </c>
      <c r="AW111" s="1">
        <v>0</v>
      </c>
      <c r="AX111" s="21">
        <v>0</v>
      </c>
      <c r="AY111" s="21">
        <v>0</v>
      </c>
      <c r="AZ111" s="22" t="s">
        <v>164</v>
      </c>
      <c r="BA111" s="12">
        <v>0</v>
      </c>
      <c r="BB111" s="31">
        <v>0</v>
      </c>
      <c r="BC111" s="12">
        <v>0</v>
      </c>
      <c r="BD111" s="12">
        <v>0</v>
      </c>
      <c r="BE111" s="12">
        <v>0</v>
      </c>
      <c r="BF111" s="20">
        <v>0</v>
      </c>
    </row>
    <row r="112" spans="3:58" ht="20.100000000000001" customHeight="1">
      <c r="C112" s="11">
        <v>60091008</v>
      </c>
      <c r="D112" s="12" t="s">
        <v>482</v>
      </c>
      <c r="E112" s="12">
        <v>1</v>
      </c>
      <c r="F112" s="11" t="s">
        <v>165</v>
      </c>
      <c r="G112" s="12">
        <v>0</v>
      </c>
      <c r="H112" s="19">
        <v>0</v>
      </c>
      <c r="I112" s="12">
        <v>0</v>
      </c>
      <c r="J112" s="12">
        <v>0</v>
      </c>
      <c r="K112" s="19">
        <v>0</v>
      </c>
      <c r="L112" s="19">
        <v>0</v>
      </c>
      <c r="M112" s="12">
        <v>0</v>
      </c>
      <c r="N112" s="12">
        <v>2</v>
      </c>
      <c r="O112" s="12">
        <v>1</v>
      </c>
      <c r="P112" s="12">
        <v>0.05</v>
      </c>
      <c r="Q112" s="12">
        <v>0</v>
      </c>
      <c r="R112" s="12">
        <v>0</v>
      </c>
      <c r="S112" s="29">
        <v>1</v>
      </c>
      <c r="T112" s="12">
        <v>1</v>
      </c>
      <c r="U112" s="19">
        <v>0</v>
      </c>
      <c r="V112" s="12">
        <v>0</v>
      </c>
      <c r="W112" s="12">
        <v>10</v>
      </c>
      <c r="X112" s="12">
        <v>0</v>
      </c>
      <c r="Y112" s="12">
        <v>0</v>
      </c>
      <c r="Z112" s="19">
        <v>0</v>
      </c>
      <c r="AA112" s="12">
        <v>0</v>
      </c>
      <c r="AB112" s="12">
        <v>0</v>
      </c>
      <c r="AC112" s="12">
        <v>15</v>
      </c>
      <c r="AD112" s="12">
        <v>0</v>
      </c>
      <c r="AE112" s="12">
        <v>0</v>
      </c>
      <c r="AF112" s="19">
        <v>0</v>
      </c>
      <c r="AG112" s="24">
        <v>0</v>
      </c>
      <c r="AH112" s="12">
        <v>0</v>
      </c>
      <c r="AI112" s="20">
        <v>0</v>
      </c>
      <c r="AJ112" s="12">
        <v>0</v>
      </c>
      <c r="AK112" s="12">
        <v>0</v>
      </c>
      <c r="AL112" s="12">
        <v>0</v>
      </c>
      <c r="AM112" s="12">
        <v>1000</v>
      </c>
      <c r="AN112" s="12">
        <v>0</v>
      </c>
      <c r="AO112" s="12">
        <v>0</v>
      </c>
      <c r="AP112" s="32">
        <v>94000105</v>
      </c>
      <c r="AQ112" s="11">
        <v>0</v>
      </c>
      <c r="AR112" s="12" t="s">
        <v>322</v>
      </c>
      <c r="AS112" s="19">
        <v>0</v>
      </c>
      <c r="AT112" s="19">
        <v>0</v>
      </c>
      <c r="AU112" s="19">
        <v>20000001</v>
      </c>
      <c r="AV112" s="27" t="s">
        <v>416</v>
      </c>
      <c r="AW112" s="1">
        <v>0</v>
      </c>
      <c r="AX112" s="21">
        <v>0</v>
      </c>
      <c r="AY112" s="21">
        <v>0</v>
      </c>
      <c r="AZ112" s="23" t="s">
        <v>381</v>
      </c>
      <c r="BA112" s="12">
        <v>0</v>
      </c>
      <c r="BB112" s="31">
        <v>0</v>
      </c>
      <c r="BC112" s="12">
        <v>0</v>
      </c>
      <c r="BD112" s="12">
        <v>0</v>
      </c>
      <c r="BE112" s="12">
        <v>0</v>
      </c>
      <c r="BF112" s="20">
        <v>0</v>
      </c>
    </row>
    <row r="113" spans="3:58" ht="20.100000000000001" customHeight="1">
      <c r="C113" s="11">
        <v>60091009</v>
      </c>
      <c r="D113" s="12" t="s">
        <v>166</v>
      </c>
      <c r="E113" s="12">
        <v>1</v>
      </c>
      <c r="F113" s="11" t="s">
        <v>165</v>
      </c>
      <c r="G113" s="12">
        <v>0</v>
      </c>
      <c r="H113" s="19">
        <v>0</v>
      </c>
      <c r="I113" s="12">
        <v>0</v>
      </c>
      <c r="J113" s="12">
        <v>0</v>
      </c>
      <c r="K113" s="19">
        <v>0</v>
      </c>
      <c r="L113" s="19">
        <v>0</v>
      </c>
      <c r="M113" s="12">
        <v>0</v>
      </c>
      <c r="N113" s="12">
        <v>2</v>
      </c>
      <c r="O113" s="12">
        <v>2</v>
      </c>
      <c r="P113" s="12">
        <v>0.2</v>
      </c>
      <c r="Q113" s="12">
        <v>1</v>
      </c>
      <c r="R113" s="12">
        <v>0</v>
      </c>
      <c r="S113" s="29">
        <v>1</v>
      </c>
      <c r="T113" s="12">
        <v>1</v>
      </c>
      <c r="U113" s="19">
        <v>0</v>
      </c>
      <c r="V113" s="12">
        <v>0</v>
      </c>
      <c r="W113" s="12">
        <v>200</v>
      </c>
      <c r="X113" s="12">
        <v>0</v>
      </c>
      <c r="Y113" s="12">
        <v>0</v>
      </c>
      <c r="Z113" s="19">
        <v>0</v>
      </c>
      <c r="AA113" s="12">
        <v>0</v>
      </c>
      <c r="AB113" s="12">
        <v>0</v>
      </c>
      <c r="AC113" s="12">
        <v>600</v>
      </c>
      <c r="AD113" s="12">
        <v>0</v>
      </c>
      <c r="AE113" s="12">
        <v>0</v>
      </c>
      <c r="AF113" s="19">
        <v>0</v>
      </c>
      <c r="AG113" s="24">
        <v>0</v>
      </c>
      <c r="AH113" s="12">
        <v>0</v>
      </c>
      <c r="AI113" s="20">
        <v>0</v>
      </c>
      <c r="AJ113" s="12">
        <v>0</v>
      </c>
      <c r="AK113" s="12">
        <v>0</v>
      </c>
      <c r="AL113" s="12">
        <v>0</v>
      </c>
      <c r="AM113" s="12">
        <v>1000</v>
      </c>
      <c r="AN113" s="12">
        <v>0</v>
      </c>
      <c r="AO113" s="12">
        <v>0</v>
      </c>
      <c r="AP113" s="32">
        <v>0</v>
      </c>
      <c r="AQ113" s="11">
        <v>0</v>
      </c>
      <c r="AR113" s="12" t="s">
        <v>322</v>
      </c>
      <c r="AS113" s="19">
        <v>0</v>
      </c>
      <c r="AT113" s="19">
        <v>0</v>
      </c>
      <c r="AU113" s="19">
        <v>20000001</v>
      </c>
      <c r="AV113" s="27" t="s">
        <v>416</v>
      </c>
      <c r="AW113" s="1">
        <v>0</v>
      </c>
      <c r="AX113" s="21">
        <v>0</v>
      </c>
      <c r="AY113" s="21">
        <v>0</v>
      </c>
      <c r="AZ113" s="23" t="s">
        <v>486</v>
      </c>
      <c r="BA113" s="12">
        <v>0</v>
      </c>
      <c r="BB113" s="31">
        <v>0</v>
      </c>
      <c r="BC113" s="12">
        <v>0</v>
      </c>
      <c r="BD113" s="12">
        <v>0</v>
      </c>
      <c r="BE113" s="12">
        <v>0</v>
      </c>
      <c r="BF113" s="20">
        <v>0</v>
      </c>
    </row>
    <row r="114" spans="3:58" ht="20.100000000000001" customHeight="1">
      <c r="C114" s="11">
        <v>60092001</v>
      </c>
      <c r="D114" s="17" t="s">
        <v>167</v>
      </c>
      <c r="E114" s="12">
        <v>1</v>
      </c>
      <c r="F114" s="11">
        <v>60092001</v>
      </c>
      <c r="G114" s="12">
        <v>0</v>
      </c>
      <c r="H114" s="19">
        <v>0</v>
      </c>
      <c r="I114" s="12">
        <v>0</v>
      </c>
      <c r="J114" s="12">
        <v>0</v>
      </c>
      <c r="K114" s="19">
        <v>0</v>
      </c>
      <c r="L114" s="19">
        <v>0</v>
      </c>
      <c r="M114" s="12">
        <v>0</v>
      </c>
      <c r="N114" s="12">
        <v>1</v>
      </c>
      <c r="O114" s="12">
        <v>0</v>
      </c>
      <c r="P114" s="12">
        <v>0</v>
      </c>
      <c r="Q114" s="12">
        <v>0</v>
      </c>
      <c r="R114" s="12">
        <v>0</v>
      </c>
      <c r="S114" s="29">
        <v>1</v>
      </c>
      <c r="T114" s="12">
        <v>1</v>
      </c>
      <c r="U114" s="19">
        <v>0</v>
      </c>
      <c r="V114" s="12">
        <v>0</v>
      </c>
      <c r="W114" s="12">
        <v>200</v>
      </c>
      <c r="X114" s="12">
        <v>0</v>
      </c>
      <c r="Y114" s="12">
        <v>0</v>
      </c>
      <c r="Z114" s="19">
        <v>0</v>
      </c>
      <c r="AA114" s="12">
        <v>0</v>
      </c>
      <c r="AB114" s="12">
        <v>0</v>
      </c>
      <c r="AC114" s="12">
        <v>45</v>
      </c>
      <c r="AD114" s="12">
        <v>0</v>
      </c>
      <c r="AE114" s="12">
        <v>0</v>
      </c>
      <c r="AF114" s="19">
        <v>0</v>
      </c>
      <c r="AG114" s="24">
        <v>0</v>
      </c>
      <c r="AH114" s="12">
        <v>0</v>
      </c>
      <c r="AI114" s="20">
        <v>0</v>
      </c>
      <c r="AJ114" s="12">
        <v>0</v>
      </c>
      <c r="AK114" s="12">
        <v>0</v>
      </c>
      <c r="AL114" s="12">
        <v>0</v>
      </c>
      <c r="AM114" s="12">
        <v>1000</v>
      </c>
      <c r="AN114" s="12">
        <v>0</v>
      </c>
      <c r="AO114" s="12">
        <v>0</v>
      </c>
      <c r="AP114" s="32">
        <v>0</v>
      </c>
      <c r="AQ114" s="11">
        <v>0</v>
      </c>
      <c r="AR114" s="12" t="s">
        <v>322</v>
      </c>
      <c r="AS114" s="19">
        <v>0</v>
      </c>
      <c r="AT114" s="19">
        <v>0</v>
      </c>
      <c r="AU114" s="19">
        <v>20000001</v>
      </c>
      <c r="AV114" s="27" t="s">
        <v>416</v>
      </c>
      <c r="AW114" s="1">
        <v>0</v>
      </c>
      <c r="AX114" s="21">
        <v>0</v>
      </c>
      <c r="AY114" s="21">
        <v>0</v>
      </c>
      <c r="AZ114" s="23" t="s">
        <v>382</v>
      </c>
      <c r="BA114" s="12">
        <v>0</v>
      </c>
      <c r="BB114" s="31">
        <v>0</v>
      </c>
      <c r="BC114" s="12">
        <v>0</v>
      </c>
      <c r="BD114" s="12">
        <v>0</v>
      </c>
      <c r="BE114" s="12">
        <v>0</v>
      </c>
      <c r="BF114" s="20">
        <v>0</v>
      </c>
    </row>
    <row r="115" spans="3:58" ht="20.100000000000001" customHeight="1">
      <c r="C115" s="11">
        <v>60092002</v>
      </c>
      <c r="D115" s="17" t="s">
        <v>168</v>
      </c>
      <c r="E115" s="12">
        <v>1</v>
      </c>
      <c r="F115" s="12">
        <v>60091001</v>
      </c>
      <c r="G115" s="12">
        <v>0</v>
      </c>
      <c r="H115" s="19">
        <v>0</v>
      </c>
      <c r="I115" s="12">
        <v>0</v>
      </c>
      <c r="J115" s="12">
        <v>0</v>
      </c>
      <c r="K115" s="19">
        <v>0</v>
      </c>
      <c r="L115" s="19">
        <v>0</v>
      </c>
      <c r="M115" s="12">
        <v>0</v>
      </c>
      <c r="N115" s="12">
        <v>1</v>
      </c>
      <c r="O115" s="12">
        <v>0</v>
      </c>
      <c r="P115" s="12">
        <v>0</v>
      </c>
      <c r="Q115" s="12">
        <v>0</v>
      </c>
      <c r="R115" s="12">
        <v>0</v>
      </c>
      <c r="S115" s="29">
        <v>1</v>
      </c>
      <c r="T115" s="12">
        <v>1</v>
      </c>
      <c r="U115" s="19">
        <v>0</v>
      </c>
      <c r="V115" s="12">
        <v>0</v>
      </c>
      <c r="W115" s="12">
        <v>0</v>
      </c>
      <c r="X115" s="12">
        <v>0</v>
      </c>
      <c r="Y115" s="12">
        <v>0</v>
      </c>
      <c r="Z115" s="19">
        <v>0</v>
      </c>
      <c r="AA115" s="12">
        <v>0</v>
      </c>
      <c r="AB115" s="12">
        <v>0</v>
      </c>
      <c r="AC115" s="12">
        <v>45</v>
      </c>
      <c r="AD115" s="12">
        <v>0</v>
      </c>
      <c r="AE115" s="12">
        <v>0</v>
      </c>
      <c r="AF115" s="19">
        <v>0</v>
      </c>
      <c r="AG115" s="24">
        <v>0</v>
      </c>
      <c r="AH115" s="12">
        <v>0</v>
      </c>
      <c r="AI115" s="20">
        <v>0</v>
      </c>
      <c r="AJ115" s="12">
        <v>0</v>
      </c>
      <c r="AK115" s="12">
        <v>0</v>
      </c>
      <c r="AL115" s="12">
        <v>0</v>
      </c>
      <c r="AM115" s="12">
        <v>0</v>
      </c>
      <c r="AN115" s="12">
        <v>0</v>
      </c>
      <c r="AO115" s="12">
        <v>0</v>
      </c>
      <c r="AP115" s="32">
        <v>0</v>
      </c>
      <c r="AQ115" s="13" t="s">
        <v>317</v>
      </c>
      <c r="AR115" s="12" t="s">
        <v>322</v>
      </c>
      <c r="AS115" s="19">
        <v>0</v>
      </c>
      <c r="AT115" s="19">
        <v>0</v>
      </c>
      <c r="AU115" s="19">
        <v>0</v>
      </c>
      <c r="AV115" s="27" t="s">
        <v>416</v>
      </c>
      <c r="AW115" s="1">
        <v>0</v>
      </c>
      <c r="AX115" s="21">
        <v>0</v>
      </c>
      <c r="AY115" s="21">
        <v>0</v>
      </c>
      <c r="AZ115" s="23" t="s">
        <v>383</v>
      </c>
      <c r="BA115" s="12">
        <v>0</v>
      </c>
      <c r="BB115" s="31">
        <v>0</v>
      </c>
      <c r="BC115" s="12">
        <v>0</v>
      </c>
      <c r="BD115" s="12">
        <v>0</v>
      </c>
      <c r="BE115" s="12">
        <v>0</v>
      </c>
      <c r="BF115" s="20">
        <v>0</v>
      </c>
    </row>
    <row r="116" spans="3:58" ht="20.100000000000001" customHeight="1">
      <c r="C116" s="11">
        <v>60092003</v>
      </c>
      <c r="D116" s="17" t="s">
        <v>169</v>
      </c>
      <c r="E116" s="15">
        <v>1</v>
      </c>
      <c r="F116" s="11">
        <v>60092003</v>
      </c>
      <c r="G116" s="12">
        <v>0</v>
      </c>
      <c r="H116" s="19">
        <v>0</v>
      </c>
      <c r="I116" s="12">
        <v>0</v>
      </c>
      <c r="J116" s="12">
        <v>0</v>
      </c>
      <c r="K116" s="19">
        <v>0</v>
      </c>
      <c r="L116" s="19">
        <v>0</v>
      </c>
      <c r="M116" s="12">
        <v>2</v>
      </c>
      <c r="N116" s="12">
        <v>1</v>
      </c>
      <c r="O116" s="12">
        <v>0</v>
      </c>
      <c r="P116" s="12">
        <v>0</v>
      </c>
      <c r="Q116" s="12">
        <v>0</v>
      </c>
      <c r="R116" s="12">
        <v>0</v>
      </c>
      <c r="S116" s="29">
        <v>1</v>
      </c>
      <c r="T116" s="12">
        <v>1</v>
      </c>
      <c r="U116" s="19">
        <v>0</v>
      </c>
      <c r="V116" s="12">
        <v>0</v>
      </c>
      <c r="W116" s="12">
        <v>300</v>
      </c>
      <c r="X116" s="12">
        <v>0</v>
      </c>
      <c r="Y116" s="12">
        <v>0</v>
      </c>
      <c r="Z116" s="19">
        <v>0</v>
      </c>
      <c r="AA116" s="12">
        <v>0</v>
      </c>
      <c r="AB116" s="12">
        <v>0</v>
      </c>
      <c r="AC116" s="12">
        <v>45</v>
      </c>
      <c r="AD116" s="12">
        <v>2</v>
      </c>
      <c r="AE116" s="12" t="s">
        <v>296</v>
      </c>
      <c r="AF116" s="19">
        <v>0</v>
      </c>
      <c r="AG116" s="24">
        <v>0</v>
      </c>
      <c r="AH116" s="12">
        <v>0</v>
      </c>
      <c r="AI116" s="20">
        <v>0</v>
      </c>
      <c r="AJ116" s="12">
        <v>0</v>
      </c>
      <c r="AK116" s="12">
        <v>0</v>
      </c>
      <c r="AL116" s="12">
        <v>0</v>
      </c>
      <c r="AM116" s="12">
        <v>3000</v>
      </c>
      <c r="AN116" s="12">
        <v>0.5</v>
      </c>
      <c r="AO116" s="12">
        <v>5</v>
      </c>
      <c r="AP116" s="32">
        <v>0</v>
      </c>
      <c r="AQ116" s="13" t="s">
        <v>312</v>
      </c>
      <c r="AR116" s="12" t="s">
        <v>324</v>
      </c>
      <c r="AS116" s="19">
        <v>0</v>
      </c>
      <c r="AT116" s="19">
        <v>12000002</v>
      </c>
      <c r="AU116" s="19">
        <v>20000016</v>
      </c>
      <c r="AV116" s="27" t="s">
        <v>416</v>
      </c>
      <c r="AW116" s="1">
        <v>0</v>
      </c>
      <c r="AX116" s="21">
        <v>0</v>
      </c>
      <c r="AY116" s="21">
        <v>0</v>
      </c>
      <c r="AZ116" s="22" t="s">
        <v>384</v>
      </c>
      <c r="BA116" s="12">
        <v>0</v>
      </c>
      <c r="BB116" s="31">
        <v>0</v>
      </c>
      <c r="BC116" s="12">
        <v>0</v>
      </c>
      <c r="BD116" s="12">
        <v>0</v>
      </c>
      <c r="BE116" s="12">
        <v>0</v>
      </c>
      <c r="BF116" s="20">
        <v>0</v>
      </c>
    </row>
    <row r="117" spans="3:58" ht="20.100000000000001" customHeight="1">
      <c r="C117" s="11">
        <v>60092004</v>
      </c>
      <c r="D117" s="17" t="s">
        <v>170</v>
      </c>
      <c r="E117" s="12">
        <v>1</v>
      </c>
      <c r="F117" s="11">
        <v>60092004</v>
      </c>
      <c r="G117" s="12">
        <v>0</v>
      </c>
      <c r="H117" s="19">
        <v>0</v>
      </c>
      <c r="I117" s="12">
        <v>0</v>
      </c>
      <c r="J117" s="12">
        <v>0</v>
      </c>
      <c r="K117" s="19">
        <v>0</v>
      </c>
      <c r="L117" s="19">
        <v>0</v>
      </c>
      <c r="M117" s="12">
        <v>0</v>
      </c>
      <c r="N117" s="12">
        <v>1</v>
      </c>
      <c r="O117" s="12">
        <v>0</v>
      </c>
      <c r="P117" s="12">
        <v>0</v>
      </c>
      <c r="Q117" s="12">
        <v>0</v>
      </c>
      <c r="R117" s="12">
        <v>0</v>
      </c>
      <c r="S117" s="29">
        <v>1</v>
      </c>
      <c r="T117" s="12">
        <v>1</v>
      </c>
      <c r="U117" s="19">
        <v>0</v>
      </c>
      <c r="V117" s="12">
        <v>0</v>
      </c>
      <c r="W117" s="12">
        <v>350</v>
      </c>
      <c r="X117" s="12">
        <v>0</v>
      </c>
      <c r="Y117" s="12">
        <v>0</v>
      </c>
      <c r="Z117" s="19">
        <v>0</v>
      </c>
      <c r="AA117" s="12">
        <v>0</v>
      </c>
      <c r="AB117" s="12">
        <v>0</v>
      </c>
      <c r="AC117" s="12">
        <v>45</v>
      </c>
      <c r="AD117" s="12">
        <v>2</v>
      </c>
      <c r="AE117" s="12" t="s">
        <v>294</v>
      </c>
      <c r="AF117" s="19">
        <v>2</v>
      </c>
      <c r="AG117" s="24">
        <v>1</v>
      </c>
      <c r="AH117" s="12">
        <v>3</v>
      </c>
      <c r="AI117" s="20">
        <v>0</v>
      </c>
      <c r="AJ117" s="12">
        <v>0</v>
      </c>
      <c r="AK117" s="12">
        <v>0</v>
      </c>
      <c r="AL117" s="12">
        <v>0.5</v>
      </c>
      <c r="AM117" s="12">
        <v>1000</v>
      </c>
      <c r="AN117" s="12">
        <v>0</v>
      </c>
      <c r="AO117" s="12">
        <v>0</v>
      </c>
      <c r="AP117" s="32">
        <v>0</v>
      </c>
      <c r="AQ117" s="12">
        <v>90091003</v>
      </c>
      <c r="AR117" s="12" t="s">
        <v>322</v>
      </c>
      <c r="AS117" s="19">
        <v>0</v>
      </c>
      <c r="AT117" s="19">
        <v>0</v>
      </c>
      <c r="AU117" s="19">
        <v>20000017</v>
      </c>
      <c r="AV117" s="27" t="s">
        <v>416</v>
      </c>
      <c r="AW117" s="1">
        <v>0</v>
      </c>
      <c r="AX117" s="21">
        <v>0</v>
      </c>
      <c r="AY117" s="21">
        <v>0</v>
      </c>
      <c r="AZ117" s="23" t="s">
        <v>385</v>
      </c>
      <c r="BA117" s="12">
        <v>0</v>
      </c>
      <c r="BB117" s="31">
        <v>0</v>
      </c>
      <c r="BC117" s="12">
        <v>0</v>
      </c>
      <c r="BD117" s="12">
        <v>0</v>
      </c>
      <c r="BE117" s="12">
        <v>0</v>
      </c>
      <c r="BF117" s="20">
        <v>0</v>
      </c>
    </row>
    <row r="118" spans="3:58" ht="20.100000000000001" customHeight="1">
      <c r="C118" s="11">
        <v>60092005</v>
      </c>
      <c r="D118" s="12" t="s">
        <v>171</v>
      </c>
      <c r="E118" s="12">
        <v>1</v>
      </c>
      <c r="F118" s="12">
        <v>60011301</v>
      </c>
      <c r="G118" s="12">
        <v>0</v>
      </c>
      <c r="H118" s="19">
        <v>0</v>
      </c>
      <c r="I118" s="12">
        <v>0</v>
      </c>
      <c r="J118" s="12">
        <v>0</v>
      </c>
      <c r="K118" s="19">
        <v>0</v>
      </c>
      <c r="L118" s="19">
        <v>0</v>
      </c>
      <c r="M118" s="12">
        <v>0</v>
      </c>
      <c r="N118" s="12">
        <v>1</v>
      </c>
      <c r="O118" s="12">
        <v>0</v>
      </c>
      <c r="P118" s="12">
        <v>0</v>
      </c>
      <c r="Q118" s="12">
        <v>0</v>
      </c>
      <c r="R118" s="12">
        <v>0</v>
      </c>
      <c r="S118" s="29">
        <v>1</v>
      </c>
      <c r="T118" s="12">
        <v>1</v>
      </c>
      <c r="U118" s="19">
        <v>0</v>
      </c>
      <c r="V118" s="12">
        <v>0</v>
      </c>
      <c r="W118" s="12">
        <v>500</v>
      </c>
      <c r="X118" s="12">
        <v>0</v>
      </c>
      <c r="Y118" s="12">
        <v>0</v>
      </c>
      <c r="Z118" s="19">
        <v>0</v>
      </c>
      <c r="AA118" s="12">
        <v>0</v>
      </c>
      <c r="AB118" s="12">
        <v>0</v>
      </c>
      <c r="AC118" s="12">
        <v>45</v>
      </c>
      <c r="AD118" s="12">
        <v>2</v>
      </c>
      <c r="AE118" s="12" t="s">
        <v>294</v>
      </c>
      <c r="AF118" s="19">
        <v>2</v>
      </c>
      <c r="AG118" s="24">
        <v>1</v>
      </c>
      <c r="AH118" s="12">
        <v>1</v>
      </c>
      <c r="AI118" s="20">
        <v>0</v>
      </c>
      <c r="AJ118" s="12">
        <v>0</v>
      </c>
      <c r="AK118" s="12">
        <v>0</v>
      </c>
      <c r="AL118" s="12">
        <v>0.5</v>
      </c>
      <c r="AM118" s="12">
        <v>1000</v>
      </c>
      <c r="AN118" s="12">
        <v>0</v>
      </c>
      <c r="AO118" s="12">
        <v>0</v>
      </c>
      <c r="AP118" s="32">
        <v>0</v>
      </c>
      <c r="AQ118" s="13" t="s">
        <v>318</v>
      </c>
      <c r="AR118" s="12" t="s">
        <v>322</v>
      </c>
      <c r="AS118" s="19">
        <v>0</v>
      </c>
      <c r="AT118" s="19">
        <v>0</v>
      </c>
      <c r="AU118" s="19">
        <v>20000017</v>
      </c>
      <c r="AV118" s="27" t="s">
        <v>416</v>
      </c>
      <c r="AW118" s="1">
        <v>0</v>
      </c>
      <c r="AX118" s="21">
        <v>0</v>
      </c>
      <c r="AY118" s="21">
        <v>0</v>
      </c>
      <c r="AZ118" s="23" t="s">
        <v>386</v>
      </c>
      <c r="BA118" s="12">
        <v>0</v>
      </c>
      <c r="BB118" s="31">
        <v>0</v>
      </c>
      <c r="BC118" s="12">
        <v>0</v>
      </c>
      <c r="BD118" s="12">
        <v>0</v>
      </c>
      <c r="BE118" s="12">
        <v>0</v>
      </c>
      <c r="BF118" s="20">
        <v>0</v>
      </c>
    </row>
    <row r="119" spans="3:58" ht="20.100000000000001" customHeight="1">
      <c r="C119" s="11">
        <v>60092006</v>
      </c>
      <c r="D119" s="12" t="s">
        <v>172</v>
      </c>
      <c r="E119" s="12">
        <v>1</v>
      </c>
      <c r="F119" s="11">
        <v>60090002</v>
      </c>
      <c r="G119" s="12">
        <v>0</v>
      </c>
      <c r="H119" s="19">
        <v>0</v>
      </c>
      <c r="I119" s="12">
        <v>0</v>
      </c>
      <c r="J119" s="12">
        <v>0</v>
      </c>
      <c r="K119" s="19">
        <v>0</v>
      </c>
      <c r="L119" s="19">
        <v>0</v>
      </c>
      <c r="M119" s="13" t="s">
        <v>329</v>
      </c>
      <c r="N119" s="12">
        <v>3</v>
      </c>
      <c r="O119" s="12">
        <v>0</v>
      </c>
      <c r="P119" s="12">
        <v>0</v>
      </c>
      <c r="Q119" s="12">
        <v>0</v>
      </c>
      <c r="R119" s="12">
        <v>0</v>
      </c>
      <c r="S119" s="29">
        <v>1</v>
      </c>
      <c r="T119" s="12">
        <v>0</v>
      </c>
      <c r="U119" s="19">
        <v>0</v>
      </c>
      <c r="V119" s="12">
        <v>0</v>
      </c>
      <c r="W119" s="12">
        <v>0</v>
      </c>
      <c r="X119" s="12">
        <v>0</v>
      </c>
      <c r="Y119" s="12">
        <v>0</v>
      </c>
      <c r="Z119" s="19">
        <v>0</v>
      </c>
      <c r="AA119" s="12">
        <v>0</v>
      </c>
      <c r="AB119" s="12">
        <v>0</v>
      </c>
      <c r="AC119" s="12">
        <v>0</v>
      </c>
      <c r="AD119" s="12">
        <v>0</v>
      </c>
      <c r="AE119" s="12">
        <v>0</v>
      </c>
      <c r="AF119" s="19">
        <v>0</v>
      </c>
      <c r="AG119" s="24">
        <v>0</v>
      </c>
      <c r="AH119" s="12">
        <v>0</v>
      </c>
      <c r="AI119" s="20">
        <v>0</v>
      </c>
      <c r="AJ119" s="12">
        <v>0</v>
      </c>
      <c r="AK119" s="12">
        <v>0</v>
      </c>
      <c r="AL119" s="12">
        <v>0</v>
      </c>
      <c r="AM119" s="12">
        <v>0</v>
      </c>
      <c r="AN119" s="12">
        <v>0</v>
      </c>
      <c r="AO119" s="12">
        <v>0</v>
      </c>
      <c r="AP119" s="32">
        <v>0</v>
      </c>
      <c r="AQ119" s="13">
        <v>0</v>
      </c>
      <c r="AR119" s="12">
        <v>0</v>
      </c>
      <c r="AS119" s="19">
        <v>0</v>
      </c>
      <c r="AT119" s="19">
        <v>0</v>
      </c>
      <c r="AU119" s="19">
        <v>0</v>
      </c>
      <c r="AV119" s="27" t="s">
        <v>416</v>
      </c>
      <c r="AW119" s="1">
        <v>0</v>
      </c>
      <c r="AX119" s="21">
        <v>0</v>
      </c>
      <c r="AY119" s="21">
        <v>0</v>
      </c>
      <c r="AZ119" s="22" t="s">
        <v>172</v>
      </c>
      <c r="BA119" s="12">
        <v>0</v>
      </c>
      <c r="BB119" s="31">
        <v>0</v>
      </c>
      <c r="BC119" s="12">
        <v>0</v>
      </c>
      <c r="BD119" s="12">
        <v>0</v>
      </c>
      <c r="BE119" s="12">
        <v>0</v>
      </c>
      <c r="BF119" s="20">
        <v>0</v>
      </c>
    </row>
    <row r="120" spans="3:58" ht="20.100000000000001" customHeight="1">
      <c r="C120" s="11">
        <v>60092007</v>
      </c>
      <c r="D120" s="12" t="s">
        <v>173</v>
      </c>
      <c r="E120" s="12">
        <v>1</v>
      </c>
      <c r="F120" s="11" t="s">
        <v>165</v>
      </c>
      <c r="G120" s="12">
        <v>0</v>
      </c>
      <c r="H120" s="19">
        <v>0</v>
      </c>
      <c r="I120" s="12">
        <v>0</v>
      </c>
      <c r="J120" s="12">
        <v>0</v>
      </c>
      <c r="K120" s="19">
        <v>0</v>
      </c>
      <c r="L120" s="19">
        <v>0</v>
      </c>
      <c r="M120" s="12">
        <v>0</v>
      </c>
      <c r="N120" s="12">
        <v>2</v>
      </c>
      <c r="O120" s="12">
        <v>1</v>
      </c>
      <c r="P120" s="12">
        <v>0.02</v>
      </c>
      <c r="Q120" s="12">
        <v>0</v>
      </c>
      <c r="R120" s="12">
        <v>0</v>
      </c>
      <c r="S120" s="29">
        <v>1</v>
      </c>
      <c r="T120" s="12">
        <v>1</v>
      </c>
      <c r="U120" s="19">
        <v>0</v>
      </c>
      <c r="V120" s="12">
        <v>0</v>
      </c>
      <c r="W120" s="12">
        <v>0</v>
      </c>
      <c r="X120" s="12">
        <v>0</v>
      </c>
      <c r="Y120" s="12">
        <v>0</v>
      </c>
      <c r="Z120" s="19">
        <v>0</v>
      </c>
      <c r="AA120" s="12">
        <v>0</v>
      </c>
      <c r="AB120" s="12">
        <v>0</v>
      </c>
      <c r="AC120" s="12">
        <v>60</v>
      </c>
      <c r="AD120" s="12">
        <v>0</v>
      </c>
      <c r="AE120" s="12">
        <v>0</v>
      </c>
      <c r="AF120" s="19">
        <v>0</v>
      </c>
      <c r="AG120" s="24">
        <v>0</v>
      </c>
      <c r="AH120" s="12">
        <v>0</v>
      </c>
      <c r="AI120" s="20">
        <v>0</v>
      </c>
      <c r="AJ120" s="12">
        <v>0</v>
      </c>
      <c r="AK120" s="12">
        <v>0</v>
      </c>
      <c r="AL120" s="12">
        <v>0</v>
      </c>
      <c r="AM120" s="12">
        <v>2000</v>
      </c>
      <c r="AN120" s="12">
        <v>0</v>
      </c>
      <c r="AO120" s="12">
        <v>0</v>
      </c>
      <c r="AP120" s="32">
        <v>0</v>
      </c>
      <c r="AQ120" s="11">
        <v>90091004</v>
      </c>
      <c r="AR120" s="12" t="s">
        <v>322</v>
      </c>
      <c r="AS120" s="19">
        <v>0</v>
      </c>
      <c r="AT120" s="19">
        <v>0</v>
      </c>
      <c r="AU120" s="19">
        <v>0</v>
      </c>
      <c r="AV120" s="27" t="s">
        <v>416</v>
      </c>
      <c r="AW120" s="1">
        <v>0</v>
      </c>
      <c r="AX120" s="21">
        <v>0</v>
      </c>
      <c r="AY120" s="21">
        <v>0</v>
      </c>
      <c r="AZ120" s="23" t="s">
        <v>387</v>
      </c>
      <c r="BA120" s="12">
        <v>0</v>
      </c>
      <c r="BB120" s="31">
        <v>0</v>
      </c>
      <c r="BC120" s="12">
        <v>0</v>
      </c>
      <c r="BD120" s="12">
        <v>0</v>
      </c>
      <c r="BE120" s="12">
        <v>0</v>
      </c>
      <c r="BF120" s="20">
        <v>0</v>
      </c>
    </row>
    <row r="121" spans="3:58" ht="20.100000000000001" customHeight="1">
      <c r="C121" s="11">
        <v>60093001</v>
      </c>
      <c r="D121" s="17" t="s">
        <v>174</v>
      </c>
      <c r="E121" s="12">
        <v>1</v>
      </c>
      <c r="F121" s="11">
        <v>60093001</v>
      </c>
      <c r="G121" s="12">
        <v>0</v>
      </c>
      <c r="H121" s="19">
        <v>0</v>
      </c>
      <c r="I121" s="12">
        <v>0</v>
      </c>
      <c r="J121" s="12">
        <v>0</v>
      </c>
      <c r="K121" s="19">
        <v>0</v>
      </c>
      <c r="L121" s="19">
        <v>0</v>
      </c>
      <c r="M121" s="12">
        <v>0</v>
      </c>
      <c r="N121" s="12">
        <v>1</v>
      </c>
      <c r="O121" s="12">
        <v>0</v>
      </c>
      <c r="P121" s="12">
        <v>0</v>
      </c>
      <c r="Q121" s="12">
        <v>0</v>
      </c>
      <c r="R121" s="12">
        <v>0</v>
      </c>
      <c r="S121" s="29">
        <v>1</v>
      </c>
      <c r="T121" s="12">
        <v>1</v>
      </c>
      <c r="U121" s="19">
        <v>0</v>
      </c>
      <c r="V121" s="12">
        <v>0</v>
      </c>
      <c r="W121" s="12">
        <v>0</v>
      </c>
      <c r="X121" s="12">
        <v>0</v>
      </c>
      <c r="Y121" s="12">
        <v>0</v>
      </c>
      <c r="Z121" s="19">
        <v>0</v>
      </c>
      <c r="AA121" s="12">
        <v>0</v>
      </c>
      <c r="AB121" s="12">
        <v>0</v>
      </c>
      <c r="AC121" s="12">
        <v>45</v>
      </c>
      <c r="AD121" s="12">
        <v>0</v>
      </c>
      <c r="AE121" s="12">
        <v>0</v>
      </c>
      <c r="AF121" s="19">
        <v>0</v>
      </c>
      <c r="AG121" s="24">
        <v>0</v>
      </c>
      <c r="AH121" s="12">
        <v>0</v>
      </c>
      <c r="AI121" s="20">
        <v>0</v>
      </c>
      <c r="AJ121" s="12">
        <v>0</v>
      </c>
      <c r="AK121" s="12">
        <v>0</v>
      </c>
      <c r="AL121" s="12">
        <v>0</v>
      </c>
      <c r="AM121" s="12">
        <v>2000</v>
      </c>
      <c r="AN121" s="12">
        <v>0</v>
      </c>
      <c r="AO121" s="12">
        <v>0</v>
      </c>
      <c r="AP121" s="32">
        <v>0</v>
      </c>
      <c r="AQ121" s="12">
        <v>90093001</v>
      </c>
      <c r="AR121" s="12" t="s">
        <v>322</v>
      </c>
      <c r="AS121" s="19">
        <v>0</v>
      </c>
      <c r="AT121" s="19">
        <v>0</v>
      </c>
      <c r="AU121" s="19">
        <v>0</v>
      </c>
      <c r="AV121" s="27" t="s">
        <v>416</v>
      </c>
      <c r="AW121" s="1">
        <v>0</v>
      </c>
      <c r="AX121" s="21">
        <v>0</v>
      </c>
      <c r="AY121" s="21">
        <v>0</v>
      </c>
      <c r="AZ121" s="23" t="s">
        <v>388</v>
      </c>
      <c r="BA121" s="12">
        <v>0</v>
      </c>
      <c r="BB121" s="31">
        <v>0</v>
      </c>
      <c r="BC121" s="12">
        <v>0</v>
      </c>
      <c r="BD121" s="12">
        <v>0</v>
      </c>
      <c r="BE121" s="12">
        <v>0</v>
      </c>
      <c r="BF121" s="20">
        <v>0</v>
      </c>
    </row>
    <row r="122" spans="3:58" ht="20.100000000000001" customHeight="1">
      <c r="C122" s="11">
        <v>60093002</v>
      </c>
      <c r="D122" s="17" t="s">
        <v>175</v>
      </c>
      <c r="E122" s="12">
        <v>1</v>
      </c>
      <c r="F122" s="11">
        <v>60093002</v>
      </c>
      <c r="G122" s="12">
        <v>0</v>
      </c>
      <c r="H122" s="19">
        <v>0</v>
      </c>
      <c r="I122" s="12">
        <v>0</v>
      </c>
      <c r="J122" s="12">
        <v>0</v>
      </c>
      <c r="K122" s="19">
        <v>0</v>
      </c>
      <c r="L122" s="19">
        <v>0</v>
      </c>
      <c r="M122" s="12">
        <v>0</v>
      </c>
      <c r="N122" s="12">
        <v>1</v>
      </c>
      <c r="O122" s="12">
        <v>0</v>
      </c>
      <c r="P122" s="12">
        <v>0</v>
      </c>
      <c r="Q122" s="12">
        <v>0</v>
      </c>
      <c r="R122" s="12">
        <v>0</v>
      </c>
      <c r="S122" s="29">
        <v>1</v>
      </c>
      <c r="T122" s="12">
        <v>1</v>
      </c>
      <c r="U122" s="19">
        <v>0</v>
      </c>
      <c r="V122" s="12">
        <v>0</v>
      </c>
      <c r="W122" s="12">
        <v>400</v>
      </c>
      <c r="X122" s="12">
        <v>0</v>
      </c>
      <c r="Y122" s="12">
        <v>0</v>
      </c>
      <c r="Z122" s="19">
        <v>0</v>
      </c>
      <c r="AA122" s="12">
        <v>0</v>
      </c>
      <c r="AB122" s="12">
        <v>0</v>
      </c>
      <c r="AC122" s="12">
        <v>45</v>
      </c>
      <c r="AD122" s="12">
        <v>0</v>
      </c>
      <c r="AE122" s="12">
        <v>0</v>
      </c>
      <c r="AF122" s="19">
        <v>0</v>
      </c>
      <c r="AG122" s="24">
        <v>0</v>
      </c>
      <c r="AH122" s="12">
        <v>0</v>
      </c>
      <c r="AI122" s="20">
        <v>0</v>
      </c>
      <c r="AJ122" s="12">
        <v>0</v>
      </c>
      <c r="AK122" s="12">
        <v>0</v>
      </c>
      <c r="AL122" s="12">
        <v>0</v>
      </c>
      <c r="AM122" s="12">
        <v>1000</v>
      </c>
      <c r="AN122" s="12">
        <v>0</v>
      </c>
      <c r="AO122" s="12">
        <v>0</v>
      </c>
      <c r="AP122" s="32">
        <v>0</v>
      </c>
      <c r="AQ122" s="11">
        <v>0</v>
      </c>
      <c r="AR122" s="12" t="s">
        <v>322</v>
      </c>
      <c r="AS122" s="19">
        <v>0</v>
      </c>
      <c r="AT122" s="19">
        <v>0</v>
      </c>
      <c r="AU122" s="19">
        <v>20000001</v>
      </c>
      <c r="AV122" s="27" t="s">
        <v>416</v>
      </c>
      <c r="AW122" s="1">
        <v>0</v>
      </c>
      <c r="AX122" s="21">
        <v>0</v>
      </c>
      <c r="AY122" s="21">
        <v>0</v>
      </c>
      <c r="AZ122" s="23" t="s">
        <v>389</v>
      </c>
      <c r="BA122" s="12">
        <v>0</v>
      </c>
      <c r="BB122" s="31">
        <v>0</v>
      </c>
      <c r="BC122" s="12">
        <v>0</v>
      </c>
      <c r="BD122" s="12">
        <v>0</v>
      </c>
      <c r="BE122" s="12">
        <v>0</v>
      </c>
      <c r="BF122" s="20">
        <v>0</v>
      </c>
    </row>
    <row r="123" spans="3:58" ht="20.100000000000001" customHeight="1">
      <c r="C123" s="11">
        <v>60093003</v>
      </c>
      <c r="D123" s="17" t="s">
        <v>176</v>
      </c>
      <c r="E123" s="15">
        <v>1</v>
      </c>
      <c r="F123" s="11">
        <v>60090003</v>
      </c>
      <c r="G123" s="11">
        <v>0</v>
      </c>
      <c r="H123" s="19">
        <v>0</v>
      </c>
      <c r="I123" s="12">
        <v>0</v>
      </c>
      <c r="J123" s="12">
        <v>0</v>
      </c>
      <c r="K123" s="19">
        <v>0</v>
      </c>
      <c r="L123" s="19">
        <v>0</v>
      </c>
      <c r="M123" s="12">
        <v>0</v>
      </c>
      <c r="N123" s="12">
        <v>1</v>
      </c>
      <c r="O123" s="12">
        <v>0</v>
      </c>
      <c r="P123" s="12">
        <v>0</v>
      </c>
      <c r="Q123" s="12">
        <v>0</v>
      </c>
      <c r="R123" s="12">
        <v>0</v>
      </c>
      <c r="S123" s="29">
        <v>1</v>
      </c>
      <c r="T123" s="12">
        <v>1</v>
      </c>
      <c r="U123" s="19">
        <v>0</v>
      </c>
      <c r="V123" s="12">
        <v>0</v>
      </c>
      <c r="W123" s="12">
        <v>500</v>
      </c>
      <c r="X123" s="12">
        <v>1</v>
      </c>
      <c r="Y123" s="12">
        <v>0</v>
      </c>
      <c r="Z123" s="19">
        <v>0</v>
      </c>
      <c r="AA123" s="12">
        <v>0</v>
      </c>
      <c r="AB123" s="12">
        <v>0</v>
      </c>
      <c r="AC123" s="12">
        <v>45</v>
      </c>
      <c r="AD123" s="12">
        <v>2</v>
      </c>
      <c r="AE123" s="12" t="s">
        <v>308</v>
      </c>
      <c r="AF123" s="19">
        <v>0</v>
      </c>
      <c r="AG123" s="24">
        <v>0</v>
      </c>
      <c r="AH123" s="12">
        <v>0</v>
      </c>
      <c r="AI123" s="20">
        <v>0</v>
      </c>
      <c r="AJ123" s="12">
        <v>0</v>
      </c>
      <c r="AK123" s="12">
        <v>0</v>
      </c>
      <c r="AL123" s="12">
        <v>0</v>
      </c>
      <c r="AM123" s="12">
        <v>3000</v>
      </c>
      <c r="AN123" s="12">
        <v>0.5</v>
      </c>
      <c r="AO123" s="12">
        <v>0</v>
      </c>
      <c r="AP123" s="32">
        <v>0</v>
      </c>
      <c r="AQ123" s="12">
        <v>0</v>
      </c>
      <c r="AR123" s="12" t="s">
        <v>324</v>
      </c>
      <c r="AS123" s="19">
        <v>0</v>
      </c>
      <c r="AT123" s="19">
        <v>12000002</v>
      </c>
      <c r="AU123" s="19">
        <v>0</v>
      </c>
      <c r="AV123" s="27" t="s">
        <v>416</v>
      </c>
      <c r="AW123" s="1">
        <v>0</v>
      </c>
      <c r="AX123" s="21">
        <v>0</v>
      </c>
      <c r="AY123" s="21">
        <v>0</v>
      </c>
      <c r="AZ123" s="23" t="s">
        <v>390</v>
      </c>
      <c r="BA123" s="12">
        <v>0</v>
      </c>
      <c r="BB123" s="31">
        <v>0</v>
      </c>
      <c r="BC123" s="12">
        <v>0</v>
      </c>
      <c r="BD123" s="12">
        <v>0</v>
      </c>
      <c r="BE123" s="12">
        <v>0</v>
      </c>
      <c r="BF123" s="20">
        <v>0</v>
      </c>
    </row>
    <row r="124" spans="3:58" ht="20.100000000000001" customHeight="1">
      <c r="C124" s="11">
        <v>60093004</v>
      </c>
      <c r="D124" s="17" t="s">
        <v>177</v>
      </c>
      <c r="E124" s="12">
        <v>1</v>
      </c>
      <c r="F124" s="11">
        <v>60093004</v>
      </c>
      <c r="G124" s="12">
        <v>0</v>
      </c>
      <c r="H124" s="19">
        <v>0</v>
      </c>
      <c r="I124" s="12">
        <v>0</v>
      </c>
      <c r="J124" s="12">
        <v>0</v>
      </c>
      <c r="K124" s="19">
        <v>0</v>
      </c>
      <c r="L124" s="19">
        <v>0</v>
      </c>
      <c r="M124" s="12">
        <v>0</v>
      </c>
      <c r="N124" s="12">
        <v>1</v>
      </c>
      <c r="O124" s="12">
        <v>0</v>
      </c>
      <c r="P124" s="12">
        <v>0</v>
      </c>
      <c r="Q124" s="12">
        <v>0</v>
      </c>
      <c r="R124" s="12">
        <v>0</v>
      </c>
      <c r="S124" s="29">
        <v>1</v>
      </c>
      <c r="T124" s="12">
        <v>1</v>
      </c>
      <c r="U124" s="19">
        <v>0</v>
      </c>
      <c r="V124" s="12">
        <v>0</v>
      </c>
      <c r="W124" s="12">
        <v>500</v>
      </c>
      <c r="X124" s="12">
        <v>1</v>
      </c>
      <c r="Y124" s="12">
        <v>0</v>
      </c>
      <c r="Z124" s="19">
        <v>0</v>
      </c>
      <c r="AA124" s="12">
        <v>0</v>
      </c>
      <c r="AB124" s="12">
        <v>0</v>
      </c>
      <c r="AC124" s="12">
        <v>45</v>
      </c>
      <c r="AD124" s="12">
        <v>1</v>
      </c>
      <c r="AE124" s="12">
        <v>2.5</v>
      </c>
      <c r="AF124" s="19">
        <v>0</v>
      </c>
      <c r="AG124" s="24">
        <v>0</v>
      </c>
      <c r="AH124" s="12">
        <v>0</v>
      </c>
      <c r="AI124" s="20">
        <v>0</v>
      </c>
      <c r="AJ124" s="12">
        <v>0</v>
      </c>
      <c r="AK124" s="12">
        <v>0</v>
      </c>
      <c r="AL124" s="12">
        <v>0.5</v>
      </c>
      <c r="AM124" s="12">
        <v>2000</v>
      </c>
      <c r="AN124" s="12">
        <v>0.1</v>
      </c>
      <c r="AO124" s="12">
        <v>0</v>
      </c>
      <c r="AP124" s="32">
        <v>0</v>
      </c>
      <c r="AQ124" s="13" t="s">
        <v>319</v>
      </c>
      <c r="AR124" s="12" t="s">
        <v>324</v>
      </c>
      <c r="AS124" s="19">
        <v>0</v>
      </c>
      <c r="AT124" s="19">
        <v>12000001</v>
      </c>
      <c r="AU124" s="19">
        <v>0</v>
      </c>
      <c r="AV124" s="27" t="s">
        <v>416</v>
      </c>
      <c r="AW124" s="1">
        <v>0</v>
      </c>
      <c r="AX124" s="21">
        <v>0</v>
      </c>
      <c r="AY124" s="21">
        <v>0</v>
      </c>
      <c r="AZ124" s="22" t="s">
        <v>391</v>
      </c>
      <c r="BA124" s="12">
        <v>0</v>
      </c>
      <c r="BB124" s="31">
        <v>0</v>
      </c>
      <c r="BC124" s="12">
        <v>0</v>
      </c>
      <c r="BD124" s="12">
        <v>0</v>
      </c>
      <c r="BE124" s="12">
        <v>0</v>
      </c>
      <c r="BF124" s="20">
        <v>0</v>
      </c>
    </row>
    <row r="125" spans="3:58" ht="20.100000000000001" customHeight="1">
      <c r="C125" s="11">
        <v>60093005</v>
      </c>
      <c r="D125" s="17" t="s">
        <v>178</v>
      </c>
      <c r="E125" s="12">
        <v>1</v>
      </c>
      <c r="F125" s="11" t="s">
        <v>165</v>
      </c>
      <c r="G125" s="12">
        <v>0</v>
      </c>
      <c r="H125" s="19">
        <v>0</v>
      </c>
      <c r="I125" s="12">
        <v>0</v>
      </c>
      <c r="J125" s="12">
        <v>0</v>
      </c>
      <c r="K125" s="19">
        <v>0</v>
      </c>
      <c r="L125" s="19">
        <v>0</v>
      </c>
      <c r="M125" s="12">
        <v>0</v>
      </c>
      <c r="N125" s="12">
        <v>2</v>
      </c>
      <c r="O125" s="12">
        <v>2</v>
      </c>
      <c r="P125" s="12">
        <v>0.5</v>
      </c>
      <c r="Q125" s="12">
        <v>0</v>
      </c>
      <c r="R125" s="12">
        <v>0</v>
      </c>
      <c r="S125" s="29">
        <v>1</v>
      </c>
      <c r="T125" s="12">
        <v>1</v>
      </c>
      <c r="U125" s="19">
        <v>0</v>
      </c>
      <c r="V125" s="12">
        <v>0</v>
      </c>
      <c r="W125" s="12">
        <v>100</v>
      </c>
      <c r="X125" s="12">
        <v>0</v>
      </c>
      <c r="Y125" s="12">
        <v>0</v>
      </c>
      <c r="Z125" s="19">
        <v>0</v>
      </c>
      <c r="AA125" s="12">
        <v>0</v>
      </c>
      <c r="AB125" s="12">
        <v>0</v>
      </c>
      <c r="AC125" s="12">
        <v>60</v>
      </c>
      <c r="AD125" s="12">
        <v>0</v>
      </c>
      <c r="AE125" s="12">
        <v>0</v>
      </c>
      <c r="AF125" s="19">
        <v>0</v>
      </c>
      <c r="AG125" s="24">
        <v>0</v>
      </c>
      <c r="AH125" s="12">
        <v>0</v>
      </c>
      <c r="AI125" s="20">
        <v>0</v>
      </c>
      <c r="AJ125" s="12">
        <v>0</v>
      </c>
      <c r="AK125" s="12">
        <v>0</v>
      </c>
      <c r="AL125" s="12">
        <v>0</v>
      </c>
      <c r="AM125" s="12">
        <v>1000</v>
      </c>
      <c r="AN125" s="12">
        <v>0</v>
      </c>
      <c r="AO125" s="12">
        <v>0</v>
      </c>
      <c r="AP125" s="32">
        <v>0</v>
      </c>
      <c r="AQ125" s="11">
        <v>0</v>
      </c>
      <c r="AR125" s="12" t="s">
        <v>322</v>
      </c>
      <c r="AS125" s="19">
        <v>0</v>
      </c>
      <c r="AT125" s="19">
        <v>0</v>
      </c>
      <c r="AU125" s="19">
        <v>20000001</v>
      </c>
      <c r="AV125" s="27" t="s">
        <v>416</v>
      </c>
      <c r="AW125" s="1">
        <v>0</v>
      </c>
      <c r="AX125" s="21">
        <v>0</v>
      </c>
      <c r="AY125" s="21">
        <v>0</v>
      </c>
      <c r="AZ125" s="23" t="s">
        <v>392</v>
      </c>
      <c r="BA125" s="12">
        <v>0</v>
      </c>
      <c r="BB125" s="31">
        <v>0</v>
      </c>
      <c r="BC125" s="12">
        <v>0</v>
      </c>
      <c r="BD125" s="12">
        <v>0</v>
      </c>
      <c r="BE125" s="12">
        <v>0</v>
      </c>
      <c r="BF125" s="20">
        <v>0</v>
      </c>
    </row>
    <row r="126" spans="3:58" ht="20.100000000000001" customHeight="1">
      <c r="C126" s="11">
        <v>60093006</v>
      </c>
      <c r="D126" s="17" t="s">
        <v>179</v>
      </c>
      <c r="E126" s="12">
        <v>1</v>
      </c>
      <c r="F126" s="11">
        <v>60091001</v>
      </c>
      <c r="G126" s="12">
        <v>0</v>
      </c>
      <c r="H126" s="19">
        <v>0</v>
      </c>
      <c r="I126" s="12">
        <v>0</v>
      </c>
      <c r="J126" s="12">
        <v>0</v>
      </c>
      <c r="K126" s="19">
        <v>0</v>
      </c>
      <c r="L126" s="19">
        <v>0</v>
      </c>
      <c r="M126" s="12">
        <v>0</v>
      </c>
      <c r="N126" s="12">
        <v>2</v>
      </c>
      <c r="O126" s="12">
        <v>2</v>
      </c>
      <c r="P126" s="12">
        <v>0.2</v>
      </c>
      <c r="Q126" s="12">
        <v>1</v>
      </c>
      <c r="R126" s="12">
        <v>0</v>
      </c>
      <c r="S126" s="29">
        <v>1</v>
      </c>
      <c r="T126" s="12">
        <v>1</v>
      </c>
      <c r="U126" s="19">
        <v>0</v>
      </c>
      <c r="V126" s="12">
        <v>0</v>
      </c>
      <c r="W126" s="12">
        <v>500</v>
      </c>
      <c r="X126" s="12">
        <v>0</v>
      </c>
      <c r="Y126" s="12">
        <v>0</v>
      </c>
      <c r="Z126" s="19">
        <v>0</v>
      </c>
      <c r="AA126" s="12">
        <v>0</v>
      </c>
      <c r="AB126" s="12">
        <v>0</v>
      </c>
      <c r="AC126" s="12">
        <v>600</v>
      </c>
      <c r="AD126" s="12">
        <v>0</v>
      </c>
      <c r="AE126" s="12">
        <v>0</v>
      </c>
      <c r="AF126" s="19">
        <v>0</v>
      </c>
      <c r="AG126" s="24">
        <v>0</v>
      </c>
      <c r="AH126" s="12">
        <v>0</v>
      </c>
      <c r="AI126" s="20">
        <v>0</v>
      </c>
      <c r="AJ126" s="12">
        <v>0</v>
      </c>
      <c r="AK126" s="12">
        <v>0</v>
      </c>
      <c r="AL126" s="12">
        <v>0</v>
      </c>
      <c r="AM126" s="12">
        <v>1000</v>
      </c>
      <c r="AN126" s="12">
        <v>0</v>
      </c>
      <c r="AO126" s="12">
        <v>0</v>
      </c>
      <c r="AP126" s="32">
        <v>0</v>
      </c>
      <c r="AQ126" s="11">
        <v>0</v>
      </c>
      <c r="AR126" s="12" t="s">
        <v>322</v>
      </c>
      <c r="AS126" s="19">
        <v>0</v>
      </c>
      <c r="AT126" s="19">
        <v>0</v>
      </c>
      <c r="AU126" s="19">
        <v>20000001</v>
      </c>
      <c r="AV126" s="27" t="s">
        <v>416</v>
      </c>
      <c r="AW126" s="1">
        <v>0</v>
      </c>
      <c r="AX126" s="21">
        <v>0</v>
      </c>
      <c r="AY126" s="21">
        <v>0</v>
      </c>
      <c r="AZ126" s="23" t="s">
        <v>393</v>
      </c>
      <c r="BA126" s="12">
        <v>0</v>
      </c>
      <c r="BB126" s="31">
        <v>0</v>
      </c>
      <c r="BC126" s="12">
        <v>0</v>
      </c>
      <c r="BD126" s="12">
        <v>0</v>
      </c>
      <c r="BE126" s="12">
        <v>0</v>
      </c>
      <c r="BF126" s="20">
        <v>0</v>
      </c>
    </row>
    <row r="127" spans="3:58" ht="20.100000000000001" customHeight="1">
      <c r="C127" s="11">
        <v>60093007</v>
      </c>
      <c r="D127" s="17" t="s">
        <v>175</v>
      </c>
      <c r="E127" s="12">
        <v>2</v>
      </c>
      <c r="F127" s="11">
        <v>60093002</v>
      </c>
      <c r="G127" s="12">
        <v>0</v>
      </c>
      <c r="H127" s="19">
        <v>0</v>
      </c>
      <c r="I127" s="12">
        <v>0</v>
      </c>
      <c r="J127" s="12">
        <v>0</v>
      </c>
      <c r="K127" s="19">
        <v>0</v>
      </c>
      <c r="L127" s="19">
        <v>0</v>
      </c>
      <c r="M127" s="12">
        <v>0</v>
      </c>
      <c r="N127" s="12">
        <v>1</v>
      </c>
      <c r="O127" s="12">
        <v>0</v>
      </c>
      <c r="P127" s="12">
        <v>0</v>
      </c>
      <c r="Q127" s="12">
        <v>0</v>
      </c>
      <c r="R127" s="12">
        <v>0</v>
      </c>
      <c r="S127" s="29">
        <v>1</v>
      </c>
      <c r="T127" s="12">
        <v>1</v>
      </c>
      <c r="U127" s="19">
        <v>0</v>
      </c>
      <c r="V127" s="12">
        <v>0</v>
      </c>
      <c r="W127" s="12">
        <v>600</v>
      </c>
      <c r="X127" s="12">
        <v>0</v>
      </c>
      <c r="Y127" s="12">
        <v>0</v>
      </c>
      <c r="Z127" s="19">
        <v>0</v>
      </c>
      <c r="AA127" s="12">
        <v>0</v>
      </c>
      <c r="AB127" s="12">
        <v>0</v>
      </c>
      <c r="AC127" s="12">
        <v>45</v>
      </c>
      <c r="AD127" s="12">
        <v>0</v>
      </c>
      <c r="AE127" s="12">
        <v>0</v>
      </c>
      <c r="AF127" s="19">
        <v>0</v>
      </c>
      <c r="AG127" s="24">
        <v>0</v>
      </c>
      <c r="AH127" s="12">
        <v>0</v>
      </c>
      <c r="AI127" s="20">
        <v>0</v>
      </c>
      <c r="AJ127" s="12">
        <v>0</v>
      </c>
      <c r="AK127" s="12">
        <v>0</v>
      </c>
      <c r="AL127" s="12">
        <v>0</v>
      </c>
      <c r="AM127" s="12">
        <v>1000</v>
      </c>
      <c r="AN127" s="12">
        <v>0</v>
      </c>
      <c r="AO127" s="12">
        <v>0</v>
      </c>
      <c r="AP127" s="32">
        <v>0</v>
      </c>
      <c r="AQ127" s="11">
        <v>0</v>
      </c>
      <c r="AR127" s="12" t="s">
        <v>322</v>
      </c>
      <c r="AS127" s="19">
        <v>0</v>
      </c>
      <c r="AT127" s="19">
        <v>0</v>
      </c>
      <c r="AU127" s="19">
        <v>20000001</v>
      </c>
      <c r="AV127" s="27" t="s">
        <v>416</v>
      </c>
      <c r="AW127" s="1">
        <v>0</v>
      </c>
      <c r="AX127" s="21">
        <v>0</v>
      </c>
      <c r="AY127" s="21">
        <v>0</v>
      </c>
      <c r="AZ127" s="23" t="s">
        <v>394</v>
      </c>
      <c r="BA127" s="12">
        <v>0</v>
      </c>
      <c r="BB127" s="31">
        <v>0</v>
      </c>
      <c r="BC127" s="12">
        <v>0</v>
      </c>
      <c r="BD127" s="12">
        <v>0</v>
      </c>
      <c r="BE127" s="12">
        <v>0</v>
      </c>
      <c r="BF127" s="20">
        <v>0</v>
      </c>
    </row>
    <row r="128" spans="3:58" ht="20.100000000000001" customHeight="1">
      <c r="C128" s="11">
        <v>60093008</v>
      </c>
      <c r="D128" s="12" t="s">
        <v>180</v>
      </c>
      <c r="E128" s="12">
        <v>1</v>
      </c>
      <c r="F128" s="11">
        <v>60090002</v>
      </c>
      <c r="G128" s="12">
        <v>0</v>
      </c>
      <c r="H128" s="19">
        <v>0</v>
      </c>
      <c r="I128" s="12">
        <v>0</v>
      </c>
      <c r="J128" s="12">
        <v>0</v>
      </c>
      <c r="K128" s="19">
        <v>0</v>
      </c>
      <c r="L128" s="19">
        <v>0</v>
      </c>
      <c r="M128" s="13" t="s">
        <v>330</v>
      </c>
      <c r="N128" s="12">
        <v>3</v>
      </c>
      <c r="O128" s="12">
        <v>0</v>
      </c>
      <c r="P128" s="12">
        <v>0</v>
      </c>
      <c r="Q128" s="12">
        <v>0</v>
      </c>
      <c r="R128" s="12">
        <v>0</v>
      </c>
      <c r="S128" s="29">
        <v>1</v>
      </c>
      <c r="T128" s="12">
        <v>0</v>
      </c>
      <c r="U128" s="19">
        <v>0</v>
      </c>
      <c r="V128" s="12">
        <v>0</v>
      </c>
      <c r="W128" s="12">
        <v>0</v>
      </c>
      <c r="X128" s="12">
        <v>0</v>
      </c>
      <c r="Y128" s="12">
        <v>0</v>
      </c>
      <c r="Z128" s="19">
        <v>0</v>
      </c>
      <c r="AA128" s="12">
        <v>0</v>
      </c>
      <c r="AB128" s="12">
        <v>0</v>
      </c>
      <c r="AC128" s="12">
        <v>0</v>
      </c>
      <c r="AD128" s="12">
        <v>0</v>
      </c>
      <c r="AE128" s="12">
        <v>0</v>
      </c>
      <c r="AF128" s="19">
        <v>0</v>
      </c>
      <c r="AG128" s="24">
        <v>0</v>
      </c>
      <c r="AH128" s="12">
        <v>0</v>
      </c>
      <c r="AI128" s="20">
        <v>0</v>
      </c>
      <c r="AJ128" s="12">
        <v>0</v>
      </c>
      <c r="AK128" s="12">
        <v>0</v>
      </c>
      <c r="AL128" s="12">
        <v>0</v>
      </c>
      <c r="AM128" s="12">
        <v>0</v>
      </c>
      <c r="AN128" s="12">
        <v>0</v>
      </c>
      <c r="AO128" s="12">
        <v>0</v>
      </c>
      <c r="AP128" s="32">
        <v>0</v>
      </c>
      <c r="AQ128" s="13">
        <v>0</v>
      </c>
      <c r="AR128" s="12">
        <v>0</v>
      </c>
      <c r="AS128" s="19">
        <v>0</v>
      </c>
      <c r="AT128" s="19">
        <v>0</v>
      </c>
      <c r="AU128" s="19">
        <v>0</v>
      </c>
      <c r="AV128" s="27" t="s">
        <v>416</v>
      </c>
      <c r="AW128" s="1">
        <v>0</v>
      </c>
      <c r="AX128" s="21">
        <v>0</v>
      </c>
      <c r="AY128" s="21">
        <v>0</v>
      </c>
      <c r="AZ128" s="23" t="s">
        <v>372</v>
      </c>
      <c r="BA128" s="12">
        <v>0</v>
      </c>
      <c r="BB128" s="31">
        <v>0</v>
      </c>
      <c r="BC128" s="12">
        <v>0</v>
      </c>
      <c r="BD128" s="12">
        <v>0</v>
      </c>
      <c r="BE128" s="12">
        <v>0</v>
      </c>
      <c r="BF128" s="20">
        <v>0</v>
      </c>
    </row>
    <row r="129" spans="3:58" ht="20.100000000000001" customHeight="1">
      <c r="C129" s="11">
        <v>61000001</v>
      </c>
      <c r="D129" s="12" t="s">
        <v>181</v>
      </c>
      <c r="E129" s="12">
        <v>1</v>
      </c>
      <c r="F129" s="12">
        <v>0</v>
      </c>
      <c r="G129" s="12">
        <v>0</v>
      </c>
      <c r="H129" s="19">
        <v>0</v>
      </c>
      <c r="I129" s="12">
        <v>0</v>
      </c>
      <c r="J129" s="12">
        <v>0</v>
      </c>
      <c r="K129" s="19">
        <v>0</v>
      </c>
      <c r="L129" s="19">
        <v>0</v>
      </c>
      <c r="M129" s="12">
        <v>0</v>
      </c>
      <c r="N129" s="12">
        <v>2</v>
      </c>
      <c r="O129" s="12">
        <v>1</v>
      </c>
      <c r="P129" s="12">
        <v>0.1</v>
      </c>
      <c r="Q129" s="12">
        <v>0</v>
      </c>
      <c r="R129" s="12">
        <v>0</v>
      </c>
      <c r="S129" s="29">
        <v>1</v>
      </c>
      <c r="T129" s="12">
        <v>1</v>
      </c>
      <c r="U129" s="19">
        <v>0</v>
      </c>
      <c r="V129" s="12">
        <v>0</v>
      </c>
      <c r="W129" s="12">
        <v>0</v>
      </c>
      <c r="X129" s="12">
        <v>0</v>
      </c>
      <c r="Y129" s="12">
        <v>0</v>
      </c>
      <c r="Z129" s="19">
        <v>0</v>
      </c>
      <c r="AA129" s="12">
        <v>0</v>
      </c>
      <c r="AB129" s="12">
        <v>1</v>
      </c>
      <c r="AC129" s="12">
        <v>0</v>
      </c>
      <c r="AD129" s="12">
        <v>0</v>
      </c>
      <c r="AE129" s="12">
        <v>0</v>
      </c>
      <c r="AF129" s="19">
        <v>0</v>
      </c>
      <c r="AG129" s="24">
        <v>0</v>
      </c>
      <c r="AH129" s="12">
        <v>0</v>
      </c>
      <c r="AI129" s="20">
        <v>0</v>
      </c>
      <c r="AJ129" s="12">
        <v>0</v>
      </c>
      <c r="AK129" s="12">
        <v>0</v>
      </c>
      <c r="AL129" s="12">
        <v>0</v>
      </c>
      <c r="AM129" s="12">
        <v>2000</v>
      </c>
      <c r="AN129" s="12">
        <v>0</v>
      </c>
      <c r="AO129" s="12">
        <v>0</v>
      </c>
      <c r="AP129" s="32">
        <v>0</v>
      </c>
      <c r="AQ129" s="12">
        <v>91000001</v>
      </c>
      <c r="AR129" s="12" t="s">
        <v>322</v>
      </c>
      <c r="AS129" s="19">
        <v>0</v>
      </c>
      <c r="AT129" s="19">
        <v>0</v>
      </c>
      <c r="AU129" s="19">
        <v>0</v>
      </c>
      <c r="AV129" s="27" t="s">
        <v>416</v>
      </c>
      <c r="AW129" s="1">
        <v>0</v>
      </c>
      <c r="AX129" s="21">
        <v>0</v>
      </c>
      <c r="AY129" s="21">
        <v>0</v>
      </c>
      <c r="AZ129" s="22" t="s">
        <v>395</v>
      </c>
      <c r="BA129" s="12">
        <v>0</v>
      </c>
      <c r="BB129" s="31">
        <v>0</v>
      </c>
      <c r="BC129" s="12">
        <v>0</v>
      </c>
      <c r="BD129" s="12">
        <v>0</v>
      </c>
      <c r="BE129" s="12">
        <v>0</v>
      </c>
      <c r="BF129" s="20">
        <v>0</v>
      </c>
    </row>
    <row r="130" spans="3:58" ht="20.100000000000001" customHeight="1">
      <c r="C130" s="11">
        <v>61000002</v>
      </c>
      <c r="D130" s="12" t="s">
        <v>181</v>
      </c>
      <c r="E130" s="12">
        <v>1</v>
      </c>
      <c r="F130" s="12">
        <v>0</v>
      </c>
      <c r="G130" s="12">
        <v>0</v>
      </c>
      <c r="H130" s="19">
        <v>0</v>
      </c>
      <c r="I130" s="12">
        <v>0</v>
      </c>
      <c r="J130" s="12">
        <v>0</v>
      </c>
      <c r="K130" s="19">
        <v>0</v>
      </c>
      <c r="L130" s="19">
        <v>0</v>
      </c>
      <c r="M130" s="12">
        <v>0</v>
      </c>
      <c r="N130" s="12">
        <v>2</v>
      </c>
      <c r="O130" s="12">
        <v>1</v>
      </c>
      <c r="P130" s="12">
        <v>0.05</v>
      </c>
      <c r="Q130" s="12">
        <v>0</v>
      </c>
      <c r="R130" s="12">
        <v>0</v>
      </c>
      <c r="S130" s="29">
        <v>1</v>
      </c>
      <c r="T130" s="12">
        <v>1</v>
      </c>
      <c r="U130" s="19">
        <v>0</v>
      </c>
      <c r="V130" s="12">
        <v>0</v>
      </c>
      <c r="W130" s="12">
        <v>0</v>
      </c>
      <c r="X130" s="12">
        <v>0</v>
      </c>
      <c r="Y130" s="12">
        <v>0</v>
      </c>
      <c r="Z130" s="19">
        <v>0</v>
      </c>
      <c r="AA130" s="12">
        <v>0</v>
      </c>
      <c r="AB130" s="12">
        <v>1</v>
      </c>
      <c r="AC130" s="12">
        <v>0</v>
      </c>
      <c r="AD130" s="12">
        <v>0</v>
      </c>
      <c r="AE130" s="12">
        <v>0</v>
      </c>
      <c r="AF130" s="19">
        <v>0</v>
      </c>
      <c r="AG130" s="24">
        <v>0</v>
      </c>
      <c r="AH130" s="12">
        <v>0</v>
      </c>
      <c r="AI130" s="20">
        <v>0</v>
      </c>
      <c r="AJ130" s="12">
        <v>0</v>
      </c>
      <c r="AK130" s="12">
        <v>0</v>
      </c>
      <c r="AL130" s="12">
        <v>0</v>
      </c>
      <c r="AM130" s="12">
        <v>2000</v>
      </c>
      <c r="AN130" s="12">
        <v>0</v>
      </c>
      <c r="AO130" s="12">
        <v>0</v>
      </c>
      <c r="AP130" s="32">
        <v>0</v>
      </c>
      <c r="AQ130" s="12">
        <v>91000002</v>
      </c>
      <c r="AR130" s="12" t="s">
        <v>322</v>
      </c>
      <c r="AS130" s="19">
        <v>0</v>
      </c>
      <c r="AT130" s="19">
        <v>0</v>
      </c>
      <c r="AU130" s="19">
        <v>0</v>
      </c>
      <c r="AV130" s="27" t="s">
        <v>416</v>
      </c>
      <c r="AW130" s="1">
        <v>0</v>
      </c>
      <c r="AX130" s="21">
        <v>0</v>
      </c>
      <c r="AY130" s="21">
        <v>0</v>
      </c>
      <c r="AZ130" s="22" t="s">
        <v>396</v>
      </c>
      <c r="BA130" s="12">
        <v>0</v>
      </c>
      <c r="BB130" s="31">
        <v>0</v>
      </c>
      <c r="BC130" s="12">
        <v>0</v>
      </c>
      <c r="BD130" s="12">
        <v>0</v>
      </c>
      <c r="BE130" s="12">
        <v>0</v>
      </c>
      <c r="BF130" s="20">
        <v>0</v>
      </c>
    </row>
    <row r="131" spans="3:58" ht="20.100000000000001" customHeight="1">
      <c r="C131" s="11">
        <v>61000003</v>
      </c>
      <c r="D131" s="12" t="s">
        <v>181</v>
      </c>
      <c r="E131" s="12">
        <v>1</v>
      </c>
      <c r="F131" s="12">
        <v>0</v>
      </c>
      <c r="G131" s="12">
        <v>0</v>
      </c>
      <c r="H131" s="19">
        <v>0</v>
      </c>
      <c r="I131" s="12">
        <v>0</v>
      </c>
      <c r="J131" s="12">
        <v>0</v>
      </c>
      <c r="K131" s="19">
        <v>0</v>
      </c>
      <c r="L131" s="19">
        <v>0</v>
      </c>
      <c r="M131" s="12">
        <v>0</v>
      </c>
      <c r="N131" s="12">
        <v>2</v>
      </c>
      <c r="O131" s="12">
        <v>1</v>
      </c>
      <c r="P131" s="12">
        <v>0.1</v>
      </c>
      <c r="Q131" s="12">
        <v>0</v>
      </c>
      <c r="R131" s="12">
        <v>0</v>
      </c>
      <c r="S131" s="29">
        <v>1</v>
      </c>
      <c r="T131" s="12">
        <v>1</v>
      </c>
      <c r="U131" s="19">
        <v>0</v>
      </c>
      <c r="V131" s="12">
        <v>0</v>
      </c>
      <c r="W131" s="12">
        <v>0</v>
      </c>
      <c r="X131" s="12">
        <v>0</v>
      </c>
      <c r="Y131" s="12">
        <v>0</v>
      </c>
      <c r="Z131" s="19">
        <v>0</v>
      </c>
      <c r="AA131" s="12">
        <v>0</v>
      </c>
      <c r="AB131" s="12">
        <v>1</v>
      </c>
      <c r="AC131" s="12">
        <v>0</v>
      </c>
      <c r="AD131" s="12">
        <v>0</v>
      </c>
      <c r="AE131" s="12">
        <v>0</v>
      </c>
      <c r="AF131" s="19">
        <v>0</v>
      </c>
      <c r="AG131" s="24">
        <v>0</v>
      </c>
      <c r="AH131" s="12">
        <v>0</v>
      </c>
      <c r="AI131" s="20">
        <v>0</v>
      </c>
      <c r="AJ131" s="12">
        <v>0</v>
      </c>
      <c r="AK131" s="12">
        <v>0</v>
      </c>
      <c r="AL131" s="12">
        <v>0</v>
      </c>
      <c r="AM131" s="12">
        <v>2000</v>
      </c>
      <c r="AN131" s="12">
        <v>0</v>
      </c>
      <c r="AO131" s="12">
        <v>0</v>
      </c>
      <c r="AP131" s="32">
        <v>0</v>
      </c>
      <c r="AQ131" s="12">
        <v>91000003</v>
      </c>
      <c r="AR131" s="12" t="s">
        <v>322</v>
      </c>
      <c r="AS131" s="19">
        <v>0</v>
      </c>
      <c r="AT131" s="19">
        <v>0</v>
      </c>
      <c r="AU131" s="19">
        <v>0</v>
      </c>
      <c r="AV131" s="27" t="s">
        <v>416</v>
      </c>
      <c r="AW131" s="1">
        <v>0</v>
      </c>
      <c r="AX131" s="21">
        <v>0</v>
      </c>
      <c r="AY131" s="21">
        <v>0</v>
      </c>
      <c r="AZ131" s="22" t="s">
        <v>397</v>
      </c>
      <c r="BA131" s="12">
        <v>0</v>
      </c>
      <c r="BB131" s="31">
        <v>0</v>
      </c>
      <c r="BC131" s="12">
        <v>0</v>
      </c>
      <c r="BD131" s="12">
        <v>0</v>
      </c>
      <c r="BE131" s="12">
        <v>0</v>
      </c>
      <c r="BF131" s="20">
        <v>0</v>
      </c>
    </row>
    <row r="132" spans="3:58" ht="20.100000000000001" customHeight="1">
      <c r="C132" s="11">
        <v>61000004</v>
      </c>
      <c r="D132" s="12" t="s">
        <v>181</v>
      </c>
      <c r="E132" s="12">
        <v>1</v>
      </c>
      <c r="F132" s="12">
        <v>0</v>
      </c>
      <c r="G132" s="12">
        <v>0</v>
      </c>
      <c r="H132" s="19">
        <v>0</v>
      </c>
      <c r="I132" s="12">
        <v>0</v>
      </c>
      <c r="J132" s="12">
        <v>0</v>
      </c>
      <c r="K132" s="19">
        <v>0</v>
      </c>
      <c r="L132" s="19">
        <v>0</v>
      </c>
      <c r="M132" s="12">
        <v>0</v>
      </c>
      <c r="N132" s="12">
        <v>2</v>
      </c>
      <c r="O132" s="12">
        <v>1</v>
      </c>
      <c r="P132" s="12">
        <v>0.05</v>
      </c>
      <c r="Q132" s="12">
        <v>0</v>
      </c>
      <c r="R132" s="12">
        <v>0</v>
      </c>
      <c r="S132" s="29">
        <v>1</v>
      </c>
      <c r="T132" s="12">
        <v>1</v>
      </c>
      <c r="U132" s="19">
        <v>0</v>
      </c>
      <c r="V132" s="12">
        <v>0</v>
      </c>
      <c r="W132" s="12">
        <v>0</v>
      </c>
      <c r="X132" s="12">
        <v>0</v>
      </c>
      <c r="Y132" s="12">
        <v>0</v>
      </c>
      <c r="Z132" s="19">
        <v>0</v>
      </c>
      <c r="AA132" s="12">
        <v>0</v>
      </c>
      <c r="AB132" s="12">
        <v>1</v>
      </c>
      <c r="AC132" s="12">
        <v>0</v>
      </c>
      <c r="AD132" s="12">
        <v>0</v>
      </c>
      <c r="AE132" s="12">
        <v>0</v>
      </c>
      <c r="AF132" s="19">
        <v>0</v>
      </c>
      <c r="AG132" s="24">
        <v>0</v>
      </c>
      <c r="AH132" s="12">
        <v>0</v>
      </c>
      <c r="AI132" s="20">
        <v>0</v>
      </c>
      <c r="AJ132" s="12">
        <v>0</v>
      </c>
      <c r="AK132" s="12">
        <v>0</v>
      </c>
      <c r="AL132" s="12">
        <v>0</v>
      </c>
      <c r="AM132" s="12">
        <v>2000</v>
      </c>
      <c r="AN132" s="12">
        <v>0</v>
      </c>
      <c r="AO132" s="12">
        <v>0</v>
      </c>
      <c r="AP132" s="32">
        <v>0</v>
      </c>
      <c r="AQ132" s="12">
        <v>91000004</v>
      </c>
      <c r="AR132" s="12" t="s">
        <v>322</v>
      </c>
      <c r="AS132" s="19">
        <v>0</v>
      </c>
      <c r="AT132" s="19">
        <v>0</v>
      </c>
      <c r="AU132" s="19">
        <v>0</v>
      </c>
      <c r="AV132" s="27" t="s">
        <v>416</v>
      </c>
      <c r="AW132" s="1">
        <v>0</v>
      </c>
      <c r="AX132" s="21">
        <v>0</v>
      </c>
      <c r="AY132" s="21">
        <v>0</v>
      </c>
      <c r="AZ132" s="22" t="s">
        <v>398</v>
      </c>
      <c r="BA132" s="12">
        <v>0</v>
      </c>
      <c r="BB132" s="31">
        <v>0</v>
      </c>
      <c r="BC132" s="12">
        <v>0</v>
      </c>
      <c r="BD132" s="12">
        <v>0</v>
      </c>
      <c r="BE132" s="12">
        <v>0</v>
      </c>
      <c r="BF132" s="20">
        <v>0</v>
      </c>
    </row>
    <row r="133" spans="3:58" ht="20.100000000000001" customHeight="1">
      <c r="C133" s="11">
        <v>61000005</v>
      </c>
      <c r="D133" s="12" t="s">
        <v>182</v>
      </c>
      <c r="E133" s="12">
        <v>1</v>
      </c>
      <c r="F133" s="12">
        <v>0</v>
      </c>
      <c r="G133" s="12">
        <v>0</v>
      </c>
      <c r="H133" s="19">
        <v>0</v>
      </c>
      <c r="I133" s="12">
        <v>0</v>
      </c>
      <c r="J133" s="12">
        <v>0</v>
      </c>
      <c r="K133" s="19">
        <v>0</v>
      </c>
      <c r="L133" s="19">
        <v>0</v>
      </c>
      <c r="M133" s="12">
        <v>0</v>
      </c>
      <c r="N133" s="12">
        <v>2</v>
      </c>
      <c r="O133" s="12">
        <v>1</v>
      </c>
      <c r="P133" s="12">
        <v>0.1</v>
      </c>
      <c r="Q133" s="12">
        <v>0</v>
      </c>
      <c r="R133" s="12">
        <v>0</v>
      </c>
      <c r="S133" s="29">
        <v>1</v>
      </c>
      <c r="T133" s="12">
        <v>1</v>
      </c>
      <c r="U133" s="19">
        <v>0</v>
      </c>
      <c r="V133" s="12">
        <v>0</v>
      </c>
      <c r="W133" s="12">
        <v>0</v>
      </c>
      <c r="X133" s="12">
        <v>0</v>
      </c>
      <c r="Y133" s="12">
        <v>0</v>
      </c>
      <c r="Z133" s="19">
        <v>0</v>
      </c>
      <c r="AA133" s="12">
        <v>0</v>
      </c>
      <c r="AB133" s="12">
        <v>1</v>
      </c>
      <c r="AC133" s="12">
        <v>0</v>
      </c>
      <c r="AD133" s="12">
        <v>0</v>
      </c>
      <c r="AE133" s="12">
        <v>0</v>
      </c>
      <c r="AF133" s="19">
        <v>0</v>
      </c>
      <c r="AG133" s="24">
        <v>0</v>
      </c>
      <c r="AH133" s="12">
        <v>0</v>
      </c>
      <c r="AI133" s="20">
        <v>0</v>
      </c>
      <c r="AJ133" s="12">
        <v>0</v>
      </c>
      <c r="AK133" s="12">
        <v>0</v>
      </c>
      <c r="AL133" s="12">
        <v>0</v>
      </c>
      <c r="AM133" s="12">
        <v>2000</v>
      </c>
      <c r="AN133" s="12">
        <v>0</v>
      </c>
      <c r="AO133" s="12">
        <v>0</v>
      </c>
      <c r="AP133" s="32">
        <v>0</v>
      </c>
      <c r="AQ133" s="12">
        <v>91000005</v>
      </c>
      <c r="AR133" s="12" t="s">
        <v>322</v>
      </c>
      <c r="AS133" s="19">
        <v>0</v>
      </c>
      <c r="AT133" s="19">
        <v>0</v>
      </c>
      <c r="AU133" s="19">
        <v>0</v>
      </c>
      <c r="AV133" s="27" t="s">
        <v>416</v>
      </c>
      <c r="AW133" s="1">
        <v>0</v>
      </c>
      <c r="AX133" s="21">
        <v>0</v>
      </c>
      <c r="AY133" s="21">
        <v>0</v>
      </c>
      <c r="AZ133" s="22" t="s">
        <v>399</v>
      </c>
      <c r="BA133" s="12">
        <v>0</v>
      </c>
      <c r="BB133" s="31">
        <v>0</v>
      </c>
      <c r="BC133" s="12">
        <v>0</v>
      </c>
      <c r="BD133" s="12">
        <v>0</v>
      </c>
      <c r="BE133" s="12">
        <v>0</v>
      </c>
      <c r="BF133" s="20">
        <v>0</v>
      </c>
    </row>
    <row r="134" spans="3:58" ht="20.100000000000001" customHeight="1">
      <c r="C134" s="11">
        <v>61000006</v>
      </c>
      <c r="D134" s="12" t="s">
        <v>182</v>
      </c>
      <c r="E134" s="12">
        <v>1</v>
      </c>
      <c r="F134" s="12">
        <v>0</v>
      </c>
      <c r="G134" s="12">
        <v>0</v>
      </c>
      <c r="H134" s="19">
        <v>0</v>
      </c>
      <c r="I134" s="12">
        <v>0</v>
      </c>
      <c r="J134" s="12">
        <v>0</v>
      </c>
      <c r="K134" s="19">
        <v>0</v>
      </c>
      <c r="L134" s="19">
        <v>0</v>
      </c>
      <c r="M134" s="12">
        <v>0</v>
      </c>
      <c r="N134" s="12">
        <v>2</v>
      </c>
      <c r="O134" s="12">
        <v>2</v>
      </c>
      <c r="P134" s="12">
        <v>0.5</v>
      </c>
      <c r="Q134" s="12">
        <v>1</v>
      </c>
      <c r="R134" s="12">
        <v>0</v>
      </c>
      <c r="S134" s="29">
        <v>1</v>
      </c>
      <c r="T134" s="12">
        <v>1</v>
      </c>
      <c r="U134" s="19">
        <v>0</v>
      </c>
      <c r="V134" s="12">
        <v>0</v>
      </c>
      <c r="W134" s="12">
        <v>0</v>
      </c>
      <c r="X134" s="12">
        <v>0</v>
      </c>
      <c r="Y134" s="12">
        <v>0</v>
      </c>
      <c r="Z134" s="19">
        <v>0</v>
      </c>
      <c r="AA134" s="12">
        <v>0</v>
      </c>
      <c r="AB134" s="12">
        <v>1</v>
      </c>
      <c r="AC134" s="12">
        <v>0</v>
      </c>
      <c r="AD134" s="12">
        <v>0</v>
      </c>
      <c r="AE134" s="12">
        <v>0</v>
      </c>
      <c r="AF134" s="19">
        <v>0</v>
      </c>
      <c r="AG134" s="24">
        <v>0</v>
      </c>
      <c r="AH134" s="12">
        <v>0</v>
      </c>
      <c r="AI134" s="20">
        <v>0</v>
      </c>
      <c r="AJ134" s="12">
        <v>0</v>
      </c>
      <c r="AK134" s="12">
        <v>0</v>
      </c>
      <c r="AL134" s="12">
        <v>0</v>
      </c>
      <c r="AM134" s="12">
        <v>2000</v>
      </c>
      <c r="AN134" s="12">
        <v>0</v>
      </c>
      <c r="AO134" s="12">
        <v>0</v>
      </c>
      <c r="AP134" s="32">
        <v>0</v>
      </c>
      <c r="AQ134" s="12">
        <v>91000006</v>
      </c>
      <c r="AR134" s="12" t="s">
        <v>322</v>
      </c>
      <c r="AS134" s="19">
        <v>0</v>
      </c>
      <c r="AT134" s="19">
        <v>0</v>
      </c>
      <c r="AU134" s="19">
        <v>0</v>
      </c>
      <c r="AV134" s="27" t="s">
        <v>416</v>
      </c>
      <c r="AW134" s="1">
        <v>0</v>
      </c>
      <c r="AX134" s="21">
        <v>0</v>
      </c>
      <c r="AY134" s="21">
        <v>0</v>
      </c>
      <c r="AZ134" s="22" t="s">
        <v>400</v>
      </c>
      <c r="BA134" s="12">
        <v>0</v>
      </c>
      <c r="BB134" s="31">
        <v>0</v>
      </c>
      <c r="BC134" s="12">
        <v>0</v>
      </c>
      <c r="BD134" s="12">
        <v>0</v>
      </c>
      <c r="BE134" s="12">
        <v>0</v>
      </c>
      <c r="BF134" s="20">
        <v>0</v>
      </c>
    </row>
    <row r="135" spans="3:58" ht="20.100000000000001" customHeight="1">
      <c r="C135" s="11">
        <v>61000007</v>
      </c>
      <c r="D135" s="13" t="s">
        <v>183</v>
      </c>
      <c r="E135" s="12">
        <v>1</v>
      </c>
      <c r="F135" s="12">
        <v>0</v>
      </c>
      <c r="G135" s="12">
        <v>0</v>
      </c>
      <c r="H135" s="19">
        <v>0</v>
      </c>
      <c r="I135" s="12">
        <v>0</v>
      </c>
      <c r="J135" s="12">
        <v>0</v>
      </c>
      <c r="K135" s="19">
        <v>0</v>
      </c>
      <c r="L135" s="19">
        <v>0</v>
      </c>
      <c r="M135" s="12">
        <v>0</v>
      </c>
      <c r="N135" s="12">
        <v>2</v>
      </c>
      <c r="O135" s="12">
        <v>1</v>
      </c>
      <c r="P135" s="12">
        <v>0.1</v>
      </c>
      <c r="Q135" s="12">
        <v>0</v>
      </c>
      <c r="R135" s="12">
        <v>0</v>
      </c>
      <c r="S135" s="29">
        <v>1</v>
      </c>
      <c r="T135" s="12">
        <v>1</v>
      </c>
      <c r="U135" s="19">
        <v>0</v>
      </c>
      <c r="V135" s="12">
        <v>0</v>
      </c>
      <c r="W135" s="12">
        <v>0</v>
      </c>
      <c r="X135" s="12">
        <v>0</v>
      </c>
      <c r="Y135" s="12">
        <v>0</v>
      </c>
      <c r="Z135" s="19">
        <v>0</v>
      </c>
      <c r="AA135" s="12">
        <v>0</v>
      </c>
      <c r="AB135" s="12">
        <v>1</v>
      </c>
      <c r="AC135" s="12">
        <v>0</v>
      </c>
      <c r="AD135" s="12">
        <v>0</v>
      </c>
      <c r="AE135" s="12">
        <v>0</v>
      </c>
      <c r="AF135" s="19">
        <v>0</v>
      </c>
      <c r="AG135" s="24">
        <v>0</v>
      </c>
      <c r="AH135" s="12">
        <v>0</v>
      </c>
      <c r="AI135" s="20">
        <v>0</v>
      </c>
      <c r="AJ135" s="12">
        <v>0</v>
      </c>
      <c r="AK135" s="12">
        <v>0</v>
      </c>
      <c r="AL135" s="12">
        <v>0</v>
      </c>
      <c r="AM135" s="12">
        <v>2000</v>
      </c>
      <c r="AN135" s="12">
        <v>0</v>
      </c>
      <c r="AO135" s="12">
        <v>0</v>
      </c>
      <c r="AP135" s="32">
        <v>0</v>
      </c>
      <c r="AQ135" s="12">
        <v>91000007</v>
      </c>
      <c r="AR135" s="12" t="s">
        <v>322</v>
      </c>
      <c r="AS135" s="19">
        <v>0</v>
      </c>
      <c r="AT135" s="19">
        <v>0</v>
      </c>
      <c r="AU135" s="19">
        <v>0</v>
      </c>
      <c r="AV135" s="27" t="s">
        <v>416</v>
      </c>
      <c r="AW135" s="1">
        <v>0</v>
      </c>
      <c r="AX135" s="21">
        <v>0</v>
      </c>
      <c r="AY135" s="21">
        <v>0</v>
      </c>
      <c r="AZ135" s="22" t="s">
        <v>401</v>
      </c>
      <c r="BA135" s="12">
        <v>0</v>
      </c>
      <c r="BB135" s="31">
        <v>0</v>
      </c>
      <c r="BC135" s="12">
        <v>0</v>
      </c>
      <c r="BD135" s="12">
        <v>0</v>
      </c>
      <c r="BE135" s="12">
        <v>0</v>
      </c>
      <c r="BF135" s="20">
        <v>0</v>
      </c>
    </row>
    <row r="136" spans="3:58" ht="20.100000000000001" customHeight="1">
      <c r="C136" s="11">
        <v>61000008</v>
      </c>
      <c r="D136" s="13" t="s">
        <v>183</v>
      </c>
      <c r="E136" s="12">
        <v>1</v>
      </c>
      <c r="F136" s="12">
        <v>0</v>
      </c>
      <c r="G136" s="12">
        <v>0</v>
      </c>
      <c r="H136" s="19">
        <v>0</v>
      </c>
      <c r="I136" s="12">
        <v>0</v>
      </c>
      <c r="J136" s="12">
        <v>0</v>
      </c>
      <c r="K136" s="19">
        <v>0</v>
      </c>
      <c r="L136" s="19">
        <v>0</v>
      </c>
      <c r="M136" s="12">
        <v>0</v>
      </c>
      <c r="N136" s="12">
        <v>2</v>
      </c>
      <c r="O136" s="12">
        <v>2</v>
      </c>
      <c r="P136" s="12">
        <v>0.5</v>
      </c>
      <c r="Q136" s="12">
        <v>1</v>
      </c>
      <c r="R136" s="12">
        <v>0</v>
      </c>
      <c r="S136" s="29">
        <v>1</v>
      </c>
      <c r="T136" s="12">
        <v>1</v>
      </c>
      <c r="U136" s="19">
        <v>0</v>
      </c>
      <c r="V136" s="12">
        <v>0</v>
      </c>
      <c r="W136" s="12">
        <v>0</v>
      </c>
      <c r="X136" s="12">
        <v>0</v>
      </c>
      <c r="Y136" s="12">
        <v>0</v>
      </c>
      <c r="Z136" s="19">
        <v>0</v>
      </c>
      <c r="AA136" s="12">
        <v>0</v>
      </c>
      <c r="AB136" s="12">
        <v>1</v>
      </c>
      <c r="AC136" s="12">
        <v>0</v>
      </c>
      <c r="AD136" s="12">
        <v>0</v>
      </c>
      <c r="AE136" s="12">
        <v>0</v>
      </c>
      <c r="AF136" s="19">
        <v>0</v>
      </c>
      <c r="AG136" s="24">
        <v>0</v>
      </c>
      <c r="AH136" s="12">
        <v>0</v>
      </c>
      <c r="AI136" s="20">
        <v>0</v>
      </c>
      <c r="AJ136" s="12">
        <v>0</v>
      </c>
      <c r="AK136" s="12">
        <v>0</v>
      </c>
      <c r="AL136" s="12">
        <v>0</v>
      </c>
      <c r="AM136" s="12">
        <v>2000</v>
      </c>
      <c r="AN136" s="12">
        <v>0</v>
      </c>
      <c r="AO136" s="12">
        <v>0</v>
      </c>
      <c r="AP136" s="32">
        <v>0</v>
      </c>
      <c r="AQ136" s="12">
        <v>91000008</v>
      </c>
      <c r="AR136" s="12" t="s">
        <v>322</v>
      </c>
      <c r="AS136" s="19">
        <v>0</v>
      </c>
      <c r="AT136" s="19">
        <v>0</v>
      </c>
      <c r="AU136" s="19">
        <v>0</v>
      </c>
      <c r="AV136" s="27" t="s">
        <v>416</v>
      </c>
      <c r="AW136" s="1">
        <v>0</v>
      </c>
      <c r="AX136" s="21">
        <v>0</v>
      </c>
      <c r="AY136" s="21">
        <v>0</v>
      </c>
      <c r="AZ136" s="22" t="s">
        <v>402</v>
      </c>
      <c r="BA136" s="12">
        <v>0</v>
      </c>
      <c r="BB136" s="31">
        <v>0</v>
      </c>
      <c r="BC136" s="12">
        <v>0</v>
      </c>
      <c r="BD136" s="12">
        <v>0</v>
      </c>
      <c r="BE136" s="12">
        <v>0</v>
      </c>
      <c r="BF136" s="20">
        <v>0</v>
      </c>
    </row>
    <row r="137" spans="3:58" ht="20.100000000000001" customHeight="1">
      <c r="C137" s="11">
        <v>61000009</v>
      </c>
      <c r="D137" s="12" t="s">
        <v>184</v>
      </c>
      <c r="E137" s="12">
        <v>1</v>
      </c>
      <c r="F137" s="12">
        <v>0</v>
      </c>
      <c r="G137" s="12">
        <v>0</v>
      </c>
      <c r="H137" s="19">
        <v>0</v>
      </c>
      <c r="I137" s="12">
        <v>0</v>
      </c>
      <c r="J137" s="12">
        <v>0</v>
      </c>
      <c r="K137" s="19">
        <v>0</v>
      </c>
      <c r="L137" s="19">
        <v>0</v>
      </c>
      <c r="M137" s="12">
        <v>0</v>
      </c>
      <c r="N137" s="12">
        <v>2</v>
      </c>
      <c r="O137" s="12">
        <v>1</v>
      </c>
      <c r="P137" s="12">
        <v>0.1</v>
      </c>
      <c r="Q137" s="12">
        <v>0</v>
      </c>
      <c r="R137" s="12">
        <v>0</v>
      </c>
      <c r="S137" s="29">
        <v>1</v>
      </c>
      <c r="T137" s="12">
        <v>1</v>
      </c>
      <c r="U137" s="19">
        <v>0</v>
      </c>
      <c r="V137" s="12">
        <v>0</v>
      </c>
      <c r="W137" s="12">
        <v>0</v>
      </c>
      <c r="X137" s="12">
        <v>0</v>
      </c>
      <c r="Y137" s="12">
        <v>0</v>
      </c>
      <c r="Z137" s="19">
        <v>0</v>
      </c>
      <c r="AA137" s="12">
        <v>0</v>
      </c>
      <c r="AB137" s="12">
        <v>1</v>
      </c>
      <c r="AC137" s="12">
        <v>0</v>
      </c>
      <c r="AD137" s="12">
        <v>0</v>
      </c>
      <c r="AE137" s="12">
        <v>0</v>
      </c>
      <c r="AF137" s="19">
        <v>0</v>
      </c>
      <c r="AG137" s="24">
        <v>0</v>
      </c>
      <c r="AH137" s="12">
        <v>0</v>
      </c>
      <c r="AI137" s="20">
        <v>0</v>
      </c>
      <c r="AJ137" s="12">
        <v>0</v>
      </c>
      <c r="AK137" s="12">
        <v>0</v>
      </c>
      <c r="AL137" s="12">
        <v>0</v>
      </c>
      <c r="AM137" s="12">
        <v>2000</v>
      </c>
      <c r="AN137" s="12">
        <v>0</v>
      </c>
      <c r="AO137" s="12">
        <v>0</v>
      </c>
      <c r="AP137" s="32">
        <v>0</v>
      </c>
      <c r="AQ137" s="12">
        <v>91000009</v>
      </c>
      <c r="AR137" s="12" t="s">
        <v>322</v>
      </c>
      <c r="AS137" s="19">
        <v>0</v>
      </c>
      <c r="AT137" s="19">
        <v>0</v>
      </c>
      <c r="AU137" s="19">
        <v>0</v>
      </c>
      <c r="AV137" s="27" t="s">
        <v>416</v>
      </c>
      <c r="AW137" s="1">
        <v>0</v>
      </c>
      <c r="AX137" s="21">
        <v>0</v>
      </c>
      <c r="AY137" s="21">
        <v>0</v>
      </c>
      <c r="AZ137" s="22" t="s">
        <v>403</v>
      </c>
      <c r="BA137" s="12">
        <v>0</v>
      </c>
      <c r="BB137" s="31">
        <v>0</v>
      </c>
      <c r="BC137" s="12">
        <v>0</v>
      </c>
      <c r="BD137" s="12">
        <v>0</v>
      </c>
      <c r="BE137" s="12">
        <v>0</v>
      </c>
      <c r="BF137" s="20">
        <v>0</v>
      </c>
    </row>
    <row r="138" spans="3:58" ht="20.100000000000001" customHeight="1">
      <c r="C138" s="11">
        <v>620001011</v>
      </c>
      <c r="D138" s="12" t="s">
        <v>185</v>
      </c>
      <c r="E138" s="12">
        <v>1</v>
      </c>
      <c r="F138" s="12">
        <v>60010002</v>
      </c>
      <c r="G138" s="12">
        <v>0</v>
      </c>
      <c r="H138" s="19">
        <v>0</v>
      </c>
      <c r="I138" s="12">
        <v>1</v>
      </c>
      <c r="J138" s="12">
        <v>0</v>
      </c>
      <c r="K138" s="19">
        <v>0</v>
      </c>
      <c r="L138" s="19">
        <v>0</v>
      </c>
      <c r="M138" s="12">
        <v>0</v>
      </c>
      <c r="N138" s="12">
        <v>1</v>
      </c>
      <c r="O138" s="12">
        <v>1</v>
      </c>
      <c r="P138" s="12">
        <v>0.1</v>
      </c>
      <c r="Q138" s="12">
        <v>0</v>
      </c>
      <c r="R138" s="12">
        <v>0</v>
      </c>
      <c r="S138" s="29">
        <v>1</v>
      </c>
      <c r="T138" s="12">
        <v>1</v>
      </c>
      <c r="U138" s="19">
        <v>0</v>
      </c>
      <c r="V138" s="12">
        <v>1</v>
      </c>
      <c r="W138" s="12">
        <v>0</v>
      </c>
      <c r="X138" s="12">
        <v>0</v>
      </c>
      <c r="Y138" s="12">
        <v>0</v>
      </c>
      <c r="Z138" s="19">
        <v>0</v>
      </c>
      <c r="AA138" s="12">
        <v>1</v>
      </c>
      <c r="AB138" s="12">
        <v>1</v>
      </c>
      <c r="AC138" s="12">
        <v>0</v>
      </c>
      <c r="AD138" s="12">
        <v>1</v>
      </c>
      <c r="AE138" s="12">
        <v>2</v>
      </c>
      <c r="AF138" s="19">
        <v>0</v>
      </c>
      <c r="AG138" s="24">
        <v>0</v>
      </c>
      <c r="AH138" s="12">
        <v>0</v>
      </c>
      <c r="AI138" s="20">
        <v>0</v>
      </c>
      <c r="AJ138" s="12">
        <v>0</v>
      </c>
      <c r="AK138" s="12">
        <v>0</v>
      </c>
      <c r="AL138" s="12">
        <v>0</v>
      </c>
      <c r="AM138" s="12">
        <v>2000</v>
      </c>
      <c r="AN138" s="12">
        <v>0</v>
      </c>
      <c r="AO138" s="12">
        <v>0</v>
      </c>
      <c r="AP138" s="32">
        <v>0</v>
      </c>
      <c r="AQ138" s="12">
        <v>0</v>
      </c>
      <c r="AR138" s="12" t="s">
        <v>322</v>
      </c>
      <c r="AS138" s="19">
        <v>0</v>
      </c>
      <c r="AT138" s="19">
        <v>0</v>
      </c>
      <c r="AU138" s="19">
        <v>0</v>
      </c>
      <c r="AV138" s="27" t="s">
        <v>416</v>
      </c>
      <c r="AW138" s="1">
        <v>0</v>
      </c>
      <c r="AX138" s="21">
        <v>0</v>
      </c>
      <c r="AY138" s="21">
        <v>0</v>
      </c>
      <c r="AZ138" s="22" t="s">
        <v>404</v>
      </c>
      <c r="BA138" s="12">
        <v>0</v>
      </c>
      <c r="BB138" s="31">
        <v>0</v>
      </c>
      <c r="BC138" s="12">
        <v>0</v>
      </c>
      <c r="BD138" s="12">
        <v>0</v>
      </c>
      <c r="BE138" s="12">
        <v>0</v>
      </c>
      <c r="BF138" s="20">
        <v>0</v>
      </c>
    </row>
    <row r="139" spans="3:58" ht="20.100000000000001" customHeight="1">
      <c r="C139" s="11">
        <v>620001021</v>
      </c>
      <c r="D139" s="12" t="s">
        <v>186</v>
      </c>
      <c r="E139" s="12">
        <v>1</v>
      </c>
      <c r="F139" s="12">
        <v>60010002</v>
      </c>
      <c r="G139" s="12">
        <v>0</v>
      </c>
      <c r="H139" s="19">
        <v>0</v>
      </c>
      <c r="I139" s="12">
        <v>1</v>
      </c>
      <c r="J139" s="12">
        <v>0</v>
      </c>
      <c r="K139" s="19">
        <v>0</v>
      </c>
      <c r="L139" s="19">
        <v>0</v>
      </c>
      <c r="M139" s="12">
        <v>0</v>
      </c>
      <c r="N139" s="12">
        <v>1</v>
      </c>
      <c r="O139" s="12">
        <v>1</v>
      </c>
      <c r="P139" s="12">
        <v>0.1</v>
      </c>
      <c r="Q139" s="12">
        <v>0</v>
      </c>
      <c r="R139" s="12">
        <v>0</v>
      </c>
      <c r="S139" s="29">
        <v>1</v>
      </c>
      <c r="T139" s="12">
        <v>1</v>
      </c>
      <c r="U139" s="19">
        <v>0</v>
      </c>
      <c r="V139" s="12">
        <v>0</v>
      </c>
      <c r="W139" s="12">
        <v>0</v>
      </c>
      <c r="X139" s="12">
        <v>0</v>
      </c>
      <c r="Y139" s="12">
        <v>0</v>
      </c>
      <c r="Z139" s="19">
        <v>0</v>
      </c>
      <c r="AA139" s="12">
        <v>1</v>
      </c>
      <c r="AB139" s="12">
        <v>1</v>
      </c>
      <c r="AC139" s="12">
        <v>0</v>
      </c>
      <c r="AD139" s="12">
        <v>1</v>
      </c>
      <c r="AE139" s="12">
        <v>2</v>
      </c>
      <c r="AF139" s="19">
        <v>0</v>
      </c>
      <c r="AG139" s="24">
        <v>0</v>
      </c>
      <c r="AH139" s="12">
        <v>0</v>
      </c>
      <c r="AI139" s="20">
        <v>0</v>
      </c>
      <c r="AJ139" s="12">
        <v>0</v>
      </c>
      <c r="AK139" s="12">
        <v>0</v>
      </c>
      <c r="AL139" s="12">
        <v>0</v>
      </c>
      <c r="AM139" s="12">
        <v>2000</v>
      </c>
      <c r="AN139" s="12">
        <v>0</v>
      </c>
      <c r="AO139" s="12">
        <v>0</v>
      </c>
      <c r="AP139" s="32">
        <v>0</v>
      </c>
      <c r="AQ139" s="12">
        <v>82000101</v>
      </c>
      <c r="AR139" s="12" t="s">
        <v>322</v>
      </c>
      <c r="AS139" s="19">
        <v>0</v>
      </c>
      <c r="AT139" s="19">
        <v>0</v>
      </c>
      <c r="AU139" s="19">
        <v>20000001</v>
      </c>
      <c r="AV139" s="27" t="s">
        <v>416</v>
      </c>
      <c r="AW139" s="1">
        <v>0</v>
      </c>
      <c r="AX139" s="21">
        <v>0</v>
      </c>
      <c r="AY139" s="21">
        <v>0</v>
      </c>
      <c r="AZ139" s="22" t="s">
        <v>405</v>
      </c>
      <c r="BA139" s="12">
        <v>0</v>
      </c>
      <c r="BB139" s="31">
        <v>0</v>
      </c>
      <c r="BC139" s="12">
        <v>0</v>
      </c>
      <c r="BD139" s="12">
        <v>0</v>
      </c>
      <c r="BE139" s="12">
        <v>0</v>
      </c>
      <c r="BF139" s="20">
        <v>0</v>
      </c>
    </row>
    <row r="140" spans="3:58" ht="20.100000000000001" customHeight="1">
      <c r="C140" s="11">
        <v>620001031</v>
      </c>
      <c r="D140" s="12" t="s">
        <v>187</v>
      </c>
      <c r="E140" s="12">
        <v>1</v>
      </c>
      <c r="F140" s="12">
        <v>60010002</v>
      </c>
      <c r="G140" s="12">
        <v>0</v>
      </c>
      <c r="H140" s="19">
        <v>0</v>
      </c>
      <c r="I140" s="12">
        <v>1</v>
      </c>
      <c r="J140" s="12">
        <v>0</v>
      </c>
      <c r="K140" s="19">
        <v>0</v>
      </c>
      <c r="L140" s="19">
        <v>0</v>
      </c>
      <c r="M140" s="12">
        <v>0</v>
      </c>
      <c r="N140" s="12">
        <v>1</v>
      </c>
      <c r="O140" s="12">
        <v>2</v>
      </c>
      <c r="P140" s="12">
        <v>0.3</v>
      </c>
      <c r="Q140" s="12">
        <v>1</v>
      </c>
      <c r="R140" s="12">
        <v>0</v>
      </c>
      <c r="S140" s="29">
        <v>1</v>
      </c>
      <c r="T140" s="12">
        <v>1</v>
      </c>
      <c r="U140" s="19">
        <v>0</v>
      </c>
      <c r="V140" s="12">
        <v>0</v>
      </c>
      <c r="W140" s="12">
        <v>0</v>
      </c>
      <c r="X140" s="12">
        <v>0</v>
      </c>
      <c r="Y140" s="12">
        <v>0</v>
      </c>
      <c r="Z140" s="19">
        <v>0</v>
      </c>
      <c r="AA140" s="12">
        <v>1</v>
      </c>
      <c r="AB140" s="12">
        <v>1</v>
      </c>
      <c r="AC140" s="12">
        <v>0</v>
      </c>
      <c r="AD140" s="12">
        <v>1</v>
      </c>
      <c r="AE140" s="12">
        <v>0</v>
      </c>
      <c r="AF140" s="19">
        <v>0</v>
      </c>
      <c r="AG140" s="24">
        <v>0</v>
      </c>
      <c r="AH140" s="12">
        <v>0</v>
      </c>
      <c r="AI140" s="20">
        <v>0</v>
      </c>
      <c r="AJ140" s="12">
        <v>0</v>
      </c>
      <c r="AK140" s="12">
        <v>0</v>
      </c>
      <c r="AL140" s="12">
        <v>0</v>
      </c>
      <c r="AM140" s="12">
        <v>2000</v>
      </c>
      <c r="AN140" s="12">
        <v>0</v>
      </c>
      <c r="AO140" s="12">
        <v>0</v>
      </c>
      <c r="AP140" s="32">
        <v>0</v>
      </c>
      <c r="AQ140" s="12">
        <v>0</v>
      </c>
      <c r="AR140" s="12" t="s">
        <v>322</v>
      </c>
      <c r="AS140" s="19">
        <v>0</v>
      </c>
      <c r="AT140" s="19">
        <v>0</v>
      </c>
      <c r="AU140" s="19">
        <v>0</v>
      </c>
      <c r="AV140" s="25" t="s">
        <v>418</v>
      </c>
      <c r="AW140" s="12" t="s">
        <v>470</v>
      </c>
      <c r="AX140" s="21">
        <v>0</v>
      </c>
      <c r="AY140" s="21">
        <v>0</v>
      </c>
      <c r="AZ140" s="22" t="s">
        <v>406</v>
      </c>
      <c r="BA140" s="12">
        <v>0</v>
      </c>
      <c r="BB140" s="31">
        <v>0</v>
      </c>
      <c r="BC140" s="12">
        <v>0</v>
      </c>
      <c r="BD140" s="12">
        <v>0</v>
      </c>
      <c r="BE140" s="12">
        <v>0</v>
      </c>
      <c r="BF140" s="20">
        <v>0</v>
      </c>
    </row>
    <row r="141" spans="3:58" ht="20.100000000000001" customHeight="1">
      <c r="C141" s="11">
        <v>62000201</v>
      </c>
      <c r="D141" s="12" t="s">
        <v>188</v>
      </c>
      <c r="E141" s="12">
        <v>1</v>
      </c>
      <c r="F141" s="12">
        <v>60010002</v>
      </c>
      <c r="G141" s="12">
        <v>0</v>
      </c>
      <c r="H141" s="19">
        <v>0</v>
      </c>
      <c r="I141" s="12">
        <v>1</v>
      </c>
      <c r="J141" s="12">
        <v>0</v>
      </c>
      <c r="K141" s="19">
        <v>0</v>
      </c>
      <c r="L141" s="19">
        <v>0</v>
      </c>
      <c r="M141" s="12">
        <v>0</v>
      </c>
      <c r="N141" s="12">
        <v>1</v>
      </c>
      <c r="O141" s="12">
        <v>2</v>
      </c>
      <c r="P141" s="12">
        <v>0.9</v>
      </c>
      <c r="Q141" s="12">
        <v>0</v>
      </c>
      <c r="R141" s="12">
        <v>0</v>
      </c>
      <c r="S141" s="29">
        <v>1</v>
      </c>
      <c r="T141" s="12">
        <v>1</v>
      </c>
      <c r="U141" s="19">
        <v>0</v>
      </c>
      <c r="V141" s="12">
        <v>1</v>
      </c>
      <c r="W141" s="12">
        <v>20</v>
      </c>
      <c r="X141" s="12">
        <v>1</v>
      </c>
      <c r="Y141" s="12">
        <v>0</v>
      </c>
      <c r="Z141" s="19">
        <v>0</v>
      </c>
      <c r="AA141" s="12">
        <v>0</v>
      </c>
      <c r="AB141" s="12">
        <v>0</v>
      </c>
      <c r="AC141" s="12">
        <v>15</v>
      </c>
      <c r="AD141" s="12">
        <v>2</v>
      </c>
      <c r="AE141" s="12" t="s">
        <v>297</v>
      </c>
      <c r="AF141" s="19">
        <v>1</v>
      </c>
      <c r="AG141" s="24">
        <v>1</v>
      </c>
      <c r="AH141" s="12">
        <v>2</v>
      </c>
      <c r="AI141" s="20">
        <v>0</v>
      </c>
      <c r="AJ141" s="12">
        <v>0</v>
      </c>
      <c r="AK141" s="12">
        <v>0</v>
      </c>
      <c r="AL141" s="12">
        <v>0.5</v>
      </c>
      <c r="AM141" s="12">
        <v>2500</v>
      </c>
      <c r="AN141" s="12">
        <v>3</v>
      </c>
      <c r="AO141" s="12">
        <v>0</v>
      </c>
      <c r="AP141" s="32">
        <v>0</v>
      </c>
      <c r="AQ141" s="13" t="s">
        <v>877</v>
      </c>
      <c r="AR141" s="12" t="s">
        <v>322</v>
      </c>
      <c r="AS141" s="19">
        <v>0</v>
      </c>
      <c r="AT141" s="19">
        <v>0</v>
      </c>
      <c r="AU141" s="19">
        <v>20000018</v>
      </c>
      <c r="AV141" s="27" t="s">
        <v>416</v>
      </c>
      <c r="AW141" s="12">
        <v>0</v>
      </c>
      <c r="AX141" s="21">
        <v>0</v>
      </c>
      <c r="AY141" s="21">
        <v>0</v>
      </c>
      <c r="AZ141" s="22" t="s">
        <v>407</v>
      </c>
      <c r="BA141" s="12">
        <v>0</v>
      </c>
      <c r="BB141" s="31">
        <v>0</v>
      </c>
      <c r="BC141" s="12">
        <v>0</v>
      </c>
      <c r="BD141" s="12">
        <v>0</v>
      </c>
      <c r="BE141" s="12">
        <v>3</v>
      </c>
      <c r="BF141" s="20">
        <v>0</v>
      </c>
    </row>
    <row r="142" spans="3:58" ht="20.100000000000001" customHeight="1">
      <c r="C142" s="11">
        <v>62000202</v>
      </c>
      <c r="D142" s="12" t="s">
        <v>189</v>
      </c>
      <c r="E142" s="12">
        <v>1</v>
      </c>
      <c r="F142" s="12">
        <v>60010002</v>
      </c>
      <c r="G142" s="12">
        <v>0</v>
      </c>
      <c r="H142" s="19">
        <v>0</v>
      </c>
      <c r="I142" s="12">
        <v>1</v>
      </c>
      <c r="J142" s="12">
        <v>0</v>
      </c>
      <c r="K142" s="19">
        <v>0</v>
      </c>
      <c r="L142" s="19">
        <v>0</v>
      </c>
      <c r="M142" s="12">
        <v>0</v>
      </c>
      <c r="N142" s="12">
        <v>1</v>
      </c>
      <c r="O142" s="12">
        <v>1</v>
      </c>
      <c r="P142" s="12">
        <v>0.1</v>
      </c>
      <c r="Q142" s="12">
        <v>0</v>
      </c>
      <c r="R142" s="12">
        <v>0</v>
      </c>
      <c r="S142" s="29">
        <v>1</v>
      </c>
      <c r="T142" s="12">
        <v>1</v>
      </c>
      <c r="U142" s="19">
        <v>0</v>
      </c>
      <c r="V142" s="12">
        <v>0</v>
      </c>
      <c r="W142" s="12">
        <v>0</v>
      </c>
      <c r="X142" s="12">
        <v>0</v>
      </c>
      <c r="Y142" s="12">
        <v>0</v>
      </c>
      <c r="Z142" s="19">
        <v>0</v>
      </c>
      <c r="AA142" s="12">
        <v>0</v>
      </c>
      <c r="AB142" s="12">
        <v>0</v>
      </c>
      <c r="AC142" s="12">
        <v>0</v>
      </c>
      <c r="AD142" s="12">
        <v>2</v>
      </c>
      <c r="AE142" s="12" t="s">
        <v>298</v>
      </c>
      <c r="AF142" s="19">
        <v>0</v>
      </c>
      <c r="AG142" s="24">
        <v>0</v>
      </c>
      <c r="AH142" s="12">
        <v>0</v>
      </c>
      <c r="AI142" s="20">
        <v>0</v>
      </c>
      <c r="AJ142" s="12">
        <v>0</v>
      </c>
      <c r="AK142" s="12">
        <v>0</v>
      </c>
      <c r="AL142" s="12">
        <v>0.5</v>
      </c>
      <c r="AM142" s="12">
        <v>2000</v>
      </c>
      <c r="AN142" s="12">
        <v>0</v>
      </c>
      <c r="AO142" s="12">
        <v>0</v>
      </c>
      <c r="AP142" s="32">
        <v>0</v>
      </c>
      <c r="AQ142" s="12">
        <v>82000201</v>
      </c>
      <c r="AR142" s="12" t="s">
        <v>325</v>
      </c>
      <c r="AS142" s="19">
        <v>0</v>
      </c>
      <c r="AT142" s="19">
        <v>0</v>
      </c>
      <c r="AU142" s="19">
        <v>0</v>
      </c>
      <c r="AV142" s="27" t="s">
        <v>416</v>
      </c>
      <c r="AW142" s="12">
        <v>0</v>
      </c>
      <c r="AX142" s="21">
        <v>0</v>
      </c>
      <c r="AY142" s="21">
        <v>0</v>
      </c>
      <c r="AZ142" s="22" t="s">
        <v>408</v>
      </c>
      <c r="BA142" s="12">
        <v>0</v>
      </c>
      <c r="BB142" s="31">
        <v>0</v>
      </c>
      <c r="BC142" s="12">
        <v>0</v>
      </c>
      <c r="BD142" s="12">
        <v>0</v>
      </c>
      <c r="BE142" s="12">
        <v>0</v>
      </c>
      <c r="BF142" s="20">
        <v>0</v>
      </c>
    </row>
    <row r="143" spans="3:58" ht="20.100000000000001" customHeight="1">
      <c r="C143" s="11">
        <v>62000203</v>
      </c>
      <c r="D143" s="12" t="s">
        <v>190</v>
      </c>
      <c r="E143" s="12">
        <v>1</v>
      </c>
      <c r="F143" s="12">
        <v>60010002</v>
      </c>
      <c r="G143" s="12">
        <v>0</v>
      </c>
      <c r="H143" s="19">
        <v>0</v>
      </c>
      <c r="I143" s="12">
        <v>1</v>
      </c>
      <c r="J143" s="12">
        <v>0</v>
      </c>
      <c r="K143" s="19">
        <v>0</v>
      </c>
      <c r="L143" s="19">
        <v>0</v>
      </c>
      <c r="M143" s="12">
        <v>0</v>
      </c>
      <c r="N143" s="12">
        <v>1</v>
      </c>
      <c r="O143" s="12">
        <v>2</v>
      </c>
      <c r="P143" s="12">
        <v>0.85</v>
      </c>
      <c r="Q143" s="12">
        <v>0</v>
      </c>
      <c r="R143" s="12">
        <v>0</v>
      </c>
      <c r="S143" s="29">
        <v>1</v>
      </c>
      <c r="T143" s="12">
        <v>1</v>
      </c>
      <c r="U143" s="19">
        <v>0</v>
      </c>
      <c r="V143" s="12">
        <v>0</v>
      </c>
      <c r="W143" s="12">
        <v>0</v>
      </c>
      <c r="X143" s="12">
        <v>0</v>
      </c>
      <c r="Y143" s="12">
        <v>0</v>
      </c>
      <c r="Z143" s="19">
        <v>0</v>
      </c>
      <c r="AA143" s="12">
        <v>0</v>
      </c>
      <c r="AB143" s="12">
        <v>0</v>
      </c>
      <c r="AC143" s="12">
        <v>30</v>
      </c>
      <c r="AD143" s="12">
        <v>1</v>
      </c>
      <c r="AE143" s="12">
        <v>2</v>
      </c>
      <c r="AF143" s="19">
        <v>0</v>
      </c>
      <c r="AG143" s="24">
        <v>0</v>
      </c>
      <c r="AH143" s="12">
        <v>0</v>
      </c>
      <c r="AI143" s="20">
        <v>0</v>
      </c>
      <c r="AJ143" s="12">
        <v>0</v>
      </c>
      <c r="AK143" s="12">
        <v>0</v>
      </c>
      <c r="AL143" s="12">
        <v>0</v>
      </c>
      <c r="AM143" s="12">
        <v>2000</v>
      </c>
      <c r="AN143" s="12">
        <v>0</v>
      </c>
      <c r="AO143" s="12">
        <v>0</v>
      </c>
      <c r="AP143" s="32">
        <v>0</v>
      </c>
      <c r="AQ143" s="12">
        <v>0</v>
      </c>
      <c r="AR143" s="12" t="s">
        <v>322</v>
      </c>
      <c r="AS143" s="19">
        <v>0</v>
      </c>
      <c r="AT143" s="19">
        <v>0</v>
      </c>
      <c r="AU143" s="19">
        <v>0</v>
      </c>
      <c r="AV143" s="25" t="s">
        <v>418</v>
      </c>
      <c r="AW143" s="12" t="s">
        <v>478</v>
      </c>
      <c r="AX143" s="21">
        <v>0</v>
      </c>
      <c r="AY143" s="21">
        <v>0</v>
      </c>
      <c r="AZ143" s="22" t="s">
        <v>409</v>
      </c>
      <c r="BA143" s="12">
        <v>0</v>
      </c>
      <c r="BB143" s="31">
        <v>0</v>
      </c>
      <c r="BC143" s="12">
        <v>0</v>
      </c>
      <c r="BD143" s="12">
        <v>0</v>
      </c>
      <c r="BE143" s="12">
        <v>0</v>
      </c>
      <c r="BF143" s="20">
        <v>0</v>
      </c>
    </row>
    <row r="144" spans="3:58" ht="20.100000000000001" customHeight="1">
      <c r="C144" s="11">
        <v>62000301</v>
      </c>
      <c r="D144" s="12" t="s">
        <v>191</v>
      </c>
      <c r="E144" s="12">
        <v>1</v>
      </c>
      <c r="F144" s="12">
        <v>0</v>
      </c>
      <c r="G144" s="12">
        <v>0</v>
      </c>
      <c r="H144" s="19">
        <v>0</v>
      </c>
      <c r="I144" s="12">
        <v>1</v>
      </c>
      <c r="J144" s="12">
        <v>0</v>
      </c>
      <c r="K144" s="19">
        <v>0</v>
      </c>
      <c r="L144" s="19">
        <v>0</v>
      </c>
      <c r="M144" s="12">
        <v>0</v>
      </c>
      <c r="N144" s="12">
        <v>1</v>
      </c>
      <c r="O144" s="12">
        <v>2</v>
      </c>
      <c r="P144" s="12">
        <v>0.9</v>
      </c>
      <c r="Q144" s="12">
        <v>0</v>
      </c>
      <c r="R144" s="12">
        <v>0</v>
      </c>
      <c r="S144" s="29">
        <v>1</v>
      </c>
      <c r="T144" s="12">
        <v>1</v>
      </c>
      <c r="U144" s="19">
        <v>0</v>
      </c>
      <c r="V144" s="12">
        <v>1</v>
      </c>
      <c r="W144" s="12">
        <v>0</v>
      </c>
      <c r="X144" s="12">
        <v>0</v>
      </c>
      <c r="Y144" s="12">
        <v>0</v>
      </c>
      <c r="Z144" s="19">
        <v>0</v>
      </c>
      <c r="AA144" s="12">
        <v>0</v>
      </c>
      <c r="AB144" s="12">
        <v>0</v>
      </c>
      <c r="AC144" s="12">
        <v>10</v>
      </c>
      <c r="AD144" s="12">
        <v>2</v>
      </c>
      <c r="AE144" s="12" t="s">
        <v>298</v>
      </c>
      <c r="AF144" s="19">
        <v>1</v>
      </c>
      <c r="AG144" s="24">
        <v>1</v>
      </c>
      <c r="AH144" s="12">
        <v>2</v>
      </c>
      <c r="AI144" s="20">
        <v>0</v>
      </c>
      <c r="AJ144" s="12">
        <v>0</v>
      </c>
      <c r="AK144" s="12">
        <v>0</v>
      </c>
      <c r="AL144" s="12">
        <v>0.5</v>
      </c>
      <c r="AM144" s="12">
        <v>3200</v>
      </c>
      <c r="AN144" s="12">
        <v>0</v>
      </c>
      <c r="AO144" s="12">
        <v>0</v>
      </c>
      <c r="AP144" s="32">
        <v>0</v>
      </c>
      <c r="AQ144" s="13" t="s">
        <v>878</v>
      </c>
      <c r="AR144" s="12" t="s">
        <v>323</v>
      </c>
      <c r="AS144" s="19">
        <v>0</v>
      </c>
      <c r="AT144" s="19">
        <v>0</v>
      </c>
      <c r="AU144" s="19">
        <v>20000019</v>
      </c>
      <c r="AV144" s="27" t="s">
        <v>416</v>
      </c>
      <c r="AW144" s="12">
        <v>0</v>
      </c>
      <c r="AX144" s="21">
        <v>0</v>
      </c>
      <c r="AY144" s="21">
        <v>0</v>
      </c>
      <c r="AZ144" s="22" t="s">
        <v>407</v>
      </c>
      <c r="BA144" s="12">
        <v>0</v>
      </c>
      <c r="BB144" s="31">
        <v>0</v>
      </c>
      <c r="BC144" s="12">
        <v>0</v>
      </c>
      <c r="BD144" s="12">
        <v>0</v>
      </c>
      <c r="BE144" s="12">
        <v>0</v>
      </c>
      <c r="BF144" s="20">
        <v>0</v>
      </c>
    </row>
    <row r="145" spans="3:58" ht="20.100000000000001" customHeight="1">
      <c r="C145" s="11">
        <v>62000302</v>
      </c>
      <c r="D145" s="12" t="s">
        <v>192</v>
      </c>
      <c r="E145" s="12">
        <v>1</v>
      </c>
      <c r="F145" s="12">
        <v>0</v>
      </c>
      <c r="G145" s="12">
        <v>0</v>
      </c>
      <c r="H145" s="19">
        <v>0</v>
      </c>
      <c r="I145" s="12">
        <v>1</v>
      </c>
      <c r="J145" s="12">
        <v>0</v>
      </c>
      <c r="K145" s="19">
        <v>0</v>
      </c>
      <c r="L145" s="19">
        <v>0</v>
      </c>
      <c r="M145" s="12">
        <v>0</v>
      </c>
      <c r="N145" s="12">
        <v>1</v>
      </c>
      <c r="O145" s="12">
        <v>1</v>
      </c>
      <c r="P145" s="12">
        <v>0.05</v>
      </c>
      <c r="Q145" s="12">
        <v>0</v>
      </c>
      <c r="R145" s="12">
        <v>0</v>
      </c>
      <c r="S145" s="29">
        <v>1</v>
      </c>
      <c r="T145" s="12">
        <v>1</v>
      </c>
      <c r="U145" s="19">
        <v>0</v>
      </c>
      <c r="V145" s="12">
        <v>0</v>
      </c>
      <c r="W145" s="12">
        <v>0</v>
      </c>
      <c r="X145" s="12">
        <v>0</v>
      </c>
      <c r="Y145" s="12">
        <v>0</v>
      </c>
      <c r="Z145" s="19">
        <v>0</v>
      </c>
      <c r="AA145" s="12">
        <v>0</v>
      </c>
      <c r="AB145" s="12">
        <v>0</v>
      </c>
      <c r="AC145" s="12">
        <v>0</v>
      </c>
      <c r="AD145" s="12">
        <v>1</v>
      </c>
      <c r="AE145" s="12">
        <v>2</v>
      </c>
      <c r="AF145" s="24">
        <v>0</v>
      </c>
      <c r="AG145" s="24">
        <v>0</v>
      </c>
      <c r="AH145" s="12">
        <v>0</v>
      </c>
      <c r="AI145" s="20">
        <v>0</v>
      </c>
      <c r="AJ145" s="12">
        <v>0</v>
      </c>
      <c r="AK145" s="12">
        <v>0</v>
      </c>
      <c r="AL145" s="12">
        <v>0</v>
      </c>
      <c r="AM145" s="12">
        <v>2000</v>
      </c>
      <c r="AN145" s="12">
        <v>0</v>
      </c>
      <c r="AO145" s="12">
        <v>0</v>
      </c>
      <c r="AP145" s="32">
        <v>0</v>
      </c>
      <c r="AQ145" s="12">
        <v>0</v>
      </c>
      <c r="AR145" s="12" t="s">
        <v>322</v>
      </c>
      <c r="AS145" s="19">
        <v>0</v>
      </c>
      <c r="AT145" s="19">
        <v>0</v>
      </c>
      <c r="AU145" s="19">
        <v>0</v>
      </c>
      <c r="AV145" s="25" t="s">
        <v>418</v>
      </c>
      <c r="AW145" s="12" t="s">
        <v>471</v>
      </c>
      <c r="AX145" s="21">
        <v>0</v>
      </c>
      <c r="AY145" s="21">
        <v>0</v>
      </c>
      <c r="AZ145" s="22" t="s">
        <v>409</v>
      </c>
      <c r="BA145" s="12">
        <v>0</v>
      </c>
      <c r="BB145" s="31">
        <v>0</v>
      </c>
      <c r="BC145" s="12">
        <v>0</v>
      </c>
      <c r="BD145" s="12">
        <v>0</v>
      </c>
      <c r="BE145" s="12">
        <v>0</v>
      </c>
      <c r="BF145" s="20">
        <v>0</v>
      </c>
    </row>
    <row r="146" spans="3:58" ht="20.100000000000001" customHeight="1">
      <c r="C146" s="11">
        <v>62000303</v>
      </c>
      <c r="D146" s="12" t="s">
        <v>193</v>
      </c>
      <c r="E146" s="12">
        <v>1</v>
      </c>
      <c r="F146" s="12">
        <v>0</v>
      </c>
      <c r="G146" s="12">
        <v>0</v>
      </c>
      <c r="H146" s="19">
        <v>0</v>
      </c>
      <c r="I146" s="12">
        <v>1</v>
      </c>
      <c r="J146" s="12">
        <v>0</v>
      </c>
      <c r="K146" s="19">
        <v>0</v>
      </c>
      <c r="L146" s="19">
        <v>0</v>
      </c>
      <c r="M146" s="12">
        <v>0</v>
      </c>
      <c r="N146" s="12">
        <v>1</v>
      </c>
      <c r="O146" s="12">
        <v>1</v>
      </c>
      <c r="P146" s="12">
        <v>0.1</v>
      </c>
      <c r="Q146" s="12">
        <v>0</v>
      </c>
      <c r="R146" s="12">
        <v>0</v>
      </c>
      <c r="S146" s="29">
        <v>1</v>
      </c>
      <c r="T146" s="12">
        <v>1</v>
      </c>
      <c r="U146" s="19">
        <v>0</v>
      </c>
      <c r="V146" s="12">
        <v>1.5</v>
      </c>
      <c r="W146" s="12">
        <v>0</v>
      </c>
      <c r="X146" s="12">
        <v>0</v>
      </c>
      <c r="Y146" s="12">
        <v>0</v>
      </c>
      <c r="Z146" s="19">
        <v>0</v>
      </c>
      <c r="AA146" s="12">
        <v>0</v>
      </c>
      <c r="AB146" s="12">
        <v>0</v>
      </c>
      <c r="AC146" s="12">
        <v>0</v>
      </c>
      <c r="AD146" s="12">
        <v>0</v>
      </c>
      <c r="AE146" s="12">
        <v>0</v>
      </c>
      <c r="AF146" s="24">
        <v>0</v>
      </c>
      <c r="AG146" s="24">
        <v>0</v>
      </c>
      <c r="AH146" s="12">
        <v>0</v>
      </c>
      <c r="AI146" s="20">
        <v>0</v>
      </c>
      <c r="AJ146" s="12">
        <v>0</v>
      </c>
      <c r="AK146" s="12">
        <v>0</v>
      </c>
      <c r="AL146" s="12">
        <v>0</v>
      </c>
      <c r="AM146" s="12">
        <v>2000</v>
      </c>
      <c r="AN146" s="12">
        <v>0</v>
      </c>
      <c r="AO146" s="12">
        <v>0</v>
      </c>
      <c r="AP146" s="32">
        <v>0</v>
      </c>
      <c r="AQ146" s="12">
        <v>0</v>
      </c>
      <c r="AR146" s="12" t="s">
        <v>324</v>
      </c>
      <c r="AS146" s="19">
        <v>0</v>
      </c>
      <c r="AT146" s="19">
        <v>0</v>
      </c>
      <c r="AU146" s="19">
        <v>0</v>
      </c>
      <c r="AV146" s="27" t="s">
        <v>416</v>
      </c>
      <c r="AW146" s="1">
        <v>0</v>
      </c>
      <c r="AX146" s="21">
        <v>0</v>
      </c>
      <c r="AY146" s="21">
        <v>0</v>
      </c>
      <c r="AZ146" s="22" t="s">
        <v>409</v>
      </c>
      <c r="BA146" s="12">
        <v>0</v>
      </c>
      <c r="BB146" s="31">
        <v>0</v>
      </c>
      <c r="BC146" s="12">
        <v>0</v>
      </c>
      <c r="BD146" s="12">
        <v>0</v>
      </c>
      <c r="BE146" s="12">
        <v>0</v>
      </c>
      <c r="BF146" s="20">
        <v>0</v>
      </c>
    </row>
    <row r="147" spans="3:58" ht="20.100000000000001" customHeight="1">
      <c r="C147" s="11">
        <v>62000304</v>
      </c>
      <c r="D147" s="12" t="s">
        <v>194</v>
      </c>
      <c r="E147" s="12">
        <v>1</v>
      </c>
      <c r="F147" s="12">
        <v>0</v>
      </c>
      <c r="G147" s="12">
        <v>0</v>
      </c>
      <c r="H147" s="19">
        <v>0</v>
      </c>
      <c r="I147" s="12">
        <v>1</v>
      </c>
      <c r="J147" s="12">
        <v>0</v>
      </c>
      <c r="K147" s="19">
        <v>0</v>
      </c>
      <c r="L147" s="19">
        <v>0</v>
      </c>
      <c r="M147" s="12">
        <v>0</v>
      </c>
      <c r="N147" s="12">
        <v>1</v>
      </c>
      <c r="O147" s="12">
        <v>2</v>
      </c>
      <c r="P147" s="12">
        <v>0.2</v>
      </c>
      <c r="Q147" s="12">
        <v>1</v>
      </c>
      <c r="R147" s="12">
        <v>0</v>
      </c>
      <c r="S147" s="29">
        <v>1</v>
      </c>
      <c r="T147" s="12">
        <v>1</v>
      </c>
      <c r="U147" s="19">
        <v>0</v>
      </c>
      <c r="V147" s="12">
        <v>0</v>
      </c>
      <c r="W147" s="12">
        <v>0</v>
      </c>
      <c r="X147" s="12">
        <v>0</v>
      </c>
      <c r="Y147" s="12">
        <v>0</v>
      </c>
      <c r="Z147" s="19">
        <v>0</v>
      </c>
      <c r="AA147" s="12">
        <v>0</v>
      </c>
      <c r="AB147" s="12">
        <v>0</v>
      </c>
      <c r="AC147" s="12">
        <v>0</v>
      </c>
      <c r="AD147" s="12">
        <v>1</v>
      </c>
      <c r="AE147" s="12">
        <v>2</v>
      </c>
      <c r="AF147" s="24">
        <v>0</v>
      </c>
      <c r="AG147" s="24">
        <v>0</v>
      </c>
      <c r="AH147" s="12">
        <v>0</v>
      </c>
      <c r="AI147" s="20">
        <v>0</v>
      </c>
      <c r="AJ147" s="12">
        <v>0</v>
      </c>
      <c r="AK147" s="12">
        <v>0</v>
      </c>
      <c r="AL147" s="12">
        <v>0</v>
      </c>
      <c r="AM147" s="12">
        <v>2000</v>
      </c>
      <c r="AN147" s="12">
        <v>0</v>
      </c>
      <c r="AO147" s="12">
        <v>0</v>
      </c>
      <c r="AP147" s="32">
        <v>0</v>
      </c>
      <c r="AQ147" s="12">
        <v>82000301</v>
      </c>
      <c r="AR147" s="12" t="s">
        <v>324</v>
      </c>
      <c r="AS147" s="19">
        <v>0</v>
      </c>
      <c r="AT147" s="19">
        <v>0</v>
      </c>
      <c r="AU147" s="19">
        <v>20000001</v>
      </c>
      <c r="AV147" s="27" t="s">
        <v>416</v>
      </c>
      <c r="AW147" s="1">
        <v>0</v>
      </c>
      <c r="AX147" s="21">
        <v>0</v>
      </c>
      <c r="AY147" s="21">
        <v>0</v>
      </c>
      <c r="AZ147" s="22" t="s">
        <v>409</v>
      </c>
      <c r="BA147" s="12">
        <v>0</v>
      </c>
      <c r="BB147" s="31">
        <v>0</v>
      </c>
      <c r="BC147" s="12">
        <v>0</v>
      </c>
      <c r="BD147" s="12">
        <v>0</v>
      </c>
      <c r="BE147" s="12">
        <v>0</v>
      </c>
      <c r="BF147" s="20">
        <v>0</v>
      </c>
    </row>
    <row r="148" spans="3:58" ht="20.100000000000001" customHeight="1">
      <c r="C148" s="11">
        <v>62000401</v>
      </c>
      <c r="D148" s="12" t="s">
        <v>195</v>
      </c>
      <c r="E148" s="12">
        <v>1</v>
      </c>
      <c r="F148" s="12">
        <v>0</v>
      </c>
      <c r="G148" s="12">
        <v>0</v>
      </c>
      <c r="H148" s="19">
        <v>0</v>
      </c>
      <c r="I148" s="12">
        <v>1</v>
      </c>
      <c r="J148" s="12">
        <v>0</v>
      </c>
      <c r="K148" s="19">
        <v>0</v>
      </c>
      <c r="L148" s="19">
        <v>0</v>
      </c>
      <c r="M148" s="12">
        <v>0</v>
      </c>
      <c r="N148" s="12">
        <v>1</v>
      </c>
      <c r="O148" s="12">
        <v>1</v>
      </c>
      <c r="P148" s="12">
        <v>0.1</v>
      </c>
      <c r="Q148" s="12">
        <v>0</v>
      </c>
      <c r="R148" s="12">
        <v>0</v>
      </c>
      <c r="S148" s="29">
        <v>1</v>
      </c>
      <c r="T148" s="12">
        <v>1</v>
      </c>
      <c r="U148" s="19">
        <v>0</v>
      </c>
      <c r="V148" s="12">
        <v>2.5</v>
      </c>
      <c r="W148" s="12">
        <v>0</v>
      </c>
      <c r="X148" s="12">
        <v>1</v>
      </c>
      <c r="Y148" s="12">
        <v>0</v>
      </c>
      <c r="Z148" s="19">
        <v>0</v>
      </c>
      <c r="AA148" s="12">
        <v>0</v>
      </c>
      <c r="AB148" s="12">
        <v>0</v>
      </c>
      <c r="AC148" s="12">
        <v>0</v>
      </c>
      <c r="AD148" s="12">
        <v>0</v>
      </c>
      <c r="AE148" s="12">
        <v>0</v>
      </c>
      <c r="AF148" s="24">
        <v>0</v>
      </c>
      <c r="AG148" s="24">
        <v>0</v>
      </c>
      <c r="AH148" s="12">
        <v>0</v>
      </c>
      <c r="AI148" s="20">
        <v>0</v>
      </c>
      <c r="AJ148" s="12">
        <v>0</v>
      </c>
      <c r="AK148" s="12">
        <v>0</v>
      </c>
      <c r="AL148" s="12">
        <v>0</v>
      </c>
      <c r="AM148" s="12">
        <v>3000</v>
      </c>
      <c r="AN148" s="12">
        <v>0</v>
      </c>
      <c r="AO148" s="12">
        <v>0</v>
      </c>
      <c r="AP148" s="32">
        <v>0</v>
      </c>
      <c r="AQ148" s="12">
        <v>0</v>
      </c>
      <c r="AR148" s="12" t="s">
        <v>324</v>
      </c>
      <c r="AS148" s="19">
        <v>0</v>
      </c>
      <c r="AT148" s="19">
        <v>0</v>
      </c>
      <c r="AU148" s="19">
        <v>0</v>
      </c>
      <c r="AV148" s="27" t="s">
        <v>416</v>
      </c>
      <c r="AW148" s="1">
        <v>0</v>
      </c>
      <c r="AX148" s="21">
        <v>0</v>
      </c>
      <c r="AY148" s="21">
        <v>0</v>
      </c>
      <c r="AZ148" s="22" t="s">
        <v>409</v>
      </c>
      <c r="BA148" s="12">
        <v>0</v>
      </c>
      <c r="BB148" s="31">
        <v>0</v>
      </c>
      <c r="BC148" s="12">
        <v>0</v>
      </c>
      <c r="BD148" s="12">
        <v>0</v>
      </c>
      <c r="BE148" s="12">
        <v>0</v>
      </c>
      <c r="BF148" s="20">
        <v>0</v>
      </c>
    </row>
    <row r="149" spans="3:58" ht="20.100000000000001" customHeight="1">
      <c r="C149" s="11">
        <v>62000402</v>
      </c>
      <c r="D149" s="12" t="s">
        <v>196</v>
      </c>
      <c r="E149" s="12">
        <v>1</v>
      </c>
      <c r="F149" s="12">
        <v>0</v>
      </c>
      <c r="G149" s="12">
        <v>0</v>
      </c>
      <c r="H149" s="19">
        <v>0</v>
      </c>
      <c r="I149" s="12">
        <v>1</v>
      </c>
      <c r="J149" s="12">
        <v>0</v>
      </c>
      <c r="K149" s="19">
        <v>0</v>
      </c>
      <c r="L149" s="19">
        <v>0</v>
      </c>
      <c r="M149" s="12">
        <v>0</v>
      </c>
      <c r="N149" s="12">
        <v>1</v>
      </c>
      <c r="O149" s="12">
        <v>1</v>
      </c>
      <c r="P149" s="12">
        <v>0.1</v>
      </c>
      <c r="Q149" s="12">
        <v>0</v>
      </c>
      <c r="R149" s="12">
        <v>0</v>
      </c>
      <c r="S149" s="29">
        <v>1</v>
      </c>
      <c r="T149" s="12">
        <v>1</v>
      </c>
      <c r="U149" s="19">
        <v>0</v>
      </c>
      <c r="V149" s="12">
        <v>3</v>
      </c>
      <c r="W149" s="12">
        <v>0</v>
      </c>
      <c r="X149" s="12">
        <v>0</v>
      </c>
      <c r="Y149" s="12">
        <v>0</v>
      </c>
      <c r="Z149" s="19">
        <v>0</v>
      </c>
      <c r="AA149" s="12">
        <v>0</v>
      </c>
      <c r="AB149" s="12">
        <v>0</v>
      </c>
      <c r="AC149" s="12">
        <v>0</v>
      </c>
      <c r="AD149" s="12">
        <v>0</v>
      </c>
      <c r="AE149" s="12">
        <v>0</v>
      </c>
      <c r="AF149" s="24">
        <v>0</v>
      </c>
      <c r="AG149" s="24">
        <v>0</v>
      </c>
      <c r="AH149" s="12">
        <v>0</v>
      </c>
      <c r="AI149" s="20">
        <v>0</v>
      </c>
      <c r="AJ149" s="12">
        <v>0</v>
      </c>
      <c r="AK149" s="12">
        <v>0</v>
      </c>
      <c r="AL149" s="12">
        <v>0</v>
      </c>
      <c r="AM149" s="12">
        <v>3000</v>
      </c>
      <c r="AN149" s="12">
        <v>0</v>
      </c>
      <c r="AO149" s="12">
        <v>0</v>
      </c>
      <c r="AP149" s="32">
        <v>0</v>
      </c>
      <c r="AQ149" s="12">
        <v>91000005</v>
      </c>
      <c r="AR149" s="12" t="s">
        <v>324</v>
      </c>
      <c r="AS149" s="19">
        <v>0</v>
      </c>
      <c r="AT149" s="19">
        <v>0</v>
      </c>
      <c r="AU149" s="19">
        <v>0</v>
      </c>
      <c r="AV149" s="27" t="s">
        <v>416</v>
      </c>
      <c r="AW149" s="1">
        <v>0</v>
      </c>
      <c r="AX149" s="21">
        <v>0</v>
      </c>
      <c r="AY149" s="21">
        <v>0</v>
      </c>
      <c r="AZ149" s="22" t="s">
        <v>409</v>
      </c>
      <c r="BA149" s="12">
        <v>0</v>
      </c>
      <c r="BB149" s="31">
        <v>0</v>
      </c>
      <c r="BC149" s="12">
        <v>0</v>
      </c>
      <c r="BD149" s="12">
        <v>0</v>
      </c>
      <c r="BE149" s="12">
        <v>0</v>
      </c>
      <c r="BF149" s="20">
        <v>0</v>
      </c>
    </row>
    <row r="150" spans="3:58" ht="20.100000000000001" customHeight="1">
      <c r="C150" s="11">
        <v>62000403</v>
      </c>
      <c r="D150" s="12" t="s">
        <v>197</v>
      </c>
      <c r="E150" s="12">
        <v>1</v>
      </c>
      <c r="F150" s="12">
        <v>0</v>
      </c>
      <c r="G150" s="12">
        <v>0</v>
      </c>
      <c r="H150" s="19">
        <v>0</v>
      </c>
      <c r="I150" s="12">
        <v>1</v>
      </c>
      <c r="J150" s="12">
        <v>0</v>
      </c>
      <c r="K150" s="19">
        <v>0</v>
      </c>
      <c r="L150" s="19">
        <v>0</v>
      </c>
      <c r="M150" s="12">
        <v>0</v>
      </c>
      <c r="N150" s="12">
        <v>1</v>
      </c>
      <c r="O150" s="12">
        <v>2</v>
      </c>
      <c r="P150" s="12">
        <v>0.95</v>
      </c>
      <c r="Q150" s="12">
        <v>0</v>
      </c>
      <c r="R150" s="12">
        <v>0</v>
      </c>
      <c r="S150" s="29">
        <v>1</v>
      </c>
      <c r="T150" s="12">
        <v>1</v>
      </c>
      <c r="U150" s="19">
        <v>0</v>
      </c>
      <c r="V150" s="12">
        <v>2.5</v>
      </c>
      <c r="W150" s="12">
        <v>20</v>
      </c>
      <c r="X150" s="12">
        <v>1</v>
      </c>
      <c r="Y150" s="12">
        <v>0</v>
      </c>
      <c r="Z150" s="19">
        <v>0</v>
      </c>
      <c r="AA150" s="12">
        <v>0</v>
      </c>
      <c r="AB150" s="12">
        <v>0</v>
      </c>
      <c r="AC150" s="12">
        <v>10</v>
      </c>
      <c r="AD150" s="12">
        <v>2</v>
      </c>
      <c r="AE150" s="12" t="s">
        <v>299</v>
      </c>
      <c r="AF150" s="24">
        <v>1</v>
      </c>
      <c r="AG150" s="24">
        <v>1</v>
      </c>
      <c r="AH150" s="12">
        <v>1.5</v>
      </c>
      <c r="AI150" s="20">
        <v>0</v>
      </c>
      <c r="AJ150" s="12">
        <v>0</v>
      </c>
      <c r="AK150" s="12">
        <v>0</v>
      </c>
      <c r="AL150" s="12">
        <v>0.5</v>
      </c>
      <c r="AM150" s="12">
        <v>4000</v>
      </c>
      <c r="AN150" s="12">
        <v>3</v>
      </c>
      <c r="AO150" s="12">
        <v>0</v>
      </c>
      <c r="AP150" s="32">
        <v>0</v>
      </c>
      <c r="AQ150" s="65" t="s">
        <v>877</v>
      </c>
      <c r="AR150" s="12" t="s">
        <v>322</v>
      </c>
      <c r="AS150" s="19">
        <v>0</v>
      </c>
      <c r="AT150" s="19">
        <v>0</v>
      </c>
      <c r="AU150" s="19">
        <v>20000020</v>
      </c>
      <c r="AV150" s="27" t="s">
        <v>416</v>
      </c>
      <c r="AW150" s="1">
        <v>0</v>
      </c>
      <c r="AX150" s="21">
        <v>0</v>
      </c>
      <c r="AY150" s="21">
        <v>0</v>
      </c>
      <c r="AZ150" s="22" t="s">
        <v>407</v>
      </c>
      <c r="BA150" s="12">
        <v>0</v>
      </c>
      <c r="BB150" s="31">
        <v>0</v>
      </c>
      <c r="BC150" s="12">
        <v>0</v>
      </c>
      <c r="BD150" s="12">
        <v>0</v>
      </c>
      <c r="BE150" s="12">
        <v>3</v>
      </c>
      <c r="BF150" s="20">
        <v>0</v>
      </c>
    </row>
    <row r="151" spans="3:58" ht="20.100000000000001" customHeight="1">
      <c r="C151" s="11">
        <v>62000404</v>
      </c>
      <c r="D151" s="12" t="s">
        <v>198</v>
      </c>
      <c r="E151" s="12">
        <v>1</v>
      </c>
      <c r="F151" s="12">
        <v>0</v>
      </c>
      <c r="G151" s="12">
        <v>0</v>
      </c>
      <c r="H151" s="19">
        <v>0</v>
      </c>
      <c r="I151" s="12">
        <v>0</v>
      </c>
      <c r="J151" s="12">
        <v>0</v>
      </c>
      <c r="K151" s="19">
        <v>0</v>
      </c>
      <c r="L151" s="19">
        <v>0</v>
      </c>
      <c r="M151" s="12">
        <v>0</v>
      </c>
      <c r="N151" s="12">
        <v>2</v>
      </c>
      <c r="O151" s="12">
        <v>2</v>
      </c>
      <c r="P151" s="12">
        <v>0.9</v>
      </c>
      <c r="Q151" s="12">
        <v>0</v>
      </c>
      <c r="R151" s="12">
        <v>0</v>
      </c>
      <c r="S151" s="29">
        <v>1</v>
      </c>
      <c r="T151" s="12">
        <v>1</v>
      </c>
      <c r="U151" s="19">
        <v>0</v>
      </c>
      <c r="V151" s="12">
        <v>1.5</v>
      </c>
      <c r="W151" s="12">
        <v>0</v>
      </c>
      <c r="X151" s="12">
        <v>1</v>
      </c>
      <c r="Y151" s="12">
        <v>0</v>
      </c>
      <c r="Z151" s="19">
        <v>0</v>
      </c>
      <c r="AA151" s="12">
        <v>0</v>
      </c>
      <c r="AB151" s="12">
        <v>0</v>
      </c>
      <c r="AC151" s="12">
        <v>15</v>
      </c>
      <c r="AD151" s="12">
        <v>2</v>
      </c>
      <c r="AE151" s="12" t="s">
        <v>309</v>
      </c>
      <c r="AF151" s="24">
        <v>0</v>
      </c>
      <c r="AG151" s="24">
        <v>0</v>
      </c>
      <c r="AH151" s="12">
        <v>0</v>
      </c>
      <c r="AI151" s="20">
        <v>0</v>
      </c>
      <c r="AJ151" s="12">
        <v>0</v>
      </c>
      <c r="AK151" s="12">
        <v>0</v>
      </c>
      <c r="AL151" s="12">
        <v>0.5</v>
      </c>
      <c r="AM151" s="12">
        <v>999000</v>
      </c>
      <c r="AN151" s="12">
        <v>0</v>
      </c>
      <c r="AO151" s="12">
        <v>20</v>
      </c>
      <c r="AP151" s="32">
        <v>0</v>
      </c>
      <c r="AQ151" s="13" t="s">
        <v>870</v>
      </c>
      <c r="AR151" s="12" t="s">
        <v>324</v>
      </c>
      <c r="AS151" s="19">
        <v>0</v>
      </c>
      <c r="AT151" s="19">
        <v>0</v>
      </c>
      <c r="AU151" s="19">
        <v>20000021</v>
      </c>
      <c r="AV151" s="27" t="s">
        <v>416</v>
      </c>
      <c r="AW151" s="1">
        <v>0</v>
      </c>
      <c r="AX151" s="21">
        <v>0</v>
      </c>
      <c r="AY151" s="21">
        <v>0</v>
      </c>
      <c r="AZ151" s="22" t="s">
        <v>356</v>
      </c>
      <c r="BA151" s="12">
        <v>0</v>
      </c>
      <c r="BB151" s="31">
        <v>0</v>
      </c>
      <c r="BC151" s="12">
        <v>0</v>
      </c>
      <c r="BD151" s="12">
        <v>0</v>
      </c>
      <c r="BE151" s="12">
        <v>0</v>
      </c>
      <c r="BF151" s="20">
        <v>0</v>
      </c>
    </row>
    <row r="152" spans="3:58" ht="20.100000000000001" customHeight="1">
      <c r="C152" s="11">
        <v>62000501</v>
      </c>
      <c r="D152" s="12" t="s">
        <v>199</v>
      </c>
      <c r="E152" s="12">
        <v>1</v>
      </c>
      <c r="F152" s="12">
        <v>0</v>
      </c>
      <c r="G152" s="12">
        <v>0</v>
      </c>
      <c r="H152" s="19">
        <v>0</v>
      </c>
      <c r="I152" s="12">
        <v>1</v>
      </c>
      <c r="J152" s="12">
        <v>0</v>
      </c>
      <c r="K152" s="19">
        <v>0</v>
      </c>
      <c r="L152" s="19">
        <v>0</v>
      </c>
      <c r="M152" s="12">
        <v>0</v>
      </c>
      <c r="N152" s="12">
        <v>1</v>
      </c>
      <c r="O152" s="12">
        <v>2</v>
      </c>
      <c r="P152" s="12">
        <v>0.5</v>
      </c>
      <c r="Q152" s="12">
        <v>1</v>
      </c>
      <c r="R152" s="12">
        <v>0</v>
      </c>
      <c r="S152" s="29">
        <v>1</v>
      </c>
      <c r="T152" s="12">
        <v>1</v>
      </c>
      <c r="U152" s="19">
        <v>0</v>
      </c>
      <c r="V152" s="12">
        <v>0</v>
      </c>
      <c r="W152" s="12">
        <v>0</v>
      </c>
      <c r="X152" s="12">
        <v>0</v>
      </c>
      <c r="Y152" s="12">
        <v>0</v>
      </c>
      <c r="Z152" s="19">
        <v>0</v>
      </c>
      <c r="AA152" s="12">
        <v>0</v>
      </c>
      <c r="AB152" s="12">
        <v>0</v>
      </c>
      <c r="AC152" s="12">
        <v>0</v>
      </c>
      <c r="AD152" s="12">
        <v>1</v>
      </c>
      <c r="AE152" s="12">
        <v>2</v>
      </c>
      <c r="AF152" s="24">
        <v>0</v>
      </c>
      <c r="AG152" s="24">
        <v>0</v>
      </c>
      <c r="AH152" s="12">
        <v>0</v>
      </c>
      <c r="AI152" s="20">
        <v>0</v>
      </c>
      <c r="AJ152" s="12">
        <v>0</v>
      </c>
      <c r="AK152" s="12">
        <v>0</v>
      </c>
      <c r="AL152" s="12">
        <v>0</v>
      </c>
      <c r="AM152" s="12">
        <v>2000</v>
      </c>
      <c r="AN152" s="12">
        <v>0</v>
      </c>
      <c r="AO152" s="12">
        <v>0</v>
      </c>
      <c r="AP152" s="32">
        <v>0</v>
      </c>
      <c r="AQ152" s="12">
        <v>0</v>
      </c>
      <c r="AR152" s="12" t="s">
        <v>323</v>
      </c>
      <c r="AS152" s="19">
        <v>0</v>
      </c>
      <c r="AT152" s="19">
        <v>0</v>
      </c>
      <c r="AU152" s="19">
        <v>0</v>
      </c>
      <c r="AV152" s="25" t="s">
        <v>418</v>
      </c>
      <c r="AW152" s="12" t="s">
        <v>472</v>
      </c>
      <c r="AX152" s="21">
        <v>0</v>
      </c>
      <c r="AY152" s="21">
        <v>0</v>
      </c>
      <c r="AZ152" s="22" t="s">
        <v>409</v>
      </c>
      <c r="BA152" s="12">
        <v>0</v>
      </c>
      <c r="BB152" s="31">
        <v>0</v>
      </c>
      <c r="BC152" s="12">
        <v>0</v>
      </c>
      <c r="BD152" s="12">
        <v>0</v>
      </c>
      <c r="BE152" s="12">
        <v>0</v>
      </c>
      <c r="BF152" s="20">
        <v>0</v>
      </c>
    </row>
    <row r="153" spans="3:58" ht="20.100000000000001" customHeight="1">
      <c r="C153" s="11">
        <v>62000502</v>
      </c>
      <c r="D153" s="12" t="s">
        <v>200</v>
      </c>
      <c r="E153" s="12">
        <v>1</v>
      </c>
      <c r="F153" s="12">
        <v>0</v>
      </c>
      <c r="G153" s="12">
        <v>0</v>
      </c>
      <c r="H153" s="19">
        <v>0</v>
      </c>
      <c r="I153" s="12">
        <v>1</v>
      </c>
      <c r="J153" s="12">
        <v>0</v>
      </c>
      <c r="K153" s="19">
        <v>0</v>
      </c>
      <c r="L153" s="19">
        <v>0</v>
      </c>
      <c r="M153" s="12">
        <v>0</v>
      </c>
      <c r="N153" s="12">
        <v>2</v>
      </c>
      <c r="O153" s="12">
        <v>1</v>
      </c>
      <c r="P153" s="12">
        <v>0.1</v>
      </c>
      <c r="Q153" s="12">
        <v>0</v>
      </c>
      <c r="R153" s="12">
        <v>0</v>
      </c>
      <c r="S153" s="29">
        <v>1</v>
      </c>
      <c r="T153" s="12">
        <v>1</v>
      </c>
      <c r="U153" s="19">
        <v>0</v>
      </c>
      <c r="V153" s="12">
        <v>1.5</v>
      </c>
      <c r="W153" s="12">
        <v>20</v>
      </c>
      <c r="X153" s="12">
        <v>1</v>
      </c>
      <c r="Y153" s="12">
        <v>0</v>
      </c>
      <c r="Z153" s="19">
        <v>0</v>
      </c>
      <c r="AA153" s="12">
        <v>0</v>
      </c>
      <c r="AB153" s="12">
        <v>0</v>
      </c>
      <c r="AC153" s="12">
        <v>0</v>
      </c>
      <c r="AD153" s="12">
        <v>2</v>
      </c>
      <c r="AE153" s="12" t="s">
        <v>299</v>
      </c>
      <c r="AF153" s="24">
        <v>1</v>
      </c>
      <c r="AG153" s="24">
        <v>1</v>
      </c>
      <c r="AH153" s="12">
        <v>1.5</v>
      </c>
      <c r="AI153" s="20">
        <v>0</v>
      </c>
      <c r="AJ153" s="12">
        <v>0</v>
      </c>
      <c r="AK153" s="12">
        <v>0</v>
      </c>
      <c r="AL153" s="12">
        <v>0.5</v>
      </c>
      <c r="AM153" s="12">
        <v>4000</v>
      </c>
      <c r="AN153" s="12">
        <v>3</v>
      </c>
      <c r="AO153" s="12">
        <v>0</v>
      </c>
      <c r="AP153" s="32">
        <v>0</v>
      </c>
      <c r="AQ153" s="13" t="s">
        <v>877</v>
      </c>
      <c r="AR153" s="12" t="s">
        <v>322</v>
      </c>
      <c r="AS153" s="19">
        <v>0</v>
      </c>
      <c r="AT153" s="19">
        <v>0</v>
      </c>
      <c r="AU153" s="19">
        <v>20000020</v>
      </c>
      <c r="AV153" s="27" t="s">
        <v>416</v>
      </c>
      <c r="AW153" s="1">
        <v>0</v>
      </c>
      <c r="AX153" s="21">
        <v>0</v>
      </c>
      <c r="AY153" s="21">
        <v>0</v>
      </c>
      <c r="AZ153" s="22" t="s">
        <v>410</v>
      </c>
      <c r="BA153" s="12">
        <v>0</v>
      </c>
      <c r="BB153" s="31">
        <v>0</v>
      </c>
      <c r="BC153" s="12">
        <v>0</v>
      </c>
      <c r="BD153" s="12">
        <v>0</v>
      </c>
      <c r="BE153" s="12">
        <v>3</v>
      </c>
      <c r="BF153" s="20">
        <v>0</v>
      </c>
    </row>
    <row r="154" spans="3:58" ht="20.100000000000001" customHeight="1">
      <c r="C154" s="11">
        <v>62000503</v>
      </c>
      <c r="D154" s="12" t="s">
        <v>201</v>
      </c>
      <c r="E154" s="12">
        <v>1</v>
      </c>
      <c r="F154" s="12">
        <v>0</v>
      </c>
      <c r="G154" s="12">
        <v>0</v>
      </c>
      <c r="H154" s="19">
        <v>0</v>
      </c>
      <c r="I154" s="12">
        <v>1</v>
      </c>
      <c r="J154" s="12">
        <v>0</v>
      </c>
      <c r="K154" s="19">
        <v>0</v>
      </c>
      <c r="L154" s="19">
        <v>0</v>
      </c>
      <c r="M154" s="12">
        <v>0</v>
      </c>
      <c r="N154" s="12">
        <v>1</v>
      </c>
      <c r="O154" s="12">
        <v>1</v>
      </c>
      <c r="P154" s="12">
        <v>0.1</v>
      </c>
      <c r="Q154" s="12">
        <v>0</v>
      </c>
      <c r="R154" s="12">
        <v>0</v>
      </c>
      <c r="S154" s="29">
        <v>1</v>
      </c>
      <c r="T154" s="12">
        <v>1</v>
      </c>
      <c r="U154" s="19">
        <v>0</v>
      </c>
      <c r="V154" s="12">
        <v>2</v>
      </c>
      <c r="W154" s="12">
        <v>0</v>
      </c>
      <c r="X154" s="12">
        <v>0</v>
      </c>
      <c r="Y154" s="12">
        <v>0</v>
      </c>
      <c r="Z154" s="19">
        <v>0</v>
      </c>
      <c r="AA154" s="12">
        <v>0</v>
      </c>
      <c r="AB154" s="12">
        <v>0</v>
      </c>
      <c r="AC154" s="12">
        <v>0</v>
      </c>
      <c r="AD154" s="12">
        <v>0</v>
      </c>
      <c r="AE154" s="12">
        <v>0</v>
      </c>
      <c r="AF154" s="24">
        <v>0</v>
      </c>
      <c r="AG154" s="24">
        <v>0</v>
      </c>
      <c r="AH154" s="12">
        <v>0</v>
      </c>
      <c r="AI154" s="20">
        <v>0</v>
      </c>
      <c r="AJ154" s="12">
        <v>0</v>
      </c>
      <c r="AK154" s="12">
        <v>0</v>
      </c>
      <c r="AL154" s="12">
        <v>0</v>
      </c>
      <c r="AM154" s="12">
        <v>2000</v>
      </c>
      <c r="AN154" s="12">
        <v>0</v>
      </c>
      <c r="AO154" s="12">
        <v>0</v>
      </c>
      <c r="AP154" s="32">
        <v>0</v>
      </c>
      <c r="AQ154" s="12">
        <v>91000001</v>
      </c>
      <c r="AR154" s="12" t="s">
        <v>325</v>
      </c>
      <c r="AS154" s="19">
        <v>0</v>
      </c>
      <c r="AT154" s="19">
        <v>0</v>
      </c>
      <c r="AU154" s="19">
        <v>0</v>
      </c>
      <c r="AV154" s="27" t="s">
        <v>416</v>
      </c>
      <c r="AW154" s="1">
        <v>0</v>
      </c>
      <c r="AX154" s="21">
        <v>0</v>
      </c>
      <c r="AY154" s="21">
        <v>0</v>
      </c>
      <c r="AZ154" s="22" t="s">
        <v>409</v>
      </c>
      <c r="BA154" s="12">
        <v>0</v>
      </c>
      <c r="BB154" s="31">
        <v>0</v>
      </c>
      <c r="BC154" s="12">
        <v>0</v>
      </c>
      <c r="BD154" s="12">
        <v>0</v>
      </c>
      <c r="BE154" s="12">
        <v>0</v>
      </c>
      <c r="BF154" s="20">
        <v>0</v>
      </c>
    </row>
    <row r="155" spans="3:58" ht="20.100000000000001" customHeight="1">
      <c r="C155" s="11">
        <v>62000504</v>
      </c>
      <c r="D155" s="12" t="s">
        <v>202</v>
      </c>
      <c r="E155" s="12">
        <v>1</v>
      </c>
      <c r="F155" s="12">
        <v>0</v>
      </c>
      <c r="G155" s="12">
        <v>0</v>
      </c>
      <c r="H155" s="19">
        <v>0</v>
      </c>
      <c r="I155" s="12">
        <v>0</v>
      </c>
      <c r="J155" s="12">
        <v>0</v>
      </c>
      <c r="K155" s="19">
        <v>0</v>
      </c>
      <c r="L155" s="19">
        <v>0</v>
      </c>
      <c r="M155" s="12">
        <v>0</v>
      </c>
      <c r="N155" s="12">
        <v>2</v>
      </c>
      <c r="O155" s="12">
        <v>2</v>
      </c>
      <c r="P155" s="12">
        <v>0.9</v>
      </c>
      <c r="Q155" s="12">
        <v>0</v>
      </c>
      <c r="R155" s="12">
        <v>0</v>
      </c>
      <c r="S155" s="29">
        <v>1</v>
      </c>
      <c r="T155" s="12">
        <v>1</v>
      </c>
      <c r="U155" s="19">
        <v>0</v>
      </c>
      <c r="V155" s="12">
        <v>1</v>
      </c>
      <c r="W155" s="12">
        <v>0</v>
      </c>
      <c r="X155" s="12">
        <v>1</v>
      </c>
      <c r="Y155" s="12">
        <v>0</v>
      </c>
      <c r="Z155" s="19">
        <v>0</v>
      </c>
      <c r="AA155" s="12">
        <v>0</v>
      </c>
      <c r="AB155" s="12">
        <v>0</v>
      </c>
      <c r="AC155" s="12">
        <v>10</v>
      </c>
      <c r="AD155" s="12">
        <v>0</v>
      </c>
      <c r="AE155" s="12">
        <v>0</v>
      </c>
      <c r="AF155" s="24">
        <v>0</v>
      </c>
      <c r="AG155" s="24">
        <v>0</v>
      </c>
      <c r="AH155" s="12">
        <v>0</v>
      </c>
      <c r="AI155" s="20">
        <v>0</v>
      </c>
      <c r="AJ155" s="12">
        <v>0</v>
      </c>
      <c r="AK155" s="12">
        <v>0</v>
      </c>
      <c r="AL155" s="12">
        <v>0.5</v>
      </c>
      <c r="AM155" s="12">
        <v>10000</v>
      </c>
      <c r="AN155" s="12">
        <v>0</v>
      </c>
      <c r="AO155" s="12">
        <v>20</v>
      </c>
      <c r="AP155" s="32">
        <v>0</v>
      </c>
      <c r="AQ155" s="13" t="s">
        <v>879</v>
      </c>
      <c r="AR155" s="12" t="s">
        <v>324</v>
      </c>
      <c r="AS155" s="19">
        <v>0</v>
      </c>
      <c r="AT155" s="19">
        <v>0</v>
      </c>
      <c r="AU155" s="19">
        <v>20000022</v>
      </c>
      <c r="AV155" s="27" t="s">
        <v>416</v>
      </c>
      <c r="AW155" s="1">
        <v>0</v>
      </c>
      <c r="AX155" s="21">
        <v>0</v>
      </c>
      <c r="AY155" s="21">
        <v>0</v>
      </c>
      <c r="AZ155" s="22" t="s">
        <v>356</v>
      </c>
      <c r="BA155" s="12">
        <v>0</v>
      </c>
      <c r="BB155" s="31">
        <v>0</v>
      </c>
      <c r="BC155" s="12">
        <v>0</v>
      </c>
      <c r="BD155" s="12">
        <v>0</v>
      </c>
      <c r="BE155" s="12">
        <v>0</v>
      </c>
      <c r="BF155" s="20">
        <v>0</v>
      </c>
    </row>
    <row r="156" spans="3:58" ht="20.100000000000001" customHeight="1">
      <c r="C156" s="11">
        <v>62000505</v>
      </c>
      <c r="D156" s="12" t="s">
        <v>203</v>
      </c>
      <c r="E156" s="12">
        <v>1</v>
      </c>
      <c r="F156" s="12">
        <v>60010002</v>
      </c>
      <c r="G156" s="12">
        <v>0</v>
      </c>
      <c r="H156" s="19">
        <v>0</v>
      </c>
      <c r="I156" s="12">
        <v>0</v>
      </c>
      <c r="J156" s="12">
        <v>0</v>
      </c>
      <c r="K156" s="19">
        <v>0</v>
      </c>
      <c r="L156" s="19">
        <v>0</v>
      </c>
      <c r="M156" s="12">
        <v>0</v>
      </c>
      <c r="N156" s="12">
        <v>2</v>
      </c>
      <c r="O156" s="12">
        <v>2</v>
      </c>
      <c r="P156" s="12">
        <v>0.9</v>
      </c>
      <c r="Q156" s="12">
        <v>0</v>
      </c>
      <c r="R156" s="12">
        <v>0</v>
      </c>
      <c r="S156" s="29">
        <v>1</v>
      </c>
      <c r="T156" s="12">
        <v>1</v>
      </c>
      <c r="U156" s="19">
        <v>0</v>
      </c>
      <c r="V156" s="12">
        <v>1</v>
      </c>
      <c r="W156" s="12">
        <v>0</v>
      </c>
      <c r="X156" s="12">
        <v>1</v>
      </c>
      <c r="Y156" s="12">
        <v>0</v>
      </c>
      <c r="Z156" s="19">
        <v>0</v>
      </c>
      <c r="AA156" s="12">
        <v>0</v>
      </c>
      <c r="AB156" s="12">
        <v>0</v>
      </c>
      <c r="AC156" s="12">
        <v>20</v>
      </c>
      <c r="AD156" s="12">
        <v>2</v>
      </c>
      <c r="AE156" s="12" t="s">
        <v>299</v>
      </c>
      <c r="AF156" s="24">
        <v>0</v>
      </c>
      <c r="AG156" s="24">
        <v>0</v>
      </c>
      <c r="AH156" s="12">
        <v>0</v>
      </c>
      <c r="AI156" s="20">
        <v>0</v>
      </c>
      <c r="AJ156" s="12">
        <v>0</v>
      </c>
      <c r="AK156" s="12">
        <v>0</v>
      </c>
      <c r="AL156" s="12">
        <v>0.5</v>
      </c>
      <c r="AM156" s="12">
        <v>3000</v>
      </c>
      <c r="AN156" s="12">
        <v>1</v>
      </c>
      <c r="AO156" s="12">
        <v>0</v>
      </c>
      <c r="AP156" s="32">
        <v>0</v>
      </c>
      <c r="AQ156" s="12">
        <v>0</v>
      </c>
      <c r="AR156" s="12" t="s">
        <v>325</v>
      </c>
      <c r="AS156" s="19">
        <v>0</v>
      </c>
      <c r="AT156" s="19">
        <v>0</v>
      </c>
      <c r="AU156" s="19">
        <v>0</v>
      </c>
      <c r="AV156" s="27" t="s">
        <v>416</v>
      </c>
      <c r="AW156" s="1">
        <v>0</v>
      </c>
      <c r="AX156" s="21">
        <v>0</v>
      </c>
      <c r="AY156" s="21">
        <v>0</v>
      </c>
      <c r="AZ156" s="22" t="s">
        <v>356</v>
      </c>
      <c r="BA156" s="12">
        <v>0</v>
      </c>
      <c r="BB156" s="31">
        <v>0</v>
      </c>
      <c r="BC156" s="12">
        <v>0</v>
      </c>
      <c r="BD156" s="12">
        <v>0</v>
      </c>
      <c r="BE156" s="12">
        <v>1</v>
      </c>
      <c r="BF156" s="20">
        <v>0</v>
      </c>
    </row>
    <row r="157" spans="3:58" ht="20.100000000000001" customHeight="1">
      <c r="C157" s="11">
        <v>62001101</v>
      </c>
      <c r="D157" s="12" t="s">
        <v>204</v>
      </c>
      <c r="E157" s="12">
        <v>1</v>
      </c>
      <c r="F157" s="12">
        <v>0</v>
      </c>
      <c r="G157" s="12">
        <v>0</v>
      </c>
      <c r="H157" s="19">
        <v>0</v>
      </c>
      <c r="I157" s="12">
        <v>1</v>
      </c>
      <c r="J157" s="12">
        <v>0</v>
      </c>
      <c r="K157" s="19">
        <v>0</v>
      </c>
      <c r="L157" s="19">
        <v>0</v>
      </c>
      <c r="M157" s="12">
        <v>0</v>
      </c>
      <c r="N157" s="12">
        <v>1</v>
      </c>
      <c r="O157" s="12">
        <v>1</v>
      </c>
      <c r="P157" s="12">
        <v>0.2</v>
      </c>
      <c r="Q157" s="12">
        <v>0</v>
      </c>
      <c r="R157" s="12">
        <v>0</v>
      </c>
      <c r="S157" s="29">
        <v>1</v>
      </c>
      <c r="T157" s="12">
        <v>1</v>
      </c>
      <c r="U157" s="19">
        <v>0</v>
      </c>
      <c r="V157" s="12">
        <v>3</v>
      </c>
      <c r="W157" s="12">
        <v>0</v>
      </c>
      <c r="X157" s="12">
        <v>0</v>
      </c>
      <c r="Y157" s="12">
        <v>0</v>
      </c>
      <c r="Z157" s="19">
        <v>0</v>
      </c>
      <c r="AA157" s="12">
        <v>0</v>
      </c>
      <c r="AB157" s="12">
        <v>0</v>
      </c>
      <c r="AC157" s="12">
        <v>0</v>
      </c>
      <c r="AD157" s="12">
        <v>0</v>
      </c>
      <c r="AE157" s="12">
        <v>0</v>
      </c>
      <c r="AF157" s="24">
        <v>0</v>
      </c>
      <c r="AG157" s="24">
        <v>0</v>
      </c>
      <c r="AH157" s="12">
        <v>0</v>
      </c>
      <c r="AI157" s="20">
        <v>0</v>
      </c>
      <c r="AJ157" s="12">
        <v>0</v>
      </c>
      <c r="AK157" s="12">
        <v>0</v>
      </c>
      <c r="AL157" s="12">
        <v>0</v>
      </c>
      <c r="AM157" s="12">
        <v>2000</v>
      </c>
      <c r="AN157" s="12">
        <v>0</v>
      </c>
      <c r="AO157" s="12">
        <v>0</v>
      </c>
      <c r="AP157" s="32">
        <v>0</v>
      </c>
      <c r="AQ157" s="12">
        <v>82001101</v>
      </c>
      <c r="AR157" s="12" t="s">
        <v>322</v>
      </c>
      <c r="AS157" s="19">
        <v>0</v>
      </c>
      <c r="AT157" s="19">
        <v>0</v>
      </c>
      <c r="AU157" s="19">
        <v>0</v>
      </c>
      <c r="AV157" s="27" t="s">
        <v>416</v>
      </c>
      <c r="AW157" s="1">
        <v>0</v>
      </c>
      <c r="AX157" s="21">
        <v>0</v>
      </c>
      <c r="AY157" s="21">
        <v>0</v>
      </c>
      <c r="AZ157" s="22" t="s">
        <v>409</v>
      </c>
      <c r="BA157" s="12">
        <v>0</v>
      </c>
      <c r="BB157" s="31">
        <v>0</v>
      </c>
      <c r="BC157" s="12">
        <v>0</v>
      </c>
      <c r="BD157" s="12">
        <v>0</v>
      </c>
      <c r="BE157" s="12">
        <v>0</v>
      </c>
      <c r="BF157" s="20">
        <v>0</v>
      </c>
    </row>
    <row r="158" spans="3:58" ht="20.100000000000001" customHeight="1">
      <c r="C158" s="11">
        <v>62001102</v>
      </c>
      <c r="D158" s="12" t="s">
        <v>205</v>
      </c>
      <c r="E158" s="12">
        <v>1</v>
      </c>
      <c r="F158" s="12">
        <v>0</v>
      </c>
      <c r="G158" s="12">
        <v>0</v>
      </c>
      <c r="H158" s="19">
        <v>0</v>
      </c>
      <c r="I158" s="12">
        <v>1</v>
      </c>
      <c r="J158" s="12">
        <v>0</v>
      </c>
      <c r="K158" s="19">
        <v>0</v>
      </c>
      <c r="L158" s="19">
        <v>0</v>
      </c>
      <c r="M158" s="12">
        <v>0</v>
      </c>
      <c r="N158" s="12">
        <v>1</v>
      </c>
      <c r="O158" s="12">
        <v>2</v>
      </c>
      <c r="P158" s="12">
        <v>0.5</v>
      </c>
      <c r="Q158" s="12">
        <v>1</v>
      </c>
      <c r="R158" s="12">
        <v>0</v>
      </c>
      <c r="S158" s="29">
        <v>1</v>
      </c>
      <c r="T158" s="12">
        <v>1</v>
      </c>
      <c r="U158" s="19">
        <v>0</v>
      </c>
      <c r="V158" s="12">
        <v>0</v>
      </c>
      <c r="W158" s="12">
        <v>0</v>
      </c>
      <c r="X158" s="12">
        <v>0</v>
      </c>
      <c r="Y158" s="12">
        <v>0</v>
      </c>
      <c r="Z158" s="19">
        <v>0</v>
      </c>
      <c r="AA158" s="12">
        <v>0</v>
      </c>
      <c r="AB158" s="12">
        <v>0</v>
      </c>
      <c r="AC158" s="12">
        <v>0</v>
      </c>
      <c r="AD158" s="12">
        <v>1</v>
      </c>
      <c r="AE158" s="12">
        <v>2</v>
      </c>
      <c r="AF158" s="24">
        <v>0</v>
      </c>
      <c r="AG158" s="24">
        <v>0</v>
      </c>
      <c r="AH158" s="12">
        <v>0</v>
      </c>
      <c r="AI158" s="20">
        <v>0</v>
      </c>
      <c r="AJ158" s="12">
        <v>0</v>
      </c>
      <c r="AK158" s="12">
        <v>0</v>
      </c>
      <c r="AL158" s="12">
        <v>0</v>
      </c>
      <c r="AM158" s="12">
        <v>2000</v>
      </c>
      <c r="AN158" s="12">
        <v>0</v>
      </c>
      <c r="AO158" s="12">
        <v>0</v>
      </c>
      <c r="AP158" s="32">
        <v>0</v>
      </c>
      <c r="AQ158" s="12">
        <v>82001102</v>
      </c>
      <c r="AR158" s="12" t="s">
        <v>322</v>
      </c>
      <c r="AS158" s="19">
        <v>0</v>
      </c>
      <c r="AT158" s="19">
        <v>0</v>
      </c>
      <c r="AU158" s="19">
        <v>20000001</v>
      </c>
      <c r="AV158" s="27" t="s">
        <v>416</v>
      </c>
      <c r="AW158" s="1">
        <v>0</v>
      </c>
      <c r="AX158" s="21">
        <v>0</v>
      </c>
      <c r="AY158" s="21">
        <v>0</v>
      </c>
      <c r="AZ158" s="22" t="s">
        <v>405</v>
      </c>
      <c r="BA158" s="12">
        <v>0</v>
      </c>
      <c r="BB158" s="31">
        <v>0</v>
      </c>
      <c r="BC158" s="12">
        <v>0</v>
      </c>
      <c r="BD158" s="12">
        <v>0</v>
      </c>
      <c r="BE158" s="12">
        <v>0</v>
      </c>
      <c r="BF158" s="20">
        <v>0</v>
      </c>
    </row>
    <row r="159" spans="3:58" ht="20.100000000000001" customHeight="1">
      <c r="C159" s="11">
        <v>62001201</v>
      </c>
      <c r="D159" s="12" t="s">
        <v>206</v>
      </c>
      <c r="E159" s="12">
        <v>1</v>
      </c>
      <c r="F159" s="12">
        <v>0</v>
      </c>
      <c r="G159" s="12">
        <v>0</v>
      </c>
      <c r="H159" s="19">
        <v>0</v>
      </c>
      <c r="I159" s="12">
        <v>1</v>
      </c>
      <c r="J159" s="12">
        <v>0</v>
      </c>
      <c r="K159" s="19">
        <v>0</v>
      </c>
      <c r="L159" s="19">
        <v>0</v>
      </c>
      <c r="M159" s="12">
        <v>0</v>
      </c>
      <c r="N159" s="12">
        <v>1</v>
      </c>
      <c r="O159" s="12">
        <v>1</v>
      </c>
      <c r="P159" s="12">
        <v>0.1</v>
      </c>
      <c r="Q159" s="12">
        <v>0</v>
      </c>
      <c r="R159" s="12">
        <v>0</v>
      </c>
      <c r="S159" s="29">
        <v>1</v>
      </c>
      <c r="T159" s="12">
        <v>1</v>
      </c>
      <c r="U159" s="19">
        <v>0</v>
      </c>
      <c r="V159" s="12">
        <v>2.5</v>
      </c>
      <c r="W159" s="12">
        <v>0</v>
      </c>
      <c r="X159" s="12">
        <v>0</v>
      </c>
      <c r="Y159" s="12">
        <v>0</v>
      </c>
      <c r="Z159" s="19">
        <v>0</v>
      </c>
      <c r="AA159" s="12">
        <v>0</v>
      </c>
      <c r="AB159" s="12">
        <v>0</v>
      </c>
      <c r="AC159" s="12">
        <v>0</v>
      </c>
      <c r="AD159" s="12">
        <v>0</v>
      </c>
      <c r="AE159" s="12">
        <v>0</v>
      </c>
      <c r="AF159" s="24">
        <v>0</v>
      </c>
      <c r="AG159" s="24">
        <v>0</v>
      </c>
      <c r="AH159" s="12">
        <v>0</v>
      </c>
      <c r="AI159" s="20">
        <v>0</v>
      </c>
      <c r="AJ159" s="12">
        <v>0</v>
      </c>
      <c r="AK159" s="12">
        <v>0</v>
      </c>
      <c r="AL159" s="12">
        <v>0</v>
      </c>
      <c r="AM159" s="12">
        <v>2000</v>
      </c>
      <c r="AN159" s="12">
        <v>0</v>
      </c>
      <c r="AO159" s="12">
        <v>0</v>
      </c>
      <c r="AP159" s="32">
        <v>0</v>
      </c>
      <c r="AQ159" s="12">
        <v>0</v>
      </c>
      <c r="AR159" s="12" t="s">
        <v>48</v>
      </c>
      <c r="AS159" s="19">
        <v>0</v>
      </c>
      <c r="AT159" s="19">
        <v>0</v>
      </c>
      <c r="AU159" s="19">
        <v>0</v>
      </c>
      <c r="AV159" s="27" t="s">
        <v>416</v>
      </c>
      <c r="AW159" s="1">
        <v>0</v>
      </c>
      <c r="AX159" s="21">
        <v>0</v>
      </c>
      <c r="AY159" s="21">
        <v>0</v>
      </c>
      <c r="AZ159" s="22" t="s">
        <v>409</v>
      </c>
      <c r="BA159" s="12">
        <v>0</v>
      </c>
      <c r="BB159" s="31">
        <v>0</v>
      </c>
      <c r="BC159" s="12">
        <v>0</v>
      </c>
      <c r="BD159" s="12">
        <v>0</v>
      </c>
      <c r="BE159" s="12">
        <v>0</v>
      </c>
      <c r="BF159" s="20">
        <v>0</v>
      </c>
    </row>
    <row r="160" spans="3:58" ht="20.100000000000001" customHeight="1">
      <c r="C160" s="11">
        <v>62001202</v>
      </c>
      <c r="D160" s="12" t="s">
        <v>207</v>
      </c>
      <c r="E160" s="12">
        <v>1</v>
      </c>
      <c r="F160" s="12">
        <v>60010002</v>
      </c>
      <c r="G160" s="12">
        <v>0</v>
      </c>
      <c r="H160" s="19">
        <v>0</v>
      </c>
      <c r="I160" s="12">
        <v>0</v>
      </c>
      <c r="J160" s="12">
        <v>0</v>
      </c>
      <c r="K160" s="19">
        <v>0</v>
      </c>
      <c r="L160" s="19">
        <v>0</v>
      </c>
      <c r="M160" s="12">
        <v>0</v>
      </c>
      <c r="N160" s="12">
        <v>2</v>
      </c>
      <c r="O160" s="12">
        <v>1</v>
      </c>
      <c r="P160" s="12">
        <v>0.2</v>
      </c>
      <c r="Q160" s="12">
        <v>0</v>
      </c>
      <c r="R160" s="12">
        <v>0</v>
      </c>
      <c r="S160" s="29">
        <v>1</v>
      </c>
      <c r="T160" s="12">
        <v>2</v>
      </c>
      <c r="U160" s="19">
        <v>0</v>
      </c>
      <c r="V160" s="12">
        <v>3</v>
      </c>
      <c r="W160" s="12">
        <v>0</v>
      </c>
      <c r="X160" s="12">
        <v>0</v>
      </c>
      <c r="Y160" s="12">
        <v>0</v>
      </c>
      <c r="Z160" s="19">
        <v>0</v>
      </c>
      <c r="AA160" s="12">
        <v>0</v>
      </c>
      <c r="AB160" s="12">
        <v>0</v>
      </c>
      <c r="AC160" s="12">
        <v>0</v>
      </c>
      <c r="AD160" s="12">
        <v>2</v>
      </c>
      <c r="AE160" s="12" t="s">
        <v>298</v>
      </c>
      <c r="AF160" s="24">
        <v>0</v>
      </c>
      <c r="AG160" s="24">
        <v>0</v>
      </c>
      <c r="AH160" s="12">
        <v>0</v>
      </c>
      <c r="AI160" s="20">
        <v>0</v>
      </c>
      <c r="AJ160" s="12">
        <v>0</v>
      </c>
      <c r="AK160" s="12">
        <v>0</v>
      </c>
      <c r="AL160" s="12">
        <v>0.5</v>
      </c>
      <c r="AM160" s="12">
        <v>10000</v>
      </c>
      <c r="AN160" s="12">
        <v>1</v>
      </c>
      <c r="AO160" s="12">
        <v>5</v>
      </c>
      <c r="AP160" s="32">
        <v>0</v>
      </c>
      <c r="AQ160" s="13" t="s">
        <v>879</v>
      </c>
      <c r="AR160" s="12" t="s">
        <v>50</v>
      </c>
      <c r="AS160" s="19">
        <v>0</v>
      </c>
      <c r="AT160" s="19">
        <v>0</v>
      </c>
      <c r="AU160" s="19">
        <v>20000023</v>
      </c>
      <c r="AV160" s="27" t="s">
        <v>416</v>
      </c>
      <c r="AW160" s="1">
        <v>0</v>
      </c>
      <c r="AX160" s="21">
        <v>0</v>
      </c>
      <c r="AY160" s="21">
        <v>0</v>
      </c>
      <c r="AZ160" s="22" t="s">
        <v>356</v>
      </c>
      <c r="BA160" s="12">
        <v>0</v>
      </c>
      <c r="BB160" s="31">
        <v>0</v>
      </c>
      <c r="BC160" s="12">
        <v>0</v>
      </c>
      <c r="BD160" s="12">
        <v>0</v>
      </c>
      <c r="BE160" s="12">
        <v>1</v>
      </c>
      <c r="BF160" s="20">
        <v>0</v>
      </c>
    </row>
    <row r="161" spans="3:58" ht="20.100000000000001" customHeight="1">
      <c r="C161" s="11">
        <v>62001203</v>
      </c>
      <c r="D161" s="12" t="s">
        <v>208</v>
      </c>
      <c r="E161" s="12">
        <v>1</v>
      </c>
      <c r="F161" s="12">
        <v>0</v>
      </c>
      <c r="G161" s="12">
        <v>0</v>
      </c>
      <c r="H161" s="19">
        <v>0</v>
      </c>
      <c r="I161" s="12">
        <v>1</v>
      </c>
      <c r="J161" s="12">
        <v>0</v>
      </c>
      <c r="K161" s="19">
        <v>0</v>
      </c>
      <c r="L161" s="19">
        <v>0</v>
      </c>
      <c r="M161" s="12">
        <v>0</v>
      </c>
      <c r="N161" s="12">
        <v>1</v>
      </c>
      <c r="O161" s="12">
        <v>2</v>
      </c>
      <c r="P161" s="12">
        <v>0</v>
      </c>
      <c r="Q161" s="12">
        <v>1</v>
      </c>
      <c r="R161" s="12">
        <v>0</v>
      </c>
      <c r="S161" s="29">
        <v>1</v>
      </c>
      <c r="T161" s="12">
        <v>1</v>
      </c>
      <c r="U161" s="19">
        <v>0</v>
      </c>
      <c r="V161" s="12">
        <v>0</v>
      </c>
      <c r="W161" s="12">
        <v>0</v>
      </c>
      <c r="X161" s="12">
        <v>0</v>
      </c>
      <c r="Y161" s="12">
        <v>0</v>
      </c>
      <c r="Z161" s="19">
        <v>0</v>
      </c>
      <c r="AA161" s="12">
        <v>0</v>
      </c>
      <c r="AB161" s="12">
        <v>0</v>
      </c>
      <c r="AC161" s="12">
        <v>0</v>
      </c>
      <c r="AD161" s="12">
        <v>1</v>
      </c>
      <c r="AE161" s="12">
        <v>2</v>
      </c>
      <c r="AF161" s="24">
        <v>0</v>
      </c>
      <c r="AG161" s="24">
        <v>0</v>
      </c>
      <c r="AH161" s="12">
        <v>0</v>
      </c>
      <c r="AI161" s="20">
        <v>0</v>
      </c>
      <c r="AJ161" s="12">
        <v>0</v>
      </c>
      <c r="AK161" s="12">
        <v>0</v>
      </c>
      <c r="AL161" s="12">
        <v>0</v>
      </c>
      <c r="AM161" s="12">
        <v>2000</v>
      </c>
      <c r="AN161" s="12">
        <v>0</v>
      </c>
      <c r="AO161" s="12">
        <v>0</v>
      </c>
      <c r="AP161" s="32">
        <v>0</v>
      </c>
      <c r="AQ161" s="12">
        <v>0</v>
      </c>
      <c r="AR161" s="12" t="s">
        <v>49</v>
      </c>
      <c r="AS161" s="19">
        <v>0</v>
      </c>
      <c r="AT161" s="19">
        <v>0</v>
      </c>
      <c r="AU161" s="19">
        <v>0</v>
      </c>
      <c r="AV161" s="25" t="s">
        <v>418</v>
      </c>
      <c r="AW161" s="10" t="s">
        <v>473</v>
      </c>
      <c r="AX161" s="21">
        <v>0</v>
      </c>
      <c r="AY161" s="21">
        <v>0</v>
      </c>
      <c r="AZ161" s="22" t="s">
        <v>409</v>
      </c>
      <c r="BA161" s="12">
        <v>0</v>
      </c>
      <c r="BB161" s="31">
        <v>0</v>
      </c>
      <c r="BC161" s="12">
        <v>0</v>
      </c>
      <c r="BD161" s="12">
        <v>0</v>
      </c>
      <c r="BE161" s="12">
        <v>0</v>
      </c>
      <c r="BF161" s="20">
        <v>0</v>
      </c>
    </row>
    <row r="162" spans="3:58" ht="20.100000000000001" customHeight="1">
      <c r="C162" s="11">
        <v>62001204</v>
      </c>
      <c r="D162" s="12" t="s">
        <v>209</v>
      </c>
      <c r="E162" s="12">
        <v>1</v>
      </c>
      <c r="F162" s="12">
        <v>60010002</v>
      </c>
      <c r="G162" s="12">
        <v>0</v>
      </c>
      <c r="H162" s="19">
        <v>0</v>
      </c>
      <c r="I162" s="12">
        <v>1</v>
      </c>
      <c r="J162" s="12">
        <v>0</v>
      </c>
      <c r="K162" s="19">
        <v>0</v>
      </c>
      <c r="L162" s="19">
        <v>0</v>
      </c>
      <c r="M162" s="12">
        <v>0</v>
      </c>
      <c r="N162" s="12">
        <v>1</v>
      </c>
      <c r="O162" s="12">
        <v>2</v>
      </c>
      <c r="P162" s="12">
        <v>0.95</v>
      </c>
      <c r="Q162" s="12">
        <v>0</v>
      </c>
      <c r="R162" s="12">
        <v>0</v>
      </c>
      <c r="S162" s="29">
        <v>1</v>
      </c>
      <c r="T162" s="12">
        <v>2</v>
      </c>
      <c r="U162" s="19">
        <v>0</v>
      </c>
      <c r="V162" s="12">
        <v>3</v>
      </c>
      <c r="W162" s="12">
        <v>0</v>
      </c>
      <c r="X162" s="12">
        <v>1</v>
      </c>
      <c r="Y162" s="12">
        <v>0</v>
      </c>
      <c r="Z162" s="19">
        <v>0</v>
      </c>
      <c r="AA162" s="12">
        <v>0</v>
      </c>
      <c r="AB162" s="12">
        <v>0</v>
      </c>
      <c r="AC162" s="12">
        <v>10</v>
      </c>
      <c r="AD162" s="12">
        <v>2</v>
      </c>
      <c r="AE162" s="12" t="s">
        <v>300</v>
      </c>
      <c r="AF162" s="24">
        <v>1</v>
      </c>
      <c r="AG162" s="24">
        <v>1</v>
      </c>
      <c r="AH162" s="12">
        <v>3</v>
      </c>
      <c r="AI162" s="20">
        <v>0</v>
      </c>
      <c r="AJ162" s="12">
        <v>0</v>
      </c>
      <c r="AK162" s="12">
        <v>0</v>
      </c>
      <c r="AL162" s="12">
        <v>0.5</v>
      </c>
      <c r="AM162" s="12">
        <v>2500</v>
      </c>
      <c r="AN162" s="12">
        <v>3</v>
      </c>
      <c r="AO162" s="12">
        <v>0</v>
      </c>
      <c r="AP162" s="32">
        <v>0</v>
      </c>
      <c r="AQ162" s="13" t="s">
        <v>879</v>
      </c>
      <c r="AR162" s="12" t="s">
        <v>48</v>
      </c>
      <c r="AS162" s="19">
        <v>0</v>
      </c>
      <c r="AT162" s="19">
        <v>0</v>
      </c>
      <c r="AU162" s="19">
        <v>20000024</v>
      </c>
      <c r="AV162" s="27" t="s">
        <v>416</v>
      </c>
      <c r="AW162" s="1">
        <v>0</v>
      </c>
      <c r="AX162" s="21">
        <v>0</v>
      </c>
      <c r="AY162" s="21">
        <v>0</v>
      </c>
      <c r="AZ162" s="22" t="s">
        <v>407</v>
      </c>
      <c r="BA162" s="12">
        <v>0</v>
      </c>
      <c r="BB162" s="31">
        <v>0</v>
      </c>
      <c r="BC162" s="12">
        <v>0</v>
      </c>
      <c r="BD162" s="12">
        <v>0</v>
      </c>
      <c r="BE162" s="12">
        <v>3</v>
      </c>
      <c r="BF162" s="20">
        <v>0</v>
      </c>
    </row>
    <row r="163" spans="3:58" ht="20.100000000000001" customHeight="1">
      <c r="C163" s="11">
        <v>62001205</v>
      </c>
      <c r="D163" s="12" t="s">
        <v>210</v>
      </c>
      <c r="E163" s="12">
        <v>1</v>
      </c>
      <c r="F163" s="12">
        <v>60010002</v>
      </c>
      <c r="G163" s="12">
        <v>0</v>
      </c>
      <c r="H163" s="19">
        <v>0</v>
      </c>
      <c r="I163" s="12">
        <v>0</v>
      </c>
      <c r="J163" s="12">
        <v>0</v>
      </c>
      <c r="K163" s="19">
        <v>0</v>
      </c>
      <c r="L163" s="19">
        <v>0</v>
      </c>
      <c r="M163" s="12">
        <v>0</v>
      </c>
      <c r="N163" s="12">
        <v>2</v>
      </c>
      <c r="O163" s="12">
        <v>1</v>
      </c>
      <c r="P163" s="12">
        <v>0.15</v>
      </c>
      <c r="Q163" s="12">
        <v>0</v>
      </c>
      <c r="R163" s="12">
        <v>0</v>
      </c>
      <c r="S163" s="29">
        <v>1</v>
      </c>
      <c r="T163" s="12">
        <v>2</v>
      </c>
      <c r="U163" s="19">
        <v>0</v>
      </c>
      <c r="V163" s="12">
        <v>3</v>
      </c>
      <c r="W163" s="12">
        <v>0</v>
      </c>
      <c r="X163" s="12">
        <v>1</v>
      </c>
      <c r="Y163" s="12">
        <v>0</v>
      </c>
      <c r="Z163" s="19">
        <v>0</v>
      </c>
      <c r="AA163" s="12">
        <v>0</v>
      </c>
      <c r="AB163" s="12">
        <v>0</v>
      </c>
      <c r="AC163" s="12">
        <v>0</v>
      </c>
      <c r="AD163" s="12">
        <v>2</v>
      </c>
      <c r="AE163" s="12" t="s">
        <v>299</v>
      </c>
      <c r="AF163" s="24">
        <v>0</v>
      </c>
      <c r="AG163" s="24">
        <v>0</v>
      </c>
      <c r="AH163" s="12">
        <v>0</v>
      </c>
      <c r="AI163" s="20">
        <v>0</v>
      </c>
      <c r="AJ163" s="12">
        <v>0</v>
      </c>
      <c r="AK163" s="12">
        <v>0</v>
      </c>
      <c r="AL163" s="12">
        <v>0.5</v>
      </c>
      <c r="AM163" s="12">
        <v>10000</v>
      </c>
      <c r="AN163" s="12">
        <v>1.1499999999999999</v>
      </c>
      <c r="AO163" s="12">
        <v>5</v>
      </c>
      <c r="AP163" s="32">
        <v>0</v>
      </c>
      <c r="AQ163" s="13" t="s">
        <v>871</v>
      </c>
      <c r="AR163" s="12" t="s">
        <v>50</v>
      </c>
      <c r="AS163" s="19">
        <v>0</v>
      </c>
      <c r="AT163" s="19">
        <v>0</v>
      </c>
      <c r="AU163" s="19">
        <v>20000025</v>
      </c>
      <c r="AV163" s="27" t="s">
        <v>416</v>
      </c>
      <c r="AW163" s="1">
        <v>0</v>
      </c>
      <c r="AX163" s="21">
        <v>0</v>
      </c>
      <c r="AY163" s="21">
        <v>0</v>
      </c>
      <c r="AZ163" s="22" t="s">
        <v>356</v>
      </c>
      <c r="BA163" s="12">
        <v>0</v>
      </c>
      <c r="BB163" s="31">
        <v>0</v>
      </c>
      <c r="BC163" s="12">
        <v>1</v>
      </c>
      <c r="BD163" s="12">
        <v>2</v>
      </c>
      <c r="BE163" s="12">
        <v>1.1499999999999999</v>
      </c>
      <c r="BF163" s="20">
        <v>0</v>
      </c>
    </row>
    <row r="164" spans="3:58" ht="20.100000000000001" customHeight="1">
      <c r="C164" s="11">
        <v>62001206</v>
      </c>
      <c r="D164" s="12" t="s">
        <v>211</v>
      </c>
      <c r="E164" s="12">
        <v>1</v>
      </c>
      <c r="F164" s="12">
        <v>0</v>
      </c>
      <c r="G164" s="12">
        <v>0</v>
      </c>
      <c r="H164" s="19">
        <v>0</v>
      </c>
      <c r="I164" s="12">
        <v>1</v>
      </c>
      <c r="J164" s="12">
        <v>0</v>
      </c>
      <c r="K164" s="19">
        <v>0</v>
      </c>
      <c r="L164" s="19">
        <v>0</v>
      </c>
      <c r="M164" s="12">
        <v>0</v>
      </c>
      <c r="N164" s="12">
        <v>1</v>
      </c>
      <c r="O164" s="12">
        <v>2</v>
      </c>
      <c r="P164" s="12">
        <v>0.6</v>
      </c>
      <c r="Q164" s="12">
        <v>1</v>
      </c>
      <c r="R164" s="12">
        <v>0</v>
      </c>
      <c r="S164" s="29">
        <v>1</v>
      </c>
      <c r="T164" s="12">
        <v>1</v>
      </c>
      <c r="U164" s="19">
        <v>0</v>
      </c>
      <c r="V164" s="12">
        <v>0</v>
      </c>
      <c r="W164" s="12">
        <v>0</v>
      </c>
      <c r="X164" s="12">
        <v>0</v>
      </c>
      <c r="Y164" s="12">
        <v>0</v>
      </c>
      <c r="Z164" s="19">
        <v>0</v>
      </c>
      <c r="AA164" s="12">
        <v>0</v>
      </c>
      <c r="AB164" s="12">
        <v>0</v>
      </c>
      <c r="AC164" s="12">
        <v>0</v>
      </c>
      <c r="AD164" s="12">
        <v>1</v>
      </c>
      <c r="AE164" s="12">
        <v>2</v>
      </c>
      <c r="AF164" s="24">
        <v>0</v>
      </c>
      <c r="AG164" s="24">
        <v>0</v>
      </c>
      <c r="AH164" s="12">
        <v>0</v>
      </c>
      <c r="AI164" s="20">
        <v>0</v>
      </c>
      <c r="AJ164" s="12">
        <v>0</v>
      </c>
      <c r="AK164" s="12">
        <v>0</v>
      </c>
      <c r="AL164" s="12">
        <v>0</v>
      </c>
      <c r="AM164" s="12">
        <v>2000</v>
      </c>
      <c r="AN164" s="12">
        <v>0</v>
      </c>
      <c r="AO164" s="12">
        <v>0</v>
      </c>
      <c r="AP164" s="32">
        <v>0</v>
      </c>
      <c r="AQ164" s="12">
        <v>0</v>
      </c>
      <c r="AR164" s="12" t="s">
        <v>49</v>
      </c>
      <c r="AS164" s="19">
        <v>0</v>
      </c>
      <c r="AT164" s="19">
        <v>0</v>
      </c>
      <c r="AU164" s="19">
        <v>0</v>
      </c>
      <c r="AV164" s="25" t="s">
        <v>418</v>
      </c>
      <c r="AW164" s="12" t="s">
        <v>474</v>
      </c>
      <c r="AX164" s="21">
        <v>0</v>
      </c>
      <c r="AY164" s="21">
        <v>0</v>
      </c>
      <c r="AZ164" s="22" t="s">
        <v>409</v>
      </c>
      <c r="BA164" s="12">
        <v>0</v>
      </c>
      <c r="BB164" s="31">
        <v>0</v>
      </c>
      <c r="BC164" s="12">
        <v>0</v>
      </c>
      <c r="BD164" s="12">
        <v>0</v>
      </c>
      <c r="BE164" s="12">
        <v>0</v>
      </c>
      <c r="BF164" s="20">
        <v>0</v>
      </c>
    </row>
    <row r="165" spans="3:58" ht="20.100000000000001" customHeight="1">
      <c r="C165" s="11">
        <v>62001207</v>
      </c>
      <c r="D165" s="12" t="s">
        <v>211</v>
      </c>
      <c r="E165" s="12">
        <v>1</v>
      </c>
      <c r="F165" s="12">
        <v>0</v>
      </c>
      <c r="G165" s="12">
        <v>0</v>
      </c>
      <c r="H165" s="19">
        <v>0</v>
      </c>
      <c r="I165" s="12">
        <v>1</v>
      </c>
      <c r="J165" s="12">
        <v>0</v>
      </c>
      <c r="K165" s="19">
        <v>0</v>
      </c>
      <c r="L165" s="19">
        <v>0</v>
      </c>
      <c r="M165" s="12">
        <v>0</v>
      </c>
      <c r="N165" s="12">
        <v>1</v>
      </c>
      <c r="O165" s="12">
        <v>2</v>
      </c>
      <c r="P165" s="12">
        <v>0.3</v>
      </c>
      <c r="Q165" s="12">
        <v>1</v>
      </c>
      <c r="R165" s="12">
        <v>0</v>
      </c>
      <c r="S165" s="29">
        <v>1</v>
      </c>
      <c r="T165" s="12">
        <v>1</v>
      </c>
      <c r="U165" s="19">
        <v>0</v>
      </c>
      <c r="V165" s="12">
        <v>0</v>
      </c>
      <c r="W165" s="12">
        <v>0</v>
      </c>
      <c r="X165" s="12">
        <v>0</v>
      </c>
      <c r="Y165" s="12">
        <v>0</v>
      </c>
      <c r="Z165" s="19">
        <v>0</v>
      </c>
      <c r="AA165" s="12">
        <v>0</v>
      </c>
      <c r="AB165" s="12">
        <v>0</v>
      </c>
      <c r="AC165" s="12">
        <v>0</v>
      </c>
      <c r="AD165" s="12">
        <v>1</v>
      </c>
      <c r="AE165" s="12">
        <v>2</v>
      </c>
      <c r="AF165" s="24">
        <v>0</v>
      </c>
      <c r="AG165" s="24">
        <v>0</v>
      </c>
      <c r="AH165" s="12">
        <v>0</v>
      </c>
      <c r="AI165" s="20">
        <v>0</v>
      </c>
      <c r="AJ165" s="12">
        <v>0</v>
      </c>
      <c r="AK165" s="12">
        <v>0</v>
      </c>
      <c r="AL165" s="12">
        <v>0</v>
      </c>
      <c r="AM165" s="12">
        <v>2000</v>
      </c>
      <c r="AN165" s="12">
        <v>0</v>
      </c>
      <c r="AO165" s="12">
        <v>0</v>
      </c>
      <c r="AP165" s="32">
        <v>0</v>
      </c>
      <c r="AQ165" s="12">
        <v>0</v>
      </c>
      <c r="AR165" s="12" t="s">
        <v>323</v>
      </c>
      <c r="AS165" s="19">
        <v>0</v>
      </c>
      <c r="AT165" s="19">
        <v>0</v>
      </c>
      <c r="AU165" s="19">
        <v>0</v>
      </c>
      <c r="AV165" s="25" t="s">
        <v>418</v>
      </c>
      <c r="AW165" s="12" t="s">
        <v>475</v>
      </c>
      <c r="AX165" s="21">
        <v>0</v>
      </c>
      <c r="AY165" s="21">
        <v>0</v>
      </c>
      <c r="AZ165" s="22" t="s">
        <v>409</v>
      </c>
      <c r="BA165" s="12">
        <v>0</v>
      </c>
      <c r="BB165" s="31">
        <v>0</v>
      </c>
      <c r="BC165" s="12">
        <v>0</v>
      </c>
      <c r="BD165" s="12">
        <v>0</v>
      </c>
      <c r="BE165" s="12">
        <v>0</v>
      </c>
      <c r="BF165" s="20">
        <v>0</v>
      </c>
    </row>
    <row r="166" spans="3:58" ht="20.100000000000001" customHeight="1">
      <c r="C166" s="11">
        <v>62001208</v>
      </c>
      <c r="D166" s="12" t="s">
        <v>212</v>
      </c>
      <c r="E166" s="12">
        <v>1</v>
      </c>
      <c r="F166" s="12">
        <v>60010002</v>
      </c>
      <c r="G166" s="12">
        <v>0</v>
      </c>
      <c r="H166" s="19">
        <v>0</v>
      </c>
      <c r="I166" s="12">
        <v>0</v>
      </c>
      <c r="J166" s="12">
        <v>0</v>
      </c>
      <c r="K166" s="19">
        <v>0</v>
      </c>
      <c r="L166" s="19">
        <v>0</v>
      </c>
      <c r="M166" s="12">
        <v>0</v>
      </c>
      <c r="N166" s="12">
        <v>2</v>
      </c>
      <c r="O166" s="12">
        <v>2</v>
      </c>
      <c r="P166" s="12">
        <v>0.99</v>
      </c>
      <c r="Q166" s="12">
        <v>0</v>
      </c>
      <c r="R166" s="12">
        <v>0</v>
      </c>
      <c r="S166" s="29">
        <v>1</v>
      </c>
      <c r="T166" s="12">
        <v>2</v>
      </c>
      <c r="U166" s="19">
        <v>0</v>
      </c>
      <c r="V166" s="12">
        <v>2.5</v>
      </c>
      <c r="W166" s="12">
        <v>0</v>
      </c>
      <c r="X166" s="12">
        <v>1</v>
      </c>
      <c r="Y166" s="12">
        <v>0</v>
      </c>
      <c r="Z166" s="19">
        <v>0</v>
      </c>
      <c r="AA166" s="12">
        <v>0</v>
      </c>
      <c r="AB166" s="12">
        <v>0</v>
      </c>
      <c r="AC166" s="12">
        <v>20</v>
      </c>
      <c r="AD166" s="12">
        <v>2</v>
      </c>
      <c r="AE166" s="12" t="s">
        <v>310</v>
      </c>
      <c r="AF166" s="24">
        <v>0</v>
      </c>
      <c r="AG166" s="24">
        <v>0</v>
      </c>
      <c r="AH166" s="12">
        <v>0</v>
      </c>
      <c r="AI166" s="20">
        <v>0</v>
      </c>
      <c r="AJ166" s="12">
        <v>0</v>
      </c>
      <c r="AK166" s="12">
        <v>0</v>
      </c>
      <c r="AL166" s="12">
        <v>0.5</v>
      </c>
      <c r="AM166" s="12">
        <v>6000</v>
      </c>
      <c r="AN166" s="12">
        <v>1.1499999999999999</v>
      </c>
      <c r="AO166" s="12">
        <v>5</v>
      </c>
      <c r="AP166" s="32">
        <v>0</v>
      </c>
      <c r="AQ166" s="13" t="s">
        <v>872</v>
      </c>
      <c r="AR166" s="12" t="s">
        <v>325</v>
      </c>
      <c r="AS166" s="19">
        <v>0</v>
      </c>
      <c r="AT166" s="19">
        <v>0</v>
      </c>
      <c r="AU166" s="19">
        <v>20000026</v>
      </c>
      <c r="AV166" s="27" t="s">
        <v>416</v>
      </c>
      <c r="AW166" s="1">
        <v>0</v>
      </c>
      <c r="AX166" s="21">
        <v>0</v>
      </c>
      <c r="AY166" s="21">
        <v>0</v>
      </c>
      <c r="AZ166" s="22" t="s">
        <v>356</v>
      </c>
      <c r="BA166" s="12">
        <v>0</v>
      </c>
      <c r="BB166" s="31">
        <v>0</v>
      </c>
      <c r="BC166" s="12">
        <v>1</v>
      </c>
      <c r="BD166" s="12">
        <v>7</v>
      </c>
      <c r="BE166" s="12">
        <v>1.1499999999999999</v>
      </c>
      <c r="BF166" s="20">
        <v>0</v>
      </c>
    </row>
    <row r="167" spans="3:58" ht="20.100000000000001" customHeight="1">
      <c r="C167" s="11">
        <v>62001301</v>
      </c>
      <c r="D167" s="12" t="s">
        <v>213</v>
      </c>
      <c r="E167" s="12">
        <v>1</v>
      </c>
      <c r="F167" s="12">
        <v>60010002</v>
      </c>
      <c r="G167" s="12">
        <v>0</v>
      </c>
      <c r="H167" s="19">
        <v>0</v>
      </c>
      <c r="I167" s="12">
        <v>0</v>
      </c>
      <c r="J167" s="12">
        <v>0</v>
      </c>
      <c r="K167" s="19">
        <v>0</v>
      </c>
      <c r="L167" s="19">
        <v>0</v>
      </c>
      <c r="M167" s="12">
        <v>0</v>
      </c>
      <c r="N167" s="12">
        <v>2</v>
      </c>
      <c r="O167" s="12">
        <v>2</v>
      </c>
      <c r="P167" s="12">
        <v>0.99</v>
      </c>
      <c r="Q167" s="12">
        <v>0</v>
      </c>
      <c r="R167" s="12">
        <v>0</v>
      </c>
      <c r="S167" s="29">
        <v>1</v>
      </c>
      <c r="T167" s="12">
        <v>2</v>
      </c>
      <c r="U167" s="19">
        <v>0</v>
      </c>
      <c r="V167" s="12">
        <v>3.5</v>
      </c>
      <c r="W167" s="12">
        <v>0</v>
      </c>
      <c r="X167" s="12">
        <v>1</v>
      </c>
      <c r="Y167" s="12">
        <v>0</v>
      </c>
      <c r="Z167" s="19">
        <v>0</v>
      </c>
      <c r="AA167" s="12">
        <v>0</v>
      </c>
      <c r="AB167" s="12">
        <v>0</v>
      </c>
      <c r="AC167" s="12">
        <v>15</v>
      </c>
      <c r="AD167" s="12">
        <v>2</v>
      </c>
      <c r="AE167" s="12" t="s">
        <v>301</v>
      </c>
      <c r="AF167" s="24">
        <v>0</v>
      </c>
      <c r="AG167" s="24">
        <v>0</v>
      </c>
      <c r="AH167" s="12">
        <v>0</v>
      </c>
      <c r="AI167" s="20">
        <v>0</v>
      </c>
      <c r="AJ167" s="12">
        <v>0</v>
      </c>
      <c r="AK167" s="12">
        <v>0</v>
      </c>
      <c r="AL167" s="12">
        <v>0.5</v>
      </c>
      <c r="AM167" s="12">
        <v>20000</v>
      </c>
      <c r="AN167" s="12">
        <v>0</v>
      </c>
      <c r="AO167" s="12">
        <v>4</v>
      </c>
      <c r="AP167" s="32">
        <v>0</v>
      </c>
      <c r="AQ167" s="13" t="s">
        <v>873</v>
      </c>
      <c r="AR167" s="12" t="s">
        <v>48</v>
      </c>
      <c r="AS167" s="19">
        <v>0</v>
      </c>
      <c r="AT167" s="19">
        <v>0</v>
      </c>
      <c r="AU167" s="19">
        <v>20000027</v>
      </c>
      <c r="AV167" s="27" t="s">
        <v>416</v>
      </c>
      <c r="AW167" s="1">
        <v>0</v>
      </c>
      <c r="AX167" s="21">
        <v>0</v>
      </c>
      <c r="AY167" s="21">
        <v>0</v>
      </c>
      <c r="AZ167" s="22" t="s">
        <v>356</v>
      </c>
      <c r="BA167" s="12">
        <v>0</v>
      </c>
      <c r="BB167" s="31">
        <v>0</v>
      </c>
      <c r="BC167" s="12">
        <v>1</v>
      </c>
      <c r="BD167" s="12">
        <v>2</v>
      </c>
      <c r="BE167" s="12">
        <v>0</v>
      </c>
      <c r="BF167" s="20">
        <v>0</v>
      </c>
    </row>
    <row r="168" spans="3:58" ht="20.100000000000001" customHeight="1">
      <c r="C168" s="11">
        <v>62001302</v>
      </c>
      <c r="D168" s="12" t="s">
        <v>214</v>
      </c>
      <c r="E168" s="12">
        <v>1</v>
      </c>
      <c r="F168" s="12">
        <v>0</v>
      </c>
      <c r="G168" s="12">
        <v>0</v>
      </c>
      <c r="H168" s="19">
        <v>0</v>
      </c>
      <c r="I168" s="12">
        <v>0</v>
      </c>
      <c r="J168" s="12">
        <v>0</v>
      </c>
      <c r="K168" s="19">
        <v>0</v>
      </c>
      <c r="L168" s="19">
        <v>0</v>
      </c>
      <c r="M168" s="12">
        <v>0</v>
      </c>
      <c r="N168" s="12">
        <v>2</v>
      </c>
      <c r="O168" s="12">
        <v>2</v>
      </c>
      <c r="P168" s="12">
        <v>0.9</v>
      </c>
      <c r="Q168" s="12">
        <v>0</v>
      </c>
      <c r="R168" s="12">
        <v>0</v>
      </c>
      <c r="S168" s="29">
        <v>1</v>
      </c>
      <c r="T168" s="12">
        <v>2</v>
      </c>
      <c r="U168" s="19">
        <v>0</v>
      </c>
      <c r="V168" s="12">
        <v>1.5</v>
      </c>
      <c r="W168" s="12">
        <v>0</v>
      </c>
      <c r="X168" s="12">
        <v>1</v>
      </c>
      <c r="Y168" s="12">
        <v>0</v>
      </c>
      <c r="Z168" s="19">
        <v>0</v>
      </c>
      <c r="AA168" s="12">
        <v>0</v>
      </c>
      <c r="AB168" s="12">
        <v>0</v>
      </c>
      <c r="AC168" s="12">
        <v>30</v>
      </c>
      <c r="AD168" s="12">
        <v>2</v>
      </c>
      <c r="AE168" s="12" t="s">
        <v>297</v>
      </c>
      <c r="AF168" s="24">
        <v>1</v>
      </c>
      <c r="AG168" s="24">
        <v>1</v>
      </c>
      <c r="AH168" s="12">
        <v>2</v>
      </c>
      <c r="AI168" s="20">
        <v>0</v>
      </c>
      <c r="AJ168" s="12">
        <v>0</v>
      </c>
      <c r="AK168" s="12">
        <v>0</v>
      </c>
      <c r="AL168" s="12">
        <v>0.5</v>
      </c>
      <c r="AM168" s="12">
        <v>999000</v>
      </c>
      <c r="AN168" s="12">
        <v>0</v>
      </c>
      <c r="AO168" s="12">
        <v>0</v>
      </c>
      <c r="AP168" s="32">
        <v>0</v>
      </c>
      <c r="AQ168" s="13" t="s">
        <v>879</v>
      </c>
      <c r="AR168" s="12" t="s">
        <v>50</v>
      </c>
      <c r="AS168" s="19">
        <v>0</v>
      </c>
      <c r="AT168" s="19">
        <v>0</v>
      </c>
      <c r="AU168" s="19">
        <v>20000015</v>
      </c>
      <c r="AV168" s="27" t="s">
        <v>416</v>
      </c>
      <c r="AW168" s="1">
        <v>0</v>
      </c>
      <c r="AX168" s="21">
        <v>0</v>
      </c>
      <c r="AY168" s="21">
        <v>0</v>
      </c>
      <c r="AZ168" s="22" t="s">
        <v>356</v>
      </c>
      <c r="BA168" s="12">
        <v>0</v>
      </c>
      <c r="BB168" s="31">
        <v>0</v>
      </c>
      <c r="BC168" s="12">
        <v>0</v>
      </c>
      <c r="BD168" s="12">
        <v>0</v>
      </c>
      <c r="BE168" s="12">
        <v>0</v>
      </c>
      <c r="BF168" s="20">
        <v>0</v>
      </c>
    </row>
    <row r="169" spans="3:58" ht="20.100000000000001" customHeight="1">
      <c r="C169" s="11">
        <v>62001303</v>
      </c>
      <c r="D169" s="12" t="s">
        <v>213</v>
      </c>
      <c r="E169" s="12">
        <v>1</v>
      </c>
      <c r="F169" s="12">
        <v>60010002</v>
      </c>
      <c r="G169" s="12">
        <v>0</v>
      </c>
      <c r="H169" s="19">
        <v>0</v>
      </c>
      <c r="I169" s="12">
        <v>0</v>
      </c>
      <c r="J169" s="12">
        <v>0</v>
      </c>
      <c r="K169" s="19">
        <v>0</v>
      </c>
      <c r="L169" s="19">
        <v>0</v>
      </c>
      <c r="M169" s="12">
        <v>0</v>
      </c>
      <c r="N169" s="12">
        <v>2</v>
      </c>
      <c r="O169" s="12">
        <v>2</v>
      </c>
      <c r="P169" s="12">
        <v>0.92</v>
      </c>
      <c r="Q169" s="12">
        <v>0</v>
      </c>
      <c r="R169" s="12">
        <v>0</v>
      </c>
      <c r="S169" s="29">
        <v>1</v>
      </c>
      <c r="T169" s="12">
        <v>2</v>
      </c>
      <c r="U169" s="19">
        <v>0</v>
      </c>
      <c r="V169" s="12">
        <v>3.5</v>
      </c>
      <c r="W169" s="12">
        <v>0</v>
      </c>
      <c r="X169" s="12">
        <v>1</v>
      </c>
      <c r="Y169" s="12">
        <v>0</v>
      </c>
      <c r="Z169" s="19">
        <v>0</v>
      </c>
      <c r="AA169" s="12">
        <v>0</v>
      </c>
      <c r="AB169" s="12">
        <v>0</v>
      </c>
      <c r="AC169" s="12">
        <v>30</v>
      </c>
      <c r="AD169" s="12">
        <v>2</v>
      </c>
      <c r="AE169" s="12" t="s">
        <v>301</v>
      </c>
      <c r="AF169" s="24">
        <v>0</v>
      </c>
      <c r="AG169" s="24">
        <v>0</v>
      </c>
      <c r="AH169" s="12">
        <v>0</v>
      </c>
      <c r="AI169" s="20">
        <v>0</v>
      </c>
      <c r="AJ169" s="12">
        <v>0</v>
      </c>
      <c r="AK169" s="12">
        <v>0</v>
      </c>
      <c r="AL169" s="12">
        <v>0.5</v>
      </c>
      <c r="AM169" s="12">
        <v>20000</v>
      </c>
      <c r="AN169" s="12">
        <v>0</v>
      </c>
      <c r="AO169" s="12">
        <v>4</v>
      </c>
      <c r="AP169" s="32">
        <v>0</v>
      </c>
      <c r="AQ169" s="13" t="s">
        <v>873</v>
      </c>
      <c r="AR169" s="12" t="s">
        <v>49</v>
      </c>
      <c r="AS169" s="19">
        <v>0</v>
      </c>
      <c r="AT169" s="19">
        <v>0</v>
      </c>
      <c r="AU169" s="19">
        <v>20000027</v>
      </c>
      <c r="AV169" s="27" t="s">
        <v>416</v>
      </c>
      <c r="AW169" s="1">
        <v>0</v>
      </c>
      <c r="AX169" s="21">
        <v>0</v>
      </c>
      <c r="AY169" s="21">
        <v>0</v>
      </c>
      <c r="AZ169" s="22" t="s">
        <v>356</v>
      </c>
      <c r="BA169" s="12">
        <v>0</v>
      </c>
      <c r="BB169" s="31">
        <v>0</v>
      </c>
      <c r="BC169" s="12">
        <v>1</v>
      </c>
      <c r="BD169" s="12">
        <v>0</v>
      </c>
      <c r="BE169" s="12">
        <v>0</v>
      </c>
      <c r="BF169" s="20">
        <v>0</v>
      </c>
    </row>
    <row r="170" spans="3:58" ht="20.100000000000001" customHeight="1">
      <c r="C170" s="11">
        <v>62001304</v>
      </c>
      <c r="D170" s="12" t="s">
        <v>214</v>
      </c>
      <c r="E170" s="12">
        <v>1</v>
      </c>
      <c r="F170" s="12">
        <v>0</v>
      </c>
      <c r="G170" s="12">
        <v>0</v>
      </c>
      <c r="H170" s="19">
        <v>0</v>
      </c>
      <c r="I170" s="12">
        <v>1</v>
      </c>
      <c r="J170" s="12">
        <v>0</v>
      </c>
      <c r="K170" s="19">
        <v>0</v>
      </c>
      <c r="L170" s="19">
        <v>0</v>
      </c>
      <c r="M170" s="12">
        <v>0</v>
      </c>
      <c r="N170" s="12">
        <v>1</v>
      </c>
      <c r="O170" s="12">
        <v>2</v>
      </c>
      <c r="P170" s="12">
        <v>0.5</v>
      </c>
      <c r="Q170" s="12">
        <v>1</v>
      </c>
      <c r="R170" s="12">
        <v>0</v>
      </c>
      <c r="S170" s="29">
        <v>1</v>
      </c>
      <c r="T170" s="12">
        <v>2</v>
      </c>
      <c r="U170" s="19">
        <v>0</v>
      </c>
      <c r="V170" s="12">
        <v>0</v>
      </c>
      <c r="W170" s="12">
        <v>0</v>
      </c>
      <c r="X170" s="12">
        <v>1</v>
      </c>
      <c r="Y170" s="12">
        <v>0</v>
      </c>
      <c r="Z170" s="19">
        <v>0</v>
      </c>
      <c r="AA170" s="12">
        <v>1</v>
      </c>
      <c r="AB170" s="12">
        <v>1</v>
      </c>
      <c r="AC170" s="12">
        <v>0</v>
      </c>
      <c r="AD170" s="12">
        <v>1</v>
      </c>
      <c r="AE170" s="12">
        <v>2</v>
      </c>
      <c r="AF170" s="24">
        <v>0</v>
      </c>
      <c r="AG170" s="24">
        <v>0</v>
      </c>
      <c r="AH170" s="12">
        <v>0</v>
      </c>
      <c r="AI170" s="20">
        <v>0</v>
      </c>
      <c r="AJ170" s="12">
        <v>0</v>
      </c>
      <c r="AK170" s="12">
        <v>0</v>
      </c>
      <c r="AL170" s="12">
        <v>0</v>
      </c>
      <c r="AM170" s="12">
        <v>2000</v>
      </c>
      <c r="AN170" s="12">
        <v>0</v>
      </c>
      <c r="AO170" s="12">
        <v>0</v>
      </c>
      <c r="AP170" s="32">
        <v>0</v>
      </c>
      <c r="AQ170" s="12">
        <v>82001301</v>
      </c>
      <c r="AR170" s="12" t="s">
        <v>50</v>
      </c>
      <c r="AS170" s="19">
        <v>0</v>
      </c>
      <c r="AT170" s="19">
        <v>0</v>
      </c>
      <c r="AU170" s="19">
        <v>20000001</v>
      </c>
      <c r="AV170" s="27" t="s">
        <v>416</v>
      </c>
      <c r="AW170" s="1">
        <v>0</v>
      </c>
      <c r="AX170" s="21">
        <v>0</v>
      </c>
      <c r="AY170" s="21">
        <v>0</v>
      </c>
      <c r="AZ170" s="22" t="s">
        <v>405</v>
      </c>
      <c r="BA170" s="12">
        <v>0</v>
      </c>
      <c r="BB170" s="31">
        <v>0</v>
      </c>
      <c r="BC170" s="12">
        <v>0</v>
      </c>
      <c r="BD170" s="12">
        <v>0</v>
      </c>
      <c r="BE170" s="12">
        <v>0</v>
      </c>
      <c r="BF170" s="20">
        <v>0</v>
      </c>
    </row>
    <row r="171" spans="3:58" ht="20.100000000000001" customHeight="1">
      <c r="C171" s="11">
        <v>62001305</v>
      </c>
      <c r="D171" s="12" t="s">
        <v>213</v>
      </c>
      <c r="E171" s="12">
        <v>1</v>
      </c>
      <c r="F171" s="12">
        <v>60010002</v>
      </c>
      <c r="G171" s="12">
        <v>0</v>
      </c>
      <c r="H171" s="19">
        <v>0</v>
      </c>
      <c r="I171" s="12">
        <v>0</v>
      </c>
      <c r="J171" s="12">
        <v>0</v>
      </c>
      <c r="K171" s="19">
        <v>0</v>
      </c>
      <c r="L171" s="19">
        <v>0</v>
      </c>
      <c r="M171" s="12">
        <v>0</v>
      </c>
      <c r="N171" s="12">
        <v>2</v>
      </c>
      <c r="O171" s="12">
        <v>2</v>
      </c>
      <c r="P171" s="12">
        <v>0.85</v>
      </c>
      <c r="Q171" s="12">
        <v>0</v>
      </c>
      <c r="R171" s="12">
        <v>0</v>
      </c>
      <c r="S171" s="29">
        <v>1</v>
      </c>
      <c r="T171" s="12">
        <v>2</v>
      </c>
      <c r="U171" s="19">
        <v>0</v>
      </c>
      <c r="V171" s="12">
        <v>3.5</v>
      </c>
      <c r="W171" s="12">
        <v>0</v>
      </c>
      <c r="X171" s="12">
        <v>1</v>
      </c>
      <c r="Y171" s="12">
        <v>0</v>
      </c>
      <c r="Z171" s="19">
        <v>0</v>
      </c>
      <c r="AA171" s="12">
        <v>0</v>
      </c>
      <c r="AB171" s="12">
        <v>0</v>
      </c>
      <c r="AC171" s="12">
        <v>20</v>
      </c>
      <c r="AD171" s="12">
        <v>2</v>
      </c>
      <c r="AE171" s="12" t="s">
        <v>301</v>
      </c>
      <c r="AF171" s="24">
        <v>0</v>
      </c>
      <c r="AG171" s="24">
        <v>0</v>
      </c>
      <c r="AH171" s="12">
        <v>0</v>
      </c>
      <c r="AI171" s="20">
        <v>0</v>
      </c>
      <c r="AJ171" s="12">
        <v>0</v>
      </c>
      <c r="AK171" s="12">
        <v>0</v>
      </c>
      <c r="AL171" s="12">
        <v>0.5</v>
      </c>
      <c r="AM171" s="12">
        <v>20000</v>
      </c>
      <c r="AN171" s="12">
        <v>0</v>
      </c>
      <c r="AO171" s="12">
        <v>4</v>
      </c>
      <c r="AP171" s="32">
        <v>0</v>
      </c>
      <c r="AQ171" s="13" t="s">
        <v>873</v>
      </c>
      <c r="AR171" s="12" t="s">
        <v>49</v>
      </c>
      <c r="AS171" s="19">
        <v>0</v>
      </c>
      <c r="AT171" s="19">
        <v>0</v>
      </c>
      <c r="AU171" s="19">
        <v>20000027</v>
      </c>
      <c r="AV171" s="27" t="s">
        <v>416</v>
      </c>
      <c r="AW171" s="1">
        <v>0</v>
      </c>
      <c r="AX171" s="21">
        <v>0</v>
      </c>
      <c r="AY171" s="21">
        <v>0</v>
      </c>
      <c r="AZ171" s="22" t="s">
        <v>356</v>
      </c>
      <c r="BA171" s="12">
        <v>0</v>
      </c>
      <c r="BB171" s="31">
        <v>0</v>
      </c>
      <c r="BC171" s="12">
        <v>1</v>
      </c>
      <c r="BD171" s="12">
        <v>2</v>
      </c>
      <c r="BE171" s="12">
        <v>0</v>
      </c>
      <c r="BF171" s="20">
        <v>0</v>
      </c>
    </row>
    <row r="172" spans="3:58" ht="20.100000000000001" customHeight="1">
      <c r="C172" s="14">
        <v>62002001</v>
      </c>
      <c r="D172" s="14" t="s">
        <v>215</v>
      </c>
      <c r="E172" s="12">
        <v>1</v>
      </c>
      <c r="F172" s="12">
        <v>60010002</v>
      </c>
      <c r="G172" s="12">
        <v>0</v>
      </c>
      <c r="H172" s="19">
        <v>0</v>
      </c>
      <c r="I172" s="12">
        <v>1</v>
      </c>
      <c r="J172" s="12">
        <v>0</v>
      </c>
      <c r="K172" s="19">
        <v>0</v>
      </c>
      <c r="L172" s="19">
        <v>0</v>
      </c>
      <c r="M172" s="12">
        <v>0</v>
      </c>
      <c r="N172" s="12">
        <v>1</v>
      </c>
      <c r="O172" s="12">
        <v>2</v>
      </c>
      <c r="P172" s="12">
        <v>0.99</v>
      </c>
      <c r="Q172" s="12">
        <v>0</v>
      </c>
      <c r="R172" s="12">
        <v>0</v>
      </c>
      <c r="S172" s="29">
        <v>1</v>
      </c>
      <c r="T172" s="12">
        <v>1</v>
      </c>
      <c r="U172" s="19">
        <v>0</v>
      </c>
      <c r="V172" s="12">
        <v>0.75</v>
      </c>
      <c r="W172" s="12">
        <v>0</v>
      </c>
      <c r="X172" s="12">
        <v>0</v>
      </c>
      <c r="Y172" s="12">
        <v>0</v>
      </c>
      <c r="Z172" s="19">
        <v>0</v>
      </c>
      <c r="AA172" s="12">
        <v>0</v>
      </c>
      <c r="AB172" s="12">
        <v>0</v>
      </c>
      <c r="AC172" s="12">
        <v>10</v>
      </c>
      <c r="AD172" s="12">
        <v>2</v>
      </c>
      <c r="AE172" s="12" t="s">
        <v>302</v>
      </c>
      <c r="AF172" s="24">
        <v>0</v>
      </c>
      <c r="AG172" s="24">
        <v>0</v>
      </c>
      <c r="AH172" s="12">
        <v>0</v>
      </c>
      <c r="AI172" s="20">
        <v>0</v>
      </c>
      <c r="AJ172" s="12">
        <v>0</v>
      </c>
      <c r="AK172" s="12">
        <v>0</v>
      </c>
      <c r="AL172" s="12">
        <v>0</v>
      </c>
      <c r="AM172" s="12">
        <v>2000</v>
      </c>
      <c r="AN172" s="12">
        <v>1.5</v>
      </c>
      <c r="AO172" s="12">
        <v>0</v>
      </c>
      <c r="AP172" s="32">
        <v>0</v>
      </c>
      <c r="AQ172" s="13" t="s">
        <v>879</v>
      </c>
      <c r="AR172" s="12" t="s">
        <v>322</v>
      </c>
      <c r="AS172" s="19">
        <v>0</v>
      </c>
      <c r="AT172" s="19">
        <v>0</v>
      </c>
      <c r="AU172" s="19">
        <v>0</v>
      </c>
      <c r="AV172" s="27" t="s">
        <v>416</v>
      </c>
      <c r="AW172" s="1">
        <v>0</v>
      </c>
      <c r="AX172" s="21">
        <v>0</v>
      </c>
      <c r="AY172" s="21">
        <v>0</v>
      </c>
      <c r="AZ172" s="22" t="s">
        <v>411</v>
      </c>
      <c r="BA172" s="12">
        <v>0</v>
      </c>
      <c r="BB172" s="31">
        <v>0</v>
      </c>
      <c r="BC172" s="12">
        <v>1</v>
      </c>
      <c r="BD172" s="12">
        <v>4</v>
      </c>
      <c r="BE172" s="12">
        <v>1.5</v>
      </c>
      <c r="BF172" s="20">
        <v>0</v>
      </c>
    </row>
    <row r="173" spans="3:58" ht="20.100000000000001" customHeight="1">
      <c r="C173" s="14">
        <v>62002002</v>
      </c>
      <c r="D173" s="12" t="s">
        <v>216</v>
      </c>
      <c r="E173" s="12">
        <v>1</v>
      </c>
      <c r="F173" s="12">
        <v>60010002</v>
      </c>
      <c r="G173" s="12">
        <v>0</v>
      </c>
      <c r="H173" s="19">
        <v>0</v>
      </c>
      <c r="I173" s="12">
        <v>1</v>
      </c>
      <c r="J173" s="12">
        <v>0</v>
      </c>
      <c r="K173" s="19">
        <v>0</v>
      </c>
      <c r="L173" s="19">
        <v>0</v>
      </c>
      <c r="M173" s="12">
        <v>0</v>
      </c>
      <c r="N173" s="12">
        <v>1</v>
      </c>
      <c r="O173" s="12">
        <v>1</v>
      </c>
      <c r="P173" s="12">
        <v>0.2</v>
      </c>
      <c r="Q173" s="12">
        <v>0</v>
      </c>
      <c r="R173" s="12">
        <v>0</v>
      </c>
      <c r="S173" s="29">
        <v>1</v>
      </c>
      <c r="T173" s="12">
        <v>1</v>
      </c>
      <c r="U173" s="19">
        <v>0</v>
      </c>
      <c r="V173" s="12">
        <v>0</v>
      </c>
      <c r="W173" s="12">
        <v>0</v>
      </c>
      <c r="X173" s="12">
        <v>0</v>
      </c>
      <c r="Y173" s="12">
        <v>0</v>
      </c>
      <c r="Z173" s="19">
        <v>0</v>
      </c>
      <c r="AA173" s="12">
        <v>1</v>
      </c>
      <c r="AB173" s="12">
        <v>1</v>
      </c>
      <c r="AC173" s="12">
        <v>0</v>
      </c>
      <c r="AD173" s="12">
        <v>1</v>
      </c>
      <c r="AE173" s="12">
        <v>2</v>
      </c>
      <c r="AF173" s="24">
        <v>0</v>
      </c>
      <c r="AG173" s="24">
        <v>0</v>
      </c>
      <c r="AH173" s="12">
        <v>0</v>
      </c>
      <c r="AI173" s="20">
        <v>0</v>
      </c>
      <c r="AJ173" s="12">
        <v>0</v>
      </c>
      <c r="AK173" s="12">
        <v>0</v>
      </c>
      <c r="AL173" s="12">
        <v>0</v>
      </c>
      <c r="AM173" s="12">
        <v>2000</v>
      </c>
      <c r="AN173" s="12">
        <v>0</v>
      </c>
      <c r="AO173" s="12">
        <v>0</v>
      </c>
      <c r="AP173" s="32">
        <v>0</v>
      </c>
      <c r="AQ173" s="12">
        <v>0</v>
      </c>
      <c r="AR173" s="12" t="s">
        <v>324</v>
      </c>
      <c r="AS173" s="19">
        <v>0</v>
      </c>
      <c r="AT173" s="19">
        <v>0</v>
      </c>
      <c r="AU173" s="19">
        <v>0</v>
      </c>
      <c r="AV173" s="27" t="s">
        <v>416</v>
      </c>
      <c r="AW173" s="1">
        <v>0</v>
      </c>
      <c r="AX173" s="21">
        <v>0</v>
      </c>
      <c r="AY173" s="21">
        <v>0</v>
      </c>
      <c r="AZ173" s="22" t="s">
        <v>356</v>
      </c>
      <c r="BA173" s="12">
        <v>0</v>
      </c>
      <c r="BB173" s="31">
        <v>0</v>
      </c>
      <c r="BC173" s="12">
        <v>0</v>
      </c>
      <c r="BD173" s="12">
        <v>0</v>
      </c>
      <c r="BE173" s="12">
        <v>0</v>
      </c>
      <c r="BF173" s="20">
        <v>0</v>
      </c>
    </row>
    <row r="174" spans="3:58" ht="20.100000000000001" customHeight="1">
      <c r="C174" s="11">
        <v>62002003</v>
      </c>
      <c r="D174" s="12" t="s">
        <v>217</v>
      </c>
      <c r="E174" s="12">
        <v>1</v>
      </c>
      <c r="F174" s="12">
        <v>0</v>
      </c>
      <c r="G174" s="12">
        <v>0</v>
      </c>
      <c r="H174" s="19">
        <v>0</v>
      </c>
      <c r="I174" s="12">
        <v>1</v>
      </c>
      <c r="J174" s="12">
        <v>0</v>
      </c>
      <c r="K174" s="19">
        <v>0</v>
      </c>
      <c r="L174" s="19">
        <v>0</v>
      </c>
      <c r="M174" s="12">
        <v>0</v>
      </c>
      <c r="N174" s="12">
        <v>1</v>
      </c>
      <c r="O174" s="12">
        <v>2</v>
      </c>
      <c r="P174" s="12">
        <v>0.95</v>
      </c>
      <c r="Q174" s="12">
        <v>0</v>
      </c>
      <c r="R174" s="12">
        <v>0</v>
      </c>
      <c r="S174" s="29">
        <v>1</v>
      </c>
      <c r="T174" s="12">
        <v>1</v>
      </c>
      <c r="U174" s="19">
        <v>0</v>
      </c>
      <c r="V174" s="12">
        <v>0</v>
      </c>
      <c r="W174" s="12">
        <v>0</v>
      </c>
      <c r="X174" s="12">
        <v>0</v>
      </c>
      <c r="Y174" s="12">
        <v>0</v>
      </c>
      <c r="Z174" s="19">
        <v>0</v>
      </c>
      <c r="AA174" s="12">
        <v>0</v>
      </c>
      <c r="AB174" s="12">
        <v>0</v>
      </c>
      <c r="AC174" s="12">
        <v>20</v>
      </c>
      <c r="AD174" s="12">
        <v>1</v>
      </c>
      <c r="AE174" s="12">
        <v>2</v>
      </c>
      <c r="AF174" s="24">
        <v>0</v>
      </c>
      <c r="AG174" s="24">
        <v>0</v>
      </c>
      <c r="AH174" s="12">
        <v>0</v>
      </c>
      <c r="AI174" s="20">
        <v>0</v>
      </c>
      <c r="AJ174" s="12">
        <v>0</v>
      </c>
      <c r="AK174" s="12">
        <v>0</v>
      </c>
      <c r="AL174" s="12">
        <v>0</v>
      </c>
      <c r="AM174" s="12">
        <v>2000</v>
      </c>
      <c r="AN174" s="12">
        <v>0</v>
      </c>
      <c r="AO174" s="12">
        <v>0</v>
      </c>
      <c r="AP174" s="32">
        <v>0</v>
      </c>
      <c r="AQ174" s="12">
        <v>0</v>
      </c>
      <c r="AR174" s="12" t="s">
        <v>323</v>
      </c>
      <c r="AS174" s="19">
        <v>0</v>
      </c>
      <c r="AT174" s="19">
        <v>0</v>
      </c>
      <c r="AU174" s="19">
        <v>0</v>
      </c>
      <c r="AV174" s="25" t="s">
        <v>418</v>
      </c>
      <c r="AW174" s="12" t="s">
        <v>476</v>
      </c>
      <c r="AX174" s="21">
        <v>0</v>
      </c>
      <c r="AY174" s="21">
        <v>0</v>
      </c>
      <c r="AZ174" s="22" t="s">
        <v>409</v>
      </c>
      <c r="BA174" s="12">
        <v>0</v>
      </c>
      <c r="BB174" s="31">
        <v>0</v>
      </c>
      <c r="BC174" s="12">
        <v>0</v>
      </c>
      <c r="BD174" s="12">
        <v>0</v>
      </c>
      <c r="BE174" s="12">
        <v>0</v>
      </c>
      <c r="BF174" s="20">
        <v>0</v>
      </c>
    </row>
    <row r="175" spans="3:58" ht="20.100000000000001" customHeight="1">
      <c r="C175" s="11">
        <v>62002101</v>
      </c>
      <c r="D175" s="12" t="s">
        <v>218</v>
      </c>
      <c r="E175" s="12">
        <v>1</v>
      </c>
      <c r="F175" s="12">
        <v>0</v>
      </c>
      <c r="G175" s="12">
        <v>0</v>
      </c>
      <c r="H175" s="19">
        <v>0</v>
      </c>
      <c r="I175" s="12">
        <v>1</v>
      </c>
      <c r="J175" s="12">
        <v>0</v>
      </c>
      <c r="K175" s="19">
        <v>0</v>
      </c>
      <c r="L175" s="19">
        <v>0</v>
      </c>
      <c r="M175" s="12">
        <v>0</v>
      </c>
      <c r="N175" s="12">
        <v>1</v>
      </c>
      <c r="O175" s="12">
        <v>1</v>
      </c>
      <c r="P175" s="12">
        <v>0.2</v>
      </c>
      <c r="Q175" s="12">
        <v>0</v>
      </c>
      <c r="R175" s="12">
        <v>0</v>
      </c>
      <c r="S175" s="29">
        <v>1</v>
      </c>
      <c r="T175" s="12">
        <v>1</v>
      </c>
      <c r="U175" s="19">
        <v>0</v>
      </c>
      <c r="V175" s="12">
        <v>2</v>
      </c>
      <c r="W175" s="12">
        <v>0</v>
      </c>
      <c r="X175" s="12">
        <v>0</v>
      </c>
      <c r="Y175" s="12">
        <v>0</v>
      </c>
      <c r="Z175" s="19">
        <v>0</v>
      </c>
      <c r="AA175" s="12">
        <v>0</v>
      </c>
      <c r="AB175" s="12">
        <v>0</v>
      </c>
      <c r="AC175" s="12">
        <v>0</v>
      </c>
      <c r="AD175" s="12">
        <v>0</v>
      </c>
      <c r="AE175" s="12">
        <v>0</v>
      </c>
      <c r="AF175" s="24">
        <v>0</v>
      </c>
      <c r="AG175" s="24">
        <v>0</v>
      </c>
      <c r="AH175" s="12">
        <v>0</v>
      </c>
      <c r="AI175" s="20">
        <v>0</v>
      </c>
      <c r="AJ175" s="12">
        <v>0</v>
      </c>
      <c r="AK175" s="12">
        <v>0</v>
      </c>
      <c r="AL175" s="12">
        <v>0</v>
      </c>
      <c r="AM175" s="12">
        <v>2000</v>
      </c>
      <c r="AN175" s="12">
        <v>0</v>
      </c>
      <c r="AO175" s="12">
        <v>0</v>
      </c>
      <c r="AP175" s="32">
        <v>0</v>
      </c>
      <c r="AQ175" s="12">
        <v>0</v>
      </c>
      <c r="AR175" s="12" t="s">
        <v>322</v>
      </c>
      <c r="AS175" s="19">
        <v>0</v>
      </c>
      <c r="AT175" s="19">
        <v>0</v>
      </c>
      <c r="AU175" s="19">
        <v>0</v>
      </c>
      <c r="AV175" s="27" t="s">
        <v>416</v>
      </c>
      <c r="AW175" s="1">
        <v>0</v>
      </c>
      <c r="AX175" s="21">
        <v>0</v>
      </c>
      <c r="AY175" s="21">
        <v>0</v>
      </c>
      <c r="AZ175" s="22" t="s">
        <v>409</v>
      </c>
      <c r="BA175" s="12">
        <v>0</v>
      </c>
      <c r="BB175" s="31">
        <v>0</v>
      </c>
      <c r="BC175" s="12">
        <v>0</v>
      </c>
      <c r="BD175" s="12">
        <v>0</v>
      </c>
      <c r="BE175" s="12">
        <v>0</v>
      </c>
      <c r="BF175" s="20">
        <v>0</v>
      </c>
    </row>
    <row r="176" spans="3:58" ht="20.100000000000001" customHeight="1">
      <c r="C176" s="11">
        <v>62002102</v>
      </c>
      <c r="D176" s="12" t="s">
        <v>219</v>
      </c>
      <c r="E176" s="12">
        <v>1</v>
      </c>
      <c r="F176" s="12">
        <v>60010002</v>
      </c>
      <c r="G176" s="12">
        <v>0</v>
      </c>
      <c r="H176" s="19">
        <v>0</v>
      </c>
      <c r="I176" s="12">
        <v>0</v>
      </c>
      <c r="J176" s="12">
        <v>0</v>
      </c>
      <c r="K176" s="19">
        <v>0</v>
      </c>
      <c r="L176" s="19">
        <v>0</v>
      </c>
      <c r="M176" s="12">
        <v>0</v>
      </c>
      <c r="N176" s="12">
        <v>2</v>
      </c>
      <c r="O176" s="12">
        <v>2</v>
      </c>
      <c r="P176" s="12">
        <v>0.99</v>
      </c>
      <c r="Q176" s="12">
        <v>0</v>
      </c>
      <c r="R176" s="12">
        <v>0</v>
      </c>
      <c r="S176" s="29">
        <v>1</v>
      </c>
      <c r="T176" s="12">
        <v>2</v>
      </c>
      <c r="U176" s="19">
        <v>0</v>
      </c>
      <c r="V176" s="12">
        <v>4</v>
      </c>
      <c r="W176" s="12">
        <v>0</v>
      </c>
      <c r="X176" s="12">
        <v>0</v>
      </c>
      <c r="Y176" s="12">
        <v>0</v>
      </c>
      <c r="Z176" s="19">
        <v>0</v>
      </c>
      <c r="AA176" s="12">
        <v>0</v>
      </c>
      <c r="AB176" s="12">
        <v>0</v>
      </c>
      <c r="AC176" s="12">
        <v>12</v>
      </c>
      <c r="AD176" s="12">
        <v>2</v>
      </c>
      <c r="AE176" s="12" t="s">
        <v>299</v>
      </c>
      <c r="AF176" s="24">
        <v>0</v>
      </c>
      <c r="AG176" s="24">
        <v>0</v>
      </c>
      <c r="AH176" s="12">
        <v>0</v>
      </c>
      <c r="AI176" s="20">
        <v>0</v>
      </c>
      <c r="AJ176" s="12">
        <v>0</v>
      </c>
      <c r="AK176" s="12">
        <v>0</v>
      </c>
      <c r="AL176" s="12">
        <v>0.5</v>
      </c>
      <c r="AM176" s="12">
        <v>10000</v>
      </c>
      <c r="AN176" s="12">
        <v>1.1499999999999999</v>
      </c>
      <c r="AO176" s="12">
        <v>5</v>
      </c>
      <c r="AP176" s="32">
        <v>0</v>
      </c>
      <c r="AQ176" s="11">
        <v>82002102</v>
      </c>
      <c r="AR176" s="12" t="s">
        <v>50</v>
      </c>
      <c r="AS176" s="19">
        <v>0</v>
      </c>
      <c r="AT176" s="19">
        <v>0</v>
      </c>
      <c r="AU176" s="19">
        <v>20000028</v>
      </c>
      <c r="AV176" s="27" t="s">
        <v>416</v>
      </c>
      <c r="AW176" s="1">
        <v>0</v>
      </c>
      <c r="AX176" s="21">
        <v>0</v>
      </c>
      <c r="AY176" s="21">
        <v>0</v>
      </c>
      <c r="AZ176" s="22" t="s">
        <v>356</v>
      </c>
      <c r="BA176" s="12">
        <v>0</v>
      </c>
      <c r="BB176" s="31">
        <v>0</v>
      </c>
      <c r="BC176" s="12">
        <v>1</v>
      </c>
      <c r="BD176" s="12">
        <v>2</v>
      </c>
      <c r="BE176" s="12">
        <v>1.1499999999999999</v>
      </c>
      <c r="BF176" s="20">
        <v>0</v>
      </c>
    </row>
    <row r="177" spans="3:58" ht="20.100000000000001" customHeight="1">
      <c r="C177" s="11">
        <v>62002103</v>
      </c>
      <c r="D177" s="12" t="s">
        <v>220</v>
      </c>
      <c r="E177" s="12">
        <v>1</v>
      </c>
      <c r="F177" s="12">
        <v>0</v>
      </c>
      <c r="G177" s="12">
        <v>0</v>
      </c>
      <c r="H177" s="19">
        <v>0</v>
      </c>
      <c r="I177" s="12">
        <v>1</v>
      </c>
      <c r="J177" s="12">
        <v>0</v>
      </c>
      <c r="K177" s="19">
        <v>0</v>
      </c>
      <c r="L177" s="19">
        <v>0</v>
      </c>
      <c r="M177" s="12">
        <v>0</v>
      </c>
      <c r="N177" s="12">
        <v>2</v>
      </c>
      <c r="O177" s="12">
        <v>2</v>
      </c>
      <c r="P177" s="12">
        <v>0.9</v>
      </c>
      <c r="Q177" s="12">
        <v>0</v>
      </c>
      <c r="R177" s="12">
        <v>0</v>
      </c>
      <c r="S177" s="29">
        <v>1</v>
      </c>
      <c r="T177" s="12">
        <v>2</v>
      </c>
      <c r="U177" s="19">
        <v>0</v>
      </c>
      <c r="V177" s="12">
        <v>4</v>
      </c>
      <c r="W177" s="12">
        <v>0</v>
      </c>
      <c r="X177" s="12">
        <v>0</v>
      </c>
      <c r="Y177" s="12">
        <v>0</v>
      </c>
      <c r="Z177" s="19">
        <v>0</v>
      </c>
      <c r="AA177" s="12">
        <v>0</v>
      </c>
      <c r="AB177" s="12">
        <v>0</v>
      </c>
      <c r="AC177" s="12">
        <v>15</v>
      </c>
      <c r="AD177" s="12">
        <v>2</v>
      </c>
      <c r="AE177" s="12" t="s">
        <v>299</v>
      </c>
      <c r="AF177" s="24">
        <v>1</v>
      </c>
      <c r="AG177" s="24">
        <v>1</v>
      </c>
      <c r="AH177" s="12">
        <v>1.5</v>
      </c>
      <c r="AI177" s="20">
        <v>0</v>
      </c>
      <c r="AJ177" s="12">
        <v>0</v>
      </c>
      <c r="AK177" s="12">
        <v>0</v>
      </c>
      <c r="AL177" s="12">
        <v>0.5</v>
      </c>
      <c r="AM177" s="12">
        <v>4000</v>
      </c>
      <c r="AN177" s="12">
        <v>3</v>
      </c>
      <c r="AO177" s="12">
        <v>0</v>
      </c>
      <c r="AP177" s="32">
        <v>0</v>
      </c>
      <c r="AQ177" s="11">
        <v>0</v>
      </c>
      <c r="AR177" s="12" t="s">
        <v>323</v>
      </c>
      <c r="AS177" s="19">
        <v>0</v>
      </c>
      <c r="AT177" s="19">
        <v>0</v>
      </c>
      <c r="AU177" s="19">
        <v>20000020</v>
      </c>
      <c r="AV177" s="27" t="s">
        <v>416</v>
      </c>
      <c r="AW177" s="1">
        <v>0</v>
      </c>
      <c r="AX177" s="21">
        <v>0</v>
      </c>
      <c r="AY177" s="21">
        <v>0</v>
      </c>
      <c r="AZ177" s="22" t="s">
        <v>410</v>
      </c>
      <c r="BA177" s="12">
        <v>0</v>
      </c>
      <c r="BB177" s="31">
        <v>0</v>
      </c>
      <c r="BC177" s="12">
        <v>0</v>
      </c>
      <c r="BD177" s="12">
        <v>0</v>
      </c>
      <c r="BE177" s="12">
        <v>3</v>
      </c>
      <c r="BF177" s="20">
        <v>0</v>
      </c>
    </row>
    <row r="178" spans="3:58" ht="20.100000000000001" customHeight="1">
      <c r="C178" s="11">
        <v>62002104</v>
      </c>
      <c r="D178" s="12" t="s">
        <v>221</v>
      </c>
      <c r="E178" s="12">
        <v>1</v>
      </c>
      <c r="F178" s="12">
        <v>60010002</v>
      </c>
      <c r="G178" s="12">
        <v>0</v>
      </c>
      <c r="H178" s="19">
        <v>0</v>
      </c>
      <c r="I178" s="12">
        <v>0</v>
      </c>
      <c r="J178" s="12">
        <v>0</v>
      </c>
      <c r="K178" s="19">
        <v>0</v>
      </c>
      <c r="L178" s="19">
        <v>0</v>
      </c>
      <c r="M178" s="12">
        <v>0</v>
      </c>
      <c r="N178" s="12">
        <v>2</v>
      </c>
      <c r="O178" s="12">
        <v>2</v>
      </c>
      <c r="P178" s="12">
        <v>0.95</v>
      </c>
      <c r="Q178" s="12">
        <v>0</v>
      </c>
      <c r="R178" s="12">
        <v>0</v>
      </c>
      <c r="S178" s="29">
        <v>1</v>
      </c>
      <c r="T178" s="12">
        <v>1</v>
      </c>
      <c r="U178" s="19">
        <v>0</v>
      </c>
      <c r="V178" s="12">
        <v>3</v>
      </c>
      <c r="W178" s="12">
        <v>0</v>
      </c>
      <c r="X178" s="12">
        <v>0</v>
      </c>
      <c r="Y178" s="12">
        <v>0</v>
      </c>
      <c r="Z178" s="19">
        <v>0</v>
      </c>
      <c r="AA178" s="12">
        <v>0</v>
      </c>
      <c r="AB178" s="12">
        <v>0</v>
      </c>
      <c r="AC178" s="12">
        <v>20</v>
      </c>
      <c r="AD178" s="12">
        <v>2</v>
      </c>
      <c r="AE178" s="12" t="s">
        <v>299</v>
      </c>
      <c r="AF178" s="24">
        <v>0</v>
      </c>
      <c r="AG178" s="24">
        <v>0</v>
      </c>
      <c r="AH178" s="12">
        <v>0</v>
      </c>
      <c r="AI178" s="20">
        <v>0</v>
      </c>
      <c r="AJ178" s="12">
        <v>0</v>
      </c>
      <c r="AK178" s="12">
        <v>0</v>
      </c>
      <c r="AL178" s="12">
        <v>0.5</v>
      </c>
      <c r="AM178" s="12">
        <v>3000</v>
      </c>
      <c r="AN178" s="12">
        <v>2</v>
      </c>
      <c r="AO178" s="12">
        <v>0</v>
      </c>
      <c r="AP178" s="32">
        <v>0</v>
      </c>
      <c r="AQ178" s="12">
        <v>82002101</v>
      </c>
      <c r="AR178" s="12" t="s">
        <v>325</v>
      </c>
      <c r="AS178" s="19">
        <v>0</v>
      </c>
      <c r="AT178" s="19">
        <v>0</v>
      </c>
      <c r="AU178" s="19">
        <v>0</v>
      </c>
      <c r="AV178" s="27" t="s">
        <v>416</v>
      </c>
      <c r="AW178" s="1">
        <v>0</v>
      </c>
      <c r="AX178" s="21">
        <v>0</v>
      </c>
      <c r="AY178" s="21">
        <v>0</v>
      </c>
      <c r="AZ178" s="22" t="s">
        <v>356</v>
      </c>
      <c r="BA178" s="12">
        <v>0</v>
      </c>
      <c r="BB178" s="31">
        <v>0</v>
      </c>
      <c r="BC178" s="12">
        <v>1</v>
      </c>
      <c r="BD178" s="12">
        <v>4</v>
      </c>
      <c r="BE178" s="12">
        <v>2</v>
      </c>
      <c r="BF178" s="20">
        <v>0</v>
      </c>
    </row>
    <row r="179" spans="3:58" ht="20.100000000000001" customHeight="1">
      <c r="C179" s="11">
        <v>62002201</v>
      </c>
      <c r="D179" s="12" t="s">
        <v>222</v>
      </c>
      <c r="E179" s="12">
        <v>1</v>
      </c>
      <c r="F179" s="12">
        <v>0</v>
      </c>
      <c r="G179" s="12">
        <v>0</v>
      </c>
      <c r="H179" s="19">
        <v>0</v>
      </c>
      <c r="I179" s="12">
        <v>1</v>
      </c>
      <c r="J179" s="12">
        <v>0</v>
      </c>
      <c r="K179" s="19">
        <v>0</v>
      </c>
      <c r="L179" s="19">
        <v>0</v>
      </c>
      <c r="M179" s="12">
        <v>0</v>
      </c>
      <c r="N179" s="12">
        <v>1</v>
      </c>
      <c r="O179" s="12">
        <v>1</v>
      </c>
      <c r="P179" s="12">
        <v>0.2</v>
      </c>
      <c r="Q179" s="12">
        <v>0</v>
      </c>
      <c r="R179" s="12">
        <v>0</v>
      </c>
      <c r="S179" s="29">
        <v>1</v>
      </c>
      <c r="T179" s="12">
        <v>1</v>
      </c>
      <c r="U179" s="19">
        <v>0</v>
      </c>
      <c r="V179" s="12">
        <v>3</v>
      </c>
      <c r="W179" s="12">
        <v>0</v>
      </c>
      <c r="X179" s="12">
        <v>0</v>
      </c>
      <c r="Y179" s="12">
        <v>0</v>
      </c>
      <c r="Z179" s="19">
        <v>0</v>
      </c>
      <c r="AA179" s="12">
        <v>0</v>
      </c>
      <c r="AB179" s="12">
        <v>0</v>
      </c>
      <c r="AC179" s="12">
        <v>0</v>
      </c>
      <c r="AD179" s="12">
        <v>0</v>
      </c>
      <c r="AE179" s="12">
        <v>0</v>
      </c>
      <c r="AF179" s="24">
        <v>0</v>
      </c>
      <c r="AG179" s="24">
        <v>0</v>
      </c>
      <c r="AH179" s="12">
        <v>0</v>
      </c>
      <c r="AI179" s="20">
        <v>0</v>
      </c>
      <c r="AJ179" s="12">
        <v>0</v>
      </c>
      <c r="AK179" s="12">
        <v>0</v>
      </c>
      <c r="AL179" s="12">
        <v>0</v>
      </c>
      <c r="AM179" s="12">
        <v>2000</v>
      </c>
      <c r="AN179" s="12">
        <v>0</v>
      </c>
      <c r="AO179" s="12">
        <v>0</v>
      </c>
      <c r="AP179" s="32">
        <v>0</v>
      </c>
      <c r="AQ179" s="12">
        <v>0</v>
      </c>
      <c r="AR179" s="12" t="s">
        <v>322</v>
      </c>
      <c r="AS179" s="19">
        <v>0</v>
      </c>
      <c r="AT179" s="19">
        <v>0</v>
      </c>
      <c r="AU179" s="19">
        <v>0</v>
      </c>
      <c r="AV179" s="25" t="s">
        <v>418</v>
      </c>
      <c r="AW179" s="12" t="s">
        <v>477</v>
      </c>
      <c r="AX179" s="21">
        <v>0</v>
      </c>
      <c r="AY179" s="21">
        <v>0</v>
      </c>
      <c r="AZ179" s="22" t="s">
        <v>409</v>
      </c>
      <c r="BA179" s="12">
        <v>0</v>
      </c>
      <c r="BB179" s="31">
        <v>0</v>
      </c>
      <c r="BC179" s="12">
        <v>0</v>
      </c>
      <c r="BD179" s="12">
        <v>0</v>
      </c>
      <c r="BE179" s="12">
        <v>0</v>
      </c>
      <c r="BF179" s="20">
        <v>0</v>
      </c>
    </row>
    <row r="180" spans="3:58" ht="20.100000000000001" customHeight="1">
      <c r="C180" s="11">
        <v>62002202</v>
      </c>
      <c r="D180" s="12" t="s">
        <v>223</v>
      </c>
      <c r="E180" s="12">
        <v>1</v>
      </c>
      <c r="F180" s="12">
        <v>0</v>
      </c>
      <c r="G180" s="12">
        <v>0</v>
      </c>
      <c r="H180" s="19">
        <v>0</v>
      </c>
      <c r="I180" s="12">
        <v>1</v>
      </c>
      <c r="J180" s="12">
        <v>0</v>
      </c>
      <c r="K180" s="19">
        <v>0</v>
      </c>
      <c r="L180" s="19">
        <v>0</v>
      </c>
      <c r="M180" s="12">
        <v>0</v>
      </c>
      <c r="N180" s="12">
        <v>1</v>
      </c>
      <c r="O180" s="12">
        <v>2</v>
      </c>
      <c r="P180" s="12">
        <v>0.8</v>
      </c>
      <c r="Q180" s="12">
        <v>1</v>
      </c>
      <c r="R180" s="12">
        <v>0</v>
      </c>
      <c r="S180" s="29">
        <v>1</v>
      </c>
      <c r="T180" s="12">
        <v>1</v>
      </c>
      <c r="U180" s="19">
        <v>0</v>
      </c>
      <c r="V180" s="12">
        <v>0</v>
      </c>
      <c r="W180" s="12">
        <v>0</v>
      </c>
      <c r="X180" s="12">
        <v>0</v>
      </c>
      <c r="Y180" s="12">
        <v>0</v>
      </c>
      <c r="Z180" s="19">
        <v>0</v>
      </c>
      <c r="AA180" s="12">
        <v>0</v>
      </c>
      <c r="AB180" s="12">
        <v>0</v>
      </c>
      <c r="AC180" s="12">
        <v>20</v>
      </c>
      <c r="AD180" s="12">
        <v>1</v>
      </c>
      <c r="AE180" s="12">
        <v>2</v>
      </c>
      <c r="AF180" s="24">
        <v>0</v>
      </c>
      <c r="AG180" s="24">
        <v>0</v>
      </c>
      <c r="AH180" s="12">
        <v>0</v>
      </c>
      <c r="AI180" s="20">
        <v>0</v>
      </c>
      <c r="AJ180" s="12">
        <v>0</v>
      </c>
      <c r="AK180" s="12">
        <v>0</v>
      </c>
      <c r="AL180" s="12">
        <v>0</v>
      </c>
      <c r="AM180" s="12">
        <v>2000</v>
      </c>
      <c r="AN180" s="12">
        <v>0</v>
      </c>
      <c r="AO180" s="12">
        <v>0</v>
      </c>
      <c r="AP180" s="32">
        <v>0</v>
      </c>
      <c r="AQ180" s="12">
        <v>0</v>
      </c>
      <c r="AR180" s="12" t="s">
        <v>324</v>
      </c>
      <c r="AS180" s="19">
        <v>0</v>
      </c>
      <c r="AT180" s="19">
        <v>0</v>
      </c>
      <c r="AU180" s="19">
        <v>0</v>
      </c>
      <c r="AV180" s="27" t="s">
        <v>416</v>
      </c>
      <c r="AW180" s="1">
        <v>0</v>
      </c>
      <c r="AX180" s="21">
        <v>0</v>
      </c>
      <c r="AY180" s="21">
        <v>0</v>
      </c>
      <c r="AZ180" s="22" t="s">
        <v>409</v>
      </c>
      <c r="BA180" s="12">
        <v>0</v>
      </c>
      <c r="BB180" s="31">
        <v>0</v>
      </c>
      <c r="BC180" s="12">
        <v>0</v>
      </c>
      <c r="BD180" s="12">
        <v>0</v>
      </c>
      <c r="BE180" s="12">
        <v>0</v>
      </c>
      <c r="BF180" s="20">
        <v>0</v>
      </c>
    </row>
    <row r="181" spans="3:58" ht="20.100000000000001" customHeight="1">
      <c r="C181" s="11">
        <v>62002203</v>
      </c>
      <c r="D181" s="12" t="s">
        <v>224</v>
      </c>
      <c r="E181" s="12">
        <v>1</v>
      </c>
      <c r="F181" s="12">
        <v>60010002</v>
      </c>
      <c r="G181" s="12">
        <v>0</v>
      </c>
      <c r="H181" s="19">
        <v>0</v>
      </c>
      <c r="I181" s="12">
        <v>0</v>
      </c>
      <c r="J181" s="12">
        <v>0</v>
      </c>
      <c r="K181" s="19">
        <v>0</v>
      </c>
      <c r="L181" s="19">
        <v>0</v>
      </c>
      <c r="M181" s="12">
        <v>0</v>
      </c>
      <c r="N181" s="12">
        <v>2</v>
      </c>
      <c r="O181" s="12">
        <v>2</v>
      </c>
      <c r="P181" s="12">
        <v>0.99</v>
      </c>
      <c r="Q181" s="12">
        <v>0</v>
      </c>
      <c r="R181" s="12">
        <v>0</v>
      </c>
      <c r="S181" s="29">
        <v>1</v>
      </c>
      <c r="T181" s="12">
        <v>2</v>
      </c>
      <c r="U181" s="19">
        <v>0</v>
      </c>
      <c r="V181" s="12">
        <v>5</v>
      </c>
      <c r="W181" s="12">
        <v>0</v>
      </c>
      <c r="X181" s="12">
        <v>0</v>
      </c>
      <c r="Y181" s="12">
        <v>0</v>
      </c>
      <c r="Z181" s="19">
        <v>0</v>
      </c>
      <c r="AA181" s="12">
        <v>0</v>
      </c>
      <c r="AB181" s="12">
        <v>0</v>
      </c>
      <c r="AC181" s="12">
        <v>15</v>
      </c>
      <c r="AD181" s="12">
        <v>2</v>
      </c>
      <c r="AE181" s="12" t="s">
        <v>311</v>
      </c>
      <c r="AF181" s="24">
        <v>0</v>
      </c>
      <c r="AG181" s="24">
        <v>0</v>
      </c>
      <c r="AH181" s="12">
        <v>0</v>
      </c>
      <c r="AI181" s="20">
        <v>0</v>
      </c>
      <c r="AJ181" s="12">
        <v>0</v>
      </c>
      <c r="AK181" s="12">
        <v>0</v>
      </c>
      <c r="AL181" s="12">
        <v>0.5</v>
      </c>
      <c r="AM181" s="12">
        <v>1000</v>
      </c>
      <c r="AN181" s="12">
        <v>2</v>
      </c>
      <c r="AO181" s="12">
        <v>0</v>
      </c>
      <c r="AP181" s="32">
        <v>0</v>
      </c>
      <c r="AQ181" s="13" t="s">
        <v>874</v>
      </c>
      <c r="AR181" s="12" t="s">
        <v>323</v>
      </c>
      <c r="AS181" s="19">
        <v>0</v>
      </c>
      <c r="AT181" s="19">
        <v>0</v>
      </c>
      <c r="AU181" s="19">
        <v>20000004</v>
      </c>
      <c r="AV181" s="27" t="s">
        <v>416</v>
      </c>
      <c r="AW181" s="1">
        <v>0</v>
      </c>
      <c r="AX181" s="21">
        <v>0</v>
      </c>
      <c r="AY181" s="21">
        <v>0</v>
      </c>
      <c r="AZ181" s="22" t="s">
        <v>356</v>
      </c>
      <c r="BA181" s="12">
        <v>0</v>
      </c>
      <c r="BB181" s="31">
        <v>0</v>
      </c>
      <c r="BC181" s="12">
        <v>1</v>
      </c>
      <c r="BD181" s="12">
        <v>2</v>
      </c>
      <c r="BE181" s="12">
        <v>2</v>
      </c>
      <c r="BF181" s="20">
        <v>0</v>
      </c>
    </row>
    <row r="182" spans="3:58" ht="20.100000000000001" customHeight="1">
      <c r="C182" s="11">
        <v>62002204</v>
      </c>
      <c r="D182" s="12" t="s">
        <v>225</v>
      </c>
      <c r="E182" s="12">
        <v>1</v>
      </c>
      <c r="F182" s="12">
        <v>0</v>
      </c>
      <c r="G182" s="12">
        <v>0</v>
      </c>
      <c r="H182" s="19">
        <v>0</v>
      </c>
      <c r="I182" s="12">
        <v>1</v>
      </c>
      <c r="J182" s="12">
        <v>0</v>
      </c>
      <c r="K182" s="19">
        <v>0</v>
      </c>
      <c r="L182" s="19">
        <v>0</v>
      </c>
      <c r="M182" s="12">
        <v>0</v>
      </c>
      <c r="N182" s="12">
        <v>1</v>
      </c>
      <c r="O182" s="12">
        <v>2</v>
      </c>
      <c r="P182" s="12">
        <v>0.6</v>
      </c>
      <c r="Q182" s="12">
        <v>1</v>
      </c>
      <c r="R182" s="12">
        <v>0</v>
      </c>
      <c r="S182" s="29">
        <v>1</v>
      </c>
      <c r="T182" s="12">
        <v>1</v>
      </c>
      <c r="U182" s="19">
        <v>0</v>
      </c>
      <c r="V182" s="12">
        <v>0</v>
      </c>
      <c r="W182" s="12">
        <v>0</v>
      </c>
      <c r="X182" s="12">
        <v>0</v>
      </c>
      <c r="Y182" s="12">
        <v>0</v>
      </c>
      <c r="Z182" s="19">
        <v>0</v>
      </c>
      <c r="AA182" s="12">
        <v>0</v>
      </c>
      <c r="AB182" s="12">
        <v>0</v>
      </c>
      <c r="AC182" s="12">
        <v>20</v>
      </c>
      <c r="AD182" s="12">
        <v>1</v>
      </c>
      <c r="AE182" s="12">
        <v>2</v>
      </c>
      <c r="AF182" s="24">
        <v>0</v>
      </c>
      <c r="AG182" s="24">
        <v>0</v>
      </c>
      <c r="AH182" s="12">
        <v>0</v>
      </c>
      <c r="AI182" s="20">
        <v>0</v>
      </c>
      <c r="AJ182" s="12">
        <v>0</v>
      </c>
      <c r="AK182" s="12">
        <v>0</v>
      </c>
      <c r="AL182" s="12">
        <v>0</v>
      </c>
      <c r="AM182" s="12">
        <v>2000</v>
      </c>
      <c r="AN182" s="12">
        <v>0</v>
      </c>
      <c r="AO182" s="12">
        <v>0</v>
      </c>
      <c r="AP182" s="32">
        <v>0</v>
      </c>
      <c r="AQ182" s="12">
        <v>0</v>
      </c>
      <c r="AR182" s="12" t="s">
        <v>324</v>
      </c>
      <c r="AS182" s="19">
        <v>0</v>
      </c>
      <c r="AT182" s="19">
        <v>0</v>
      </c>
      <c r="AU182" s="19">
        <v>0</v>
      </c>
      <c r="AV182" s="25" t="s">
        <v>418</v>
      </c>
      <c r="AW182" s="12" t="s">
        <v>469</v>
      </c>
      <c r="AX182" s="21">
        <v>0</v>
      </c>
      <c r="AY182" s="21">
        <v>0</v>
      </c>
      <c r="AZ182" s="22" t="s">
        <v>409</v>
      </c>
      <c r="BA182" s="12">
        <v>0</v>
      </c>
      <c r="BB182" s="31">
        <v>0</v>
      </c>
      <c r="BC182" s="12">
        <v>0</v>
      </c>
      <c r="BD182" s="12">
        <v>0</v>
      </c>
      <c r="BE182" s="12">
        <v>0</v>
      </c>
      <c r="BF182" s="20">
        <v>0</v>
      </c>
    </row>
    <row r="183" spans="3:58" ht="20.100000000000001" customHeight="1">
      <c r="C183" s="11">
        <v>62002205</v>
      </c>
      <c r="D183" s="12" t="s">
        <v>225</v>
      </c>
      <c r="E183" s="12">
        <v>1</v>
      </c>
      <c r="F183" s="12">
        <v>0</v>
      </c>
      <c r="G183" s="12">
        <v>0</v>
      </c>
      <c r="H183" s="19">
        <v>0</v>
      </c>
      <c r="I183" s="12">
        <v>1</v>
      </c>
      <c r="J183" s="12">
        <v>0</v>
      </c>
      <c r="K183" s="19">
        <v>0</v>
      </c>
      <c r="L183" s="19">
        <v>0</v>
      </c>
      <c r="M183" s="12">
        <v>0</v>
      </c>
      <c r="N183" s="12">
        <v>1</v>
      </c>
      <c r="O183" s="12">
        <v>2</v>
      </c>
      <c r="P183" s="12">
        <v>0.6</v>
      </c>
      <c r="Q183" s="12">
        <v>1</v>
      </c>
      <c r="R183" s="12">
        <v>0</v>
      </c>
      <c r="S183" s="29">
        <v>1</v>
      </c>
      <c r="T183" s="12">
        <v>1</v>
      </c>
      <c r="U183" s="19">
        <v>0</v>
      </c>
      <c r="V183" s="12">
        <v>0</v>
      </c>
      <c r="W183" s="12">
        <v>0</v>
      </c>
      <c r="X183" s="12">
        <v>0</v>
      </c>
      <c r="Y183" s="12">
        <v>0</v>
      </c>
      <c r="Z183" s="19">
        <v>0</v>
      </c>
      <c r="AA183" s="12">
        <v>0</v>
      </c>
      <c r="AB183" s="12">
        <v>0</v>
      </c>
      <c r="AC183" s="12">
        <v>20</v>
      </c>
      <c r="AD183" s="12">
        <v>1</v>
      </c>
      <c r="AE183" s="12">
        <v>2</v>
      </c>
      <c r="AF183" s="24">
        <v>0</v>
      </c>
      <c r="AG183" s="24">
        <v>0</v>
      </c>
      <c r="AH183" s="12">
        <v>0</v>
      </c>
      <c r="AI183" s="20">
        <v>0</v>
      </c>
      <c r="AJ183" s="12">
        <v>0</v>
      </c>
      <c r="AK183" s="12">
        <v>0</v>
      </c>
      <c r="AL183" s="12">
        <v>0</v>
      </c>
      <c r="AM183" s="12">
        <v>2000</v>
      </c>
      <c r="AN183" s="12">
        <v>0</v>
      </c>
      <c r="AO183" s="12">
        <v>0</v>
      </c>
      <c r="AP183" s="32">
        <v>0</v>
      </c>
      <c r="AQ183" s="12">
        <v>0</v>
      </c>
      <c r="AR183" s="12" t="s">
        <v>324</v>
      </c>
      <c r="AS183" s="19">
        <v>0</v>
      </c>
      <c r="AT183" s="19">
        <v>0</v>
      </c>
      <c r="AU183" s="19">
        <v>0</v>
      </c>
      <c r="AV183" s="25" t="s">
        <v>418</v>
      </c>
      <c r="AW183" s="12" t="s">
        <v>469</v>
      </c>
      <c r="AX183" s="21">
        <v>0</v>
      </c>
      <c r="AY183" s="21">
        <v>0</v>
      </c>
      <c r="AZ183" s="22" t="s">
        <v>409</v>
      </c>
      <c r="BA183" s="12">
        <v>0</v>
      </c>
      <c r="BB183" s="31">
        <v>0</v>
      </c>
      <c r="BC183" s="12">
        <v>0</v>
      </c>
      <c r="BD183" s="12">
        <v>0</v>
      </c>
      <c r="BE183" s="12">
        <v>0</v>
      </c>
      <c r="BF183" s="20">
        <v>0</v>
      </c>
    </row>
    <row r="184" spans="3:58" ht="20.100000000000001" customHeight="1">
      <c r="C184" s="11">
        <v>62002206</v>
      </c>
      <c r="D184" s="12" t="s">
        <v>226</v>
      </c>
      <c r="E184" s="12">
        <v>1</v>
      </c>
      <c r="F184" s="12">
        <v>0</v>
      </c>
      <c r="G184" s="12">
        <v>0</v>
      </c>
      <c r="H184" s="19">
        <v>0</v>
      </c>
      <c r="I184" s="12">
        <v>1</v>
      </c>
      <c r="J184" s="12">
        <v>0</v>
      </c>
      <c r="K184" s="19">
        <v>0</v>
      </c>
      <c r="L184" s="19">
        <v>0</v>
      </c>
      <c r="M184" s="12">
        <v>0</v>
      </c>
      <c r="N184" s="12">
        <v>1</v>
      </c>
      <c r="O184" s="12">
        <v>2</v>
      </c>
      <c r="P184" s="12">
        <v>0.4</v>
      </c>
      <c r="Q184" s="12">
        <v>1</v>
      </c>
      <c r="R184" s="12">
        <v>0</v>
      </c>
      <c r="S184" s="29">
        <v>1</v>
      </c>
      <c r="T184" s="12">
        <v>1</v>
      </c>
      <c r="U184" s="19">
        <v>0</v>
      </c>
      <c r="V184" s="12">
        <v>0</v>
      </c>
      <c r="W184" s="12">
        <v>0</v>
      </c>
      <c r="X184" s="12">
        <v>0</v>
      </c>
      <c r="Y184" s="12">
        <v>0</v>
      </c>
      <c r="Z184" s="19">
        <v>0</v>
      </c>
      <c r="AA184" s="12">
        <v>0</v>
      </c>
      <c r="AB184" s="12">
        <v>0</v>
      </c>
      <c r="AC184" s="12">
        <v>20</v>
      </c>
      <c r="AD184" s="12">
        <v>1</v>
      </c>
      <c r="AE184" s="12">
        <v>2</v>
      </c>
      <c r="AF184" s="24">
        <v>0</v>
      </c>
      <c r="AG184" s="24">
        <v>0</v>
      </c>
      <c r="AH184" s="12">
        <v>0</v>
      </c>
      <c r="AI184" s="20">
        <v>0</v>
      </c>
      <c r="AJ184" s="12">
        <v>0</v>
      </c>
      <c r="AK184" s="12">
        <v>0</v>
      </c>
      <c r="AL184" s="12">
        <v>0</v>
      </c>
      <c r="AM184" s="12">
        <v>2000</v>
      </c>
      <c r="AN184" s="12">
        <v>0</v>
      </c>
      <c r="AO184" s="12">
        <v>0</v>
      </c>
      <c r="AP184" s="32">
        <v>0</v>
      </c>
      <c r="AQ184" s="12">
        <v>0</v>
      </c>
      <c r="AR184" s="12" t="s">
        <v>324</v>
      </c>
      <c r="AS184" s="19">
        <v>0</v>
      </c>
      <c r="AT184" s="19">
        <v>0</v>
      </c>
      <c r="AU184" s="19">
        <v>0</v>
      </c>
      <c r="AV184" s="25" t="s">
        <v>418</v>
      </c>
      <c r="AW184" s="12" t="s">
        <v>469</v>
      </c>
      <c r="AX184" s="21">
        <v>0</v>
      </c>
      <c r="AY184" s="21">
        <v>0</v>
      </c>
      <c r="AZ184" s="22" t="s">
        <v>409</v>
      </c>
      <c r="BA184" s="12">
        <v>0</v>
      </c>
      <c r="BB184" s="31">
        <v>0</v>
      </c>
      <c r="BC184" s="12">
        <v>0</v>
      </c>
      <c r="BD184" s="12">
        <v>0</v>
      </c>
      <c r="BE184" s="12">
        <v>0</v>
      </c>
      <c r="BF184" s="20">
        <v>0</v>
      </c>
    </row>
    <row r="185" spans="3:58" ht="20.100000000000001" customHeight="1">
      <c r="C185" s="11">
        <v>62002207</v>
      </c>
      <c r="D185" s="12" t="s">
        <v>226</v>
      </c>
      <c r="E185" s="12">
        <v>1</v>
      </c>
      <c r="F185" s="12">
        <v>0</v>
      </c>
      <c r="G185" s="12">
        <v>0</v>
      </c>
      <c r="H185" s="19">
        <v>0</v>
      </c>
      <c r="I185" s="12">
        <v>1</v>
      </c>
      <c r="J185" s="12">
        <v>0</v>
      </c>
      <c r="K185" s="19">
        <v>0</v>
      </c>
      <c r="L185" s="19">
        <v>0</v>
      </c>
      <c r="M185" s="12">
        <v>0</v>
      </c>
      <c r="N185" s="12">
        <v>1</v>
      </c>
      <c r="O185" s="12">
        <v>2</v>
      </c>
      <c r="P185" s="12">
        <v>0.4</v>
      </c>
      <c r="Q185" s="12">
        <v>1</v>
      </c>
      <c r="R185" s="12">
        <v>0</v>
      </c>
      <c r="S185" s="29">
        <v>1</v>
      </c>
      <c r="T185" s="12">
        <v>1</v>
      </c>
      <c r="U185" s="19">
        <v>0</v>
      </c>
      <c r="V185" s="12">
        <v>0</v>
      </c>
      <c r="W185" s="12">
        <v>0</v>
      </c>
      <c r="X185" s="12">
        <v>0</v>
      </c>
      <c r="Y185" s="12">
        <v>0</v>
      </c>
      <c r="Z185" s="19">
        <v>0</v>
      </c>
      <c r="AA185" s="12">
        <v>0</v>
      </c>
      <c r="AB185" s="12">
        <v>0</v>
      </c>
      <c r="AC185" s="12">
        <v>20</v>
      </c>
      <c r="AD185" s="12">
        <v>1</v>
      </c>
      <c r="AE185" s="12">
        <v>2</v>
      </c>
      <c r="AF185" s="24">
        <v>0</v>
      </c>
      <c r="AG185" s="24">
        <v>0</v>
      </c>
      <c r="AH185" s="12">
        <v>0</v>
      </c>
      <c r="AI185" s="20">
        <v>0</v>
      </c>
      <c r="AJ185" s="12">
        <v>0</v>
      </c>
      <c r="AK185" s="12">
        <v>0</v>
      </c>
      <c r="AL185" s="12">
        <v>0</v>
      </c>
      <c r="AM185" s="12">
        <v>2000</v>
      </c>
      <c r="AN185" s="12">
        <v>0</v>
      </c>
      <c r="AO185" s="12">
        <v>0</v>
      </c>
      <c r="AP185" s="32">
        <v>0</v>
      </c>
      <c r="AQ185" s="12">
        <v>0</v>
      </c>
      <c r="AR185" s="12" t="s">
        <v>324</v>
      </c>
      <c r="AS185" s="19">
        <v>0</v>
      </c>
      <c r="AT185" s="19">
        <v>0</v>
      </c>
      <c r="AU185" s="19">
        <v>0</v>
      </c>
      <c r="AV185" s="25" t="s">
        <v>418</v>
      </c>
      <c r="AW185" s="12" t="s">
        <v>469</v>
      </c>
      <c r="AX185" s="21">
        <v>0</v>
      </c>
      <c r="AY185" s="21">
        <v>0</v>
      </c>
      <c r="AZ185" s="22" t="s">
        <v>409</v>
      </c>
      <c r="BA185" s="12">
        <v>0</v>
      </c>
      <c r="BB185" s="31">
        <v>0</v>
      </c>
      <c r="BC185" s="12">
        <v>0</v>
      </c>
      <c r="BD185" s="12">
        <v>0</v>
      </c>
      <c r="BE185" s="12">
        <v>0</v>
      </c>
      <c r="BF185" s="20">
        <v>0</v>
      </c>
    </row>
    <row r="186" spans="3:58" ht="20.100000000000001" customHeight="1">
      <c r="C186" s="11">
        <v>62002208</v>
      </c>
      <c r="D186" s="12" t="s">
        <v>226</v>
      </c>
      <c r="E186" s="12">
        <v>1</v>
      </c>
      <c r="F186" s="12">
        <v>0</v>
      </c>
      <c r="G186" s="12">
        <v>0</v>
      </c>
      <c r="H186" s="19">
        <v>0</v>
      </c>
      <c r="I186" s="12">
        <v>1</v>
      </c>
      <c r="J186" s="12">
        <v>0</v>
      </c>
      <c r="K186" s="19">
        <v>0</v>
      </c>
      <c r="L186" s="19">
        <v>0</v>
      </c>
      <c r="M186" s="12">
        <v>0</v>
      </c>
      <c r="N186" s="12">
        <v>1</v>
      </c>
      <c r="O186" s="12">
        <v>2</v>
      </c>
      <c r="P186" s="12">
        <v>0.4</v>
      </c>
      <c r="Q186" s="12">
        <v>1</v>
      </c>
      <c r="R186" s="12">
        <v>0</v>
      </c>
      <c r="S186" s="29">
        <v>1</v>
      </c>
      <c r="T186" s="12">
        <v>1</v>
      </c>
      <c r="U186" s="19">
        <v>0</v>
      </c>
      <c r="V186" s="12">
        <v>0</v>
      </c>
      <c r="W186" s="12">
        <v>0</v>
      </c>
      <c r="X186" s="12">
        <v>0</v>
      </c>
      <c r="Y186" s="12">
        <v>0</v>
      </c>
      <c r="Z186" s="19">
        <v>0</v>
      </c>
      <c r="AA186" s="12">
        <v>0</v>
      </c>
      <c r="AB186" s="12">
        <v>0</v>
      </c>
      <c r="AC186" s="12">
        <v>20</v>
      </c>
      <c r="AD186" s="12">
        <v>1</v>
      </c>
      <c r="AE186" s="12">
        <v>2</v>
      </c>
      <c r="AF186" s="24">
        <v>0</v>
      </c>
      <c r="AG186" s="24">
        <v>0</v>
      </c>
      <c r="AH186" s="12">
        <v>0</v>
      </c>
      <c r="AI186" s="20">
        <v>0</v>
      </c>
      <c r="AJ186" s="12">
        <v>0</v>
      </c>
      <c r="AK186" s="12">
        <v>0</v>
      </c>
      <c r="AL186" s="12">
        <v>0</v>
      </c>
      <c r="AM186" s="12">
        <v>2000</v>
      </c>
      <c r="AN186" s="12">
        <v>0</v>
      </c>
      <c r="AO186" s="12">
        <v>0</v>
      </c>
      <c r="AP186" s="32">
        <v>0</v>
      </c>
      <c r="AQ186" s="12">
        <v>0</v>
      </c>
      <c r="AR186" s="12" t="s">
        <v>324</v>
      </c>
      <c r="AS186" s="19">
        <v>0</v>
      </c>
      <c r="AT186" s="19">
        <v>0</v>
      </c>
      <c r="AU186" s="19">
        <v>0</v>
      </c>
      <c r="AV186" s="25" t="s">
        <v>418</v>
      </c>
      <c r="AW186" s="12" t="s">
        <v>469</v>
      </c>
      <c r="AX186" s="21">
        <v>0</v>
      </c>
      <c r="AY186" s="21">
        <v>0</v>
      </c>
      <c r="AZ186" s="22" t="s">
        <v>409</v>
      </c>
      <c r="BA186" s="12">
        <v>0</v>
      </c>
      <c r="BB186" s="31">
        <v>0</v>
      </c>
      <c r="BC186" s="12">
        <v>0</v>
      </c>
      <c r="BD186" s="12">
        <v>0</v>
      </c>
      <c r="BE186" s="12">
        <v>0</v>
      </c>
      <c r="BF186" s="20">
        <v>0</v>
      </c>
    </row>
    <row r="187" spans="3:58" ht="20.100000000000001" customHeight="1">
      <c r="C187" s="11">
        <v>62002209</v>
      </c>
      <c r="D187" s="12" t="s">
        <v>227</v>
      </c>
      <c r="E187" s="12">
        <v>1</v>
      </c>
      <c r="F187" s="12">
        <v>0</v>
      </c>
      <c r="G187" s="12">
        <v>0</v>
      </c>
      <c r="H187" s="19">
        <v>0</v>
      </c>
      <c r="I187" s="12">
        <v>1</v>
      </c>
      <c r="J187" s="12">
        <v>0</v>
      </c>
      <c r="K187" s="19">
        <v>0</v>
      </c>
      <c r="L187" s="19">
        <v>0</v>
      </c>
      <c r="M187" s="12">
        <v>0</v>
      </c>
      <c r="N187" s="12">
        <v>1</v>
      </c>
      <c r="O187" s="12">
        <v>2</v>
      </c>
      <c r="P187" s="12">
        <v>0.2</v>
      </c>
      <c r="Q187" s="12">
        <v>1</v>
      </c>
      <c r="R187" s="12">
        <v>0</v>
      </c>
      <c r="S187" s="29">
        <v>1</v>
      </c>
      <c r="T187" s="12">
        <v>1</v>
      </c>
      <c r="U187" s="19">
        <v>0</v>
      </c>
      <c r="V187" s="12">
        <v>0</v>
      </c>
      <c r="W187" s="12">
        <v>0</v>
      </c>
      <c r="X187" s="12">
        <v>0</v>
      </c>
      <c r="Y187" s="12">
        <v>0</v>
      </c>
      <c r="Z187" s="19">
        <v>0</v>
      </c>
      <c r="AA187" s="12">
        <v>0</v>
      </c>
      <c r="AB187" s="12">
        <v>0</v>
      </c>
      <c r="AC187" s="12">
        <v>20</v>
      </c>
      <c r="AD187" s="12">
        <v>1</v>
      </c>
      <c r="AE187" s="12">
        <v>2</v>
      </c>
      <c r="AF187" s="24">
        <v>0</v>
      </c>
      <c r="AG187" s="24">
        <v>0</v>
      </c>
      <c r="AH187" s="12">
        <v>0</v>
      </c>
      <c r="AI187" s="20">
        <v>0</v>
      </c>
      <c r="AJ187" s="12">
        <v>0</v>
      </c>
      <c r="AK187" s="12">
        <v>0</v>
      </c>
      <c r="AL187" s="12">
        <v>0</v>
      </c>
      <c r="AM187" s="12">
        <v>2000</v>
      </c>
      <c r="AN187" s="12">
        <v>0</v>
      </c>
      <c r="AO187" s="12">
        <v>0</v>
      </c>
      <c r="AP187" s="32">
        <v>0</v>
      </c>
      <c r="AQ187" s="12">
        <v>0</v>
      </c>
      <c r="AR187" s="12" t="s">
        <v>324</v>
      </c>
      <c r="AS187" s="19">
        <v>0</v>
      </c>
      <c r="AT187" s="19">
        <v>0</v>
      </c>
      <c r="AU187" s="19">
        <v>0</v>
      </c>
      <c r="AV187" s="25" t="s">
        <v>418</v>
      </c>
      <c r="AW187" s="12" t="s">
        <v>469</v>
      </c>
      <c r="AX187" s="21">
        <v>0</v>
      </c>
      <c r="AY187" s="21">
        <v>0</v>
      </c>
      <c r="AZ187" s="22" t="s">
        <v>409</v>
      </c>
      <c r="BA187" s="12">
        <v>0</v>
      </c>
      <c r="BB187" s="31">
        <v>0</v>
      </c>
      <c r="BC187" s="12">
        <v>0</v>
      </c>
      <c r="BD187" s="12">
        <v>0</v>
      </c>
      <c r="BE187" s="12">
        <v>0</v>
      </c>
      <c r="BF187" s="20">
        <v>0</v>
      </c>
    </row>
    <row r="188" spans="3:58" ht="20.100000000000001" customHeight="1">
      <c r="C188" s="11">
        <v>62002210</v>
      </c>
      <c r="D188" s="12" t="s">
        <v>227</v>
      </c>
      <c r="E188" s="12">
        <v>1</v>
      </c>
      <c r="F188" s="12">
        <v>0</v>
      </c>
      <c r="G188" s="12">
        <v>0</v>
      </c>
      <c r="H188" s="19">
        <v>0</v>
      </c>
      <c r="I188" s="12">
        <v>1</v>
      </c>
      <c r="J188" s="12">
        <v>0</v>
      </c>
      <c r="K188" s="19">
        <v>0</v>
      </c>
      <c r="L188" s="19">
        <v>0</v>
      </c>
      <c r="M188" s="12">
        <v>0</v>
      </c>
      <c r="N188" s="12">
        <v>1</v>
      </c>
      <c r="O188" s="12">
        <v>2</v>
      </c>
      <c r="P188" s="12">
        <v>0.2</v>
      </c>
      <c r="Q188" s="12">
        <v>1</v>
      </c>
      <c r="R188" s="12">
        <v>0</v>
      </c>
      <c r="S188" s="29">
        <v>1</v>
      </c>
      <c r="T188" s="12">
        <v>1</v>
      </c>
      <c r="U188" s="19">
        <v>0</v>
      </c>
      <c r="V188" s="12">
        <v>0</v>
      </c>
      <c r="W188" s="12">
        <v>0</v>
      </c>
      <c r="X188" s="12">
        <v>0</v>
      </c>
      <c r="Y188" s="12">
        <v>0</v>
      </c>
      <c r="Z188" s="19">
        <v>0</v>
      </c>
      <c r="AA188" s="12">
        <v>0</v>
      </c>
      <c r="AB188" s="12">
        <v>0</v>
      </c>
      <c r="AC188" s="12">
        <v>20</v>
      </c>
      <c r="AD188" s="12">
        <v>1</v>
      </c>
      <c r="AE188" s="12">
        <v>2</v>
      </c>
      <c r="AF188" s="24">
        <v>0</v>
      </c>
      <c r="AG188" s="24">
        <v>0</v>
      </c>
      <c r="AH188" s="12">
        <v>0</v>
      </c>
      <c r="AI188" s="20">
        <v>0</v>
      </c>
      <c r="AJ188" s="12">
        <v>0</v>
      </c>
      <c r="AK188" s="12">
        <v>0</v>
      </c>
      <c r="AL188" s="12">
        <v>0</v>
      </c>
      <c r="AM188" s="12">
        <v>2000</v>
      </c>
      <c r="AN188" s="12">
        <v>0</v>
      </c>
      <c r="AO188" s="12">
        <v>0</v>
      </c>
      <c r="AP188" s="32">
        <v>0</v>
      </c>
      <c r="AQ188" s="12">
        <v>0</v>
      </c>
      <c r="AR188" s="12" t="s">
        <v>324</v>
      </c>
      <c r="AS188" s="19">
        <v>0</v>
      </c>
      <c r="AT188" s="19">
        <v>0</v>
      </c>
      <c r="AU188" s="19">
        <v>0</v>
      </c>
      <c r="AV188" s="25" t="s">
        <v>418</v>
      </c>
      <c r="AW188" s="12" t="s">
        <v>469</v>
      </c>
      <c r="AX188" s="21">
        <v>0</v>
      </c>
      <c r="AY188" s="21">
        <v>0</v>
      </c>
      <c r="AZ188" s="22" t="s">
        <v>409</v>
      </c>
      <c r="BA188" s="12">
        <v>0</v>
      </c>
      <c r="BB188" s="31">
        <v>0</v>
      </c>
      <c r="BC188" s="12">
        <v>0</v>
      </c>
      <c r="BD188" s="12">
        <v>0</v>
      </c>
      <c r="BE188" s="12">
        <v>0</v>
      </c>
      <c r="BF188" s="20">
        <v>0</v>
      </c>
    </row>
    <row r="189" spans="3:58" ht="20.100000000000001" customHeight="1">
      <c r="C189" s="11">
        <v>62002211</v>
      </c>
      <c r="D189" s="12" t="s">
        <v>227</v>
      </c>
      <c r="E189" s="12">
        <v>1</v>
      </c>
      <c r="F189" s="12">
        <v>0</v>
      </c>
      <c r="G189" s="12">
        <v>0</v>
      </c>
      <c r="H189" s="19">
        <v>0</v>
      </c>
      <c r="I189" s="12">
        <v>1</v>
      </c>
      <c r="J189" s="12">
        <v>0</v>
      </c>
      <c r="K189" s="19">
        <v>0</v>
      </c>
      <c r="L189" s="19">
        <v>0</v>
      </c>
      <c r="M189" s="12">
        <v>0</v>
      </c>
      <c r="N189" s="12">
        <v>1</v>
      </c>
      <c r="O189" s="12">
        <v>2</v>
      </c>
      <c r="P189" s="12">
        <v>0.2</v>
      </c>
      <c r="Q189" s="12">
        <v>1</v>
      </c>
      <c r="R189" s="12">
        <v>0</v>
      </c>
      <c r="S189" s="29">
        <v>1</v>
      </c>
      <c r="T189" s="12">
        <v>1</v>
      </c>
      <c r="U189" s="19">
        <v>0</v>
      </c>
      <c r="V189" s="12">
        <v>0</v>
      </c>
      <c r="W189" s="12">
        <v>0</v>
      </c>
      <c r="X189" s="12">
        <v>0</v>
      </c>
      <c r="Y189" s="12">
        <v>0</v>
      </c>
      <c r="Z189" s="19">
        <v>0</v>
      </c>
      <c r="AA189" s="12">
        <v>0</v>
      </c>
      <c r="AB189" s="12">
        <v>0</v>
      </c>
      <c r="AC189" s="12">
        <v>20</v>
      </c>
      <c r="AD189" s="12">
        <v>1</v>
      </c>
      <c r="AE189" s="12">
        <v>2</v>
      </c>
      <c r="AF189" s="24">
        <v>0</v>
      </c>
      <c r="AG189" s="24">
        <v>0</v>
      </c>
      <c r="AH189" s="12">
        <v>0</v>
      </c>
      <c r="AI189" s="20">
        <v>0</v>
      </c>
      <c r="AJ189" s="12">
        <v>0</v>
      </c>
      <c r="AK189" s="12">
        <v>0</v>
      </c>
      <c r="AL189" s="12">
        <v>0</v>
      </c>
      <c r="AM189" s="12">
        <v>2000</v>
      </c>
      <c r="AN189" s="12">
        <v>0</v>
      </c>
      <c r="AO189" s="12">
        <v>0</v>
      </c>
      <c r="AP189" s="32">
        <v>0</v>
      </c>
      <c r="AQ189" s="12">
        <v>0</v>
      </c>
      <c r="AR189" s="12" t="s">
        <v>324</v>
      </c>
      <c r="AS189" s="19">
        <v>0</v>
      </c>
      <c r="AT189" s="19">
        <v>0</v>
      </c>
      <c r="AU189" s="19">
        <v>0</v>
      </c>
      <c r="AV189" s="25" t="s">
        <v>418</v>
      </c>
      <c r="AW189" s="12" t="s">
        <v>469</v>
      </c>
      <c r="AX189" s="21">
        <v>0</v>
      </c>
      <c r="AY189" s="21">
        <v>0</v>
      </c>
      <c r="AZ189" s="22" t="s">
        <v>409</v>
      </c>
      <c r="BA189" s="12">
        <v>0</v>
      </c>
      <c r="BB189" s="31">
        <v>0</v>
      </c>
      <c r="BC189" s="12">
        <v>0</v>
      </c>
      <c r="BD189" s="12">
        <v>0</v>
      </c>
      <c r="BE189" s="12">
        <v>0</v>
      </c>
      <c r="BF189" s="20">
        <v>0</v>
      </c>
    </row>
    <row r="190" spans="3:58" ht="20.100000000000001" customHeight="1">
      <c r="C190" s="11">
        <v>62002212</v>
      </c>
      <c r="D190" s="12" t="s">
        <v>227</v>
      </c>
      <c r="E190" s="12">
        <v>1</v>
      </c>
      <c r="F190" s="12">
        <v>0</v>
      </c>
      <c r="G190" s="12">
        <v>0</v>
      </c>
      <c r="H190" s="19">
        <v>0</v>
      </c>
      <c r="I190" s="12">
        <v>1</v>
      </c>
      <c r="J190" s="12">
        <v>0</v>
      </c>
      <c r="K190" s="19">
        <v>0</v>
      </c>
      <c r="L190" s="19">
        <v>0</v>
      </c>
      <c r="M190" s="12">
        <v>0</v>
      </c>
      <c r="N190" s="12">
        <v>1</v>
      </c>
      <c r="O190" s="12">
        <v>2</v>
      </c>
      <c r="P190" s="12">
        <v>0.2</v>
      </c>
      <c r="Q190" s="12">
        <v>1</v>
      </c>
      <c r="R190" s="12">
        <v>0</v>
      </c>
      <c r="S190" s="29">
        <v>1</v>
      </c>
      <c r="T190" s="12">
        <v>1</v>
      </c>
      <c r="U190" s="19">
        <v>0</v>
      </c>
      <c r="V190" s="12">
        <v>0</v>
      </c>
      <c r="W190" s="12">
        <v>0</v>
      </c>
      <c r="X190" s="12">
        <v>0</v>
      </c>
      <c r="Y190" s="12">
        <v>0</v>
      </c>
      <c r="Z190" s="19">
        <v>0</v>
      </c>
      <c r="AA190" s="12">
        <v>0</v>
      </c>
      <c r="AB190" s="12">
        <v>0</v>
      </c>
      <c r="AC190" s="12">
        <v>20</v>
      </c>
      <c r="AD190" s="12">
        <v>1</v>
      </c>
      <c r="AE190" s="12">
        <v>2</v>
      </c>
      <c r="AF190" s="24">
        <v>0</v>
      </c>
      <c r="AG190" s="24">
        <v>0</v>
      </c>
      <c r="AH190" s="12">
        <v>0</v>
      </c>
      <c r="AI190" s="20">
        <v>0</v>
      </c>
      <c r="AJ190" s="12">
        <v>0</v>
      </c>
      <c r="AK190" s="12">
        <v>0</v>
      </c>
      <c r="AL190" s="12">
        <v>0</v>
      </c>
      <c r="AM190" s="12">
        <v>2000</v>
      </c>
      <c r="AN190" s="12">
        <v>0</v>
      </c>
      <c r="AO190" s="12">
        <v>0</v>
      </c>
      <c r="AP190" s="32">
        <v>0</v>
      </c>
      <c r="AQ190" s="12">
        <v>0</v>
      </c>
      <c r="AR190" s="12" t="s">
        <v>324</v>
      </c>
      <c r="AS190" s="19">
        <v>0</v>
      </c>
      <c r="AT190" s="19">
        <v>0</v>
      </c>
      <c r="AU190" s="19">
        <v>0</v>
      </c>
      <c r="AV190" s="25" t="s">
        <v>418</v>
      </c>
      <c r="AW190" s="12" t="s">
        <v>469</v>
      </c>
      <c r="AX190" s="21">
        <v>0</v>
      </c>
      <c r="AY190" s="21">
        <v>0</v>
      </c>
      <c r="AZ190" s="22" t="s">
        <v>409</v>
      </c>
      <c r="BA190" s="12">
        <v>0</v>
      </c>
      <c r="BB190" s="31">
        <v>0</v>
      </c>
      <c r="BC190" s="12">
        <v>0</v>
      </c>
      <c r="BD190" s="12">
        <v>0</v>
      </c>
      <c r="BE190" s="12">
        <v>0</v>
      </c>
      <c r="BF190" s="20">
        <v>0</v>
      </c>
    </row>
    <row r="191" spans="3:58" ht="20.100000000000001" customHeight="1">
      <c r="C191" s="11">
        <v>62002213</v>
      </c>
      <c r="D191" s="12" t="s">
        <v>227</v>
      </c>
      <c r="E191" s="12">
        <v>1</v>
      </c>
      <c r="F191" s="12">
        <v>0</v>
      </c>
      <c r="G191" s="12">
        <v>0</v>
      </c>
      <c r="H191" s="19">
        <v>0</v>
      </c>
      <c r="I191" s="12">
        <v>1</v>
      </c>
      <c r="J191" s="12">
        <v>0</v>
      </c>
      <c r="K191" s="19">
        <v>0</v>
      </c>
      <c r="L191" s="19">
        <v>0</v>
      </c>
      <c r="M191" s="12">
        <v>0</v>
      </c>
      <c r="N191" s="12">
        <v>1</v>
      </c>
      <c r="O191" s="12">
        <v>2</v>
      </c>
      <c r="P191" s="12">
        <v>0.2</v>
      </c>
      <c r="Q191" s="12">
        <v>1</v>
      </c>
      <c r="R191" s="12">
        <v>0</v>
      </c>
      <c r="S191" s="29">
        <v>1</v>
      </c>
      <c r="T191" s="12">
        <v>1</v>
      </c>
      <c r="U191" s="19">
        <v>0</v>
      </c>
      <c r="V191" s="12">
        <v>0</v>
      </c>
      <c r="W191" s="12">
        <v>0</v>
      </c>
      <c r="X191" s="12">
        <v>0</v>
      </c>
      <c r="Y191" s="12">
        <v>0</v>
      </c>
      <c r="Z191" s="19">
        <v>0</v>
      </c>
      <c r="AA191" s="12">
        <v>0</v>
      </c>
      <c r="AB191" s="12">
        <v>0</v>
      </c>
      <c r="AC191" s="12">
        <v>20</v>
      </c>
      <c r="AD191" s="12">
        <v>1</v>
      </c>
      <c r="AE191" s="12">
        <v>2</v>
      </c>
      <c r="AF191" s="24">
        <v>0</v>
      </c>
      <c r="AG191" s="24">
        <v>0</v>
      </c>
      <c r="AH191" s="12">
        <v>0</v>
      </c>
      <c r="AI191" s="20">
        <v>0</v>
      </c>
      <c r="AJ191" s="12">
        <v>0</v>
      </c>
      <c r="AK191" s="12">
        <v>0</v>
      </c>
      <c r="AL191" s="12">
        <v>0</v>
      </c>
      <c r="AM191" s="12">
        <v>2000</v>
      </c>
      <c r="AN191" s="12">
        <v>0</v>
      </c>
      <c r="AO191" s="12">
        <v>0</v>
      </c>
      <c r="AP191" s="32">
        <v>0</v>
      </c>
      <c r="AQ191" s="12">
        <v>0</v>
      </c>
      <c r="AR191" s="12" t="s">
        <v>324</v>
      </c>
      <c r="AS191" s="19">
        <v>0</v>
      </c>
      <c r="AT191" s="19">
        <v>0</v>
      </c>
      <c r="AU191" s="19">
        <v>0</v>
      </c>
      <c r="AV191" s="25" t="s">
        <v>418</v>
      </c>
      <c r="AW191" s="12" t="s">
        <v>469</v>
      </c>
      <c r="AX191" s="21">
        <v>0</v>
      </c>
      <c r="AY191" s="21">
        <v>0</v>
      </c>
      <c r="AZ191" s="22" t="s">
        <v>409</v>
      </c>
      <c r="BA191" s="12">
        <v>0</v>
      </c>
      <c r="BB191" s="31">
        <v>0</v>
      </c>
      <c r="BC191" s="12">
        <v>0</v>
      </c>
      <c r="BD191" s="12">
        <v>0</v>
      </c>
      <c r="BE191" s="12">
        <v>0</v>
      </c>
      <c r="BF191" s="20">
        <v>0</v>
      </c>
    </row>
    <row r="192" spans="3:58" ht="20.100000000000001" customHeight="1">
      <c r="C192" s="11">
        <v>62002301</v>
      </c>
      <c r="D192" s="12" t="s">
        <v>458</v>
      </c>
      <c r="E192" s="12">
        <v>1</v>
      </c>
      <c r="F192" s="12">
        <v>60010002</v>
      </c>
      <c r="G192" s="12">
        <v>0</v>
      </c>
      <c r="H192" s="19">
        <v>0</v>
      </c>
      <c r="I192" s="12">
        <v>1</v>
      </c>
      <c r="J192" s="12">
        <v>0</v>
      </c>
      <c r="K192" s="19">
        <v>0</v>
      </c>
      <c r="L192" s="19">
        <v>0</v>
      </c>
      <c r="M192" s="12">
        <v>0</v>
      </c>
      <c r="N192" s="12">
        <v>1</v>
      </c>
      <c r="O192" s="12">
        <v>2</v>
      </c>
      <c r="P192" s="12">
        <v>0.99</v>
      </c>
      <c r="Q192" s="12">
        <v>0</v>
      </c>
      <c r="R192" s="12">
        <v>0</v>
      </c>
      <c r="S192" s="29">
        <v>1</v>
      </c>
      <c r="T192" s="12">
        <v>2</v>
      </c>
      <c r="U192" s="19">
        <v>0</v>
      </c>
      <c r="V192" s="12">
        <v>4</v>
      </c>
      <c r="W192" s="12">
        <v>0</v>
      </c>
      <c r="X192" s="12">
        <v>0</v>
      </c>
      <c r="Y192" s="12">
        <v>0</v>
      </c>
      <c r="Z192" s="19">
        <v>0</v>
      </c>
      <c r="AA192" s="12">
        <v>0</v>
      </c>
      <c r="AB192" s="12">
        <v>0</v>
      </c>
      <c r="AC192" s="12">
        <v>15</v>
      </c>
      <c r="AD192" s="12">
        <v>2</v>
      </c>
      <c r="AE192" s="12" t="s">
        <v>295</v>
      </c>
      <c r="AF192" s="24">
        <v>1</v>
      </c>
      <c r="AG192" s="24">
        <v>1</v>
      </c>
      <c r="AH192" s="12">
        <v>3</v>
      </c>
      <c r="AI192" s="20">
        <v>0</v>
      </c>
      <c r="AJ192" s="12">
        <v>0</v>
      </c>
      <c r="AK192" s="12">
        <v>0</v>
      </c>
      <c r="AL192" s="12">
        <v>0.5</v>
      </c>
      <c r="AM192" s="12">
        <v>4000</v>
      </c>
      <c r="AN192" s="12">
        <v>3</v>
      </c>
      <c r="AO192" s="12">
        <v>0</v>
      </c>
      <c r="AP192" s="32">
        <v>0</v>
      </c>
      <c r="AQ192" s="11">
        <v>0</v>
      </c>
      <c r="AR192" s="12" t="s">
        <v>48</v>
      </c>
      <c r="AS192" s="19">
        <v>0</v>
      </c>
      <c r="AT192" s="19">
        <v>0</v>
      </c>
      <c r="AU192" s="19">
        <v>20000014</v>
      </c>
      <c r="AV192" s="27" t="s">
        <v>416</v>
      </c>
      <c r="AW192" s="1">
        <v>0</v>
      </c>
      <c r="AX192" s="21">
        <v>0</v>
      </c>
      <c r="AY192" s="21">
        <v>0</v>
      </c>
      <c r="AZ192" s="22" t="s">
        <v>407</v>
      </c>
      <c r="BA192" s="12">
        <v>0</v>
      </c>
      <c r="BB192" s="31">
        <v>0</v>
      </c>
      <c r="BC192" s="12">
        <v>1</v>
      </c>
      <c r="BD192" s="12">
        <v>4</v>
      </c>
      <c r="BE192" s="12">
        <v>3</v>
      </c>
      <c r="BF192" s="20">
        <v>0</v>
      </c>
    </row>
    <row r="193" spans="3:58" ht="20.100000000000001" customHeight="1">
      <c r="C193" s="11">
        <v>62002302</v>
      </c>
      <c r="D193" s="12" t="s">
        <v>228</v>
      </c>
      <c r="E193" s="12">
        <v>1</v>
      </c>
      <c r="F193" s="12">
        <v>60010002</v>
      </c>
      <c r="G193" s="12">
        <v>0</v>
      </c>
      <c r="H193" s="19">
        <v>0</v>
      </c>
      <c r="I193" s="12">
        <v>0</v>
      </c>
      <c r="J193" s="12">
        <v>0</v>
      </c>
      <c r="K193" s="19">
        <v>0</v>
      </c>
      <c r="L193" s="19">
        <v>0</v>
      </c>
      <c r="M193" s="12">
        <v>0</v>
      </c>
      <c r="N193" s="12">
        <v>2</v>
      </c>
      <c r="O193" s="12">
        <v>2</v>
      </c>
      <c r="P193" s="12">
        <v>0.9</v>
      </c>
      <c r="Q193" s="12">
        <v>0</v>
      </c>
      <c r="R193" s="12">
        <v>0</v>
      </c>
      <c r="S193" s="29">
        <v>1</v>
      </c>
      <c r="T193" s="12">
        <v>2</v>
      </c>
      <c r="U193" s="19">
        <v>0</v>
      </c>
      <c r="V193" s="12">
        <v>5</v>
      </c>
      <c r="W193" s="12">
        <v>0</v>
      </c>
      <c r="X193" s="12">
        <v>0</v>
      </c>
      <c r="Y193" s="12">
        <v>0</v>
      </c>
      <c r="Z193" s="19">
        <v>0</v>
      </c>
      <c r="AA193" s="12">
        <v>0</v>
      </c>
      <c r="AB193" s="12">
        <v>0</v>
      </c>
      <c r="AC193" s="12">
        <v>25</v>
      </c>
      <c r="AD193" s="12">
        <v>2</v>
      </c>
      <c r="AE193" s="12" t="s">
        <v>311</v>
      </c>
      <c r="AF193" s="24">
        <v>1</v>
      </c>
      <c r="AG193" s="24">
        <v>1</v>
      </c>
      <c r="AH193" s="12">
        <v>2</v>
      </c>
      <c r="AI193" s="20">
        <v>0</v>
      </c>
      <c r="AJ193" s="12">
        <v>0</v>
      </c>
      <c r="AK193" s="12">
        <v>0</v>
      </c>
      <c r="AL193" s="12">
        <v>0.5</v>
      </c>
      <c r="AM193" s="12">
        <v>1000</v>
      </c>
      <c r="AN193" s="12">
        <v>2</v>
      </c>
      <c r="AO193" s="12">
        <v>0</v>
      </c>
      <c r="AP193" s="32">
        <v>0</v>
      </c>
      <c r="AQ193" s="11">
        <v>82002301</v>
      </c>
      <c r="AR193" s="12" t="s">
        <v>323</v>
      </c>
      <c r="AS193" s="19">
        <v>0</v>
      </c>
      <c r="AT193" s="19">
        <v>0</v>
      </c>
      <c r="AU193" s="19">
        <v>20000004</v>
      </c>
      <c r="AV193" s="27" t="s">
        <v>416</v>
      </c>
      <c r="AW193" s="1">
        <v>0</v>
      </c>
      <c r="AX193" s="21">
        <v>0</v>
      </c>
      <c r="AY193" s="21">
        <v>0</v>
      </c>
      <c r="AZ193" s="22" t="s">
        <v>356</v>
      </c>
      <c r="BA193" s="12">
        <v>0</v>
      </c>
      <c r="BB193" s="31">
        <v>0</v>
      </c>
      <c r="BC193" s="12">
        <v>1</v>
      </c>
      <c r="BD193" s="12">
        <v>4</v>
      </c>
      <c r="BE193" s="12">
        <v>2</v>
      </c>
      <c r="BF193" s="20">
        <v>0</v>
      </c>
    </row>
    <row r="194" spans="3:58" ht="20.100000000000001" customHeight="1">
      <c r="C194" s="11">
        <v>62002303</v>
      </c>
      <c r="D194" s="12" t="s">
        <v>229</v>
      </c>
      <c r="E194" s="12">
        <v>1</v>
      </c>
      <c r="F194" s="12">
        <v>0</v>
      </c>
      <c r="G194" s="12">
        <v>0</v>
      </c>
      <c r="H194" s="19">
        <v>0</v>
      </c>
      <c r="I194" s="12">
        <v>1</v>
      </c>
      <c r="J194" s="12">
        <v>0</v>
      </c>
      <c r="K194" s="19">
        <v>0</v>
      </c>
      <c r="L194" s="19">
        <v>0</v>
      </c>
      <c r="M194" s="12">
        <v>0</v>
      </c>
      <c r="N194" s="12">
        <v>1</v>
      </c>
      <c r="O194" s="12">
        <v>2</v>
      </c>
      <c r="P194" s="12">
        <v>0.3</v>
      </c>
      <c r="Q194" s="12">
        <v>1</v>
      </c>
      <c r="R194" s="12">
        <v>0</v>
      </c>
      <c r="S194" s="29">
        <v>1</v>
      </c>
      <c r="T194" s="12">
        <v>1</v>
      </c>
      <c r="U194" s="19">
        <v>0</v>
      </c>
      <c r="V194" s="12">
        <v>0</v>
      </c>
      <c r="W194" s="12">
        <v>0</v>
      </c>
      <c r="X194" s="12">
        <v>0</v>
      </c>
      <c r="Y194" s="12">
        <v>0</v>
      </c>
      <c r="Z194" s="19">
        <v>0</v>
      </c>
      <c r="AA194" s="12">
        <v>0</v>
      </c>
      <c r="AB194" s="12">
        <v>0</v>
      </c>
      <c r="AC194" s="12">
        <v>0</v>
      </c>
      <c r="AD194" s="12">
        <v>1</v>
      </c>
      <c r="AE194" s="12">
        <v>2</v>
      </c>
      <c r="AF194" s="24">
        <v>0</v>
      </c>
      <c r="AG194" s="24">
        <v>0</v>
      </c>
      <c r="AH194" s="12">
        <v>0</v>
      </c>
      <c r="AI194" s="20">
        <v>0</v>
      </c>
      <c r="AJ194" s="12">
        <v>0</v>
      </c>
      <c r="AK194" s="12">
        <v>0</v>
      </c>
      <c r="AL194" s="12">
        <v>0</v>
      </c>
      <c r="AM194" s="12">
        <v>2000</v>
      </c>
      <c r="AN194" s="12">
        <v>0</v>
      </c>
      <c r="AO194" s="12">
        <v>0</v>
      </c>
      <c r="AP194" s="32">
        <v>0</v>
      </c>
      <c r="AQ194" s="12">
        <v>82001102</v>
      </c>
      <c r="AR194" s="12" t="s">
        <v>322</v>
      </c>
      <c r="AS194" s="19">
        <v>0</v>
      </c>
      <c r="AT194" s="19">
        <v>0</v>
      </c>
      <c r="AU194" s="19">
        <v>20000001</v>
      </c>
      <c r="AV194" s="27" t="s">
        <v>416</v>
      </c>
      <c r="AW194" s="1">
        <v>0</v>
      </c>
      <c r="AX194" s="21">
        <v>0</v>
      </c>
      <c r="AY194" s="21">
        <v>0</v>
      </c>
      <c r="AZ194" s="22" t="s">
        <v>405</v>
      </c>
      <c r="BA194" s="12">
        <v>0</v>
      </c>
      <c r="BB194" s="31">
        <v>0</v>
      </c>
      <c r="BC194" s="12">
        <v>0</v>
      </c>
      <c r="BD194" s="12">
        <v>0</v>
      </c>
      <c r="BE194" s="12">
        <v>0</v>
      </c>
      <c r="BF194" s="20">
        <v>0</v>
      </c>
    </row>
    <row r="195" spans="3:58" ht="20.100000000000001" customHeight="1">
      <c r="C195" s="11">
        <v>62002304</v>
      </c>
      <c r="D195" s="12" t="s">
        <v>230</v>
      </c>
      <c r="E195" s="12">
        <v>1</v>
      </c>
      <c r="F195" s="12">
        <v>0</v>
      </c>
      <c r="G195" s="12">
        <v>0</v>
      </c>
      <c r="H195" s="19">
        <v>0</v>
      </c>
      <c r="I195" s="12">
        <v>1</v>
      </c>
      <c r="J195" s="12">
        <v>0</v>
      </c>
      <c r="K195" s="19">
        <v>0</v>
      </c>
      <c r="L195" s="19">
        <v>0</v>
      </c>
      <c r="M195" s="12">
        <v>0</v>
      </c>
      <c r="N195" s="12">
        <v>1</v>
      </c>
      <c r="O195" s="12">
        <v>2</v>
      </c>
      <c r="P195" s="12">
        <v>0.8</v>
      </c>
      <c r="Q195" s="12">
        <v>0</v>
      </c>
      <c r="R195" s="12">
        <v>0</v>
      </c>
      <c r="S195" s="29">
        <v>1</v>
      </c>
      <c r="T195" s="12">
        <v>1</v>
      </c>
      <c r="U195" s="19">
        <v>0</v>
      </c>
      <c r="V195" s="12">
        <v>0</v>
      </c>
      <c r="W195" s="12">
        <v>0</v>
      </c>
      <c r="X195" s="12">
        <v>0</v>
      </c>
      <c r="Y195" s="12">
        <v>0</v>
      </c>
      <c r="Z195" s="19">
        <v>0</v>
      </c>
      <c r="AA195" s="12">
        <v>0</v>
      </c>
      <c r="AB195" s="12">
        <v>0</v>
      </c>
      <c r="AC195" s="12">
        <v>60</v>
      </c>
      <c r="AD195" s="12">
        <v>1</v>
      </c>
      <c r="AE195" s="12">
        <v>2</v>
      </c>
      <c r="AF195" s="24">
        <v>0</v>
      </c>
      <c r="AG195" s="24">
        <v>0</v>
      </c>
      <c r="AH195" s="12">
        <v>0</v>
      </c>
      <c r="AI195" s="20">
        <v>0</v>
      </c>
      <c r="AJ195" s="12">
        <v>0</v>
      </c>
      <c r="AK195" s="12">
        <v>0</v>
      </c>
      <c r="AL195" s="12">
        <v>0</v>
      </c>
      <c r="AM195" s="12">
        <v>2000</v>
      </c>
      <c r="AN195" s="12">
        <v>0</v>
      </c>
      <c r="AO195" s="12">
        <v>0</v>
      </c>
      <c r="AP195" s="32">
        <v>0</v>
      </c>
      <c r="AQ195" s="12">
        <v>0</v>
      </c>
      <c r="AR195" s="12" t="s">
        <v>322</v>
      </c>
      <c r="AS195" s="19">
        <v>0</v>
      </c>
      <c r="AT195" s="19">
        <v>0</v>
      </c>
      <c r="AU195" s="19">
        <v>0</v>
      </c>
      <c r="AV195" s="27" t="s">
        <v>416</v>
      </c>
      <c r="AW195" s="1">
        <v>0</v>
      </c>
      <c r="AX195" s="21">
        <v>0</v>
      </c>
      <c r="AY195" s="21">
        <v>0</v>
      </c>
      <c r="AZ195" s="22" t="s">
        <v>409</v>
      </c>
      <c r="BA195" s="12">
        <v>0</v>
      </c>
      <c r="BB195" s="31">
        <v>0</v>
      </c>
      <c r="BC195" s="12">
        <v>0</v>
      </c>
      <c r="BD195" s="12">
        <v>0</v>
      </c>
      <c r="BE195" s="12">
        <v>0</v>
      </c>
      <c r="BF195" s="20">
        <v>0</v>
      </c>
    </row>
    <row r="196" spans="3:58" ht="20.100000000000001" customHeight="1">
      <c r="C196" s="11">
        <v>62002306</v>
      </c>
      <c r="D196" s="12" t="s">
        <v>231</v>
      </c>
      <c r="E196" s="12">
        <v>1</v>
      </c>
      <c r="F196" s="12">
        <v>60010002</v>
      </c>
      <c r="G196" s="12">
        <v>0</v>
      </c>
      <c r="H196" s="19">
        <v>0</v>
      </c>
      <c r="I196" s="12">
        <v>1</v>
      </c>
      <c r="J196" s="12">
        <v>0</v>
      </c>
      <c r="K196" s="19">
        <v>0</v>
      </c>
      <c r="L196" s="19">
        <v>0</v>
      </c>
      <c r="M196" s="12">
        <v>0</v>
      </c>
      <c r="N196" s="12">
        <v>1</v>
      </c>
      <c r="O196" s="12">
        <v>2</v>
      </c>
      <c r="P196" s="12">
        <v>1</v>
      </c>
      <c r="Q196" s="12">
        <v>1</v>
      </c>
      <c r="R196" s="12">
        <v>0</v>
      </c>
      <c r="S196" s="29">
        <v>1</v>
      </c>
      <c r="T196" s="12">
        <v>2</v>
      </c>
      <c r="U196" s="19">
        <v>0</v>
      </c>
      <c r="V196" s="12">
        <v>0</v>
      </c>
      <c r="W196" s="12">
        <v>500</v>
      </c>
      <c r="X196" s="12">
        <v>0</v>
      </c>
      <c r="Y196" s="12">
        <v>0</v>
      </c>
      <c r="Z196" s="19">
        <v>0</v>
      </c>
      <c r="AA196" s="12">
        <v>0</v>
      </c>
      <c r="AB196" s="12">
        <v>0</v>
      </c>
      <c r="AC196" s="12">
        <v>10</v>
      </c>
      <c r="AD196" s="12">
        <v>2</v>
      </c>
      <c r="AE196" s="12" t="s">
        <v>303</v>
      </c>
      <c r="AF196" s="24">
        <v>1</v>
      </c>
      <c r="AG196" s="24">
        <v>1</v>
      </c>
      <c r="AH196" s="12">
        <v>3</v>
      </c>
      <c r="AI196" s="20">
        <v>0</v>
      </c>
      <c r="AJ196" s="12">
        <v>0</v>
      </c>
      <c r="AK196" s="12">
        <v>0</v>
      </c>
      <c r="AL196" s="12">
        <v>0.5</v>
      </c>
      <c r="AM196" s="12">
        <v>11000</v>
      </c>
      <c r="AN196" s="12">
        <v>10</v>
      </c>
      <c r="AO196" s="12">
        <v>0</v>
      </c>
      <c r="AP196" s="32">
        <v>0</v>
      </c>
      <c r="AQ196" s="11">
        <v>82002303</v>
      </c>
      <c r="AR196" s="12">
        <v>0</v>
      </c>
      <c r="AS196" s="19">
        <v>0</v>
      </c>
      <c r="AT196" s="19">
        <v>0</v>
      </c>
      <c r="AU196" s="19">
        <v>20000011</v>
      </c>
      <c r="AV196" s="27" t="s">
        <v>416</v>
      </c>
      <c r="AW196" s="1">
        <v>0</v>
      </c>
      <c r="AX196" s="21">
        <v>0</v>
      </c>
      <c r="AY196" s="21">
        <v>0</v>
      </c>
      <c r="AZ196" s="22" t="s">
        <v>407</v>
      </c>
      <c r="BA196" s="12">
        <v>0</v>
      </c>
      <c r="BB196" s="31">
        <v>0</v>
      </c>
      <c r="BC196" s="12">
        <v>1</v>
      </c>
      <c r="BD196" s="12">
        <v>0</v>
      </c>
      <c r="BE196" s="12">
        <v>10</v>
      </c>
      <c r="BF196" s="20">
        <v>0</v>
      </c>
    </row>
    <row r="197" spans="3:58" ht="20.100000000000001" customHeight="1">
      <c r="C197" s="11">
        <v>62002307</v>
      </c>
      <c r="D197" s="12" t="s">
        <v>232</v>
      </c>
      <c r="E197" s="12">
        <v>1</v>
      </c>
      <c r="F197" s="12">
        <v>60010002</v>
      </c>
      <c r="G197" s="12">
        <v>0</v>
      </c>
      <c r="H197" s="19">
        <v>0</v>
      </c>
      <c r="I197" s="12">
        <v>1</v>
      </c>
      <c r="J197" s="12">
        <v>0</v>
      </c>
      <c r="K197" s="19">
        <v>0</v>
      </c>
      <c r="L197" s="19">
        <v>0</v>
      </c>
      <c r="M197" s="12">
        <v>0</v>
      </c>
      <c r="N197" s="12">
        <v>1</v>
      </c>
      <c r="O197" s="12">
        <v>2</v>
      </c>
      <c r="P197" s="12">
        <v>1</v>
      </c>
      <c r="Q197" s="12">
        <v>1</v>
      </c>
      <c r="R197" s="12">
        <v>0</v>
      </c>
      <c r="S197" s="29">
        <v>1</v>
      </c>
      <c r="T197" s="12">
        <v>1</v>
      </c>
      <c r="U197" s="19">
        <v>0</v>
      </c>
      <c r="V197" s="12">
        <v>1</v>
      </c>
      <c r="W197" s="12">
        <v>20</v>
      </c>
      <c r="X197" s="12">
        <v>0</v>
      </c>
      <c r="Y197" s="12">
        <v>0</v>
      </c>
      <c r="Z197" s="19">
        <v>0</v>
      </c>
      <c r="AA197" s="12">
        <v>0</v>
      </c>
      <c r="AB197" s="12">
        <v>0</v>
      </c>
      <c r="AC197" s="12">
        <v>10</v>
      </c>
      <c r="AD197" s="12">
        <v>2</v>
      </c>
      <c r="AE197" s="12" t="s">
        <v>300</v>
      </c>
      <c r="AF197" s="24">
        <v>1</v>
      </c>
      <c r="AG197" s="24">
        <v>1</v>
      </c>
      <c r="AH197" s="12">
        <v>3</v>
      </c>
      <c r="AI197" s="20">
        <v>0</v>
      </c>
      <c r="AJ197" s="12">
        <v>0</v>
      </c>
      <c r="AK197" s="12">
        <v>0</v>
      </c>
      <c r="AL197" s="12">
        <v>0.5</v>
      </c>
      <c r="AM197" s="12">
        <v>11000</v>
      </c>
      <c r="AN197" s="12">
        <v>11</v>
      </c>
      <c r="AO197" s="12">
        <v>0</v>
      </c>
      <c r="AP197" s="32">
        <v>0</v>
      </c>
      <c r="AQ197" s="11">
        <v>0</v>
      </c>
      <c r="AR197" s="12">
        <v>0</v>
      </c>
      <c r="AS197" s="19">
        <v>0</v>
      </c>
      <c r="AT197" s="19">
        <v>0</v>
      </c>
      <c r="AU197" s="19">
        <v>0</v>
      </c>
      <c r="AV197" s="27" t="s">
        <v>416</v>
      </c>
      <c r="AW197" s="1">
        <v>0</v>
      </c>
      <c r="AX197" s="21">
        <v>0</v>
      </c>
      <c r="AY197" s="21">
        <v>0</v>
      </c>
      <c r="AZ197" s="22" t="s">
        <v>407</v>
      </c>
      <c r="BA197" s="12">
        <v>0</v>
      </c>
      <c r="BB197" s="31">
        <v>0</v>
      </c>
      <c r="BC197" s="12">
        <v>1</v>
      </c>
      <c r="BD197" s="12">
        <v>0</v>
      </c>
      <c r="BE197" s="12">
        <v>11</v>
      </c>
      <c r="BF197" s="20">
        <v>0</v>
      </c>
    </row>
    <row r="198" spans="3:58" ht="20.100000000000001" customHeight="1">
      <c r="C198" s="11">
        <v>62003001</v>
      </c>
      <c r="D198" s="12" t="s">
        <v>233</v>
      </c>
      <c r="E198" s="12">
        <v>1</v>
      </c>
      <c r="F198" s="12">
        <v>60010002</v>
      </c>
      <c r="G198" s="12">
        <v>0</v>
      </c>
      <c r="H198" s="19">
        <v>0</v>
      </c>
      <c r="I198" s="12">
        <v>1</v>
      </c>
      <c r="J198" s="12">
        <v>0</v>
      </c>
      <c r="K198" s="19">
        <v>0</v>
      </c>
      <c r="L198" s="19">
        <v>0</v>
      </c>
      <c r="M198" s="12">
        <v>0</v>
      </c>
      <c r="N198" s="12">
        <v>1</v>
      </c>
      <c r="O198" s="12">
        <v>2</v>
      </c>
      <c r="P198" s="12">
        <v>0.5</v>
      </c>
      <c r="Q198" s="12">
        <v>0</v>
      </c>
      <c r="R198" s="12">
        <v>0</v>
      </c>
      <c r="S198" s="29">
        <v>1</v>
      </c>
      <c r="T198" s="12">
        <v>1</v>
      </c>
      <c r="U198" s="19">
        <v>0</v>
      </c>
      <c r="V198" s="12">
        <v>0.05</v>
      </c>
      <c r="W198" s="12">
        <v>0</v>
      </c>
      <c r="X198" s="12">
        <v>0</v>
      </c>
      <c r="Y198" s="12">
        <v>0</v>
      </c>
      <c r="Z198" s="19">
        <v>0</v>
      </c>
      <c r="AA198" s="12">
        <v>1</v>
      </c>
      <c r="AB198" s="12">
        <v>1</v>
      </c>
      <c r="AC198" s="12">
        <v>40</v>
      </c>
      <c r="AD198" s="12">
        <v>1</v>
      </c>
      <c r="AE198" s="12">
        <v>2</v>
      </c>
      <c r="AF198" s="24">
        <v>0</v>
      </c>
      <c r="AG198" s="24">
        <v>0</v>
      </c>
      <c r="AH198" s="12">
        <v>0</v>
      </c>
      <c r="AI198" s="20">
        <v>0</v>
      </c>
      <c r="AJ198" s="12">
        <v>0</v>
      </c>
      <c r="AK198" s="12">
        <v>0</v>
      </c>
      <c r="AL198" s="12">
        <v>0</v>
      </c>
      <c r="AM198" s="12">
        <v>2000</v>
      </c>
      <c r="AN198" s="12">
        <v>0</v>
      </c>
      <c r="AO198" s="12">
        <v>0</v>
      </c>
      <c r="AP198" s="32">
        <v>0</v>
      </c>
      <c r="AQ198" s="12">
        <v>0</v>
      </c>
      <c r="AR198" s="12" t="s">
        <v>322</v>
      </c>
      <c r="AS198" s="19">
        <v>0</v>
      </c>
      <c r="AT198" s="19">
        <v>0</v>
      </c>
      <c r="AU198" s="19">
        <v>20000001</v>
      </c>
      <c r="AV198" s="27" t="s">
        <v>416</v>
      </c>
      <c r="AW198" s="1">
        <v>0</v>
      </c>
      <c r="AX198" s="21">
        <v>0</v>
      </c>
      <c r="AY198" s="21">
        <v>0</v>
      </c>
      <c r="AZ198" s="22" t="s">
        <v>405</v>
      </c>
      <c r="BA198" s="12">
        <v>0</v>
      </c>
      <c r="BB198" s="31">
        <v>0</v>
      </c>
      <c r="BC198" s="12">
        <v>0</v>
      </c>
      <c r="BD198" s="12">
        <v>0</v>
      </c>
      <c r="BE198" s="12">
        <v>0</v>
      </c>
      <c r="BF198" s="20">
        <v>0</v>
      </c>
    </row>
    <row r="199" spans="3:58" ht="20.100000000000001" customHeight="1">
      <c r="C199" s="11">
        <v>62003002</v>
      </c>
      <c r="D199" s="12" t="s">
        <v>234</v>
      </c>
      <c r="E199" s="12">
        <v>1</v>
      </c>
      <c r="F199" s="12">
        <v>60010002</v>
      </c>
      <c r="G199" s="12">
        <v>0</v>
      </c>
      <c r="H199" s="19">
        <v>0</v>
      </c>
      <c r="I199" s="12">
        <v>0</v>
      </c>
      <c r="J199" s="12">
        <v>0</v>
      </c>
      <c r="K199" s="19">
        <v>0</v>
      </c>
      <c r="L199" s="19">
        <v>0</v>
      </c>
      <c r="M199" s="12">
        <v>0</v>
      </c>
      <c r="N199" s="12">
        <v>2</v>
      </c>
      <c r="O199" s="12">
        <v>2</v>
      </c>
      <c r="P199" s="12">
        <v>0.99</v>
      </c>
      <c r="Q199" s="12">
        <v>0</v>
      </c>
      <c r="R199" s="12">
        <v>0</v>
      </c>
      <c r="S199" s="29">
        <v>1</v>
      </c>
      <c r="T199" s="12">
        <v>1</v>
      </c>
      <c r="U199" s="19">
        <v>0</v>
      </c>
      <c r="V199" s="12">
        <v>4</v>
      </c>
      <c r="W199" s="12">
        <v>0</v>
      </c>
      <c r="X199" s="12">
        <v>0</v>
      </c>
      <c r="Y199" s="12">
        <v>0</v>
      </c>
      <c r="Z199" s="19">
        <v>0</v>
      </c>
      <c r="AA199" s="12">
        <v>0</v>
      </c>
      <c r="AB199" s="12">
        <v>0</v>
      </c>
      <c r="AC199" s="12">
        <v>15</v>
      </c>
      <c r="AD199" s="12">
        <v>2</v>
      </c>
      <c r="AE199" s="12" t="s">
        <v>304</v>
      </c>
      <c r="AF199" s="24">
        <v>1</v>
      </c>
      <c r="AG199" s="24">
        <v>1</v>
      </c>
      <c r="AH199" s="12">
        <v>1.5</v>
      </c>
      <c r="AI199" s="20">
        <v>0</v>
      </c>
      <c r="AJ199" s="12">
        <v>0</v>
      </c>
      <c r="AK199" s="12">
        <v>0</v>
      </c>
      <c r="AL199" s="12">
        <v>0.5</v>
      </c>
      <c r="AM199" s="12">
        <v>1000</v>
      </c>
      <c r="AN199" s="12">
        <v>2</v>
      </c>
      <c r="AO199" s="12">
        <v>0</v>
      </c>
      <c r="AP199" s="32">
        <v>0</v>
      </c>
      <c r="AQ199" s="12">
        <v>82003001</v>
      </c>
      <c r="AR199" s="12" t="s">
        <v>324</v>
      </c>
      <c r="AS199" s="19">
        <v>0</v>
      </c>
      <c r="AT199" s="19">
        <v>0</v>
      </c>
      <c r="AU199" s="19">
        <v>20000013</v>
      </c>
      <c r="AV199" s="27" t="s">
        <v>416</v>
      </c>
      <c r="AW199" s="1">
        <v>0</v>
      </c>
      <c r="AX199" s="21">
        <v>0</v>
      </c>
      <c r="AY199" s="21">
        <v>0</v>
      </c>
      <c r="AZ199" s="22" t="s">
        <v>356</v>
      </c>
      <c r="BA199" s="12">
        <v>0</v>
      </c>
      <c r="BB199" s="31">
        <v>0</v>
      </c>
      <c r="BC199" s="12">
        <v>1</v>
      </c>
      <c r="BD199" s="12">
        <v>2</v>
      </c>
      <c r="BE199" s="12">
        <v>2</v>
      </c>
      <c r="BF199" s="20">
        <v>0</v>
      </c>
    </row>
    <row r="200" spans="3:58" ht="20.100000000000001" customHeight="1">
      <c r="C200" s="11">
        <v>62003003</v>
      </c>
      <c r="D200" s="12" t="s">
        <v>235</v>
      </c>
      <c r="E200" s="12">
        <v>1</v>
      </c>
      <c r="F200" s="12">
        <v>60010002</v>
      </c>
      <c r="G200" s="12">
        <v>0</v>
      </c>
      <c r="H200" s="19">
        <v>0</v>
      </c>
      <c r="I200" s="12">
        <v>1</v>
      </c>
      <c r="J200" s="12">
        <v>0</v>
      </c>
      <c r="K200" s="19">
        <v>0</v>
      </c>
      <c r="L200" s="19">
        <v>0</v>
      </c>
      <c r="M200" s="12">
        <v>0</v>
      </c>
      <c r="N200" s="12">
        <v>1</v>
      </c>
      <c r="O200" s="12">
        <v>2</v>
      </c>
      <c r="P200" s="12">
        <v>0.96</v>
      </c>
      <c r="Q200" s="12">
        <v>0</v>
      </c>
      <c r="R200" s="12">
        <v>0</v>
      </c>
      <c r="S200" s="29">
        <v>1</v>
      </c>
      <c r="T200" s="12">
        <v>1</v>
      </c>
      <c r="U200" s="19">
        <v>0</v>
      </c>
      <c r="V200" s="12">
        <v>0</v>
      </c>
      <c r="W200" s="12">
        <v>0</v>
      </c>
      <c r="X200" s="12">
        <v>0</v>
      </c>
      <c r="Y200" s="12">
        <v>0</v>
      </c>
      <c r="Z200" s="19">
        <v>0</v>
      </c>
      <c r="AA200" s="12">
        <v>1</v>
      </c>
      <c r="AB200" s="12">
        <v>1</v>
      </c>
      <c r="AC200" s="12">
        <v>20</v>
      </c>
      <c r="AD200" s="12">
        <v>1</v>
      </c>
      <c r="AE200" s="12">
        <v>2</v>
      </c>
      <c r="AF200" s="24">
        <v>0</v>
      </c>
      <c r="AG200" s="24">
        <v>0</v>
      </c>
      <c r="AH200" s="12">
        <v>0</v>
      </c>
      <c r="AI200" s="20">
        <v>0</v>
      </c>
      <c r="AJ200" s="12">
        <v>0</v>
      </c>
      <c r="AK200" s="12">
        <v>0</v>
      </c>
      <c r="AL200" s="12">
        <v>0</v>
      </c>
      <c r="AM200" s="12">
        <v>2000</v>
      </c>
      <c r="AN200" s="12">
        <v>0</v>
      </c>
      <c r="AO200" s="12">
        <v>0</v>
      </c>
      <c r="AP200" s="32">
        <v>0</v>
      </c>
      <c r="AQ200" s="12">
        <v>0</v>
      </c>
      <c r="AR200" s="12" t="s">
        <v>323</v>
      </c>
      <c r="AS200" s="19">
        <v>0</v>
      </c>
      <c r="AT200" s="19">
        <v>0</v>
      </c>
      <c r="AU200" s="19">
        <v>0</v>
      </c>
      <c r="AV200" s="27" t="s">
        <v>416</v>
      </c>
      <c r="AW200" s="1">
        <v>0</v>
      </c>
      <c r="AX200" s="21">
        <v>0</v>
      </c>
      <c r="AY200" s="21">
        <v>0</v>
      </c>
      <c r="AZ200" s="22" t="s">
        <v>356</v>
      </c>
      <c r="BA200" s="12">
        <v>0</v>
      </c>
      <c r="BB200" s="31">
        <v>0</v>
      </c>
      <c r="BC200" s="12">
        <v>0</v>
      </c>
      <c r="BD200" s="12">
        <v>0</v>
      </c>
      <c r="BE200" s="12">
        <v>0</v>
      </c>
      <c r="BF200" s="20">
        <v>0</v>
      </c>
    </row>
    <row r="201" spans="3:58" ht="20.100000000000001" customHeight="1">
      <c r="C201" s="11">
        <v>62003004</v>
      </c>
      <c r="D201" s="12" t="s">
        <v>236</v>
      </c>
      <c r="E201" s="12">
        <v>1</v>
      </c>
      <c r="F201" s="12">
        <v>0</v>
      </c>
      <c r="G201" s="12">
        <v>0</v>
      </c>
      <c r="H201" s="19">
        <v>0</v>
      </c>
      <c r="I201" s="12">
        <v>1</v>
      </c>
      <c r="J201" s="12">
        <v>0</v>
      </c>
      <c r="K201" s="19">
        <v>0</v>
      </c>
      <c r="L201" s="19">
        <v>0</v>
      </c>
      <c r="M201" s="12">
        <v>0</v>
      </c>
      <c r="N201" s="12">
        <v>1</v>
      </c>
      <c r="O201" s="12">
        <v>2</v>
      </c>
      <c r="P201" s="12">
        <v>0.99</v>
      </c>
      <c r="Q201" s="12">
        <v>1</v>
      </c>
      <c r="R201" s="12">
        <v>0</v>
      </c>
      <c r="S201" s="29">
        <v>1</v>
      </c>
      <c r="T201" s="12">
        <v>1</v>
      </c>
      <c r="U201" s="19">
        <v>0</v>
      </c>
      <c r="V201" s="12">
        <v>0</v>
      </c>
      <c r="W201" s="12">
        <v>0</v>
      </c>
      <c r="X201" s="12">
        <v>0</v>
      </c>
      <c r="Y201" s="12">
        <v>0</v>
      </c>
      <c r="Z201" s="19">
        <v>0</v>
      </c>
      <c r="AA201" s="12">
        <v>0</v>
      </c>
      <c r="AB201" s="12">
        <v>0</v>
      </c>
      <c r="AC201" s="12">
        <v>0</v>
      </c>
      <c r="AD201" s="12">
        <v>1</v>
      </c>
      <c r="AE201" s="12">
        <v>2</v>
      </c>
      <c r="AF201" s="24">
        <v>0</v>
      </c>
      <c r="AG201" s="24">
        <v>0</v>
      </c>
      <c r="AH201" s="12">
        <v>0</v>
      </c>
      <c r="AI201" s="20">
        <v>0</v>
      </c>
      <c r="AJ201" s="12">
        <v>0</v>
      </c>
      <c r="AK201" s="12">
        <v>0</v>
      </c>
      <c r="AL201" s="12">
        <v>0</v>
      </c>
      <c r="AM201" s="12">
        <v>50000</v>
      </c>
      <c r="AN201" s="12">
        <v>45</v>
      </c>
      <c r="AO201" s="12">
        <v>0</v>
      </c>
      <c r="AP201" s="32">
        <v>0</v>
      </c>
      <c r="AQ201" s="13" t="s">
        <v>880</v>
      </c>
      <c r="AR201" s="12" t="s">
        <v>322</v>
      </c>
      <c r="AS201" s="19">
        <v>0</v>
      </c>
      <c r="AT201" s="19">
        <v>0</v>
      </c>
      <c r="AU201" s="19">
        <v>0</v>
      </c>
      <c r="AV201" s="27" t="s">
        <v>416</v>
      </c>
      <c r="AW201" s="1">
        <v>0</v>
      </c>
      <c r="AX201" s="21">
        <v>0</v>
      </c>
      <c r="AY201" s="21">
        <v>0</v>
      </c>
      <c r="AZ201" s="22" t="s">
        <v>412</v>
      </c>
      <c r="BA201" s="12">
        <v>62003005</v>
      </c>
      <c r="BB201" s="31">
        <v>0</v>
      </c>
      <c r="BC201" s="12">
        <v>0</v>
      </c>
      <c r="BD201" s="12">
        <v>0</v>
      </c>
      <c r="BE201" s="12">
        <v>45</v>
      </c>
      <c r="BF201" s="20">
        <v>0</v>
      </c>
    </row>
    <row r="202" spans="3:58" ht="20.100000000000001" customHeight="1">
      <c r="C202" s="11">
        <v>62003005</v>
      </c>
      <c r="D202" s="12" t="s">
        <v>237</v>
      </c>
      <c r="E202" s="12">
        <v>1</v>
      </c>
      <c r="F202" s="12">
        <v>0</v>
      </c>
      <c r="G202" s="12">
        <v>0</v>
      </c>
      <c r="H202" s="19">
        <v>0</v>
      </c>
      <c r="I202" s="12">
        <v>1</v>
      </c>
      <c r="J202" s="12">
        <v>0</v>
      </c>
      <c r="K202" s="19">
        <v>0</v>
      </c>
      <c r="L202" s="19">
        <v>0</v>
      </c>
      <c r="M202" s="12">
        <v>0</v>
      </c>
      <c r="N202" s="12">
        <v>1</v>
      </c>
      <c r="O202" s="12">
        <v>0</v>
      </c>
      <c r="P202" s="12">
        <v>0</v>
      </c>
      <c r="Q202" s="12">
        <v>0</v>
      </c>
      <c r="R202" s="12">
        <v>0</v>
      </c>
      <c r="S202" s="29">
        <v>1</v>
      </c>
      <c r="T202" s="12">
        <v>0</v>
      </c>
      <c r="U202" s="19">
        <v>0</v>
      </c>
      <c r="V202" s="12">
        <v>0</v>
      </c>
      <c r="W202" s="12">
        <v>0</v>
      </c>
      <c r="X202" s="12">
        <v>0</v>
      </c>
      <c r="Y202" s="12">
        <v>0</v>
      </c>
      <c r="Z202" s="19">
        <v>0</v>
      </c>
      <c r="AA202" s="12">
        <v>0</v>
      </c>
      <c r="AB202" s="12">
        <v>0</v>
      </c>
      <c r="AC202" s="12">
        <v>0</v>
      </c>
      <c r="AD202" s="12">
        <v>0</v>
      </c>
      <c r="AE202" s="12">
        <v>0</v>
      </c>
      <c r="AF202" s="24">
        <v>0</v>
      </c>
      <c r="AG202" s="24">
        <v>0</v>
      </c>
      <c r="AH202" s="12">
        <v>0</v>
      </c>
      <c r="AI202" s="20">
        <v>0</v>
      </c>
      <c r="AJ202" s="12">
        <v>0</v>
      </c>
      <c r="AK202" s="12">
        <v>0</v>
      </c>
      <c r="AL202" s="12">
        <v>0</v>
      </c>
      <c r="AM202" s="12">
        <v>2000</v>
      </c>
      <c r="AN202" s="12">
        <v>0</v>
      </c>
      <c r="AO202" s="12">
        <v>0</v>
      </c>
      <c r="AP202" s="32">
        <v>0</v>
      </c>
      <c r="AQ202" s="12">
        <v>0</v>
      </c>
      <c r="AR202" s="12" t="s">
        <v>322</v>
      </c>
      <c r="AS202" s="19">
        <v>0</v>
      </c>
      <c r="AT202" s="19">
        <v>0</v>
      </c>
      <c r="AU202" s="19">
        <v>0</v>
      </c>
      <c r="AV202" s="27" t="s">
        <v>416</v>
      </c>
      <c r="AW202" s="1">
        <v>0</v>
      </c>
      <c r="AX202" s="21">
        <v>0</v>
      </c>
      <c r="AY202" s="21">
        <v>0</v>
      </c>
      <c r="AZ202" s="22" t="s">
        <v>405</v>
      </c>
      <c r="BA202" s="12">
        <v>0</v>
      </c>
      <c r="BB202" s="31">
        <v>0</v>
      </c>
      <c r="BC202" s="12">
        <v>0</v>
      </c>
      <c r="BD202" s="12">
        <v>0</v>
      </c>
      <c r="BE202" s="12">
        <v>0</v>
      </c>
      <c r="BF202" s="20">
        <v>0</v>
      </c>
    </row>
    <row r="203" spans="3:58" ht="20.100000000000001" customHeight="1">
      <c r="C203" s="11">
        <v>62003101</v>
      </c>
      <c r="D203" s="12" t="s">
        <v>238</v>
      </c>
      <c r="E203" s="12">
        <v>1</v>
      </c>
      <c r="F203" s="12">
        <v>0</v>
      </c>
      <c r="G203" s="12">
        <v>0</v>
      </c>
      <c r="H203" s="19">
        <v>0</v>
      </c>
      <c r="I203" s="12">
        <v>1</v>
      </c>
      <c r="J203" s="12">
        <v>0</v>
      </c>
      <c r="K203" s="19">
        <v>0</v>
      </c>
      <c r="L203" s="19">
        <v>0</v>
      </c>
      <c r="M203" s="12">
        <v>0</v>
      </c>
      <c r="N203" s="12">
        <v>1</v>
      </c>
      <c r="O203" s="12">
        <v>2</v>
      </c>
      <c r="P203" s="12">
        <v>0.99</v>
      </c>
      <c r="Q203" s="12">
        <v>0</v>
      </c>
      <c r="R203" s="12">
        <v>0</v>
      </c>
      <c r="S203" s="29">
        <v>1</v>
      </c>
      <c r="T203" s="12">
        <v>1</v>
      </c>
      <c r="U203" s="19">
        <v>0</v>
      </c>
      <c r="V203" s="12">
        <v>0</v>
      </c>
      <c r="W203" s="12">
        <v>0</v>
      </c>
      <c r="X203" s="12">
        <v>0</v>
      </c>
      <c r="Y203" s="12">
        <v>0</v>
      </c>
      <c r="Z203" s="19">
        <v>0</v>
      </c>
      <c r="AA203" s="12">
        <v>0</v>
      </c>
      <c r="AB203" s="12">
        <v>0</v>
      </c>
      <c r="AC203" s="12">
        <v>10</v>
      </c>
      <c r="AD203" s="12">
        <v>1</v>
      </c>
      <c r="AE203" s="12">
        <v>2</v>
      </c>
      <c r="AF203" s="24">
        <v>0</v>
      </c>
      <c r="AG203" s="24">
        <v>0</v>
      </c>
      <c r="AH203" s="12">
        <v>0</v>
      </c>
      <c r="AI203" s="20">
        <v>0</v>
      </c>
      <c r="AJ203" s="12">
        <v>0</v>
      </c>
      <c r="AK203" s="12">
        <v>0</v>
      </c>
      <c r="AL203" s="12">
        <v>0</v>
      </c>
      <c r="AM203" s="12">
        <v>2000</v>
      </c>
      <c r="AN203" s="12">
        <v>0</v>
      </c>
      <c r="AO203" s="12">
        <v>0</v>
      </c>
      <c r="AP203" s="32">
        <v>0</v>
      </c>
      <c r="AQ203" s="12">
        <v>0</v>
      </c>
      <c r="AR203" s="12" t="s">
        <v>324</v>
      </c>
      <c r="AS203" s="19">
        <v>0</v>
      </c>
      <c r="AT203" s="19">
        <v>0</v>
      </c>
      <c r="AU203" s="19">
        <v>0</v>
      </c>
      <c r="AV203" s="25" t="s">
        <v>418</v>
      </c>
      <c r="AW203" s="12" t="s">
        <v>462</v>
      </c>
      <c r="AX203" s="21">
        <v>0</v>
      </c>
      <c r="AY203" s="21">
        <v>0</v>
      </c>
      <c r="AZ203" s="22" t="s">
        <v>409</v>
      </c>
      <c r="BA203" s="12">
        <v>0</v>
      </c>
      <c r="BB203" s="31">
        <v>0</v>
      </c>
      <c r="BC203" s="12">
        <v>0</v>
      </c>
      <c r="BD203" s="12">
        <v>0</v>
      </c>
      <c r="BE203" s="12">
        <v>0</v>
      </c>
      <c r="BF203" s="20">
        <v>0</v>
      </c>
    </row>
    <row r="204" spans="3:58" ht="20.100000000000001" customHeight="1">
      <c r="C204" s="11">
        <v>62003102</v>
      </c>
      <c r="D204" s="12" t="s">
        <v>239</v>
      </c>
      <c r="E204" s="12">
        <v>1</v>
      </c>
      <c r="F204" s="12">
        <v>0</v>
      </c>
      <c r="G204" s="12">
        <v>0</v>
      </c>
      <c r="H204" s="19">
        <v>0</v>
      </c>
      <c r="I204" s="12">
        <v>1</v>
      </c>
      <c r="J204" s="12">
        <v>0</v>
      </c>
      <c r="K204" s="19">
        <v>0</v>
      </c>
      <c r="L204" s="19">
        <v>0</v>
      </c>
      <c r="M204" s="12">
        <v>0</v>
      </c>
      <c r="N204" s="12">
        <v>1</v>
      </c>
      <c r="O204" s="12">
        <v>2</v>
      </c>
      <c r="P204" s="12">
        <v>0.95</v>
      </c>
      <c r="Q204" s="12">
        <v>0</v>
      </c>
      <c r="R204" s="12">
        <v>0</v>
      </c>
      <c r="S204" s="29">
        <v>1</v>
      </c>
      <c r="T204" s="12">
        <v>1</v>
      </c>
      <c r="U204" s="19">
        <v>0</v>
      </c>
      <c r="V204" s="12">
        <v>0</v>
      </c>
      <c r="W204" s="12">
        <v>0</v>
      </c>
      <c r="X204" s="12">
        <v>0</v>
      </c>
      <c r="Y204" s="12">
        <v>0</v>
      </c>
      <c r="Z204" s="19">
        <v>0</v>
      </c>
      <c r="AA204" s="12">
        <v>0</v>
      </c>
      <c r="AB204" s="12">
        <v>0</v>
      </c>
      <c r="AC204" s="12">
        <v>20</v>
      </c>
      <c r="AD204" s="12">
        <v>1</v>
      </c>
      <c r="AE204" s="12">
        <v>2</v>
      </c>
      <c r="AF204" s="24">
        <v>0</v>
      </c>
      <c r="AG204" s="24">
        <v>0</v>
      </c>
      <c r="AH204" s="12">
        <v>0</v>
      </c>
      <c r="AI204" s="20">
        <v>0</v>
      </c>
      <c r="AJ204" s="12">
        <v>0</v>
      </c>
      <c r="AK204" s="12">
        <v>0</v>
      </c>
      <c r="AL204" s="12">
        <v>0</v>
      </c>
      <c r="AM204" s="12">
        <v>2000</v>
      </c>
      <c r="AN204" s="12">
        <v>0</v>
      </c>
      <c r="AO204" s="12">
        <v>0</v>
      </c>
      <c r="AP204" s="32">
        <v>0</v>
      </c>
      <c r="AQ204" s="12">
        <v>0</v>
      </c>
      <c r="AR204" s="12" t="s">
        <v>324</v>
      </c>
      <c r="AS204" s="19">
        <v>0</v>
      </c>
      <c r="AT204" s="19">
        <v>0</v>
      </c>
      <c r="AU204" s="19">
        <v>0</v>
      </c>
      <c r="AV204" s="25" t="s">
        <v>418</v>
      </c>
      <c r="AW204" s="12" t="s">
        <v>462</v>
      </c>
      <c r="AX204" s="21">
        <v>0</v>
      </c>
      <c r="AY204" s="21">
        <v>0</v>
      </c>
      <c r="AZ204" s="22" t="s">
        <v>409</v>
      </c>
      <c r="BA204" s="12">
        <v>0</v>
      </c>
      <c r="BB204" s="31">
        <v>0</v>
      </c>
      <c r="BC204" s="12">
        <v>0</v>
      </c>
      <c r="BD204" s="12">
        <v>0</v>
      </c>
      <c r="BE204" s="12">
        <v>0</v>
      </c>
      <c r="BF204" s="20">
        <v>0</v>
      </c>
    </row>
    <row r="205" spans="3:58" ht="20.100000000000001" customHeight="1">
      <c r="C205" s="11">
        <v>62003103</v>
      </c>
      <c r="D205" s="12" t="s">
        <v>240</v>
      </c>
      <c r="E205" s="12">
        <v>1</v>
      </c>
      <c r="F205" s="12">
        <v>0</v>
      </c>
      <c r="G205" s="12">
        <v>0</v>
      </c>
      <c r="H205" s="19">
        <v>0</v>
      </c>
      <c r="I205" s="12">
        <v>1</v>
      </c>
      <c r="J205" s="12">
        <v>0</v>
      </c>
      <c r="K205" s="19">
        <v>0</v>
      </c>
      <c r="L205" s="19">
        <v>0</v>
      </c>
      <c r="M205" s="12">
        <v>0</v>
      </c>
      <c r="N205" s="12">
        <v>1</v>
      </c>
      <c r="O205" s="12">
        <v>2</v>
      </c>
      <c r="P205" s="12">
        <v>0.9</v>
      </c>
      <c r="Q205" s="12">
        <v>0</v>
      </c>
      <c r="R205" s="12">
        <v>0</v>
      </c>
      <c r="S205" s="29">
        <v>1</v>
      </c>
      <c r="T205" s="12">
        <v>1</v>
      </c>
      <c r="U205" s="19">
        <v>0</v>
      </c>
      <c r="V205" s="12">
        <v>0</v>
      </c>
      <c r="W205" s="12">
        <v>0</v>
      </c>
      <c r="X205" s="12">
        <v>0</v>
      </c>
      <c r="Y205" s="12">
        <v>0</v>
      </c>
      <c r="Z205" s="19">
        <v>0</v>
      </c>
      <c r="AA205" s="12">
        <v>0</v>
      </c>
      <c r="AB205" s="12">
        <v>0</v>
      </c>
      <c r="AC205" s="12">
        <v>30</v>
      </c>
      <c r="AD205" s="12">
        <v>1</v>
      </c>
      <c r="AE205" s="12">
        <v>2</v>
      </c>
      <c r="AF205" s="24">
        <v>0</v>
      </c>
      <c r="AG205" s="24">
        <v>0</v>
      </c>
      <c r="AH205" s="12">
        <v>0</v>
      </c>
      <c r="AI205" s="20">
        <v>0</v>
      </c>
      <c r="AJ205" s="12">
        <v>0</v>
      </c>
      <c r="AK205" s="12">
        <v>0</v>
      </c>
      <c r="AL205" s="12">
        <v>0</v>
      </c>
      <c r="AM205" s="12">
        <v>2000</v>
      </c>
      <c r="AN205" s="12">
        <v>0</v>
      </c>
      <c r="AO205" s="12">
        <v>0</v>
      </c>
      <c r="AP205" s="32">
        <v>0</v>
      </c>
      <c r="AQ205" s="12">
        <v>0</v>
      </c>
      <c r="AR205" s="12" t="s">
        <v>324</v>
      </c>
      <c r="AS205" s="19">
        <v>0</v>
      </c>
      <c r="AT205" s="19">
        <v>0</v>
      </c>
      <c r="AU205" s="19">
        <v>0</v>
      </c>
      <c r="AV205" s="25" t="s">
        <v>418</v>
      </c>
      <c r="AW205" s="12" t="s">
        <v>462</v>
      </c>
      <c r="AX205" s="21">
        <v>0</v>
      </c>
      <c r="AY205" s="21">
        <v>0</v>
      </c>
      <c r="AZ205" s="22" t="s">
        <v>409</v>
      </c>
      <c r="BA205" s="12">
        <v>0</v>
      </c>
      <c r="BB205" s="31">
        <v>0</v>
      </c>
      <c r="BC205" s="12">
        <v>0</v>
      </c>
      <c r="BD205" s="12">
        <v>0</v>
      </c>
      <c r="BE205" s="12">
        <v>0</v>
      </c>
      <c r="BF205" s="20">
        <v>0</v>
      </c>
    </row>
    <row r="206" spans="3:58" ht="20.100000000000001" customHeight="1">
      <c r="C206" s="11">
        <v>62003104</v>
      </c>
      <c r="D206" s="12" t="s">
        <v>241</v>
      </c>
      <c r="E206" s="12">
        <v>1</v>
      </c>
      <c r="F206" s="12">
        <v>0</v>
      </c>
      <c r="G206" s="12">
        <v>0</v>
      </c>
      <c r="H206" s="19">
        <v>0</v>
      </c>
      <c r="I206" s="12">
        <v>1</v>
      </c>
      <c r="J206" s="12">
        <v>0</v>
      </c>
      <c r="K206" s="19">
        <v>0</v>
      </c>
      <c r="L206" s="19">
        <v>0</v>
      </c>
      <c r="M206" s="12">
        <v>0</v>
      </c>
      <c r="N206" s="12">
        <v>1</v>
      </c>
      <c r="O206" s="12">
        <v>2</v>
      </c>
      <c r="P206" s="12">
        <v>1</v>
      </c>
      <c r="Q206" s="12">
        <v>0</v>
      </c>
      <c r="R206" s="12">
        <v>0</v>
      </c>
      <c r="S206" s="29">
        <v>1</v>
      </c>
      <c r="T206" s="12">
        <v>2</v>
      </c>
      <c r="U206" s="19">
        <v>0</v>
      </c>
      <c r="V206" s="12">
        <v>1.5</v>
      </c>
      <c r="W206" s="12">
        <v>20</v>
      </c>
      <c r="X206" s="12">
        <v>0</v>
      </c>
      <c r="Y206" s="12">
        <v>0</v>
      </c>
      <c r="Z206" s="19">
        <v>0</v>
      </c>
      <c r="AA206" s="12">
        <v>0</v>
      </c>
      <c r="AB206" s="12">
        <v>0</v>
      </c>
      <c r="AC206" s="12">
        <v>10</v>
      </c>
      <c r="AD206" s="12">
        <v>2</v>
      </c>
      <c r="AE206" s="12" t="s">
        <v>299</v>
      </c>
      <c r="AF206" s="24">
        <v>1</v>
      </c>
      <c r="AG206" s="24">
        <v>1</v>
      </c>
      <c r="AH206" s="12">
        <v>1.5</v>
      </c>
      <c r="AI206" s="20">
        <v>0</v>
      </c>
      <c r="AJ206" s="12">
        <v>0</v>
      </c>
      <c r="AK206" s="12">
        <v>0</v>
      </c>
      <c r="AL206" s="12">
        <v>0.5</v>
      </c>
      <c r="AM206" s="12">
        <v>4000</v>
      </c>
      <c r="AN206" s="12">
        <v>3</v>
      </c>
      <c r="AO206" s="12">
        <v>0</v>
      </c>
      <c r="AP206" s="32">
        <v>0</v>
      </c>
      <c r="AQ206" s="13" t="s">
        <v>877</v>
      </c>
      <c r="AR206" s="12">
        <v>0</v>
      </c>
      <c r="AS206" s="19">
        <v>0</v>
      </c>
      <c r="AT206" s="19">
        <v>0</v>
      </c>
      <c r="AU206" s="19">
        <v>20000020</v>
      </c>
      <c r="AV206" s="27" t="s">
        <v>416</v>
      </c>
      <c r="AW206" s="1">
        <v>0</v>
      </c>
      <c r="AX206" s="21">
        <v>0</v>
      </c>
      <c r="AY206" s="21">
        <v>0</v>
      </c>
      <c r="AZ206" s="22" t="s">
        <v>407</v>
      </c>
      <c r="BA206" s="12">
        <v>0</v>
      </c>
      <c r="BB206" s="31">
        <v>0</v>
      </c>
      <c r="BC206" s="12">
        <v>0</v>
      </c>
      <c r="BD206" s="12">
        <v>0</v>
      </c>
      <c r="BE206" s="12">
        <v>3</v>
      </c>
      <c r="BF206" s="20">
        <v>0</v>
      </c>
    </row>
    <row r="207" spans="3:58" ht="20.100000000000001" customHeight="1">
      <c r="C207" s="11">
        <v>62003105</v>
      </c>
      <c r="D207" s="12" t="s">
        <v>239</v>
      </c>
      <c r="E207" s="12">
        <v>1</v>
      </c>
      <c r="F207" s="12">
        <v>0</v>
      </c>
      <c r="G207" s="12">
        <v>0</v>
      </c>
      <c r="H207" s="19">
        <v>0</v>
      </c>
      <c r="I207" s="12">
        <v>1</v>
      </c>
      <c r="J207" s="12">
        <v>0</v>
      </c>
      <c r="K207" s="19">
        <v>0</v>
      </c>
      <c r="L207" s="19">
        <v>0</v>
      </c>
      <c r="M207" s="12">
        <v>0</v>
      </c>
      <c r="N207" s="12">
        <v>1</v>
      </c>
      <c r="O207" s="12">
        <v>2</v>
      </c>
      <c r="P207" s="12">
        <v>0.99</v>
      </c>
      <c r="Q207" s="12">
        <v>0</v>
      </c>
      <c r="R207" s="12">
        <v>0</v>
      </c>
      <c r="S207" s="29">
        <v>1</v>
      </c>
      <c r="T207" s="12">
        <v>1</v>
      </c>
      <c r="U207" s="19">
        <v>0</v>
      </c>
      <c r="V207" s="12">
        <v>0</v>
      </c>
      <c r="W207" s="12">
        <v>0</v>
      </c>
      <c r="X207" s="12">
        <v>0</v>
      </c>
      <c r="Y207" s="12">
        <v>0</v>
      </c>
      <c r="Z207" s="19">
        <v>0</v>
      </c>
      <c r="AA207" s="12">
        <v>0</v>
      </c>
      <c r="AB207" s="12">
        <v>0</v>
      </c>
      <c r="AC207" s="12">
        <v>20</v>
      </c>
      <c r="AD207" s="12">
        <v>1</v>
      </c>
      <c r="AE207" s="12">
        <v>2</v>
      </c>
      <c r="AF207" s="24">
        <v>0</v>
      </c>
      <c r="AG207" s="24">
        <v>0</v>
      </c>
      <c r="AH207" s="12">
        <v>0</v>
      </c>
      <c r="AI207" s="20">
        <v>0</v>
      </c>
      <c r="AJ207" s="12">
        <v>0</v>
      </c>
      <c r="AK207" s="12">
        <v>0</v>
      </c>
      <c r="AL207" s="12">
        <v>0</v>
      </c>
      <c r="AM207" s="12">
        <v>2000</v>
      </c>
      <c r="AN207" s="12">
        <v>0</v>
      </c>
      <c r="AO207" s="12">
        <v>0</v>
      </c>
      <c r="AP207" s="32">
        <v>0</v>
      </c>
      <c r="AQ207" s="12">
        <v>0</v>
      </c>
      <c r="AR207" s="12" t="s">
        <v>324</v>
      </c>
      <c r="AS207" s="19">
        <v>0</v>
      </c>
      <c r="AT207" s="19">
        <v>0</v>
      </c>
      <c r="AU207" s="19">
        <v>0</v>
      </c>
      <c r="AV207" s="25" t="s">
        <v>418</v>
      </c>
      <c r="AW207" s="10" t="s">
        <v>463</v>
      </c>
      <c r="AX207" s="21">
        <v>0</v>
      </c>
      <c r="AY207" s="21">
        <v>0</v>
      </c>
      <c r="AZ207" s="22" t="s">
        <v>409</v>
      </c>
      <c r="BA207" s="12">
        <v>0</v>
      </c>
      <c r="BB207" s="31">
        <v>0</v>
      </c>
      <c r="BC207" s="12">
        <v>0</v>
      </c>
      <c r="BD207" s="12">
        <v>0</v>
      </c>
      <c r="BE207" s="12">
        <v>0</v>
      </c>
      <c r="BF207" s="20">
        <v>0</v>
      </c>
    </row>
    <row r="208" spans="3:58" ht="20.100000000000001" customHeight="1">
      <c r="C208" s="11">
        <v>62003201</v>
      </c>
      <c r="D208" s="12" t="s">
        <v>242</v>
      </c>
      <c r="E208" s="12">
        <v>1</v>
      </c>
      <c r="F208" s="12">
        <v>0</v>
      </c>
      <c r="G208" s="12">
        <v>0</v>
      </c>
      <c r="H208" s="19">
        <v>0</v>
      </c>
      <c r="I208" s="12">
        <v>1</v>
      </c>
      <c r="J208" s="12">
        <v>0</v>
      </c>
      <c r="K208" s="19">
        <v>0</v>
      </c>
      <c r="L208" s="19">
        <v>0</v>
      </c>
      <c r="M208" s="12">
        <v>0</v>
      </c>
      <c r="N208" s="12">
        <v>1</v>
      </c>
      <c r="O208" s="12">
        <v>1</v>
      </c>
      <c r="P208" s="12">
        <v>0.2</v>
      </c>
      <c r="Q208" s="12">
        <v>0</v>
      </c>
      <c r="R208" s="12">
        <v>0</v>
      </c>
      <c r="S208" s="29">
        <v>1</v>
      </c>
      <c r="T208" s="12">
        <v>1</v>
      </c>
      <c r="U208" s="19">
        <v>0</v>
      </c>
      <c r="V208" s="12">
        <v>3</v>
      </c>
      <c r="W208" s="12">
        <v>0</v>
      </c>
      <c r="X208" s="12">
        <v>0</v>
      </c>
      <c r="Y208" s="12">
        <v>0</v>
      </c>
      <c r="Z208" s="19">
        <v>0</v>
      </c>
      <c r="AA208" s="12">
        <v>0</v>
      </c>
      <c r="AB208" s="12">
        <v>0</v>
      </c>
      <c r="AC208" s="12">
        <v>0</v>
      </c>
      <c r="AD208" s="12">
        <v>0</v>
      </c>
      <c r="AE208" s="12">
        <v>0</v>
      </c>
      <c r="AF208" s="24">
        <v>0</v>
      </c>
      <c r="AG208" s="24">
        <v>0</v>
      </c>
      <c r="AH208" s="12">
        <v>0</v>
      </c>
      <c r="AI208" s="20">
        <v>0</v>
      </c>
      <c r="AJ208" s="12">
        <v>0</v>
      </c>
      <c r="AK208" s="12">
        <v>0</v>
      </c>
      <c r="AL208" s="12">
        <v>0</v>
      </c>
      <c r="AM208" s="12">
        <v>2000</v>
      </c>
      <c r="AN208" s="12">
        <v>0</v>
      </c>
      <c r="AO208" s="12">
        <v>0</v>
      </c>
      <c r="AP208" s="32">
        <v>0</v>
      </c>
      <c r="AQ208" s="12">
        <v>0</v>
      </c>
      <c r="AR208" s="12" t="s">
        <v>322</v>
      </c>
      <c r="AS208" s="19">
        <v>0</v>
      </c>
      <c r="AT208" s="19">
        <v>0</v>
      </c>
      <c r="AU208" s="19">
        <v>0</v>
      </c>
      <c r="AV208" s="27" t="s">
        <v>416</v>
      </c>
      <c r="AW208" s="1">
        <v>0</v>
      </c>
      <c r="AX208" s="21">
        <v>0</v>
      </c>
      <c r="AY208" s="21">
        <v>0</v>
      </c>
      <c r="AZ208" s="22" t="s">
        <v>409</v>
      </c>
      <c r="BA208" s="12">
        <v>0</v>
      </c>
      <c r="BB208" s="31">
        <v>0</v>
      </c>
      <c r="BC208" s="12">
        <v>0</v>
      </c>
      <c r="BD208" s="12">
        <v>0</v>
      </c>
      <c r="BE208" s="12">
        <v>0</v>
      </c>
      <c r="BF208" s="20">
        <v>0</v>
      </c>
    </row>
    <row r="209" spans="3:58" ht="20.100000000000001" customHeight="1">
      <c r="C209" s="11">
        <v>62003202</v>
      </c>
      <c r="D209" s="12" t="s">
        <v>243</v>
      </c>
      <c r="E209" s="12">
        <v>1</v>
      </c>
      <c r="F209" s="12">
        <v>60010002</v>
      </c>
      <c r="G209" s="12">
        <v>0</v>
      </c>
      <c r="H209" s="19">
        <v>0</v>
      </c>
      <c r="I209" s="12">
        <v>0</v>
      </c>
      <c r="J209" s="12">
        <v>0</v>
      </c>
      <c r="K209" s="19">
        <v>0</v>
      </c>
      <c r="L209" s="19">
        <v>0</v>
      </c>
      <c r="M209" s="12">
        <v>0</v>
      </c>
      <c r="N209" s="12">
        <v>2</v>
      </c>
      <c r="O209" s="12">
        <v>2</v>
      </c>
      <c r="P209" s="12">
        <v>0.99</v>
      </c>
      <c r="Q209" s="12">
        <v>0</v>
      </c>
      <c r="R209" s="12">
        <v>0</v>
      </c>
      <c r="S209" s="29">
        <v>1</v>
      </c>
      <c r="T209" s="12">
        <v>2</v>
      </c>
      <c r="U209" s="19">
        <v>0</v>
      </c>
      <c r="V209" s="12">
        <v>4</v>
      </c>
      <c r="W209" s="12">
        <v>0</v>
      </c>
      <c r="X209" s="12">
        <v>0</v>
      </c>
      <c r="Y209" s="12">
        <v>0</v>
      </c>
      <c r="Z209" s="19">
        <v>0</v>
      </c>
      <c r="AA209" s="12">
        <v>0</v>
      </c>
      <c r="AB209" s="12">
        <v>0</v>
      </c>
      <c r="AC209" s="12">
        <v>10</v>
      </c>
      <c r="AD209" s="12">
        <v>2</v>
      </c>
      <c r="AE209" s="12" t="s">
        <v>302</v>
      </c>
      <c r="AF209" s="24">
        <v>0</v>
      </c>
      <c r="AG209" s="24">
        <v>0</v>
      </c>
      <c r="AH209" s="12">
        <v>0</v>
      </c>
      <c r="AI209" s="20">
        <v>0</v>
      </c>
      <c r="AJ209" s="12">
        <v>0</v>
      </c>
      <c r="AK209" s="12">
        <v>0</v>
      </c>
      <c r="AL209" s="12">
        <v>0.5</v>
      </c>
      <c r="AM209" s="12">
        <v>20000</v>
      </c>
      <c r="AN209" s="12">
        <v>0</v>
      </c>
      <c r="AO209" s="12">
        <v>5</v>
      </c>
      <c r="AP209" s="32">
        <v>0</v>
      </c>
      <c r="AQ209" s="13" t="s">
        <v>879</v>
      </c>
      <c r="AR209" s="12">
        <v>0</v>
      </c>
      <c r="AS209" s="19">
        <v>0</v>
      </c>
      <c r="AT209" s="19">
        <v>0</v>
      </c>
      <c r="AU209" s="19">
        <v>20000029</v>
      </c>
      <c r="AV209" s="27" t="s">
        <v>416</v>
      </c>
      <c r="AW209" s="1">
        <v>0</v>
      </c>
      <c r="AX209" s="21">
        <v>0</v>
      </c>
      <c r="AY209" s="21">
        <v>0</v>
      </c>
      <c r="AZ209" s="22" t="s">
        <v>356</v>
      </c>
      <c r="BA209" s="12">
        <v>0</v>
      </c>
      <c r="BB209" s="31">
        <v>0</v>
      </c>
      <c r="BC209" s="12">
        <v>1</v>
      </c>
      <c r="BD209" s="12">
        <v>2</v>
      </c>
      <c r="BE209" s="12">
        <v>0</v>
      </c>
      <c r="BF209" s="20">
        <v>0</v>
      </c>
    </row>
    <row r="210" spans="3:58" ht="20.100000000000001" customHeight="1">
      <c r="C210" s="11">
        <v>62003203</v>
      </c>
      <c r="D210" s="12" t="s">
        <v>244</v>
      </c>
      <c r="E210" s="12">
        <v>1</v>
      </c>
      <c r="F210" s="12">
        <v>60010002</v>
      </c>
      <c r="G210" s="12">
        <v>0</v>
      </c>
      <c r="H210" s="19">
        <v>0</v>
      </c>
      <c r="I210" s="12">
        <v>0</v>
      </c>
      <c r="J210" s="12">
        <v>0</v>
      </c>
      <c r="K210" s="19">
        <v>0</v>
      </c>
      <c r="L210" s="19">
        <v>0</v>
      </c>
      <c r="M210" s="12">
        <v>0</v>
      </c>
      <c r="N210" s="12">
        <v>2</v>
      </c>
      <c r="O210" s="12">
        <v>2</v>
      </c>
      <c r="P210" s="12">
        <v>0.9</v>
      </c>
      <c r="Q210" s="12">
        <v>0</v>
      </c>
      <c r="R210" s="12">
        <v>0</v>
      </c>
      <c r="S210" s="29">
        <v>1</v>
      </c>
      <c r="T210" s="12">
        <v>2</v>
      </c>
      <c r="U210" s="19">
        <v>0</v>
      </c>
      <c r="V210" s="12">
        <v>4</v>
      </c>
      <c r="W210" s="12">
        <v>0</v>
      </c>
      <c r="X210" s="12">
        <v>0</v>
      </c>
      <c r="Y210" s="12">
        <v>0</v>
      </c>
      <c r="Z210" s="19">
        <v>0</v>
      </c>
      <c r="AA210" s="12">
        <v>0</v>
      </c>
      <c r="AB210" s="12">
        <v>0</v>
      </c>
      <c r="AC210" s="12">
        <v>10</v>
      </c>
      <c r="AD210" s="12">
        <v>2</v>
      </c>
      <c r="AE210" s="12" t="s">
        <v>302</v>
      </c>
      <c r="AF210" s="24">
        <v>0</v>
      </c>
      <c r="AG210" s="24">
        <v>0</v>
      </c>
      <c r="AH210" s="12">
        <v>0</v>
      </c>
      <c r="AI210" s="20">
        <v>0</v>
      </c>
      <c r="AJ210" s="12">
        <v>0</v>
      </c>
      <c r="AK210" s="12">
        <v>0</v>
      </c>
      <c r="AL210" s="12">
        <v>0.5</v>
      </c>
      <c r="AM210" s="12">
        <v>20000</v>
      </c>
      <c r="AN210" s="12">
        <v>0</v>
      </c>
      <c r="AO210" s="12">
        <v>5</v>
      </c>
      <c r="AP210" s="32">
        <v>0</v>
      </c>
      <c r="AQ210" s="13" t="s">
        <v>879</v>
      </c>
      <c r="AR210" s="12">
        <v>0</v>
      </c>
      <c r="AS210" s="19">
        <v>0</v>
      </c>
      <c r="AT210" s="19">
        <v>0</v>
      </c>
      <c r="AU210" s="19">
        <v>20000029</v>
      </c>
      <c r="AV210" s="27" t="s">
        <v>416</v>
      </c>
      <c r="AW210" s="1">
        <v>0</v>
      </c>
      <c r="AX210" s="21">
        <v>0</v>
      </c>
      <c r="AY210" s="21">
        <v>0</v>
      </c>
      <c r="AZ210" s="22" t="s">
        <v>356</v>
      </c>
      <c r="BA210" s="12">
        <v>0</v>
      </c>
      <c r="BB210" s="31">
        <v>0</v>
      </c>
      <c r="BC210" s="12">
        <v>1</v>
      </c>
      <c r="BD210" s="12">
        <v>2</v>
      </c>
      <c r="BE210" s="12">
        <v>0</v>
      </c>
      <c r="BF210" s="20">
        <v>0</v>
      </c>
    </row>
    <row r="211" spans="3:58" ht="20.100000000000001" customHeight="1">
      <c r="C211" s="11">
        <v>62003204</v>
      </c>
      <c r="D211" s="12" t="s">
        <v>245</v>
      </c>
      <c r="E211" s="12">
        <v>1</v>
      </c>
      <c r="F211" s="12">
        <v>0</v>
      </c>
      <c r="G211" s="12">
        <v>0</v>
      </c>
      <c r="H211" s="19">
        <v>0</v>
      </c>
      <c r="I211" s="12">
        <v>1</v>
      </c>
      <c r="J211" s="12">
        <v>0</v>
      </c>
      <c r="K211" s="19">
        <v>0</v>
      </c>
      <c r="L211" s="19">
        <v>0</v>
      </c>
      <c r="M211" s="12">
        <v>0</v>
      </c>
      <c r="N211" s="12">
        <v>1</v>
      </c>
      <c r="O211" s="12">
        <v>2</v>
      </c>
      <c r="P211" s="12">
        <v>0.95</v>
      </c>
      <c r="Q211" s="12">
        <v>0</v>
      </c>
      <c r="R211" s="12">
        <v>0</v>
      </c>
      <c r="S211" s="29">
        <v>1</v>
      </c>
      <c r="T211" s="12">
        <v>2</v>
      </c>
      <c r="U211" s="19">
        <v>0</v>
      </c>
      <c r="V211" s="12">
        <v>4</v>
      </c>
      <c r="W211" s="12">
        <v>0</v>
      </c>
      <c r="X211" s="12">
        <v>0</v>
      </c>
      <c r="Y211" s="12">
        <v>0</v>
      </c>
      <c r="Z211" s="19">
        <v>0</v>
      </c>
      <c r="AA211" s="12">
        <v>0</v>
      </c>
      <c r="AB211" s="12">
        <v>0</v>
      </c>
      <c r="AC211" s="12">
        <v>10</v>
      </c>
      <c r="AD211" s="12">
        <v>2</v>
      </c>
      <c r="AE211" s="12" t="s">
        <v>298</v>
      </c>
      <c r="AF211" s="24">
        <v>1</v>
      </c>
      <c r="AG211" s="24">
        <v>1</v>
      </c>
      <c r="AH211" s="12">
        <v>2</v>
      </c>
      <c r="AI211" s="20">
        <v>0</v>
      </c>
      <c r="AJ211" s="12">
        <v>0</v>
      </c>
      <c r="AK211" s="12">
        <v>0</v>
      </c>
      <c r="AL211" s="12">
        <v>0.5</v>
      </c>
      <c r="AM211" s="12">
        <v>3200</v>
      </c>
      <c r="AN211" s="12">
        <v>0</v>
      </c>
      <c r="AO211" s="12">
        <v>0</v>
      </c>
      <c r="AP211" s="32">
        <v>0</v>
      </c>
      <c r="AQ211" s="13" t="s">
        <v>878</v>
      </c>
      <c r="AR211" s="12" t="s">
        <v>322</v>
      </c>
      <c r="AS211" s="19">
        <v>0</v>
      </c>
      <c r="AT211" s="19">
        <v>0</v>
      </c>
      <c r="AU211" s="19">
        <v>20000019</v>
      </c>
      <c r="AV211" s="27" t="s">
        <v>416</v>
      </c>
      <c r="AW211" s="1">
        <v>0</v>
      </c>
      <c r="AX211" s="21">
        <v>0</v>
      </c>
      <c r="AY211" s="21">
        <v>0</v>
      </c>
      <c r="AZ211" s="22" t="s">
        <v>407</v>
      </c>
      <c r="BA211" s="12">
        <v>0</v>
      </c>
      <c r="BB211" s="31">
        <v>0</v>
      </c>
      <c r="BC211" s="12">
        <v>0</v>
      </c>
      <c r="BD211" s="12">
        <v>0</v>
      </c>
      <c r="BE211" s="12">
        <v>0</v>
      </c>
      <c r="BF211" s="20">
        <v>0</v>
      </c>
    </row>
    <row r="212" spans="3:58" ht="20.100000000000001" customHeight="1">
      <c r="C212" s="11">
        <v>62003301</v>
      </c>
      <c r="D212" s="12" t="s">
        <v>246</v>
      </c>
      <c r="E212" s="12">
        <v>1</v>
      </c>
      <c r="F212" s="12">
        <v>0</v>
      </c>
      <c r="G212" s="12">
        <v>0</v>
      </c>
      <c r="H212" s="19">
        <v>0</v>
      </c>
      <c r="I212" s="12">
        <v>1</v>
      </c>
      <c r="J212" s="12">
        <v>0</v>
      </c>
      <c r="K212" s="19">
        <v>0</v>
      </c>
      <c r="L212" s="19">
        <v>0</v>
      </c>
      <c r="M212" s="12">
        <v>0</v>
      </c>
      <c r="N212" s="12">
        <v>1</v>
      </c>
      <c r="O212" s="12">
        <v>2</v>
      </c>
      <c r="P212" s="12">
        <v>0.99</v>
      </c>
      <c r="Q212" s="12">
        <v>0</v>
      </c>
      <c r="R212" s="12">
        <v>0</v>
      </c>
      <c r="S212" s="29">
        <v>1</v>
      </c>
      <c r="T212" s="12">
        <v>1</v>
      </c>
      <c r="U212" s="19">
        <v>0</v>
      </c>
      <c r="V212" s="12">
        <v>0</v>
      </c>
      <c r="W212" s="12">
        <v>0</v>
      </c>
      <c r="X212" s="12">
        <v>0</v>
      </c>
      <c r="Y212" s="12">
        <v>0</v>
      </c>
      <c r="Z212" s="19">
        <v>0</v>
      </c>
      <c r="AA212" s="12">
        <v>0</v>
      </c>
      <c r="AB212" s="12">
        <v>0</v>
      </c>
      <c r="AC212" s="12">
        <v>30</v>
      </c>
      <c r="AD212" s="12">
        <v>1</v>
      </c>
      <c r="AE212" s="12">
        <v>2</v>
      </c>
      <c r="AF212" s="24">
        <v>0</v>
      </c>
      <c r="AG212" s="24">
        <v>0</v>
      </c>
      <c r="AH212" s="12">
        <v>0</v>
      </c>
      <c r="AI212" s="20">
        <v>0</v>
      </c>
      <c r="AJ212" s="12">
        <v>0</v>
      </c>
      <c r="AK212" s="12">
        <v>0</v>
      </c>
      <c r="AL212" s="12">
        <v>0</v>
      </c>
      <c r="AM212" s="12">
        <v>2000</v>
      </c>
      <c r="AN212" s="12">
        <v>0</v>
      </c>
      <c r="AO212" s="12">
        <v>0</v>
      </c>
      <c r="AP212" s="32">
        <v>0</v>
      </c>
      <c r="AQ212" s="12">
        <v>0</v>
      </c>
      <c r="AR212" s="12" t="s">
        <v>322</v>
      </c>
      <c r="AS212" s="19">
        <v>0</v>
      </c>
      <c r="AT212" s="19">
        <v>0</v>
      </c>
      <c r="AU212" s="19">
        <v>0</v>
      </c>
      <c r="AV212" s="25" t="s">
        <v>418</v>
      </c>
      <c r="AW212" s="10" t="s">
        <v>464</v>
      </c>
      <c r="AX212" s="21">
        <v>0</v>
      </c>
      <c r="AY212" s="21">
        <v>0</v>
      </c>
      <c r="AZ212" s="22" t="s">
        <v>409</v>
      </c>
      <c r="BA212" s="12">
        <v>0</v>
      </c>
      <c r="BB212" s="31">
        <v>0</v>
      </c>
      <c r="BC212" s="12">
        <v>0</v>
      </c>
      <c r="BD212" s="12">
        <v>0</v>
      </c>
      <c r="BE212" s="12">
        <v>0</v>
      </c>
      <c r="BF212" s="20">
        <v>0</v>
      </c>
    </row>
    <row r="213" spans="3:58" ht="20.100000000000001" customHeight="1">
      <c r="C213" s="11">
        <v>62003302</v>
      </c>
      <c r="D213" s="12" t="s">
        <v>247</v>
      </c>
      <c r="E213" s="12">
        <v>1</v>
      </c>
      <c r="F213" s="12">
        <v>60010002</v>
      </c>
      <c r="G213" s="12">
        <v>0</v>
      </c>
      <c r="H213" s="19">
        <v>0</v>
      </c>
      <c r="I213" s="12">
        <v>0</v>
      </c>
      <c r="J213" s="12">
        <v>0</v>
      </c>
      <c r="K213" s="19">
        <v>0</v>
      </c>
      <c r="L213" s="19">
        <v>0</v>
      </c>
      <c r="M213" s="12">
        <v>0</v>
      </c>
      <c r="N213" s="12">
        <v>2</v>
      </c>
      <c r="O213" s="12">
        <v>2</v>
      </c>
      <c r="P213" s="12">
        <v>0.96</v>
      </c>
      <c r="Q213" s="12">
        <v>0</v>
      </c>
      <c r="R213" s="12">
        <v>0</v>
      </c>
      <c r="S213" s="29">
        <v>1</v>
      </c>
      <c r="T213" s="12">
        <v>2</v>
      </c>
      <c r="U213" s="19">
        <v>0</v>
      </c>
      <c r="V213" s="12">
        <v>3</v>
      </c>
      <c r="W213" s="12">
        <v>0</v>
      </c>
      <c r="X213" s="12">
        <v>0</v>
      </c>
      <c r="Y213" s="12">
        <v>0</v>
      </c>
      <c r="Z213" s="19">
        <v>0</v>
      </c>
      <c r="AA213" s="12">
        <v>0</v>
      </c>
      <c r="AB213" s="12">
        <v>0</v>
      </c>
      <c r="AC213" s="12">
        <v>15</v>
      </c>
      <c r="AD213" s="12">
        <v>2</v>
      </c>
      <c r="AE213" s="12" t="s">
        <v>295</v>
      </c>
      <c r="AF213" s="24">
        <v>0</v>
      </c>
      <c r="AG213" s="24">
        <v>1</v>
      </c>
      <c r="AH213" s="12">
        <v>0</v>
      </c>
      <c r="AI213" s="20">
        <v>0</v>
      </c>
      <c r="AJ213" s="12">
        <v>0</v>
      </c>
      <c r="AK213" s="12">
        <v>0</v>
      </c>
      <c r="AL213" s="12">
        <v>0.5</v>
      </c>
      <c r="AM213" s="12">
        <v>1000</v>
      </c>
      <c r="AN213" s="12">
        <v>2</v>
      </c>
      <c r="AO213" s="12">
        <v>0</v>
      </c>
      <c r="AP213" s="32">
        <v>0</v>
      </c>
      <c r="AQ213" s="13" t="s">
        <v>879</v>
      </c>
      <c r="AR213" s="12" t="s">
        <v>324</v>
      </c>
      <c r="AS213" s="19">
        <v>0</v>
      </c>
      <c r="AT213" s="19">
        <v>0</v>
      </c>
      <c r="AU213" s="19">
        <v>20000030</v>
      </c>
      <c r="AV213" s="27" t="s">
        <v>416</v>
      </c>
      <c r="AW213" s="1">
        <v>0</v>
      </c>
      <c r="AX213" s="21">
        <v>0</v>
      </c>
      <c r="AY213" s="21">
        <v>0</v>
      </c>
      <c r="AZ213" s="22" t="s">
        <v>356</v>
      </c>
      <c r="BA213" s="12">
        <v>0</v>
      </c>
      <c r="BB213" s="31">
        <v>0</v>
      </c>
      <c r="BC213" s="12">
        <v>1</v>
      </c>
      <c r="BD213" s="12">
        <v>3</v>
      </c>
      <c r="BE213" s="12">
        <v>2</v>
      </c>
      <c r="BF213" s="20">
        <v>0</v>
      </c>
    </row>
    <row r="214" spans="3:58" ht="20.100000000000001" customHeight="1">
      <c r="C214" s="11">
        <v>62003303</v>
      </c>
      <c r="D214" s="12" t="s">
        <v>248</v>
      </c>
      <c r="E214" s="12">
        <v>1</v>
      </c>
      <c r="F214" s="12">
        <v>60010002</v>
      </c>
      <c r="G214" s="12">
        <v>0</v>
      </c>
      <c r="H214" s="19">
        <v>0</v>
      </c>
      <c r="I214" s="12">
        <v>1</v>
      </c>
      <c r="J214" s="12">
        <v>0</v>
      </c>
      <c r="K214" s="19">
        <v>0</v>
      </c>
      <c r="L214" s="19">
        <v>0</v>
      </c>
      <c r="M214" s="12">
        <v>0</v>
      </c>
      <c r="N214" s="12">
        <v>1</v>
      </c>
      <c r="O214" s="12">
        <v>2</v>
      </c>
      <c r="P214" s="12">
        <v>0.85</v>
      </c>
      <c r="Q214" s="12">
        <v>0</v>
      </c>
      <c r="R214" s="12">
        <v>0</v>
      </c>
      <c r="S214" s="29">
        <v>1</v>
      </c>
      <c r="T214" s="12">
        <v>2</v>
      </c>
      <c r="U214" s="19">
        <v>0</v>
      </c>
      <c r="V214" s="12">
        <v>4.5</v>
      </c>
      <c r="W214" s="12">
        <v>20</v>
      </c>
      <c r="X214" s="12">
        <v>0</v>
      </c>
      <c r="Y214" s="12">
        <v>0</v>
      </c>
      <c r="Z214" s="19">
        <v>0</v>
      </c>
      <c r="AA214" s="12">
        <v>0</v>
      </c>
      <c r="AB214" s="12">
        <v>0</v>
      </c>
      <c r="AC214" s="12">
        <v>20</v>
      </c>
      <c r="AD214" s="12">
        <v>2</v>
      </c>
      <c r="AE214" s="12" t="s">
        <v>305</v>
      </c>
      <c r="AF214" s="24">
        <v>1</v>
      </c>
      <c r="AG214" s="24">
        <v>1</v>
      </c>
      <c r="AH214" s="12">
        <v>3</v>
      </c>
      <c r="AI214" s="20">
        <v>0</v>
      </c>
      <c r="AJ214" s="12">
        <v>0</v>
      </c>
      <c r="AK214" s="12">
        <v>0</v>
      </c>
      <c r="AL214" s="12">
        <v>0.5</v>
      </c>
      <c r="AM214" s="12">
        <v>2500</v>
      </c>
      <c r="AN214" s="12">
        <v>3</v>
      </c>
      <c r="AO214" s="12">
        <v>0</v>
      </c>
      <c r="AP214" s="32">
        <v>0</v>
      </c>
      <c r="AQ214" s="13" t="s">
        <v>875</v>
      </c>
      <c r="AR214" s="12" t="s">
        <v>323</v>
      </c>
      <c r="AS214" s="19">
        <v>0</v>
      </c>
      <c r="AT214" s="19">
        <v>0</v>
      </c>
      <c r="AU214" s="19">
        <v>20000031</v>
      </c>
      <c r="AV214" s="27" t="s">
        <v>416</v>
      </c>
      <c r="AW214" s="1">
        <v>0</v>
      </c>
      <c r="AX214" s="21">
        <v>0</v>
      </c>
      <c r="AY214" s="21">
        <v>0</v>
      </c>
      <c r="AZ214" s="22" t="s">
        <v>407</v>
      </c>
      <c r="BA214" s="12">
        <v>0</v>
      </c>
      <c r="BB214" s="31">
        <v>0</v>
      </c>
      <c r="BC214" s="12">
        <v>0</v>
      </c>
      <c r="BD214" s="12">
        <v>0</v>
      </c>
      <c r="BE214" s="12">
        <v>3</v>
      </c>
      <c r="BF214" s="20">
        <v>0</v>
      </c>
    </row>
    <row r="215" spans="3:58" ht="20.100000000000001" customHeight="1">
      <c r="C215" s="11">
        <v>62003304</v>
      </c>
      <c r="D215" s="12" t="s">
        <v>249</v>
      </c>
      <c r="E215" s="12">
        <v>1</v>
      </c>
      <c r="F215" s="12">
        <v>60010002</v>
      </c>
      <c r="G215" s="12">
        <v>0</v>
      </c>
      <c r="H215" s="19">
        <v>0</v>
      </c>
      <c r="I215" s="12">
        <v>0</v>
      </c>
      <c r="J215" s="12">
        <v>0</v>
      </c>
      <c r="K215" s="19">
        <v>0</v>
      </c>
      <c r="L215" s="19">
        <v>0</v>
      </c>
      <c r="M215" s="12">
        <v>0</v>
      </c>
      <c r="N215" s="12">
        <v>2</v>
      </c>
      <c r="O215" s="12">
        <v>2</v>
      </c>
      <c r="P215" s="12">
        <v>0.9</v>
      </c>
      <c r="Q215" s="12">
        <v>0</v>
      </c>
      <c r="R215" s="12">
        <v>0</v>
      </c>
      <c r="S215" s="29">
        <v>1</v>
      </c>
      <c r="T215" s="12">
        <v>1</v>
      </c>
      <c r="U215" s="19">
        <v>0</v>
      </c>
      <c r="V215" s="12">
        <v>1</v>
      </c>
      <c r="W215" s="12">
        <v>0</v>
      </c>
      <c r="X215" s="12">
        <v>0</v>
      </c>
      <c r="Y215" s="12">
        <v>0</v>
      </c>
      <c r="Z215" s="19">
        <v>0</v>
      </c>
      <c r="AA215" s="12">
        <v>0</v>
      </c>
      <c r="AB215" s="12">
        <v>0</v>
      </c>
      <c r="AC215" s="12">
        <v>20</v>
      </c>
      <c r="AD215" s="12">
        <v>2</v>
      </c>
      <c r="AE215" s="12" t="s">
        <v>299</v>
      </c>
      <c r="AF215" s="24">
        <v>0</v>
      </c>
      <c r="AG215" s="24">
        <v>0</v>
      </c>
      <c r="AH215" s="12">
        <v>0</v>
      </c>
      <c r="AI215" s="20">
        <v>0</v>
      </c>
      <c r="AJ215" s="12">
        <v>0</v>
      </c>
      <c r="AK215" s="12">
        <v>0</v>
      </c>
      <c r="AL215" s="12">
        <v>0.5</v>
      </c>
      <c r="AM215" s="12">
        <v>3000</v>
      </c>
      <c r="AN215" s="12">
        <v>1</v>
      </c>
      <c r="AO215" s="12">
        <v>0</v>
      </c>
      <c r="AP215" s="32">
        <v>0</v>
      </c>
      <c r="AQ215" s="12">
        <v>0</v>
      </c>
      <c r="AR215" s="12" t="s">
        <v>325</v>
      </c>
      <c r="AS215" s="19">
        <v>0</v>
      </c>
      <c r="AT215" s="19">
        <v>0</v>
      </c>
      <c r="AU215" s="19">
        <v>0</v>
      </c>
      <c r="AV215" s="27" t="s">
        <v>416</v>
      </c>
      <c r="AW215" s="1">
        <v>0</v>
      </c>
      <c r="AX215" s="21">
        <v>0</v>
      </c>
      <c r="AY215" s="21">
        <v>0</v>
      </c>
      <c r="AZ215" s="22" t="s">
        <v>356</v>
      </c>
      <c r="BA215" s="12">
        <v>0</v>
      </c>
      <c r="BB215" s="31">
        <v>0</v>
      </c>
      <c r="BC215" s="12">
        <v>0</v>
      </c>
      <c r="BD215" s="12">
        <v>0</v>
      </c>
      <c r="BE215" s="12">
        <v>1</v>
      </c>
      <c r="BF215" s="20">
        <v>0</v>
      </c>
    </row>
    <row r="216" spans="3:58" ht="20.100000000000001" customHeight="1">
      <c r="C216" s="11">
        <v>62003305</v>
      </c>
      <c r="D216" s="12" t="s">
        <v>246</v>
      </c>
      <c r="E216" s="12">
        <v>1</v>
      </c>
      <c r="F216" s="12">
        <v>0</v>
      </c>
      <c r="G216" s="12">
        <v>0</v>
      </c>
      <c r="H216" s="19">
        <v>0</v>
      </c>
      <c r="I216" s="12">
        <v>1</v>
      </c>
      <c r="J216" s="12">
        <v>0</v>
      </c>
      <c r="K216" s="19">
        <v>0</v>
      </c>
      <c r="L216" s="19">
        <v>0</v>
      </c>
      <c r="M216" s="12">
        <v>0</v>
      </c>
      <c r="N216" s="12">
        <v>1</v>
      </c>
      <c r="O216" s="12">
        <v>2</v>
      </c>
      <c r="P216" s="12">
        <v>0.99</v>
      </c>
      <c r="Q216" s="12">
        <v>0</v>
      </c>
      <c r="R216" s="12">
        <v>0</v>
      </c>
      <c r="S216" s="29">
        <v>1</v>
      </c>
      <c r="T216" s="12">
        <v>1</v>
      </c>
      <c r="U216" s="19">
        <v>0</v>
      </c>
      <c r="V216" s="12">
        <v>0</v>
      </c>
      <c r="W216" s="12">
        <v>0</v>
      </c>
      <c r="X216" s="12">
        <v>0</v>
      </c>
      <c r="Y216" s="12">
        <v>0</v>
      </c>
      <c r="Z216" s="19">
        <v>0</v>
      </c>
      <c r="AA216" s="12">
        <v>0</v>
      </c>
      <c r="AB216" s="12">
        <v>0</v>
      </c>
      <c r="AC216" s="12">
        <v>30</v>
      </c>
      <c r="AD216" s="12">
        <v>1</v>
      </c>
      <c r="AE216" s="12">
        <v>2</v>
      </c>
      <c r="AF216" s="24">
        <v>0</v>
      </c>
      <c r="AG216" s="24">
        <v>0</v>
      </c>
      <c r="AH216" s="12">
        <v>0</v>
      </c>
      <c r="AI216" s="20">
        <v>0</v>
      </c>
      <c r="AJ216" s="12">
        <v>0</v>
      </c>
      <c r="AK216" s="12">
        <v>0</v>
      </c>
      <c r="AL216" s="12">
        <v>0</v>
      </c>
      <c r="AM216" s="12">
        <v>2000</v>
      </c>
      <c r="AN216" s="12">
        <v>0</v>
      </c>
      <c r="AO216" s="12">
        <v>0</v>
      </c>
      <c r="AP216" s="32">
        <v>0</v>
      </c>
      <c r="AQ216" s="12">
        <v>0</v>
      </c>
      <c r="AR216" s="12" t="s">
        <v>322</v>
      </c>
      <c r="AS216" s="19">
        <v>0</v>
      </c>
      <c r="AT216" s="19">
        <v>0</v>
      </c>
      <c r="AU216" s="19">
        <v>0</v>
      </c>
      <c r="AV216" s="25" t="s">
        <v>418</v>
      </c>
      <c r="AW216" s="10" t="s">
        <v>479</v>
      </c>
      <c r="AX216" s="21">
        <v>0</v>
      </c>
      <c r="AY216" s="21">
        <v>0</v>
      </c>
      <c r="AZ216" s="22" t="s">
        <v>409</v>
      </c>
      <c r="BA216" s="12">
        <v>0</v>
      </c>
      <c r="BB216" s="31">
        <v>0</v>
      </c>
      <c r="BC216" s="12">
        <v>0</v>
      </c>
      <c r="BD216" s="12">
        <v>0</v>
      </c>
      <c r="BE216" s="12">
        <v>0</v>
      </c>
      <c r="BF216" s="20">
        <v>0</v>
      </c>
    </row>
    <row r="217" spans="3:58" ht="20.100000000000001" customHeight="1">
      <c r="C217" s="11">
        <v>62003306</v>
      </c>
      <c r="D217" s="12" t="s">
        <v>246</v>
      </c>
      <c r="E217" s="12">
        <v>1</v>
      </c>
      <c r="F217" s="12">
        <v>0</v>
      </c>
      <c r="G217" s="12">
        <v>0</v>
      </c>
      <c r="H217" s="19">
        <v>0</v>
      </c>
      <c r="I217" s="12">
        <v>1</v>
      </c>
      <c r="J217" s="12">
        <v>0</v>
      </c>
      <c r="K217" s="19">
        <v>0</v>
      </c>
      <c r="L217" s="19">
        <v>0</v>
      </c>
      <c r="M217" s="12">
        <v>0</v>
      </c>
      <c r="N217" s="12">
        <v>1</v>
      </c>
      <c r="O217" s="12">
        <v>2</v>
      </c>
      <c r="P217" s="12">
        <v>0.99</v>
      </c>
      <c r="Q217" s="12">
        <v>0</v>
      </c>
      <c r="R217" s="12">
        <v>0</v>
      </c>
      <c r="S217" s="29">
        <v>1</v>
      </c>
      <c r="T217" s="12">
        <v>1</v>
      </c>
      <c r="U217" s="19">
        <v>0</v>
      </c>
      <c r="V217" s="12">
        <v>0</v>
      </c>
      <c r="W217" s="12">
        <v>0</v>
      </c>
      <c r="X217" s="12">
        <v>0</v>
      </c>
      <c r="Y217" s="12">
        <v>0</v>
      </c>
      <c r="Z217" s="19">
        <v>0</v>
      </c>
      <c r="AA217" s="12">
        <v>0</v>
      </c>
      <c r="AB217" s="12">
        <v>0</v>
      </c>
      <c r="AC217" s="12">
        <v>30</v>
      </c>
      <c r="AD217" s="12">
        <v>1</v>
      </c>
      <c r="AE217" s="12">
        <v>2</v>
      </c>
      <c r="AF217" s="24">
        <v>0</v>
      </c>
      <c r="AG217" s="24">
        <v>0</v>
      </c>
      <c r="AH217" s="12">
        <v>0</v>
      </c>
      <c r="AI217" s="20">
        <v>0</v>
      </c>
      <c r="AJ217" s="12">
        <v>0</v>
      </c>
      <c r="AK217" s="12">
        <v>0</v>
      </c>
      <c r="AL217" s="12">
        <v>0</v>
      </c>
      <c r="AM217" s="12">
        <v>2000</v>
      </c>
      <c r="AN217" s="12">
        <v>0</v>
      </c>
      <c r="AO217" s="12">
        <v>0</v>
      </c>
      <c r="AP217" s="32">
        <v>0</v>
      </c>
      <c r="AQ217" s="12">
        <v>0</v>
      </c>
      <c r="AR217" s="12" t="s">
        <v>322</v>
      </c>
      <c r="AS217" s="19">
        <v>0</v>
      </c>
      <c r="AT217" s="19">
        <v>0</v>
      </c>
      <c r="AU217" s="19">
        <v>0</v>
      </c>
      <c r="AV217" s="25" t="s">
        <v>418</v>
      </c>
      <c r="AW217" s="10" t="s">
        <v>464</v>
      </c>
      <c r="AX217" s="21">
        <v>0</v>
      </c>
      <c r="AY217" s="21">
        <v>0</v>
      </c>
      <c r="AZ217" s="22" t="s">
        <v>409</v>
      </c>
      <c r="BA217" s="12">
        <v>0</v>
      </c>
      <c r="BB217" s="31">
        <v>0</v>
      </c>
      <c r="BC217" s="12">
        <v>0</v>
      </c>
      <c r="BD217" s="12">
        <v>0</v>
      </c>
      <c r="BE217" s="12">
        <v>0</v>
      </c>
      <c r="BF217" s="20">
        <v>0</v>
      </c>
    </row>
    <row r="218" spans="3:58" ht="20.100000000000001" customHeight="1">
      <c r="C218" s="11">
        <v>62003307</v>
      </c>
      <c r="D218" s="12" t="s">
        <v>250</v>
      </c>
      <c r="E218" s="12">
        <v>1</v>
      </c>
      <c r="F218" s="12">
        <v>0</v>
      </c>
      <c r="G218" s="12">
        <v>0</v>
      </c>
      <c r="H218" s="19">
        <v>0</v>
      </c>
      <c r="I218" s="12">
        <v>1</v>
      </c>
      <c r="J218" s="12">
        <v>0</v>
      </c>
      <c r="K218" s="19">
        <v>0</v>
      </c>
      <c r="L218" s="19">
        <v>0</v>
      </c>
      <c r="M218" s="12">
        <v>0</v>
      </c>
      <c r="N218" s="12">
        <v>1</v>
      </c>
      <c r="O218" s="12">
        <v>2</v>
      </c>
      <c r="P218" s="12">
        <v>0.95</v>
      </c>
      <c r="Q218" s="12">
        <v>0</v>
      </c>
      <c r="R218" s="12">
        <v>0</v>
      </c>
      <c r="S218" s="29">
        <v>1</v>
      </c>
      <c r="T218" s="12">
        <v>2</v>
      </c>
      <c r="U218" s="19">
        <v>0</v>
      </c>
      <c r="V218" s="12">
        <v>2</v>
      </c>
      <c r="W218" s="12">
        <v>0</v>
      </c>
      <c r="X218" s="12">
        <v>0</v>
      </c>
      <c r="Y218" s="12">
        <v>0</v>
      </c>
      <c r="Z218" s="19">
        <v>0</v>
      </c>
      <c r="AA218" s="12">
        <v>0</v>
      </c>
      <c r="AB218" s="12">
        <v>0</v>
      </c>
      <c r="AC218" s="12">
        <v>10</v>
      </c>
      <c r="AD218" s="12">
        <v>2</v>
      </c>
      <c r="AE218" s="12" t="s">
        <v>302</v>
      </c>
      <c r="AF218" s="24">
        <v>1</v>
      </c>
      <c r="AG218" s="24">
        <v>1</v>
      </c>
      <c r="AH218" s="12">
        <v>1.5</v>
      </c>
      <c r="AI218" s="20">
        <v>0</v>
      </c>
      <c r="AJ218" s="12">
        <v>0</v>
      </c>
      <c r="AK218" s="12">
        <v>0</v>
      </c>
      <c r="AL218" s="12">
        <v>0.5</v>
      </c>
      <c r="AM218" s="12">
        <v>999000</v>
      </c>
      <c r="AN218" s="12">
        <v>1</v>
      </c>
      <c r="AO218" s="12">
        <v>0</v>
      </c>
      <c r="AP218" s="32">
        <v>0</v>
      </c>
      <c r="AQ218" s="13" t="s">
        <v>881</v>
      </c>
      <c r="AR218" s="12" t="s">
        <v>322</v>
      </c>
      <c r="AS218" s="19">
        <v>0</v>
      </c>
      <c r="AT218" s="19">
        <v>0</v>
      </c>
      <c r="AU218" s="19">
        <v>20000032</v>
      </c>
      <c r="AV218" s="27" t="s">
        <v>416</v>
      </c>
      <c r="AW218" s="1">
        <v>0</v>
      </c>
      <c r="AX218" s="21">
        <v>0</v>
      </c>
      <c r="AY218" s="21">
        <v>0</v>
      </c>
      <c r="AZ218" s="22" t="s">
        <v>407</v>
      </c>
      <c r="BA218" s="12">
        <v>0</v>
      </c>
      <c r="BB218" s="31">
        <v>0</v>
      </c>
      <c r="BC218" s="12">
        <v>0</v>
      </c>
      <c r="BD218" s="12">
        <v>0</v>
      </c>
      <c r="BE218" s="12">
        <v>1</v>
      </c>
      <c r="BF218" s="20">
        <v>0</v>
      </c>
    </row>
    <row r="219" spans="3:58" ht="20.100000000000001" customHeight="1">
      <c r="C219" s="11">
        <v>62004001</v>
      </c>
      <c r="D219" s="12" t="s">
        <v>251</v>
      </c>
      <c r="E219" s="12">
        <v>1</v>
      </c>
      <c r="F219" s="12">
        <v>60010002</v>
      </c>
      <c r="G219" s="12">
        <v>0</v>
      </c>
      <c r="H219" s="19">
        <v>0</v>
      </c>
      <c r="I219" s="12">
        <v>0</v>
      </c>
      <c r="J219" s="12">
        <v>0</v>
      </c>
      <c r="K219" s="19">
        <v>0</v>
      </c>
      <c r="L219" s="19">
        <v>0</v>
      </c>
      <c r="M219" s="12">
        <v>0</v>
      </c>
      <c r="N219" s="12">
        <v>2</v>
      </c>
      <c r="O219" s="12">
        <v>2</v>
      </c>
      <c r="P219" s="12">
        <v>0.99</v>
      </c>
      <c r="Q219" s="12">
        <v>0</v>
      </c>
      <c r="R219" s="12">
        <v>0</v>
      </c>
      <c r="S219" s="29">
        <v>1</v>
      </c>
      <c r="T219" s="12">
        <v>2</v>
      </c>
      <c r="U219" s="19">
        <v>0</v>
      </c>
      <c r="V219" s="12">
        <v>3</v>
      </c>
      <c r="W219" s="12">
        <v>0</v>
      </c>
      <c r="X219" s="12">
        <v>0</v>
      </c>
      <c r="Y219" s="12">
        <v>0</v>
      </c>
      <c r="Z219" s="19">
        <v>0</v>
      </c>
      <c r="AA219" s="12">
        <v>0</v>
      </c>
      <c r="AB219" s="12">
        <v>0</v>
      </c>
      <c r="AC219" s="12">
        <v>10</v>
      </c>
      <c r="AD219" s="12">
        <v>2</v>
      </c>
      <c r="AE219" s="12" t="s">
        <v>304</v>
      </c>
      <c r="AF219" s="24">
        <v>0</v>
      </c>
      <c r="AG219" s="24">
        <v>0</v>
      </c>
      <c r="AH219" s="12">
        <v>0</v>
      </c>
      <c r="AI219" s="20">
        <v>0</v>
      </c>
      <c r="AJ219" s="12">
        <v>0</v>
      </c>
      <c r="AK219" s="12">
        <v>0</v>
      </c>
      <c r="AL219" s="12">
        <v>0.5</v>
      </c>
      <c r="AM219" s="12">
        <v>20000</v>
      </c>
      <c r="AN219" s="12">
        <v>0</v>
      </c>
      <c r="AO219" s="12">
        <v>3</v>
      </c>
      <c r="AP219" s="32">
        <v>0</v>
      </c>
      <c r="AQ219" s="13" t="s">
        <v>879</v>
      </c>
      <c r="AR219" s="12" t="s">
        <v>48</v>
      </c>
      <c r="AS219" s="19">
        <v>0</v>
      </c>
      <c r="AT219" s="19">
        <v>0</v>
      </c>
      <c r="AU219" s="19">
        <v>20000029</v>
      </c>
      <c r="AV219" s="27" t="s">
        <v>416</v>
      </c>
      <c r="AW219" s="1">
        <v>0</v>
      </c>
      <c r="AX219" s="21">
        <v>0</v>
      </c>
      <c r="AY219" s="21">
        <v>0</v>
      </c>
      <c r="AZ219" s="22" t="s">
        <v>356</v>
      </c>
      <c r="BA219" s="12">
        <v>0</v>
      </c>
      <c r="BB219" s="31">
        <v>0</v>
      </c>
      <c r="BC219" s="12">
        <v>1</v>
      </c>
      <c r="BD219" s="12">
        <v>2</v>
      </c>
      <c r="BE219" s="12">
        <v>0</v>
      </c>
      <c r="BF219" s="20">
        <v>0</v>
      </c>
    </row>
    <row r="220" spans="3:58" ht="20.100000000000001" customHeight="1">
      <c r="C220" s="11">
        <v>62004002</v>
      </c>
      <c r="D220" s="12" t="s">
        <v>252</v>
      </c>
      <c r="E220" s="12">
        <v>1</v>
      </c>
      <c r="F220" s="12">
        <v>0</v>
      </c>
      <c r="G220" s="12">
        <v>0</v>
      </c>
      <c r="H220" s="19">
        <v>0</v>
      </c>
      <c r="I220" s="12">
        <v>1</v>
      </c>
      <c r="J220" s="12">
        <v>0</v>
      </c>
      <c r="K220" s="19">
        <v>0</v>
      </c>
      <c r="L220" s="19">
        <v>0</v>
      </c>
      <c r="M220" s="12">
        <v>0</v>
      </c>
      <c r="N220" s="12">
        <v>1</v>
      </c>
      <c r="O220" s="12">
        <v>2</v>
      </c>
      <c r="P220" s="12">
        <v>0.95</v>
      </c>
      <c r="Q220" s="12">
        <v>0</v>
      </c>
      <c r="R220" s="12">
        <v>0</v>
      </c>
      <c r="S220" s="29">
        <v>1</v>
      </c>
      <c r="T220" s="12">
        <v>1</v>
      </c>
      <c r="U220" s="19">
        <v>0</v>
      </c>
      <c r="V220" s="12">
        <v>0</v>
      </c>
      <c r="W220" s="12">
        <v>0</v>
      </c>
      <c r="X220" s="12">
        <v>0</v>
      </c>
      <c r="Y220" s="12">
        <v>0</v>
      </c>
      <c r="Z220" s="19">
        <v>0</v>
      </c>
      <c r="AA220" s="12">
        <v>0</v>
      </c>
      <c r="AB220" s="12">
        <v>0</v>
      </c>
      <c r="AC220" s="12">
        <v>20</v>
      </c>
      <c r="AD220" s="12">
        <v>1</v>
      </c>
      <c r="AE220" s="12">
        <v>2</v>
      </c>
      <c r="AF220" s="24">
        <v>0</v>
      </c>
      <c r="AG220" s="24">
        <v>0</v>
      </c>
      <c r="AH220" s="12">
        <v>0</v>
      </c>
      <c r="AI220" s="20">
        <v>0</v>
      </c>
      <c r="AJ220" s="12">
        <v>0</v>
      </c>
      <c r="AK220" s="12">
        <v>0</v>
      </c>
      <c r="AL220" s="12">
        <v>0</v>
      </c>
      <c r="AM220" s="12">
        <v>2000</v>
      </c>
      <c r="AN220" s="12">
        <v>0</v>
      </c>
      <c r="AO220" s="12">
        <v>0</v>
      </c>
      <c r="AP220" s="32">
        <v>0</v>
      </c>
      <c r="AQ220" s="12">
        <v>0</v>
      </c>
      <c r="AR220" s="12" t="s">
        <v>324</v>
      </c>
      <c r="AS220" s="19">
        <v>0</v>
      </c>
      <c r="AT220" s="19">
        <v>0</v>
      </c>
      <c r="AU220" s="19">
        <v>0</v>
      </c>
      <c r="AV220" s="25" t="s">
        <v>418</v>
      </c>
      <c r="AW220" s="10" t="s">
        <v>465</v>
      </c>
      <c r="AX220" s="21">
        <v>0</v>
      </c>
      <c r="AY220" s="21">
        <v>0</v>
      </c>
      <c r="AZ220" s="22" t="s">
        <v>409</v>
      </c>
      <c r="BA220" s="12">
        <v>0</v>
      </c>
      <c r="BB220" s="31">
        <v>0</v>
      </c>
      <c r="BC220" s="12">
        <v>0</v>
      </c>
      <c r="BD220" s="12">
        <v>0</v>
      </c>
      <c r="BE220" s="12">
        <v>0</v>
      </c>
      <c r="BF220" s="20">
        <v>0</v>
      </c>
    </row>
    <row r="221" spans="3:58" ht="20.100000000000001" customHeight="1">
      <c r="C221" s="11">
        <v>62004003</v>
      </c>
      <c r="D221" s="12" t="s">
        <v>253</v>
      </c>
      <c r="E221" s="12">
        <v>1</v>
      </c>
      <c r="F221" s="12">
        <v>0</v>
      </c>
      <c r="G221" s="12">
        <v>0</v>
      </c>
      <c r="H221" s="19">
        <v>0</v>
      </c>
      <c r="I221" s="12">
        <v>0</v>
      </c>
      <c r="J221" s="12">
        <v>0</v>
      </c>
      <c r="K221" s="19">
        <v>0</v>
      </c>
      <c r="L221" s="19">
        <v>0</v>
      </c>
      <c r="M221" s="12">
        <v>0</v>
      </c>
      <c r="N221" s="12">
        <v>2</v>
      </c>
      <c r="O221" s="12">
        <v>2</v>
      </c>
      <c r="P221" s="12">
        <v>0.95</v>
      </c>
      <c r="Q221" s="12">
        <v>0</v>
      </c>
      <c r="R221" s="12">
        <v>0</v>
      </c>
      <c r="S221" s="29">
        <v>1</v>
      </c>
      <c r="T221" s="12">
        <v>1</v>
      </c>
      <c r="U221" s="19">
        <v>0</v>
      </c>
      <c r="V221" s="12">
        <v>1.5</v>
      </c>
      <c r="W221" s="12">
        <v>0</v>
      </c>
      <c r="X221" s="12">
        <v>0</v>
      </c>
      <c r="Y221" s="12">
        <v>0</v>
      </c>
      <c r="Z221" s="19">
        <v>0</v>
      </c>
      <c r="AA221" s="12">
        <v>0</v>
      </c>
      <c r="AB221" s="12">
        <v>0</v>
      </c>
      <c r="AC221" s="12">
        <v>15</v>
      </c>
      <c r="AD221" s="12">
        <v>2</v>
      </c>
      <c r="AE221" s="12" t="s">
        <v>309</v>
      </c>
      <c r="AF221" s="24">
        <v>0</v>
      </c>
      <c r="AG221" s="24">
        <v>0</v>
      </c>
      <c r="AH221" s="12">
        <v>0</v>
      </c>
      <c r="AI221" s="20">
        <v>0</v>
      </c>
      <c r="AJ221" s="12">
        <v>0</v>
      </c>
      <c r="AK221" s="12">
        <v>0</v>
      </c>
      <c r="AL221" s="12">
        <v>0.5</v>
      </c>
      <c r="AM221" s="12">
        <v>999000</v>
      </c>
      <c r="AN221" s="12">
        <v>0</v>
      </c>
      <c r="AO221" s="12">
        <v>20</v>
      </c>
      <c r="AP221" s="32">
        <v>0</v>
      </c>
      <c r="AQ221" s="13" t="s">
        <v>870</v>
      </c>
      <c r="AR221" s="12" t="s">
        <v>324</v>
      </c>
      <c r="AS221" s="19">
        <v>0</v>
      </c>
      <c r="AT221" s="19">
        <v>0</v>
      </c>
      <c r="AU221" s="19">
        <v>20000021</v>
      </c>
      <c r="AV221" s="27" t="s">
        <v>416</v>
      </c>
      <c r="AW221" s="1">
        <v>0</v>
      </c>
      <c r="AX221" s="21">
        <v>0</v>
      </c>
      <c r="AY221" s="21">
        <v>0</v>
      </c>
      <c r="AZ221" s="22" t="s">
        <v>356</v>
      </c>
      <c r="BA221" s="12">
        <v>0</v>
      </c>
      <c r="BB221" s="31">
        <v>0</v>
      </c>
      <c r="BC221" s="12">
        <v>0</v>
      </c>
      <c r="BD221" s="12">
        <v>0</v>
      </c>
      <c r="BE221" s="12">
        <v>0</v>
      </c>
      <c r="BF221" s="20">
        <v>0</v>
      </c>
    </row>
    <row r="222" spans="3:58" ht="20.100000000000001" customHeight="1">
      <c r="C222" s="11">
        <v>62004004</v>
      </c>
      <c r="D222" s="12" t="s">
        <v>254</v>
      </c>
      <c r="E222" s="12">
        <v>1</v>
      </c>
      <c r="F222" s="12">
        <v>60010002</v>
      </c>
      <c r="G222" s="12">
        <v>0</v>
      </c>
      <c r="H222" s="19">
        <v>0</v>
      </c>
      <c r="I222" s="12">
        <v>0</v>
      </c>
      <c r="J222" s="12">
        <v>0</v>
      </c>
      <c r="K222" s="19">
        <v>0</v>
      </c>
      <c r="L222" s="19">
        <v>0</v>
      </c>
      <c r="M222" s="12">
        <v>0</v>
      </c>
      <c r="N222" s="12">
        <v>2</v>
      </c>
      <c r="O222" s="12">
        <v>2</v>
      </c>
      <c r="P222" s="12">
        <v>0.96</v>
      </c>
      <c r="Q222" s="12">
        <v>0</v>
      </c>
      <c r="R222" s="12">
        <v>0</v>
      </c>
      <c r="S222" s="29">
        <v>1</v>
      </c>
      <c r="T222" s="12">
        <v>2</v>
      </c>
      <c r="U222" s="19">
        <v>0</v>
      </c>
      <c r="V222" s="12">
        <v>3</v>
      </c>
      <c r="W222" s="12">
        <v>0</v>
      </c>
      <c r="X222" s="12">
        <v>0</v>
      </c>
      <c r="Y222" s="12">
        <v>0</v>
      </c>
      <c r="Z222" s="19">
        <v>0</v>
      </c>
      <c r="AA222" s="12">
        <v>0</v>
      </c>
      <c r="AB222" s="12">
        <v>0</v>
      </c>
      <c r="AC222" s="12">
        <v>20</v>
      </c>
      <c r="AD222" s="12">
        <v>2</v>
      </c>
      <c r="AE222" s="12" t="s">
        <v>304</v>
      </c>
      <c r="AF222" s="24">
        <v>0</v>
      </c>
      <c r="AG222" s="24">
        <v>0</v>
      </c>
      <c r="AH222" s="12">
        <v>0</v>
      </c>
      <c r="AI222" s="20">
        <v>0</v>
      </c>
      <c r="AJ222" s="12">
        <v>0</v>
      </c>
      <c r="AK222" s="12">
        <v>0</v>
      </c>
      <c r="AL222" s="12">
        <v>0.5</v>
      </c>
      <c r="AM222" s="12">
        <v>20000</v>
      </c>
      <c r="AN222" s="12">
        <v>0</v>
      </c>
      <c r="AO222" s="12">
        <v>3</v>
      </c>
      <c r="AP222" s="32">
        <v>0</v>
      </c>
      <c r="AQ222" s="13" t="s">
        <v>879</v>
      </c>
      <c r="AR222" s="12" t="s">
        <v>48</v>
      </c>
      <c r="AS222" s="19">
        <v>0</v>
      </c>
      <c r="AT222" s="19">
        <v>0</v>
      </c>
      <c r="AU222" s="19">
        <v>20000029</v>
      </c>
      <c r="AV222" s="27" t="s">
        <v>416</v>
      </c>
      <c r="AW222" s="1">
        <v>0</v>
      </c>
      <c r="AX222" s="21">
        <v>0</v>
      </c>
      <c r="AY222" s="21">
        <v>0</v>
      </c>
      <c r="AZ222" s="22" t="s">
        <v>356</v>
      </c>
      <c r="BA222" s="12">
        <v>0</v>
      </c>
      <c r="BB222" s="31">
        <v>0</v>
      </c>
      <c r="BC222" s="12">
        <v>1</v>
      </c>
      <c r="BD222" s="12">
        <v>2</v>
      </c>
      <c r="BE222" s="12">
        <v>0</v>
      </c>
      <c r="BF222" s="20">
        <v>0</v>
      </c>
    </row>
    <row r="223" spans="3:58" ht="20.100000000000001" customHeight="1">
      <c r="C223" s="11">
        <v>62004005</v>
      </c>
      <c r="D223" s="12" t="s">
        <v>255</v>
      </c>
      <c r="E223" s="12">
        <v>1</v>
      </c>
      <c r="F223" s="12">
        <v>60010002</v>
      </c>
      <c r="G223" s="12">
        <v>0</v>
      </c>
      <c r="H223" s="19">
        <v>0</v>
      </c>
      <c r="I223" s="12">
        <v>0</v>
      </c>
      <c r="J223" s="12">
        <v>0</v>
      </c>
      <c r="K223" s="19">
        <v>0</v>
      </c>
      <c r="L223" s="19">
        <v>0</v>
      </c>
      <c r="M223" s="12">
        <v>0</v>
      </c>
      <c r="N223" s="12">
        <v>2</v>
      </c>
      <c r="O223" s="12">
        <v>2</v>
      </c>
      <c r="P223" s="12">
        <v>0.93</v>
      </c>
      <c r="Q223" s="12">
        <v>0</v>
      </c>
      <c r="R223" s="12">
        <v>0</v>
      </c>
      <c r="S223" s="29">
        <v>1</v>
      </c>
      <c r="T223" s="12">
        <v>2</v>
      </c>
      <c r="U223" s="19">
        <v>0</v>
      </c>
      <c r="V223" s="12">
        <v>3</v>
      </c>
      <c r="W223" s="12">
        <v>0</v>
      </c>
      <c r="X223" s="12">
        <v>0</v>
      </c>
      <c r="Y223" s="12">
        <v>0</v>
      </c>
      <c r="Z223" s="19">
        <v>0</v>
      </c>
      <c r="AA223" s="12">
        <v>0</v>
      </c>
      <c r="AB223" s="12">
        <v>0</v>
      </c>
      <c r="AC223" s="12">
        <v>30</v>
      </c>
      <c r="AD223" s="12">
        <v>2</v>
      </c>
      <c r="AE223" s="12" t="s">
        <v>304</v>
      </c>
      <c r="AF223" s="24">
        <v>0</v>
      </c>
      <c r="AG223" s="24">
        <v>0</v>
      </c>
      <c r="AH223" s="12">
        <v>0</v>
      </c>
      <c r="AI223" s="20">
        <v>0</v>
      </c>
      <c r="AJ223" s="12">
        <v>0</v>
      </c>
      <c r="AK223" s="12">
        <v>0</v>
      </c>
      <c r="AL223" s="12">
        <v>0.5</v>
      </c>
      <c r="AM223" s="12">
        <v>20000</v>
      </c>
      <c r="AN223" s="12">
        <v>0</v>
      </c>
      <c r="AO223" s="12">
        <v>3</v>
      </c>
      <c r="AP223" s="32">
        <v>0</v>
      </c>
      <c r="AQ223" s="13" t="s">
        <v>879</v>
      </c>
      <c r="AR223" s="12" t="s">
        <v>48</v>
      </c>
      <c r="AS223" s="19">
        <v>0</v>
      </c>
      <c r="AT223" s="19">
        <v>0</v>
      </c>
      <c r="AU223" s="19">
        <v>20000029</v>
      </c>
      <c r="AV223" s="27" t="s">
        <v>416</v>
      </c>
      <c r="AW223" s="1">
        <v>0</v>
      </c>
      <c r="AX223" s="21">
        <v>0</v>
      </c>
      <c r="AY223" s="21">
        <v>0</v>
      </c>
      <c r="AZ223" s="22" t="s">
        <v>356</v>
      </c>
      <c r="BA223" s="12">
        <v>0</v>
      </c>
      <c r="BB223" s="31">
        <v>0</v>
      </c>
      <c r="BC223" s="12">
        <v>1</v>
      </c>
      <c r="BD223" s="12">
        <v>2</v>
      </c>
      <c r="BE223" s="12">
        <v>0</v>
      </c>
      <c r="BF223" s="20">
        <v>0</v>
      </c>
    </row>
    <row r="224" spans="3:58" ht="20.100000000000001" customHeight="1">
      <c r="C224" s="11">
        <v>62004101</v>
      </c>
      <c r="D224" s="12" t="s">
        <v>256</v>
      </c>
      <c r="E224" s="12">
        <v>1</v>
      </c>
      <c r="F224" s="12">
        <v>60010002</v>
      </c>
      <c r="G224" s="12">
        <v>0</v>
      </c>
      <c r="H224" s="19">
        <v>0</v>
      </c>
      <c r="I224" s="12">
        <v>0</v>
      </c>
      <c r="J224" s="12">
        <v>0</v>
      </c>
      <c r="K224" s="19">
        <v>0</v>
      </c>
      <c r="L224" s="19">
        <v>0</v>
      </c>
      <c r="M224" s="12">
        <v>0</v>
      </c>
      <c r="N224" s="12">
        <v>2</v>
      </c>
      <c r="O224" s="12">
        <v>2</v>
      </c>
      <c r="P224" s="12">
        <v>0.99</v>
      </c>
      <c r="Q224" s="12">
        <v>0</v>
      </c>
      <c r="R224" s="12">
        <v>0</v>
      </c>
      <c r="S224" s="29">
        <v>1</v>
      </c>
      <c r="T224" s="12">
        <v>2</v>
      </c>
      <c r="U224" s="19">
        <v>0</v>
      </c>
      <c r="V224" s="12">
        <v>4</v>
      </c>
      <c r="W224" s="12">
        <v>0</v>
      </c>
      <c r="X224" s="12">
        <v>0</v>
      </c>
      <c r="Y224" s="12">
        <v>0</v>
      </c>
      <c r="Z224" s="19">
        <v>0</v>
      </c>
      <c r="AA224" s="12">
        <v>0</v>
      </c>
      <c r="AB224" s="12">
        <v>0</v>
      </c>
      <c r="AC224" s="12">
        <v>12</v>
      </c>
      <c r="AD224" s="12">
        <v>2</v>
      </c>
      <c r="AE224" s="12" t="s">
        <v>310</v>
      </c>
      <c r="AF224" s="24">
        <v>0</v>
      </c>
      <c r="AG224" s="24">
        <v>0</v>
      </c>
      <c r="AH224" s="12">
        <v>0</v>
      </c>
      <c r="AI224" s="20">
        <v>0</v>
      </c>
      <c r="AJ224" s="12">
        <v>0</v>
      </c>
      <c r="AK224" s="12">
        <v>0</v>
      </c>
      <c r="AL224" s="12">
        <v>0.5</v>
      </c>
      <c r="AM224" s="12">
        <v>6000</v>
      </c>
      <c r="AN224" s="12">
        <v>1.1499999999999999</v>
      </c>
      <c r="AO224" s="12">
        <v>5</v>
      </c>
      <c r="AP224" s="32">
        <v>0</v>
      </c>
      <c r="AQ224" s="13" t="s">
        <v>872</v>
      </c>
      <c r="AR224" s="12" t="s">
        <v>50</v>
      </c>
      <c r="AS224" s="19">
        <v>0</v>
      </c>
      <c r="AT224" s="19">
        <v>0</v>
      </c>
      <c r="AU224" s="19">
        <v>20000026</v>
      </c>
      <c r="AV224" s="27" t="s">
        <v>416</v>
      </c>
      <c r="AW224" s="1">
        <v>0</v>
      </c>
      <c r="AX224" s="21">
        <v>0</v>
      </c>
      <c r="AY224" s="21">
        <v>0</v>
      </c>
      <c r="AZ224" s="22" t="s">
        <v>356</v>
      </c>
      <c r="BA224" s="12">
        <v>0</v>
      </c>
      <c r="BB224" s="31">
        <v>0</v>
      </c>
      <c r="BC224" s="12">
        <v>1</v>
      </c>
      <c r="BD224" s="12">
        <v>7</v>
      </c>
      <c r="BE224" s="12">
        <v>1.1499999999999999</v>
      </c>
      <c r="BF224" s="20">
        <v>0</v>
      </c>
    </row>
    <row r="225" spans="3:58" ht="20.100000000000001" customHeight="1">
      <c r="C225" s="11">
        <v>62004102</v>
      </c>
      <c r="D225" s="12" t="s">
        <v>257</v>
      </c>
      <c r="E225" s="12">
        <v>1</v>
      </c>
      <c r="F225" s="12">
        <v>0</v>
      </c>
      <c r="G225" s="12">
        <v>0</v>
      </c>
      <c r="H225" s="19">
        <v>0</v>
      </c>
      <c r="I225" s="12">
        <v>1</v>
      </c>
      <c r="J225" s="12">
        <v>0</v>
      </c>
      <c r="K225" s="19">
        <v>0</v>
      </c>
      <c r="L225" s="19">
        <v>0</v>
      </c>
      <c r="M225" s="12">
        <v>0</v>
      </c>
      <c r="N225" s="12">
        <v>1</v>
      </c>
      <c r="O225" s="12">
        <v>2</v>
      </c>
      <c r="P225" s="12">
        <v>0.95</v>
      </c>
      <c r="Q225" s="12">
        <v>0</v>
      </c>
      <c r="R225" s="12">
        <v>0</v>
      </c>
      <c r="S225" s="29">
        <v>1</v>
      </c>
      <c r="T225" s="12">
        <v>1</v>
      </c>
      <c r="U225" s="19">
        <v>0</v>
      </c>
      <c r="V225" s="12">
        <v>0</v>
      </c>
      <c r="W225" s="12">
        <v>0</v>
      </c>
      <c r="X225" s="12">
        <v>0</v>
      </c>
      <c r="Y225" s="12">
        <v>0</v>
      </c>
      <c r="Z225" s="19">
        <v>0</v>
      </c>
      <c r="AA225" s="12">
        <v>0</v>
      </c>
      <c r="AB225" s="12">
        <v>0</v>
      </c>
      <c r="AC225" s="12">
        <v>20</v>
      </c>
      <c r="AD225" s="12">
        <v>1</v>
      </c>
      <c r="AE225" s="12">
        <v>2</v>
      </c>
      <c r="AF225" s="24">
        <v>0</v>
      </c>
      <c r="AG225" s="24">
        <v>0</v>
      </c>
      <c r="AH225" s="12">
        <v>0</v>
      </c>
      <c r="AI225" s="20">
        <v>0</v>
      </c>
      <c r="AJ225" s="12">
        <v>0</v>
      </c>
      <c r="AK225" s="12">
        <v>0</v>
      </c>
      <c r="AL225" s="12">
        <v>0</v>
      </c>
      <c r="AM225" s="12">
        <v>2000</v>
      </c>
      <c r="AN225" s="12">
        <v>0</v>
      </c>
      <c r="AO225" s="12">
        <v>0</v>
      </c>
      <c r="AP225" s="32">
        <v>0</v>
      </c>
      <c r="AQ225" s="12">
        <v>0</v>
      </c>
      <c r="AR225" s="12" t="s">
        <v>322</v>
      </c>
      <c r="AS225" s="19">
        <v>0</v>
      </c>
      <c r="AT225" s="19">
        <v>0</v>
      </c>
      <c r="AU225" s="19">
        <v>0</v>
      </c>
      <c r="AV225" s="25" t="s">
        <v>418</v>
      </c>
      <c r="AW225" s="12" t="s">
        <v>466</v>
      </c>
      <c r="AX225" s="21">
        <v>0</v>
      </c>
      <c r="AY225" s="21">
        <v>0</v>
      </c>
      <c r="AZ225" s="22" t="s">
        <v>409</v>
      </c>
      <c r="BA225" s="12">
        <v>0</v>
      </c>
      <c r="BB225" s="31">
        <v>0</v>
      </c>
      <c r="BC225" s="12">
        <v>0</v>
      </c>
      <c r="BD225" s="12">
        <v>0</v>
      </c>
      <c r="BE225" s="12">
        <v>0</v>
      </c>
      <c r="BF225" s="20">
        <v>0</v>
      </c>
    </row>
    <row r="226" spans="3:58" ht="20.100000000000001" customHeight="1">
      <c r="C226" s="11">
        <v>62004103</v>
      </c>
      <c r="D226" s="12" t="s">
        <v>258</v>
      </c>
      <c r="E226" s="12">
        <v>1</v>
      </c>
      <c r="F226" s="12">
        <v>0</v>
      </c>
      <c r="G226" s="12">
        <v>0</v>
      </c>
      <c r="H226" s="19">
        <v>0</v>
      </c>
      <c r="I226" s="12">
        <v>0</v>
      </c>
      <c r="J226" s="12">
        <v>0</v>
      </c>
      <c r="K226" s="19">
        <v>0</v>
      </c>
      <c r="L226" s="19">
        <v>0</v>
      </c>
      <c r="M226" s="12">
        <v>0</v>
      </c>
      <c r="N226" s="12">
        <v>2</v>
      </c>
      <c r="O226" s="12">
        <v>2</v>
      </c>
      <c r="P226" s="12">
        <v>0.92</v>
      </c>
      <c r="Q226" s="12">
        <v>0</v>
      </c>
      <c r="R226" s="12">
        <v>0</v>
      </c>
      <c r="S226" s="29">
        <v>1</v>
      </c>
      <c r="T226" s="12">
        <v>2</v>
      </c>
      <c r="U226" s="19">
        <v>0</v>
      </c>
      <c r="V226" s="12">
        <v>2</v>
      </c>
      <c r="W226" s="12">
        <v>0</v>
      </c>
      <c r="X226" s="12">
        <v>0</v>
      </c>
      <c r="Y226" s="12">
        <v>0</v>
      </c>
      <c r="Z226" s="19">
        <v>0</v>
      </c>
      <c r="AA226" s="12">
        <v>0</v>
      </c>
      <c r="AB226" s="12">
        <v>0</v>
      </c>
      <c r="AC226" s="12">
        <v>15</v>
      </c>
      <c r="AD226" s="12">
        <v>0</v>
      </c>
      <c r="AE226" s="12" t="s">
        <v>309</v>
      </c>
      <c r="AF226" s="24">
        <v>0</v>
      </c>
      <c r="AG226" s="24">
        <v>0</v>
      </c>
      <c r="AH226" s="12">
        <v>0</v>
      </c>
      <c r="AI226" s="20">
        <v>0</v>
      </c>
      <c r="AJ226" s="12">
        <v>0</v>
      </c>
      <c r="AK226" s="12">
        <v>0</v>
      </c>
      <c r="AL226" s="12">
        <v>0.5</v>
      </c>
      <c r="AM226" s="12">
        <v>999000</v>
      </c>
      <c r="AN226" s="12">
        <v>0</v>
      </c>
      <c r="AO226" s="12">
        <v>20</v>
      </c>
      <c r="AP226" s="32">
        <v>0</v>
      </c>
      <c r="AQ226" s="13" t="s">
        <v>876</v>
      </c>
      <c r="AR226" s="12" t="s">
        <v>323</v>
      </c>
      <c r="AS226" s="19">
        <v>0</v>
      </c>
      <c r="AT226" s="19">
        <v>0</v>
      </c>
      <c r="AU226" s="19">
        <v>20000021</v>
      </c>
      <c r="AV226" s="27" t="s">
        <v>416</v>
      </c>
      <c r="AW226" s="1">
        <v>0</v>
      </c>
      <c r="AX226" s="21">
        <v>0</v>
      </c>
      <c r="AY226" s="21">
        <v>0</v>
      </c>
      <c r="AZ226" s="22" t="s">
        <v>356</v>
      </c>
      <c r="BA226" s="12">
        <v>0</v>
      </c>
      <c r="BB226" s="31">
        <v>0</v>
      </c>
      <c r="BC226" s="12">
        <v>0</v>
      </c>
      <c r="BD226" s="12">
        <v>0</v>
      </c>
      <c r="BE226" s="12">
        <v>0</v>
      </c>
      <c r="BF226" s="20">
        <v>0</v>
      </c>
    </row>
    <row r="227" spans="3:58" ht="20.100000000000001" customHeight="1">
      <c r="C227" s="11">
        <v>62004104</v>
      </c>
      <c r="D227" s="12" t="s">
        <v>259</v>
      </c>
      <c r="E227" s="12">
        <v>1</v>
      </c>
      <c r="F227" s="12">
        <v>0</v>
      </c>
      <c r="G227" s="12">
        <v>0</v>
      </c>
      <c r="H227" s="19">
        <v>0</v>
      </c>
      <c r="I227" s="12">
        <v>1</v>
      </c>
      <c r="J227" s="12">
        <v>0</v>
      </c>
      <c r="K227" s="19">
        <v>0</v>
      </c>
      <c r="L227" s="19">
        <v>0</v>
      </c>
      <c r="M227" s="12">
        <v>0</v>
      </c>
      <c r="N227" s="12">
        <v>1</v>
      </c>
      <c r="O227" s="12">
        <v>2</v>
      </c>
      <c r="P227" s="12">
        <v>0.9</v>
      </c>
      <c r="Q227" s="12">
        <v>0</v>
      </c>
      <c r="R227" s="12">
        <v>0</v>
      </c>
      <c r="S227" s="29">
        <v>1</v>
      </c>
      <c r="T227" s="12">
        <v>2</v>
      </c>
      <c r="U227" s="19">
        <v>0</v>
      </c>
      <c r="V227" s="12">
        <v>4</v>
      </c>
      <c r="W227" s="12">
        <v>20</v>
      </c>
      <c r="X227" s="12">
        <v>0</v>
      </c>
      <c r="Y227" s="12">
        <v>0</v>
      </c>
      <c r="Z227" s="19">
        <v>0</v>
      </c>
      <c r="AA227" s="12">
        <v>0</v>
      </c>
      <c r="AB227" s="12">
        <v>0</v>
      </c>
      <c r="AC227" s="12">
        <v>10</v>
      </c>
      <c r="AD227" s="12">
        <v>2</v>
      </c>
      <c r="AE227" s="12" t="s">
        <v>299</v>
      </c>
      <c r="AF227" s="24">
        <v>1</v>
      </c>
      <c r="AG227" s="24">
        <v>1</v>
      </c>
      <c r="AH227" s="12">
        <v>1.5</v>
      </c>
      <c r="AI227" s="20">
        <v>0</v>
      </c>
      <c r="AJ227" s="12">
        <v>0</v>
      </c>
      <c r="AK227" s="12">
        <v>0</v>
      </c>
      <c r="AL227" s="12">
        <v>0.5</v>
      </c>
      <c r="AM227" s="12">
        <v>4000</v>
      </c>
      <c r="AN227" s="12">
        <v>3</v>
      </c>
      <c r="AO227" s="12">
        <v>0</v>
      </c>
      <c r="AP227" s="32">
        <v>0</v>
      </c>
      <c r="AQ227" s="13" t="s">
        <v>879</v>
      </c>
      <c r="AR227" s="12" t="s">
        <v>322</v>
      </c>
      <c r="AS227" s="19">
        <v>0</v>
      </c>
      <c r="AT227" s="19">
        <v>0</v>
      </c>
      <c r="AU227" s="19">
        <v>20000033</v>
      </c>
      <c r="AV227" s="27" t="s">
        <v>416</v>
      </c>
      <c r="AW227" s="1">
        <v>0</v>
      </c>
      <c r="AX227" s="21">
        <v>0</v>
      </c>
      <c r="AY227" s="21">
        <v>0</v>
      </c>
      <c r="AZ227" s="22" t="s">
        <v>407</v>
      </c>
      <c r="BA227" s="12">
        <v>0</v>
      </c>
      <c r="BB227" s="31">
        <v>0</v>
      </c>
      <c r="BC227" s="12">
        <v>0</v>
      </c>
      <c r="BD227" s="12">
        <v>0</v>
      </c>
      <c r="BE227" s="12">
        <v>3</v>
      </c>
      <c r="BF227" s="20">
        <v>0</v>
      </c>
    </row>
    <row r="228" spans="3:58" ht="20.100000000000001" customHeight="1">
      <c r="C228" s="11">
        <v>62004201</v>
      </c>
      <c r="D228" s="12" t="s">
        <v>260</v>
      </c>
      <c r="E228" s="12">
        <v>1</v>
      </c>
      <c r="F228" s="12">
        <v>60010002</v>
      </c>
      <c r="G228" s="12">
        <v>0</v>
      </c>
      <c r="H228" s="19">
        <v>0</v>
      </c>
      <c r="I228" s="12">
        <v>0</v>
      </c>
      <c r="J228" s="12">
        <v>0</v>
      </c>
      <c r="K228" s="19">
        <v>0</v>
      </c>
      <c r="L228" s="19">
        <v>0</v>
      </c>
      <c r="M228" s="12">
        <v>0</v>
      </c>
      <c r="N228" s="12">
        <v>2</v>
      </c>
      <c r="O228" s="12">
        <v>2</v>
      </c>
      <c r="P228" s="12">
        <v>0.99</v>
      </c>
      <c r="Q228" s="12">
        <v>0</v>
      </c>
      <c r="R228" s="12">
        <v>0</v>
      </c>
      <c r="S228" s="29">
        <v>1</v>
      </c>
      <c r="T228" s="12">
        <v>2</v>
      </c>
      <c r="U228" s="19">
        <v>0</v>
      </c>
      <c r="V228" s="12">
        <v>1</v>
      </c>
      <c r="W228" s="12">
        <v>0</v>
      </c>
      <c r="X228" s="12">
        <v>0</v>
      </c>
      <c r="Y228" s="12">
        <v>0</v>
      </c>
      <c r="Z228" s="19">
        <v>0</v>
      </c>
      <c r="AA228" s="12">
        <v>0</v>
      </c>
      <c r="AB228" s="12">
        <v>0</v>
      </c>
      <c r="AC228" s="12">
        <v>15</v>
      </c>
      <c r="AD228" s="12">
        <v>2</v>
      </c>
      <c r="AE228" s="12" t="s">
        <v>307</v>
      </c>
      <c r="AF228" s="24">
        <v>0</v>
      </c>
      <c r="AG228" s="24">
        <v>0</v>
      </c>
      <c r="AH228" s="12">
        <v>0</v>
      </c>
      <c r="AI228" s="20">
        <v>0</v>
      </c>
      <c r="AJ228" s="12">
        <v>0</v>
      </c>
      <c r="AK228" s="12">
        <v>0</v>
      </c>
      <c r="AL228" s="12">
        <v>0.5</v>
      </c>
      <c r="AM228" s="12">
        <v>10000</v>
      </c>
      <c r="AN228" s="12">
        <v>2</v>
      </c>
      <c r="AO228" s="12">
        <v>0</v>
      </c>
      <c r="AP228" s="32">
        <v>0</v>
      </c>
      <c r="AQ228" s="13" t="s">
        <v>879</v>
      </c>
      <c r="AR228" s="12" t="s">
        <v>323</v>
      </c>
      <c r="AS228" s="19">
        <v>0</v>
      </c>
      <c r="AT228" s="19">
        <v>0</v>
      </c>
      <c r="AU228" s="19">
        <v>20000004</v>
      </c>
      <c r="AV228" s="27" t="s">
        <v>416</v>
      </c>
      <c r="AW228" s="1">
        <v>0</v>
      </c>
      <c r="AX228" s="21">
        <v>0</v>
      </c>
      <c r="AY228" s="21">
        <v>0</v>
      </c>
      <c r="AZ228" s="22" t="s">
        <v>356</v>
      </c>
      <c r="BA228" s="12">
        <v>0</v>
      </c>
      <c r="BB228" s="31">
        <v>0</v>
      </c>
      <c r="BC228" s="12">
        <v>1</v>
      </c>
      <c r="BD228" s="12">
        <v>0</v>
      </c>
      <c r="BE228" s="12">
        <v>2</v>
      </c>
      <c r="BF228" s="20">
        <v>0</v>
      </c>
    </row>
    <row r="229" spans="3:58" ht="20.100000000000001" customHeight="1">
      <c r="C229" s="11">
        <v>62004202</v>
      </c>
      <c r="D229" s="12" t="s">
        <v>261</v>
      </c>
      <c r="E229" s="12">
        <v>1</v>
      </c>
      <c r="F229" s="12">
        <v>0</v>
      </c>
      <c r="G229" s="12">
        <v>0</v>
      </c>
      <c r="H229" s="19">
        <v>0</v>
      </c>
      <c r="I229" s="12">
        <v>1</v>
      </c>
      <c r="J229" s="12">
        <v>0</v>
      </c>
      <c r="K229" s="19">
        <v>0</v>
      </c>
      <c r="L229" s="19">
        <v>0</v>
      </c>
      <c r="M229" s="12">
        <v>0</v>
      </c>
      <c r="N229" s="12">
        <v>2</v>
      </c>
      <c r="O229" s="12">
        <v>2</v>
      </c>
      <c r="P229" s="12">
        <v>0.99</v>
      </c>
      <c r="Q229" s="12">
        <v>0</v>
      </c>
      <c r="R229" s="12">
        <v>0</v>
      </c>
      <c r="S229" s="29">
        <v>1</v>
      </c>
      <c r="T229" s="12">
        <v>2</v>
      </c>
      <c r="U229" s="19">
        <v>0</v>
      </c>
      <c r="V229" s="12">
        <v>1.5</v>
      </c>
      <c r="W229" s="12">
        <v>20</v>
      </c>
      <c r="X229" s="12">
        <v>0</v>
      </c>
      <c r="Y229" s="12">
        <v>0</v>
      </c>
      <c r="Z229" s="19">
        <v>0</v>
      </c>
      <c r="AA229" s="12">
        <v>0</v>
      </c>
      <c r="AB229" s="12">
        <v>0</v>
      </c>
      <c r="AC229" s="12">
        <v>15</v>
      </c>
      <c r="AD229" s="12">
        <v>2</v>
      </c>
      <c r="AE229" s="12" t="s">
        <v>299</v>
      </c>
      <c r="AF229" s="24">
        <v>1</v>
      </c>
      <c r="AG229" s="24">
        <v>1</v>
      </c>
      <c r="AH229" s="12">
        <v>1.5</v>
      </c>
      <c r="AI229" s="20">
        <v>0</v>
      </c>
      <c r="AJ229" s="12">
        <v>0</v>
      </c>
      <c r="AK229" s="12">
        <v>0</v>
      </c>
      <c r="AL229" s="12">
        <v>0.5</v>
      </c>
      <c r="AM229" s="12">
        <v>4000</v>
      </c>
      <c r="AN229" s="12">
        <v>3</v>
      </c>
      <c r="AO229" s="12">
        <v>0</v>
      </c>
      <c r="AP229" s="32">
        <v>0</v>
      </c>
      <c r="AQ229" s="13" t="s">
        <v>879</v>
      </c>
      <c r="AR229" s="12" t="s">
        <v>323</v>
      </c>
      <c r="AS229" s="19">
        <v>0</v>
      </c>
      <c r="AT229" s="19">
        <v>0</v>
      </c>
      <c r="AU229" s="19">
        <v>20000020</v>
      </c>
      <c r="AV229" s="27" t="s">
        <v>416</v>
      </c>
      <c r="AW229" s="1">
        <v>0</v>
      </c>
      <c r="AX229" s="21">
        <v>0</v>
      </c>
      <c r="AY229" s="21">
        <v>0</v>
      </c>
      <c r="AZ229" s="22" t="s">
        <v>410</v>
      </c>
      <c r="BA229" s="12">
        <v>0</v>
      </c>
      <c r="BB229" s="31">
        <v>0</v>
      </c>
      <c r="BC229" s="12">
        <v>0</v>
      </c>
      <c r="BD229" s="12">
        <v>0</v>
      </c>
      <c r="BE229" s="12">
        <v>3</v>
      </c>
      <c r="BF229" s="20">
        <v>0</v>
      </c>
    </row>
    <row r="230" spans="3:58" ht="20.100000000000001" customHeight="1">
      <c r="C230" s="11">
        <v>62004203</v>
      </c>
      <c r="D230" s="12" t="s">
        <v>262</v>
      </c>
      <c r="E230" s="12">
        <v>1</v>
      </c>
      <c r="F230" s="12">
        <v>0</v>
      </c>
      <c r="G230" s="12">
        <v>0</v>
      </c>
      <c r="H230" s="19">
        <v>0</v>
      </c>
      <c r="I230" s="12">
        <v>1</v>
      </c>
      <c r="J230" s="12">
        <v>0</v>
      </c>
      <c r="K230" s="19">
        <v>0</v>
      </c>
      <c r="L230" s="19">
        <v>0</v>
      </c>
      <c r="M230" s="12">
        <v>0</v>
      </c>
      <c r="N230" s="12">
        <v>2</v>
      </c>
      <c r="O230" s="12">
        <v>2</v>
      </c>
      <c r="P230" s="12">
        <v>0.99</v>
      </c>
      <c r="Q230" s="12">
        <v>0</v>
      </c>
      <c r="R230" s="12">
        <v>0</v>
      </c>
      <c r="S230" s="29">
        <v>1</v>
      </c>
      <c r="T230" s="12">
        <v>2</v>
      </c>
      <c r="U230" s="19">
        <v>0</v>
      </c>
      <c r="V230" s="12">
        <v>1.5</v>
      </c>
      <c r="W230" s="12">
        <v>20</v>
      </c>
      <c r="X230" s="12">
        <v>0</v>
      </c>
      <c r="Y230" s="12">
        <v>0</v>
      </c>
      <c r="Z230" s="19">
        <v>0</v>
      </c>
      <c r="AA230" s="12">
        <v>0</v>
      </c>
      <c r="AB230" s="12">
        <v>0</v>
      </c>
      <c r="AC230" s="12">
        <v>15</v>
      </c>
      <c r="AD230" s="12">
        <v>2</v>
      </c>
      <c r="AE230" s="12" t="s">
        <v>299</v>
      </c>
      <c r="AF230" s="24">
        <v>1</v>
      </c>
      <c r="AG230" s="24">
        <v>1</v>
      </c>
      <c r="AH230" s="12">
        <v>1.5</v>
      </c>
      <c r="AI230" s="20">
        <v>0</v>
      </c>
      <c r="AJ230" s="12">
        <v>0</v>
      </c>
      <c r="AK230" s="12">
        <v>0</v>
      </c>
      <c r="AL230" s="12">
        <v>0.5</v>
      </c>
      <c r="AM230" s="12">
        <v>4000</v>
      </c>
      <c r="AN230" s="12">
        <v>3</v>
      </c>
      <c r="AO230" s="12">
        <v>0</v>
      </c>
      <c r="AP230" s="32">
        <v>0</v>
      </c>
      <c r="AQ230" s="13" t="s">
        <v>879</v>
      </c>
      <c r="AR230" s="12" t="s">
        <v>323</v>
      </c>
      <c r="AS230" s="19">
        <v>0</v>
      </c>
      <c r="AT230" s="19">
        <v>0</v>
      </c>
      <c r="AU230" s="19">
        <v>20000020</v>
      </c>
      <c r="AV230" s="27" t="s">
        <v>416</v>
      </c>
      <c r="AW230" s="1">
        <v>0</v>
      </c>
      <c r="AX230" s="21">
        <v>0</v>
      </c>
      <c r="AY230" s="21">
        <v>0</v>
      </c>
      <c r="AZ230" s="22" t="s">
        <v>410</v>
      </c>
      <c r="BA230" s="12">
        <v>0</v>
      </c>
      <c r="BB230" s="31">
        <v>0</v>
      </c>
      <c r="BC230" s="12">
        <v>0</v>
      </c>
      <c r="BD230" s="12">
        <v>0</v>
      </c>
      <c r="BE230" s="12">
        <v>3</v>
      </c>
      <c r="BF230" s="20">
        <v>0</v>
      </c>
    </row>
    <row r="231" spans="3:58" ht="20.100000000000001" customHeight="1">
      <c r="C231" s="11">
        <v>62004301</v>
      </c>
      <c r="D231" s="12" t="s">
        <v>263</v>
      </c>
      <c r="E231" s="12">
        <v>1</v>
      </c>
      <c r="F231" s="12">
        <v>0</v>
      </c>
      <c r="G231" s="12">
        <v>0</v>
      </c>
      <c r="H231" s="19">
        <v>0</v>
      </c>
      <c r="I231" s="12">
        <v>0</v>
      </c>
      <c r="J231" s="12">
        <v>0</v>
      </c>
      <c r="K231" s="19">
        <v>0</v>
      </c>
      <c r="L231" s="19">
        <v>0</v>
      </c>
      <c r="M231" s="12">
        <v>0</v>
      </c>
      <c r="N231" s="12">
        <v>2</v>
      </c>
      <c r="O231" s="12">
        <v>1</v>
      </c>
      <c r="P231" s="12">
        <v>1</v>
      </c>
      <c r="Q231" s="12">
        <v>0</v>
      </c>
      <c r="R231" s="12">
        <v>0</v>
      </c>
      <c r="S231" s="29">
        <v>1</v>
      </c>
      <c r="T231" s="12">
        <v>1</v>
      </c>
      <c r="U231" s="19">
        <v>0</v>
      </c>
      <c r="V231" s="12">
        <v>0</v>
      </c>
      <c r="W231" s="12">
        <v>0</v>
      </c>
      <c r="X231" s="12">
        <v>0</v>
      </c>
      <c r="Y231" s="12">
        <v>0</v>
      </c>
      <c r="Z231" s="19">
        <v>0</v>
      </c>
      <c r="AA231" s="12">
        <v>0</v>
      </c>
      <c r="AB231" s="12">
        <v>1</v>
      </c>
      <c r="AC231" s="12">
        <v>0</v>
      </c>
      <c r="AD231" s="12">
        <v>0</v>
      </c>
      <c r="AE231" s="12">
        <v>0</v>
      </c>
      <c r="AF231" s="24">
        <v>0</v>
      </c>
      <c r="AG231" s="24">
        <v>0</v>
      </c>
      <c r="AH231" s="12">
        <v>0</v>
      </c>
      <c r="AI231" s="20">
        <v>0</v>
      </c>
      <c r="AJ231" s="12">
        <v>0</v>
      </c>
      <c r="AK231" s="12">
        <v>0</v>
      </c>
      <c r="AL231" s="12">
        <v>0</v>
      </c>
      <c r="AM231" s="12">
        <v>2000</v>
      </c>
      <c r="AN231" s="12">
        <v>0</v>
      </c>
      <c r="AO231" s="12">
        <v>0</v>
      </c>
      <c r="AP231" s="32">
        <v>0</v>
      </c>
      <c r="AQ231" s="12">
        <v>91000001</v>
      </c>
      <c r="AR231" s="12" t="s">
        <v>323</v>
      </c>
      <c r="AS231" s="19">
        <v>0</v>
      </c>
      <c r="AT231" s="19">
        <v>0</v>
      </c>
      <c r="AU231" s="19">
        <v>0</v>
      </c>
      <c r="AV231" s="27" t="s">
        <v>416</v>
      </c>
      <c r="AW231" s="1">
        <v>0</v>
      </c>
      <c r="AX231" s="21">
        <v>0</v>
      </c>
      <c r="AY231" s="21">
        <v>0</v>
      </c>
      <c r="AZ231" s="22" t="s">
        <v>395</v>
      </c>
      <c r="BA231" s="12">
        <v>0</v>
      </c>
      <c r="BB231" s="31">
        <v>0</v>
      </c>
      <c r="BC231" s="12">
        <v>0</v>
      </c>
      <c r="BD231" s="12">
        <v>0</v>
      </c>
      <c r="BE231" s="12">
        <v>0</v>
      </c>
      <c r="BF231" s="20">
        <v>0</v>
      </c>
    </row>
    <row r="232" spans="3:58" ht="20.100000000000001" customHeight="1">
      <c r="C232" s="11">
        <v>62004302</v>
      </c>
      <c r="D232" s="12" t="s">
        <v>264</v>
      </c>
      <c r="E232" s="12">
        <v>1</v>
      </c>
      <c r="F232" s="12">
        <v>60010002</v>
      </c>
      <c r="G232" s="12">
        <v>0</v>
      </c>
      <c r="H232" s="19">
        <v>0</v>
      </c>
      <c r="I232" s="12">
        <v>0</v>
      </c>
      <c r="J232" s="12">
        <v>0</v>
      </c>
      <c r="K232" s="19">
        <v>0</v>
      </c>
      <c r="L232" s="19">
        <v>0</v>
      </c>
      <c r="M232" s="12">
        <v>0</v>
      </c>
      <c r="N232" s="12">
        <v>2</v>
      </c>
      <c r="O232" s="12">
        <v>2</v>
      </c>
      <c r="P232" s="12">
        <v>0.99</v>
      </c>
      <c r="Q232" s="12">
        <v>0</v>
      </c>
      <c r="R232" s="12">
        <v>0</v>
      </c>
      <c r="S232" s="29">
        <v>1</v>
      </c>
      <c r="T232" s="12">
        <v>2</v>
      </c>
      <c r="U232" s="19">
        <v>0</v>
      </c>
      <c r="V232" s="12">
        <v>4</v>
      </c>
      <c r="W232" s="12">
        <v>0</v>
      </c>
      <c r="X232" s="12">
        <v>1</v>
      </c>
      <c r="Y232" s="12">
        <v>0</v>
      </c>
      <c r="Z232" s="19">
        <v>0</v>
      </c>
      <c r="AA232" s="12">
        <v>0</v>
      </c>
      <c r="AB232" s="12">
        <v>0</v>
      </c>
      <c r="AC232" s="12">
        <v>7</v>
      </c>
      <c r="AD232" s="12">
        <v>2</v>
      </c>
      <c r="AE232" s="12" t="s">
        <v>302</v>
      </c>
      <c r="AF232" s="24">
        <v>0</v>
      </c>
      <c r="AG232" s="24">
        <v>0</v>
      </c>
      <c r="AH232" s="12">
        <v>0</v>
      </c>
      <c r="AI232" s="20">
        <v>0</v>
      </c>
      <c r="AJ232" s="12">
        <v>0</v>
      </c>
      <c r="AK232" s="12">
        <v>0</v>
      </c>
      <c r="AL232" s="12">
        <v>0.5</v>
      </c>
      <c r="AM232" s="12">
        <v>20000</v>
      </c>
      <c r="AN232" s="12">
        <v>0</v>
      </c>
      <c r="AO232" s="12">
        <v>4</v>
      </c>
      <c r="AP232" s="32">
        <v>0</v>
      </c>
      <c r="AQ232" s="13" t="s">
        <v>873</v>
      </c>
      <c r="AR232" s="12" t="s">
        <v>324</v>
      </c>
      <c r="AS232" s="19">
        <v>0</v>
      </c>
      <c r="AT232" s="19">
        <v>0</v>
      </c>
      <c r="AU232" s="19">
        <v>20000027</v>
      </c>
      <c r="AV232" s="27" t="s">
        <v>416</v>
      </c>
      <c r="AW232" s="1">
        <v>0</v>
      </c>
      <c r="AX232" s="21">
        <v>0</v>
      </c>
      <c r="AY232" s="21">
        <v>0</v>
      </c>
      <c r="AZ232" s="22" t="s">
        <v>356</v>
      </c>
      <c r="BA232" s="12">
        <v>0</v>
      </c>
      <c r="BB232" s="31">
        <v>0</v>
      </c>
      <c r="BC232" s="12">
        <v>1</v>
      </c>
      <c r="BD232" s="12">
        <v>2</v>
      </c>
      <c r="BE232" s="12">
        <v>0</v>
      </c>
      <c r="BF232" s="20">
        <v>0</v>
      </c>
    </row>
    <row r="233" spans="3:58" ht="20.100000000000001" customHeight="1">
      <c r="C233" s="11">
        <v>62004303</v>
      </c>
      <c r="D233" s="12" t="s">
        <v>265</v>
      </c>
      <c r="E233" s="12">
        <v>1</v>
      </c>
      <c r="F233" s="12">
        <v>0</v>
      </c>
      <c r="G233" s="12">
        <v>0</v>
      </c>
      <c r="H233" s="19">
        <v>0</v>
      </c>
      <c r="I233" s="12">
        <v>0</v>
      </c>
      <c r="J233" s="12">
        <v>0</v>
      </c>
      <c r="K233" s="19">
        <v>0</v>
      </c>
      <c r="L233" s="19">
        <v>0</v>
      </c>
      <c r="M233" s="12">
        <v>0</v>
      </c>
      <c r="N233" s="12">
        <v>2</v>
      </c>
      <c r="O233" s="12">
        <v>2</v>
      </c>
      <c r="P233" s="12">
        <v>0.9</v>
      </c>
      <c r="Q233" s="12">
        <v>0</v>
      </c>
      <c r="R233" s="12">
        <v>0</v>
      </c>
      <c r="S233" s="29">
        <v>1</v>
      </c>
      <c r="T233" s="12">
        <v>1</v>
      </c>
      <c r="U233" s="19">
        <v>0</v>
      </c>
      <c r="V233" s="12">
        <v>2</v>
      </c>
      <c r="W233" s="12">
        <v>0</v>
      </c>
      <c r="X233" s="12">
        <v>1</v>
      </c>
      <c r="Y233" s="12">
        <v>0</v>
      </c>
      <c r="Z233" s="19">
        <v>0</v>
      </c>
      <c r="AA233" s="12">
        <v>0</v>
      </c>
      <c r="AB233" s="12">
        <v>0</v>
      </c>
      <c r="AC233" s="12">
        <v>15</v>
      </c>
      <c r="AD233" s="12">
        <v>2</v>
      </c>
      <c r="AE233" s="12" t="s">
        <v>309</v>
      </c>
      <c r="AF233" s="24">
        <v>0</v>
      </c>
      <c r="AG233" s="24">
        <v>0</v>
      </c>
      <c r="AH233" s="12">
        <v>0</v>
      </c>
      <c r="AI233" s="20">
        <v>0</v>
      </c>
      <c r="AJ233" s="12">
        <v>0</v>
      </c>
      <c r="AK233" s="12">
        <v>0</v>
      </c>
      <c r="AL233" s="12">
        <v>0.5</v>
      </c>
      <c r="AM233" s="12">
        <v>999000</v>
      </c>
      <c r="AN233" s="12">
        <v>0</v>
      </c>
      <c r="AO233" s="12">
        <v>20</v>
      </c>
      <c r="AP233" s="32">
        <v>0</v>
      </c>
      <c r="AQ233" s="13" t="s">
        <v>870</v>
      </c>
      <c r="AR233" s="12" t="s">
        <v>322</v>
      </c>
      <c r="AS233" s="19">
        <v>0</v>
      </c>
      <c r="AT233" s="19">
        <v>0</v>
      </c>
      <c r="AU233" s="19">
        <v>20000021</v>
      </c>
      <c r="AV233" s="27" t="s">
        <v>416</v>
      </c>
      <c r="AW233" s="1">
        <v>0</v>
      </c>
      <c r="AX233" s="21">
        <v>0</v>
      </c>
      <c r="AY233" s="21">
        <v>0</v>
      </c>
      <c r="AZ233" s="22" t="s">
        <v>356</v>
      </c>
      <c r="BA233" s="12">
        <v>0</v>
      </c>
      <c r="BB233" s="31">
        <v>0</v>
      </c>
      <c r="BC233" s="12">
        <v>0</v>
      </c>
      <c r="BD233" s="12">
        <v>0</v>
      </c>
      <c r="BE233" s="12">
        <v>0</v>
      </c>
      <c r="BF233" s="20">
        <v>0</v>
      </c>
    </row>
    <row r="234" spans="3:58" ht="20.100000000000001" customHeight="1">
      <c r="C234" s="11">
        <v>62004304</v>
      </c>
      <c r="D234" s="12" t="s">
        <v>266</v>
      </c>
      <c r="E234" s="12">
        <v>1</v>
      </c>
      <c r="F234" s="12">
        <v>60010002</v>
      </c>
      <c r="G234" s="12">
        <v>0</v>
      </c>
      <c r="H234" s="19">
        <v>0</v>
      </c>
      <c r="I234" s="12">
        <v>0</v>
      </c>
      <c r="J234" s="12">
        <v>0</v>
      </c>
      <c r="K234" s="19">
        <v>0</v>
      </c>
      <c r="L234" s="19">
        <v>0</v>
      </c>
      <c r="M234" s="12">
        <v>0</v>
      </c>
      <c r="N234" s="12">
        <v>2</v>
      </c>
      <c r="O234" s="12">
        <v>2</v>
      </c>
      <c r="P234" s="12">
        <v>0.95</v>
      </c>
      <c r="Q234" s="12">
        <v>0</v>
      </c>
      <c r="R234" s="12">
        <v>0</v>
      </c>
      <c r="S234" s="29">
        <v>1</v>
      </c>
      <c r="T234" s="12">
        <v>2</v>
      </c>
      <c r="U234" s="19">
        <v>0</v>
      </c>
      <c r="V234" s="12">
        <v>4</v>
      </c>
      <c r="W234" s="12">
        <v>0</v>
      </c>
      <c r="X234" s="12">
        <v>1</v>
      </c>
      <c r="Y234" s="12">
        <v>0</v>
      </c>
      <c r="Z234" s="19">
        <v>0</v>
      </c>
      <c r="AA234" s="12">
        <v>0</v>
      </c>
      <c r="AB234" s="12">
        <v>0</v>
      </c>
      <c r="AC234" s="12">
        <v>15</v>
      </c>
      <c r="AD234" s="12">
        <v>2</v>
      </c>
      <c r="AE234" s="12" t="s">
        <v>301</v>
      </c>
      <c r="AF234" s="24">
        <v>0</v>
      </c>
      <c r="AG234" s="24">
        <v>0</v>
      </c>
      <c r="AH234" s="12">
        <v>0</v>
      </c>
      <c r="AI234" s="20">
        <v>0</v>
      </c>
      <c r="AJ234" s="12">
        <v>0</v>
      </c>
      <c r="AK234" s="12">
        <v>0</v>
      </c>
      <c r="AL234" s="12">
        <v>0.5</v>
      </c>
      <c r="AM234" s="12">
        <v>20000</v>
      </c>
      <c r="AN234" s="12">
        <v>0</v>
      </c>
      <c r="AO234" s="12">
        <v>4</v>
      </c>
      <c r="AP234" s="32">
        <v>0</v>
      </c>
      <c r="AQ234" s="13" t="s">
        <v>873</v>
      </c>
      <c r="AR234" s="12" t="s">
        <v>323</v>
      </c>
      <c r="AS234" s="19">
        <v>0</v>
      </c>
      <c r="AT234" s="19">
        <v>0</v>
      </c>
      <c r="AU234" s="19">
        <v>20000027</v>
      </c>
      <c r="AV234" s="27" t="s">
        <v>416</v>
      </c>
      <c r="AW234" s="1">
        <v>0</v>
      </c>
      <c r="AX234" s="21">
        <v>0</v>
      </c>
      <c r="AY234" s="21">
        <v>0</v>
      </c>
      <c r="AZ234" s="22" t="s">
        <v>356</v>
      </c>
      <c r="BA234" s="12">
        <v>0</v>
      </c>
      <c r="BB234" s="31">
        <v>0</v>
      </c>
      <c r="BC234" s="12">
        <v>1</v>
      </c>
      <c r="BD234" s="12">
        <v>0</v>
      </c>
      <c r="BE234" s="12">
        <v>0</v>
      </c>
      <c r="BF234" s="20">
        <v>0</v>
      </c>
    </row>
    <row r="235" spans="3:58" ht="20.100000000000001" customHeight="1">
      <c r="C235" s="11">
        <v>62004305</v>
      </c>
      <c r="D235" s="12" t="s">
        <v>267</v>
      </c>
      <c r="E235" s="12">
        <v>1</v>
      </c>
      <c r="F235" s="12">
        <v>60010002</v>
      </c>
      <c r="G235" s="12">
        <v>0</v>
      </c>
      <c r="H235" s="19">
        <v>0</v>
      </c>
      <c r="I235" s="12">
        <v>0</v>
      </c>
      <c r="J235" s="12">
        <v>0</v>
      </c>
      <c r="K235" s="19">
        <v>0</v>
      </c>
      <c r="L235" s="19">
        <v>0</v>
      </c>
      <c r="M235" s="12">
        <v>0</v>
      </c>
      <c r="N235" s="12">
        <v>2</v>
      </c>
      <c r="O235" s="12">
        <v>2</v>
      </c>
      <c r="P235" s="12">
        <v>0.95</v>
      </c>
      <c r="Q235" s="12">
        <v>0</v>
      </c>
      <c r="R235" s="12">
        <v>0</v>
      </c>
      <c r="S235" s="29">
        <v>1</v>
      </c>
      <c r="T235" s="12">
        <v>2</v>
      </c>
      <c r="U235" s="19">
        <v>0</v>
      </c>
      <c r="V235" s="12">
        <v>4</v>
      </c>
      <c r="W235" s="12">
        <v>0</v>
      </c>
      <c r="X235" s="12">
        <v>1</v>
      </c>
      <c r="Y235" s="12">
        <v>0</v>
      </c>
      <c r="Z235" s="19">
        <v>0</v>
      </c>
      <c r="AA235" s="12">
        <v>0</v>
      </c>
      <c r="AB235" s="12">
        <v>0</v>
      </c>
      <c r="AC235" s="12">
        <v>15</v>
      </c>
      <c r="AD235" s="12">
        <v>2</v>
      </c>
      <c r="AE235" s="12" t="s">
        <v>301</v>
      </c>
      <c r="AF235" s="24">
        <v>0</v>
      </c>
      <c r="AG235" s="24">
        <v>0</v>
      </c>
      <c r="AH235" s="12">
        <v>0</v>
      </c>
      <c r="AI235" s="20">
        <v>0</v>
      </c>
      <c r="AJ235" s="12">
        <v>0</v>
      </c>
      <c r="AK235" s="12">
        <v>0</v>
      </c>
      <c r="AL235" s="12">
        <v>0.5</v>
      </c>
      <c r="AM235" s="12">
        <v>20000</v>
      </c>
      <c r="AN235" s="12">
        <v>0</v>
      </c>
      <c r="AO235" s="12">
        <v>4</v>
      </c>
      <c r="AP235" s="32">
        <v>0</v>
      </c>
      <c r="AQ235" s="13" t="s">
        <v>873</v>
      </c>
      <c r="AR235" s="12" t="s">
        <v>49</v>
      </c>
      <c r="AS235" s="19">
        <v>0</v>
      </c>
      <c r="AT235" s="19">
        <v>0</v>
      </c>
      <c r="AU235" s="19">
        <v>20000027</v>
      </c>
      <c r="AV235" s="27" t="s">
        <v>416</v>
      </c>
      <c r="AW235" s="1">
        <v>0</v>
      </c>
      <c r="AX235" s="21">
        <v>0</v>
      </c>
      <c r="AY235" s="21">
        <v>0</v>
      </c>
      <c r="AZ235" s="22" t="s">
        <v>356</v>
      </c>
      <c r="BA235" s="12">
        <v>0</v>
      </c>
      <c r="BB235" s="31">
        <v>0</v>
      </c>
      <c r="BC235" s="12">
        <v>1</v>
      </c>
      <c r="BD235" s="12">
        <v>2</v>
      </c>
      <c r="BE235" s="12">
        <v>0</v>
      </c>
      <c r="BF235" s="20">
        <v>0</v>
      </c>
    </row>
    <row r="236" spans="3:58" ht="20.100000000000001" customHeight="1">
      <c r="C236" s="11">
        <v>62004306</v>
      </c>
      <c r="D236" s="12" t="s">
        <v>268</v>
      </c>
      <c r="E236" s="12">
        <v>1</v>
      </c>
      <c r="F236" s="12">
        <v>0</v>
      </c>
      <c r="G236" s="12">
        <v>0</v>
      </c>
      <c r="H236" s="19">
        <v>0</v>
      </c>
      <c r="I236" s="12">
        <v>1</v>
      </c>
      <c r="J236" s="12">
        <v>0</v>
      </c>
      <c r="K236" s="19">
        <v>0</v>
      </c>
      <c r="L236" s="19">
        <v>0</v>
      </c>
      <c r="M236" s="12">
        <v>0</v>
      </c>
      <c r="N236" s="12">
        <v>1</v>
      </c>
      <c r="O236" s="12">
        <v>2</v>
      </c>
      <c r="P236" s="12">
        <v>0.95</v>
      </c>
      <c r="Q236" s="12">
        <v>1</v>
      </c>
      <c r="R236" s="12">
        <v>0</v>
      </c>
      <c r="S236" s="29">
        <v>1</v>
      </c>
      <c r="T236" s="12">
        <v>1</v>
      </c>
      <c r="U236" s="19">
        <v>0</v>
      </c>
      <c r="V236" s="12">
        <v>0</v>
      </c>
      <c r="W236" s="12">
        <v>0</v>
      </c>
      <c r="X236" s="12">
        <v>0</v>
      </c>
      <c r="Y236" s="12">
        <v>0</v>
      </c>
      <c r="Z236" s="19">
        <v>0</v>
      </c>
      <c r="AA236" s="12">
        <v>0</v>
      </c>
      <c r="AB236" s="12">
        <v>0</v>
      </c>
      <c r="AC236" s="12">
        <v>99999</v>
      </c>
      <c r="AD236" s="12">
        <v>1</v>
      </c>
      <c r="AE236" s="12">
        <v>2</v>
      </c>
      <c r="AF236" s="24">
        <v>0</v>
      </c>
      <c r="AG236" s="24">
        <v>0</v>
      </c>
      <c r="AH236" s="12">
        <v>0</v>
      </c>
      <c r="AI236" s="20">
        <v>0</v>
      </c>
      <c r="AJ236" s="12">
        <v>0</v>
      </c>
      <c r="AK236" s="12">
        <v>0</v>
      </c>
      <c r="AL236" s="12">
        <v>0</v>
      </c>
      <c r="AM236" s="12">
        <v>2000</v>
      </c>
      <c r="AN236" s="12">
        <v>0</v>
      </c>
      <c r="AO236" s="12">
        <v>0</v>
      </c>
      <c r="AP236" s="32">
        <v>0</v>
      </c>
      <c r="AQ236" s="12">
        <v>0</v>
      </c>
      <c r="AR236" s="12" t="s">
        <v>324</v>
      </c>
      <c r="AS236" s="19">
        <v>0</v>
      </c>
      <c r="AT236" s="19">
        <v>0</v>
      </c>
      <c r="AU236" s="19">
        <v>0</v>
      </c>
      <c r="AV236" s="25" t="s">
        <v>418</v>
      </c>
      <c r="AW236" s="12" t="s">
        <v>467</v>
      </c>
      <c r="AX236" s="21">
        <v>0</v>
      </c>
      <c r="AY236" s="21">
        <v>0</v>
      </c>
      <c r="AZ236" s="22" t="s">
        <v>409</v>
      </c>
      <c r="BA236" s="12">
        <v>0</v>
      </c>
      <c r="BB236" s="31">
        <v>0</v>
      </c>
      <c r="BC236" s="12">
        <v>0</v>
      </c>
      <c r="BD236" s="12">
        <v>0</v>
      </c>
      <c r="BE236" s="12">
        <v>0</v>
      </c>
      <c r="BF236" s="20">
        <v>0</v>
      </c>
    </row>
    <row r="237" spans="3:58" ht="20.100000000000001" customHeight="1">
      <c r="C237" s="11">
        <v>62004307</v>
      </c>
      <c r="D237" s="12" t="s">
        <v>203</v>
      </c>
      <c r="E237" s="12">
        <v>1</v>
      </c>
      <c r="F237" s="12">
        <v>60010002</v>
      </c>
      <c r="G237" s="12">
        <v>0</v>
      </c>
      <c r="H237" s="19">
        <v>0</v>
      </c>
      <c r="I237" s="12">
        <v>0</v>
      </c>
      <c r="J237" s="12">
        <v>0</v>
      </c>
      <c r="K237" s="19">
        <v>0</v>
      </c>
      <c r="L237" s="19">
        <v>0</v>
      </c>
      <c r="M237" s="12">
        <v>0</v>
      </c>
      <c r="N237" s="12">
        <v>2</v>
      </c>
      <c r="O237" s="12">
        <v>2</v>
      </c>
      <c r="P237" s="12">
        <v>0.97499999999999998</v>
      </c>
      <c r="Q237" s="12">
        <v>0</v>
      </c>
      <c r="R237" s="12">
        <v>0</v>
      </c>
      <c r="S237" s="29">
        <v>1</v>
      </c>
      <c r="T237" s="12">
        <v>1</v>
      </c>
      <c r="U237" s="19">
        <v>0</v>
      </c>
      <c r="V237" s="12">
        <v>1</v>
      </c>
      <c r="W237" s="12">
        <v>0</v>
      </c>
      <c r="X237" s="12">
        <v>1</v>
      </c>
      <c r="Y237" s="12">
        <v>0</v>
      </c>
      <c r="Z237" s="19">
        <v>0</v>
      </c>
      <c r="AA237" s="12">
        <v>0</v>
      </c>
      <c r="AB237" s="12">
        <v>0</v>
      </c>
      <c r="AC237" s="12">
        <v>15</v>
      </c>
      <c r="AD237" s="12">
        <v>2</v>
      </c>
      <c r="AE237" s="12" t="s">
        <v>299</v>
      </c>
      <c r="AF237" s="24">
        <v>0</v>
      </c>
      <c r="AG237" s="24">
        <v>0</v>
      </c>
      <c r="AH237" s="12">
        <v>0</v>
      </c>
      <c r="AI237" s="20">
        <v>0</v>
      </c>
      <c r="AJ237" s="12">
        <v>0</v>
      </c>
      <c r="AK237" s="12">
        <v>0</v>
      </c>
      <c r="AL237" s="12">
        <v>0.5</v>
      </c>
      <c r="AM237" s="12">
        <v>3000</v>
      </c>
      <c r="AN237" s="12">
        <v>1</v>
      </c>
      <c r="AO237" s="12">
        <v>0</v>
      </c>
      <c r="AP237" s="32">
        <v>0</v>
      </c>
      <c r="AQ237" s="12">
        <v>0</v>
      </c>
      <c r="AR237" s="12" t="s">
        <v>324</v>
      </c>
      <c r="AS237" s="19">
        <v>0</v>
      </c>
      <c r="AT237" s="19">
        <v>0</v>
      </c>
      <c r="AU237" s="19">
        <v>0</v>
      </c>
      <c r="AV237" s="27" t="s">
        <v>416</v>
      </c>
      <c r="AW237" s="1">
        <v>0</v>
      </c>
      <c r="AX237" s="21">
        <v>0</v>
      </c>
      <c r="AY237" s="21">
        <v>0</v>
      </c>
      <c r="AZ237" s="22" t="s">
        <v>356</v>
      </c>
      <c r="BA237" s="12">
        <v>0</v>
      </c>
      <c r="BB237" s="31">
        <v>0</v>
      </c>
      <c r="BC237" s="12">
        <v>0</v>
      </c>
      <c r="BD237" s="12">
        <v>0</v>
      </c>
      <c r="BE237" s="12">
        <v>1</v>
      </c>
      <c r="BF237" s="20">
        <v>0</v>
      </c>
    </row>
    <row r="238" spans="3:58" ht="20.100000000000001" customHeight="1">
      <c r="C238" s="11">
        <v>62004308</v>
      </c>
      <c r="D238" s="12" t="s">
        <v>200</v>
      </c>
      <c r="E238" s="12">
        <v>1</v>
      </c>
      <c r="F238" s="12">
        <v>0</v>
      </c>
      <c r="G238" s="12">
        <v>0</v>
      </c>
      <c r="H238" s="19">
        <v>0</v>
      </c>
      <c r="I238" s="12">
        <v>1</v>
      </c>
      <c r="J238" s="12">
        <v>0</v>
      </c>
      <c r="K238" s="19">
        <v>0</v>
      </c>
      <c r="L238" s="19">
        <v>0</v>
      </c>
      <c r="M238" s="12">
        <v>0</v>
      </c>
      <c r="N238" s="12">
        <v>2</v>
      </c>
      <c r="O238" s="12">
        <v>1</v>
      </c>
      <c r="P238" s="12">
        <v>0.1</v>
      </c>
      <c r="Q238" s="12">
        <v>0</v>
      </c>
      <c r="R238" s="12">
        <v>0</v>
      </c>
      <c r="S238" s="29">
        <v>1</v>
      </c>
      <c r="T238" s="12">
        <v>1</v>
      </c>
      <c r="U238" s="19">
        <v>0</v>
      </c>
      <c r="V238" s="12">
        <v>1.5</v>
      </c>
      <c r="W238" s="12">
        <v>20</v>
      </c>
      <c r="X238" s="12">
        <v>1</v>
      </c>
      <c r="Y238" s="12">
        <v>0</v>
      </c>
      <c r="Z238" s="19">
        <v>0</v>
      </c>
      <c r="AA238" s="12">
        <v>0</v>
      </c>
      <c r="AB238" s="12">
        <v>0</v>
      </c>
      <c r="AC238" s="12">
        <v>0</v>
      </c>
      <c r="AD238" s="12">
        <v>2</v>
      </c>
      <c r="AE238" s="12" t="s">
        <v>299</v>
      </c>
      <c r="AF238" s="24">
        <v>1</v>
      </c>
      <c r="AG238" s="24">
        <v>1</v>
      </c>
      <c r="AH238" s="12">
        <v>1.5</v>
      </c>
      <c r="AI238" s="20">
        <v>0</v>
      </c>
      <c r="AJ238" s="12">
        <v>0</v>
      </c>
      <c r="AK238" s="12">
        <v>0</v>
      </c>
      <c r="AL238" s="12">
        <v>0.5</v>
      </c>
      <c r="AM238" s="12">
        <v>4000</v>
      </c>
      <c r="AN238" s="12">
        <v>3</v>
      </c>
      <c r="AO238" s="12">
        <v>0</v>
      </c>
      <c r="AP238" s="32">
        <v>0</v>
      </c>
      <c r="AQ238" s="13" t="s">
        <v>877</v>
      </c>
      <c r="AR238" s="12" t="s">
        <v>324</v>
      </c>
      <c r="AS238" s="19">
        <v>0</v>
      </c>
      <c r="AT238" s="19">
        <v>0</v>
      </c>
      <c r="AU238" s="19">
        <v>20000020</v>
      </c>
      <c r="AV238" s="27" t="s">
        <v>416</v>
      </c>
      <c r="AW238" s="1">
        <v>0</v>
      </c>
      <c r="AX238" s="21">
        <v>0</v>
      </c>
      <c r="AY238" s="21">
        <v>0</v>
      </c>
      <c r="AZ238" s="22" t="s">
        <v>410</v>
      </c>
      <c r="BA238" s="12">
        <v>0</v>
      </c>
      <c r="BB238" s="31">
        <v>0</v>
      </c>
      <c r="BC238" s="12">
        <v>0</v>
      </c>
      <c r="BD238" s="12">
        <v>0</v>
      </c>
      <c r="BE238" s="12">
        <v>3</v>
      </c>
      <c r="BF238" s="20">
        <v>0</v>
      </c>
    </row>
    <row r="239" spans="3:58" ht="20.100000000000001" customHeight="1">
      <c r="C239" s="11">
        <v>62004309</v>
      </c>
      <c r="D239" s="12" t="s">
        <v>269</v>
      </c>
      <c r="E239" s="12">
        <v>1</v>
      </c>
      <c r="F239" s="12">
        <v>60010002</v>
      </c>
      <c r="G239" s="12">
        <v>0</v>
      </c>
      <c r="H239" s="19">
        <v>0</v>
      </c>
      <c r="I239" s="12">
        <v>0</v>
      </c>
      <c r="J239" s="12">
        <v>0</v>
      </c>
      <c r="K239" s="19">
        <v>0</v>
      </c>
      <c r="L239" s="19">
        <v>0</v>
      </c>
      <c r="M239" s="12">
        <v>0</v>
      </c>
      <c r="N239" s="12">
        <v>2</v>
      </c>
      <c r="O239" s="12">
        <v>2</v>
      </c>
      <c r="P239" s="12">
        <v>0.9</v>
      </c>
      <c r="Q239" s="12">
        <v>0</v>
      </c>
      <c r="R239" s="12">
        <v>0</v>
      </c>
      <c r="S239" s="29">
        <v>1</v>
      </c>
      <c r="T239" s="12">
        <v>2</v>
      </c>
      <c r="U239" s="19">
        <v>0</v>
      </c>
      <c r="V239" s="12">
        <v>4</v>
      </c>
      <c r="W239" s="12">
        <v>0</v>
      </c>
      <c r="X239" s="12">
        <v>1</v>
      </c>
      <c r="Y239" s="12">
        <v>0</v>
      </c>
      <c r="Z239" s="19">
        <v>0</v>
      </c>
      <c r="AA239" s="12">
        <v>0</v>
      </c>
      <c r="AB239" s="12">
        <v>0</v>
      </c>
      <c r="AC239" s="12">
        <v>20</v>
      </c>
      <c r="AD239" s="12">
        <v>2</v>
      </c>
      <c r="AE239" s="12" t="s">
        <v>301</v>
      </c>
      <c r="AF239" s="24">
        <v>0</v>
      </c>
      <c r="AG239" s="24">
        <v>0</v>
      </c>
      <c r="AH239" s="12">
        <v>0</v>
      </c>
      <c r="AI239" s="20">
        <v>0</v>
      </c>
      <c r="AJ239" s="12">
        <v>0</v>
      </c>
      <c r="AK239" s="12">
        <v>0</v>
      </c>
      <c r="AL239" s="12">
        <v>0.5</v>
      </c>
      <c r="AM239" s="12">
        <v>20000</v>
      </c>
      <c r="AN239" s="12">
        <v>0</v>
      </c>
      <c r="AO239" s="12">
        <v>4</v>
      </c>
      <c r="AP239" s="32">
        <v>0</v>
      </c>
      <c r="AQ239" s="13" t="s">
        <v>873</v>
      </c>
      <c r="AR239" s="12" t="s">
        <v>323</v>
      </c>
      <c r="AS239" s="19">
        <v>0</v>
      </c>
      <c r="AT239" s="19">
        <v>0</v>
      </c>
      <c r="AU239" s="19">
        <v>20000027</v>
      </c>
      <c r="AV239" s="27" t="s">
        <v>416</v>
      </c>
      <c r="AW239" s="1">
        <v>0</v>
      </c>
      <c r="AX239" s="21">
        <v>0</v>
      </c>
      <c r="AY239" s="21">
        <v>0</v>
      </c>
      <c r="AZ239" s="22" t="s">
        <v>356</v>
      </c>
      <c r="BA239" s="12">
        <v>0</v>
      </c>
      <c r="BB239" s="31">
        <v>0</v>
      </c>
      <c r="BC239" s="12">
        <v>1</v>
      </c>
      <c r="BD239" s="12">
        <v>0</v>
      </c>
      <c r="BE239" s="12">
        <v>0</v>
      </c>
      <c r="BF239" s="20">
        <v>0</v>
      </c>
    </row>
    <row r="240" spans="3:58" ht="20.100000000000001" customHeight="1">
      <c r="C240" s="11">
        <v>62004310</v>
      </c>
      <c r="D240" s="12" t="s">
        <v>270</v>
      </c>
      <c r="E240" s="12">
        <v>1</v>
      </c>
      <c r="F240" s="12">
        <v>60010002</v>
      </c>
      <c r="G240" s="12">
        <v>0</v>
      </c>
      <c r="H240" s="19">
        <v>0</v>
      </c>
      <c r="I240" s="12">
        <v>0</v>
      </c>
      <c r="J240" s="12">
        <v>0</v>
      </c>
      <c r="K240" s="19">
        <v>0</v>
      </c>
      <c r="L240" s="19">
        <v>0</v>
      </c>
      <c r="M240" s="12">
        <v>0</v>
      </c>
      <c r="N240" s="12">
        <v>2</v>
      </c>
      <c r="O240" s="12">
        <v>2</v>
      </c>
      <c r="P240" s="12">
        <v>0.9</v>
      </c>
      <c r="Q240" s="12">
        <v>0</v>
      </c>
      <c r="R240" s="12">
        <v>0</v>
      </c>
      <c r="S240" s="29">
        <v>1</v>
      </c>
      <c r="T240" s="12">
        <v>2</v>
      </c>
      <c r="U240" s="19">
        <v>0</v>
      </c>
      <c r="V240" s="12">
        <v>4</v>
      </c>
      <c r="W240" s="12">
        <v>0</v>
      </c>
      <c r="X240" s="12">
        <v>1</v>
      </c>
      <c r="Y240" s="12">
        <v>0</v>
      </c>
      <c r="Z240" s="19">
        <v>0</v>
      </c>
      <c r="AA240" s="12">
        <v>0</v>
      </c>
      <c r="AB240" s="12">
        <v>0</v>
      </c>
      <c r="AC240" s="12">
        <v>20</v>
      </c>
      <c r="AD240" s="12">
        <v>2</v>
      </c>
      <c r="AE240" s="12" t="s">
        <v>301</v>
      </c>
      <c r="AF240" s="24">
        <v>0</v>
      </c>
      <c r="AG240" s="24">
        <v>0</v>
      </c>
      <c r="AH240" s="12">
        <v>0</v>
      </c>
      <c r="AI240" s="20">
        <v>0</v>
      </c>
      <c r="AJ240" s="12">
        <v>0</v>
      </c>
      <c r="AK240" s="12">
        <v>0</v>
      </c>
      <c r="AL240" s="12">
        <v>0.5</v>
      </c>
      <c r="AM240" s="12">
        <v>20000</v>
      </c>
      <c r="AN240" s="12">
        <v>0</v>
      </c>
      <c r="AO240" s="12">
        <v>4</v>
      </c>
      <c r="AP240" s="32">
        <v>0</v>
      </c>
      <c r="AQ240" s="13" t="s">
        <v>873</v>
      </c>
      <c r="AR240" s="12" t="s">
        <v>323</v>
      </c>
      <c r="AS240" s="19">
        <v>0</v>
      </c>
      <c r="AT240" s="19">
        <v>0</v>
      </c>
      <c r="AU240" s="19">
        <v>20000027</v>
      </c>
      <c r="AV240" s="27" t="s">
        <v>416</v>
      </c>
      <c r="AW240" s="1">
        <v>0</v>
      </c>
      <c r="AX240" s="21">
        <v>0</v>
      </c>
      <c r="AY240" s="21">
        <v>0</v>
      </c>
      <c r="AZ240" s="22" t="s">
        <v>356</v>
      </c>
      <c r="BA240" s="12">
        <v>0</v>
      </c>
      <c r="BB240" s="31">
        <v>0</v>
      </c>
      <c r="BC240" s="12">
        <v>1</v>
      </c>
      <c r="BD240" s="12">
        <v>2</v>
      </c>
      <c r="BE240" s="12">
        <v>0</v>
      </c>
      <c r="BF240" s="20">
        <v>0</v>
      </c>
    </row>
    <row r="241" spans="3:59" ht="20.100000000000001" customHeight="1">
      <c r="C241" s="11">
        <v>62004401</v>
      </c>
      <c r="D241" s="12" t="s">
        <v>271</v>
      </c>
      <c r="E241" s="12">
        <v>1</v>
      </c>
      <c r="F241" s="12">
        <v>0</v>
      </c>
      <c r="G241" s="12">
        <v>0</v>
      </c>
      <c r="H241" s="19">
        <v>0</v>
      </c>
      <c r="I241" s="12">
        <v>0</v>
      </c>
      <c r="J241" s="12">
        <v>0</v>
      </c>
      <c r="K241" s="19">
        <v>0</v>
      </c>
      <c r="L241" s="19">
        <v>0</v>
      </c>
      <c r="M241" s="12">
        <v>0</v>
      </c>
      <c r="N241" s="12">
        <v>2</v>
      </c>
      <c r="O241" s="12">
        <v>2</v>
      </c>
      <c r="P241" s="12">
        <v>0.97499999999999998</v>
      </c>
      <c r="Q241" s="12">
        <v>0</v>
      </c>
      <c r="R241" s="12">
        <v>0</v>
      </c>
      <c r="S241" s="29">
        <v>1</v>
      </c>
      <c r="T241" s="12">
        <v>2</v>
      </c>
      <c r="U241" s="19">
        <v>0</v>
      </c>
      <c r="V241" s="12">
        <v>1.5</v>
      </c>
      <c r="W241" s="12">
        <v>0</v>
      </c>
      <c r="X241" s="12">
        <v>1</v>
      </c>
      <c r="Y241" s="12">
        <v>0</v>
      </c>
      <c r="Z241" s="19">
        <v>0</v>
      </c>
      <c r="AA241" s="12">
        <v>0</v>
      </c>
      <c r="AB241" s="12">
        <v>0</v>
      </c>
      <c r="AC241" s="12">
        <v>20</v>
      </c>
      <c r="AD241" s="12">
        <v>2</v>
      </c>
      <c r="AE241" s="12" t="s">
        <v>297</v>
      </c>
      <c r="AF241" s="24">
        <v>1</v>
      </c>
      <c r="AG241" s="24">
        <v>1</v>
      </c>
      <c r="AH241" s="12">
        <v>2</v>
      </c>
      <c r="AI241" s="20">
        <v>0</v>
      </c>
      <c r="AJ241" s="12">
        <v>0</v>
      </c>
      <c r="AK241" s="12">
        <v>0</v>
      </c>
      <c r="AL241" s="12">
        <v>0.5</v>
      </c>
      <c r="AM241" s="12">
        <v>999000</v>
      </c>
      <c r="AN241" s="12">
        <v>0</v>
      </c>
      <c r="AO241" s="12">
        <v>0</v>
      </c>
      <c r="AP241" s="32">
        <v>0</v>
      </c>
      <c r="AQ241" s="13" t="s">
        <v>879</v>
      </c>
      <c r="AR241" s="12" t="s">
        <v>324</v>
      </c>
      <c r="AS241" s="19">
        <v>0</v>
      </c>
      <c r="AT241" s="19">
        <v>0</v>
      </c>
      <c r="AU241" s="19">
        <v>20000015</v>
      </c>
      <c r="AV241" s="27" t="s">
        <v>416</v>
      </c>
      <c r="AW241" s="1">
        <v>0</v>
      </c>
      <c r="AX241" s="21">
        <v>0</v>
      </c>
      <c r="AY241" s="21">
        <v>0</v>
      </c>
      <c r="AZ241" s="22" t="s">
        <v>356</v>
      </c>
      <c r="BA241" s="12">
        <v>0</v>
      </c>
      <c r="BB241" s="31">
        <v>0</v>
      </c>
      <c r="BC241" s="12">
        <v>0</v>
      </c>
      <c r="BD241" s="12">
        <v>0</v>
      </c>
      <c r="BE241" s="12">
        <v>0</v>
      </c>
      <c r="BF241" s="20">
        <v>0</v>
      </c>
    </row>
    <row r="242" spans="3:59" ht="20.100000000000001" customHeight="1">
      <c r="C242" s="11">
        <v>62004402</v>
      </c>
      <c r="D242" s="12" t="s">
        <v>264</v>
      </c>
      <c r="E242" s="12">
        <v>1</v>
      </c>
      <c r="F242" s="12">
        <v>60010002</v>
      </c>
      <c r="G242" s="12">
        <v>0</v>
      </c>
      <c r="H242" s="19">
        <v>0</v>
      </c>
      <c r="I242" s="12">
        <v>0</v>
      </c>
      <c r="J242" s="12">
        <v>0</v>
      </c>
      <c r="K242" s="19">
        <v>0</v>
      </c>
      <c r="L242" s="19">
        <v>0</v>
      </c>
      <c r="M242" s="12">
        <v>0</v>
      </c>
      <c r="N242" s="12">
        <v>2</v>
      </c>
      <c r="O242" s="12">
        <v>2</v>
      </c>
      <c r="P242" s="12">
        <v>0.95</v>
      </c>
      <c r="Q242" s="12">
        <v>0</v>
      </c>
      <c r="R242" s="12">
        <v>0</v>
      </c>
      <c r="S242" s="29">
        <v>1</v>
      </c>
      <c r="T242" s="12">
        <v>2</v>
      </c>
      <c r="U242" s="19">
        <v>0</v>
      </c>
      <c r="V242" s="12">
        <v>4</v>
      </c>
      <c r="W242" s="12">
        <v>0</v>
      </c>
      <c r="X242" s="12">
        <v>1</v>
      </c>
      <c r="Y242" s="12">
        <v>0</v>
      </c>
      <c r="Z242" s="19">
        <v>0</v>
      </c>
      <c r="AA242" s="12">
        <v>0</v>
      </c>
      <c r="AB242" s="12">
        <v>0</v>
      </c>
      <c r="AC242" s="12">
        <v>15</v>
      </c>
      <c r="AD242" s="12">
        <v>2</v>
      </c>
      <c r="AE242" s="12" t="s">
        <v>306</v>
      </c>
      <c r="AF242" s="24">
        <v>0</v>
      </c>
      <c r="AG242" s="24">
        <v>0</v>
      </c>
      <c r="AH242" s="12">
        <v>0</v>
      </c>
      <c r="AI242" s="20">
        <v>0</v>
      </c>
      <c r="AJ242" s="12">
        <v>0</v>
      </c>
      <c r="AK242" s="12">
        <v>0</v>
      </c>
      <c r="AL242" s="12">
        <v>0.5</v>
      </c>
      <c r="AM242" s="12">
        <v>20000</v>
      </c>
      <c r="AN242" s="12">
        <v>0</v>
      </c>
      <c r="AO242" s="12">
        <v>4</v>
      </c>
      <c r="AP242" s="32">
        <v>0</v>
      </c>
      <c r="AQ242" s="13" t="s">
        <v>873</v>
      </c>
      <c r="AR242" s="12" t="s">
        <v>324</v>
      </c>
      <c r="AS242" s="19">
        <v>0</v>
      </c>
      <c r="AT242" s="19">
        <v>0</v>
      </c>
      <c r="AU242" s="19">
        <v>20000034</v>
      </c>
      <c r="AV242" s="27" t="s">
        <v>416</v>
      </c>
      <c r="AW242" s="1">
        <v>0</v>
      </c>
      <c r="AX242" s="21">
        <v>0</v>
      </c>
      <c r="AY242" s="21">
        <v>0</v>
      </c>
      <c r="AZ242" s="22" t="s">
        <v>356</v>
      </c>
      <c r="BA242" s="12">
        <v>0</v>
      </c>
      <c r="BB242" s="31">
        <v>0</v>
      </c>
      <c r="BC242" s="12">
        <v>1</v>
      </c>
      <c r="BD242" s="12">
        <v>0</v>
      </c>
      <c r="BE242" s="12">
        <v>0</v>
      </c>
      <c r="BF242" s="20">
        <v>0</v>
      </c>
    </row>
    <row r="243" spans="3:59" ht="20.100000000000001" customHeight="1">
      <c r="C243" s="11">
        <v>62004403</v>
      </c>
      <c r="D243" s="12" t="s">
        <v>264</v>
      </c>
      <c r="E243" s="12">
        <v>1</v>
      </c>
      <c r="F243" s="12">
        <v>60010002</v>
      </c>
      <c r="G243" s="12">
        <v>0</v>
      </c>
      <c r="H243" s="19">
        <v>0</v>
      </c>
      <c r="I243" s="12">
        <v>0</v>
      </c>
      <c r="J243" s="12">
        <v>0</v>
      </c>
      <c r="K243" s="19">
        <v>0</v>
      </c>
      <c r="L243" s="19">
        <v>0</v>
      </c>
      <c r="M243" s="12">
        <v>0</v>
      </c>
      <c r="N243" s="12">
        <v>2</v>
      </c>
      <c r="O243" s="12">
        <v>2</v>
      </c>
      <c r="P243" s="12">
        <v>0.95</v>
      </c>
      <c r="Q243" s="12">
        <v>0</v>
      </c>
      <c r="R243" s="12">
        <v>0</v>
      </c>
      <c r="S243" s="29">
        <v>1</v>
      </c>
      <c r="T243" s="12">
        <v>2</v>
      </c>
      <c r="U243" s="19">
        <v>0</v>
      </c>
      <c r="V243" s="12">
        <v>4</v>
      </c>
      <c r="W243" s="12">
        <v>0</v>
      </c>
      <c r="X243" s="12">
        <v>1</v>
      </c>
      <c r="Y243" s="12">
        <v>0</v>
      </c>
      <c r="Z243" s="19">
        <v>0</v>
      </c>
      <c r="AA243" s="12">
        <v>0</v>
      </c>
      <c r="AB243" s="12">
        <v>0</v>
      </c>
      <c r="AC243" s="12">
        <v>15</v>
      </c>
      <c r="AD243" s="12">
        <v>2</v>
      </c>
      <c r="AE243" s="12" t="s">
        <v>306</v>
      </c>
      <c r="AF243" s="24">
        <v>0</v>
      </c>
      <c r="AG243" s="24">
        <v>0</v>
      </c>
      <c r="AH243" s="12">
        <v>0</v>
      </c>
      <c r="AI243" s="20">
        <v>0</v>
      </c>
      <c r="AJ243" s="12">
        <v>0</v>
      </c>
      <c r="AK243" s="12">
        <v>0</v>
      </c>
      <c r="AL243" s="12">
        <v>0.5</v>
      </c>
      <c r="AM243" s="12">
        <v>20000</v>
      </c>
      <c r="AN243" s="12">
        <v>0</v>
      </c>
      <c r="AO243" s="12">
        <v>4</v>
      </c>
      <c r="AP243" s="32">
        <v>0</v>
      </c>
      <c r="AQ243" s="13" t="s">
        <v>873</v>
      </c>
      <c r="AR243" s="12" t="s">
        <v>324</v>
      </c>
      <c r="AS243" s="19">
        <v>0</v>
      </c>
      <c r="AT243" s="19">
        <v>0</v>
      </c>
      <c r="AU243" s="19">
        <v>20000034</v>
      </c>
      <c r="AV243" s="27" t="s">
        <v>416</v>
      </c>
      <c r="AW243" s="1">
        <v>0</v>
      </c>
      <c r="AX243" s="21">
        <v>0</v>
      </c>
      <c r="AY243" s="21">
        <v>0</v>
      </c>
      <c r="AZ243" s="22" t="s">
        <v>356</v>
      </c>
      <c r="BA243" s="12">
        <v>0</v>
      </c>
      <c r="BB243" s="31">
        <v>0</v>
      </c>
      <c r="BC243" s="12">
        <v>1</v>
      </c>
      <c r="BD243" s="12">
        <v>2</v>
      </c>
      <c r="BE243" s="12">
        <v>0</v>
      </c>
      <c r="BF243" s="20">
        <v>0</v>
      </c>
    </row>
    <row r="244" spans="3:59" ht="20.100000000000001" customHeight="1">
      <c r="C244" s="11">
        <v>62004404</v>
      </c>
      <c r="D244" s="12" t="s">
        <v>247</v>
      </c>
      <c r="E244" s="12">
        <v>1</v>
      </c>
      <c r="F244" s="12">
        <v>60010002</v>
      </c>
      <c r="G244" s="12">
        <v>0</v>
      </c>
      <c r="H244" s="19">
        <v>0</v>
      </c>
      <c r="I244" s="12">
        <v>0</v>
      </c>
      <c r="J244" s="12">
        <v>0</v>
      </c>
      <c r="K244" s="19">
        <v>0</v>
      </c>
      <c r="L244" s="19">
        <v>0</v>
      </c>
      <c r="M244" s="12">
        <v>0</v>
      </c>
      <c r="N244" s="12">
        <v>2</v>
      </c>
      <c r="O244" s="12">
        <v>2</v>
      </c>
      <c r="P244" s="12">
        <v>0.92500000000000004</v>
      </c>
      <c r="Q244" s="12">
        <v>0</v>
      </c>
      <c r="R244" s="12">
        <v>0</v>
      </c>
      <c r="S244" s="29">
        <v>1</v>
      </c>
      <c r="T244" s="12">
        <v>2</v>
      </c>
      <c r="U244" s="19">
        <v>0</v>
      </c>
      <c r="V244" s="12">
        <v>4</v>
      </c>
      <c r="W244" s="12">
        <v>0</v>
      </c>
      <c r="X244" s="12">
        <v>0</v>
      </c>
      <c r="Y244" s="12">
        <v>0</v>
      </c>
      <c r="Z244" s="19">
        <v>0</v>
      </c>
      <c r="AA244" s="12">
        <v>0</v>
      </c>
      <c r="AB244" s="12">
        <v>0</v>
      </c>
      <c r="AC244" s="12">
        <v>15</v>
      </c>
      <c r="AD244" s="12">
        <v>2</v>
      </c>
      <c r="AE244" s="12" t="s">
        <v>295</v>
      </c>
      <c r="AF244" s="24">
        <v>0</v>
      </c>
      <c r="AG244" s="24">
        <v>0</v>
      </c>
      <c r="AH244" s="12">
        <v>0</v>
      </c>
      <c r="AI244" s="20">
        <v>0</v>
      </c>
      <c r="AJ244" s="12">
        <v>0</v>
      </c>
      <c r="AK244" s="12">
        <v>0</v>
      </c>
      <c r="AL244" s="12">
        <v>0.5</v>
      </c>
      <c r="AM244" s="12">
        <v>1000</v>
      </c>
      <c r="AN244" s="12">
        <v>3.5</v>
      </c>
      <c r="AO244" s="12">
        <v>0</v>
      </c>
      <c r="AP244" s="32">
        <v>0</v>
      </c>
      <c r="AQ244" s="13" t="s">
        <v>879</v>
      </c>
      <c r="AR244" s="12" t="s">
        <v>323</v>
      </c>
      <c r="AS244" s="19">
        <v>0</v>
      </c>
      <c r="AT244" s="19">
        <v>0</v>
      </c>
      <c r="AU244" s="19">
        <v>20000030</v>
      </c>
      <c r="AV244" s="27" t="s">
        <v>416</v>
      </c>
      <c r="AW244" s="1">
        <v>0</v>
      </c>
      <c r="AX244" s="21">
        <v>0</v>
      </c>
      <c r="AY244" s="21">
        <v>0</v>
      </c>
      <c r="AZ244" s="22" t="s">
        <v>356</v>
      </c>
      <c r="BA244" s="12">
        <v>0</v>
      </c>
      <c r="BB244" s="31">
        <v>0</v>
      </c>
      <c r="BC244" s="12">
        <v>1</v>
      </c>
      <c r="BD244" s="12">
        <v>3</v>
      </c>
      <c r="BE244" s="12">
        <v>3.5</v>
      </c>
      <c r="BF244" s="20">
        <v>0</v>
      </c>
    </row>
    <row r="245" spans="3:59" ht="20.100000000000001" customHeight="1">
      <c r="C245" s="11">
        <v>62004405</v>
      </c>
      <c r="D245" s="12" t="s">
        <v>218</v>
      </c>
      <c r="E245" s="12">
        <v>1</v>
      </c>
      <c r="F245" s="12">
        <v>0</v>
      </c>
      <c r="G245" s="12">
        <v>0</v>
      </c>
      <c r="H245" s="19">
        <v>0</v>
      </c>
      <c r="I245" s="12">
        <v>1</v>
      </c>
      <c r="J245" s="12">
        <v>0</v>
      </c>
      <c r="K245" s="19">
        <v>0</v>
      </c>
      <c r="L245" s="19">
        <v>0</v>
      </c>
      <c r="M245" s="12">
        <v>0</v>
      </c>
      <c r="N245" s="12">
        <v>1</v>
      </c>
      <c r="O245" s="12">
        <v>1</v>
      </c>
      <c r="P245" s="12">
        <v>0.2</v>
      </c>
      <c r="Q245" s="12">
        <v>0</v>
      </c>
      <c r="R245" s="12">
        <v>0</v>
      </c>
      <c r="S245" s="29">
        <v>1</v>
      </c>
      <c r="T245" s="12">
        <v>1</v>
      </c>
      <c r="U245" s="19">
        <v>0</v>
      </c>
      <c r="V245" s="12">
        <v>3</v>
      </c>
      <c r="W245" s="12">
        <v>0</v>
      </c>
      <c r="X245" s="12">
        <v>0</v>
      </c>
      <c r="Y245" s="12">
        <v>0</v>
      </c>
      <c r="Z245" s="19">
        <v>0</v>
      </c>
      <c r="AA245" s="12">
        <v>0</v>
      </c>
      <c r="AB245" s="12">
        <v>0</v>
      </c>
      <c r="AC245" s="12">
        <v>0</v>
      </c>
      <c r="AD245" s="12">
        <v>0</v>
      </c>
      <c r="AE245" s="12">
        <v>0</v>
      </c>
      <c r="AF245" s="24">
        <v>0</v>
      </c>
      <c r="AG245" s="24">
        <v>0</v>
      </c>
      <c r="AH245" s="12">
        <v>0</v>
      </c>
      <c r="AI245" s="20">
        <v>0</v>
      </c>
      <c r="AJ245" s="12">
        <v>0</v>
      </c>
      <c r="AK245" s="12">
        <v>0</v>
      </c>
      <c r="AL245" s="12">
        <v>0</v>
      </c>
      <c r="AM245" s="12">
        <v>2000</v>
      </c>
      <c r="AN245" s="12">
        <v>0</v>
      </c>
      <c r="AO245" s="12">
        <v>0</v>
      </c>
      <c r="AP245" s="32">
        <v>0</v>
      </c>
      <c r="AQ245" s="12">
        <v>0</v>
      </c>
      <c r="AR245" s="12" t="s">
        <v>322</v>
      </c>
      <c r="AS245" s="19">
        <v>0</v>
      </c>
      <c r="AT245" s="19">
        <v>0</v>
      </c>
      <c r="AU245" s="19">
        <v>0</v>
      </c>
      <c r="AV245" s="27" t="s">
        <v>416</v>
      </c>
      <c r="AW245" s="1">
        <v>0</v>
      </c>
      <c r="AX245" s="21">
        <v>0</v>
      </c>
      <c r="AY245" s="21">
        <v>0</v>
      </c>
      <c r="AZ245" s="22" t="s">
        <v>409</v>
      </c>
      <c r="BA245" s="12">
        <v>0</v>
      </c>
      <c r="BB245" s="31">
        <v>0</v>
      </c>
      <c r="BC245" s="12">
        <v>0</v>
      </c>
      <c r="BD245" s="12">
        <v>0</v>
      </c>
      <c r="BE245" s="12">
        <v>0</v>
      </c>
      <c r="BF245" s="20">
        <v>0</v>
      </c>
    </row>
    <row r="246" spans="3:59" ht="20.100000000000001" customHeight="1">
      <c r="C246" s="11">
        <v>62004406</v>
      </c>
      <c r="D246" s="12" t="s">
        <v>249</v>
      </c>
      <c r="E246" s="12">
        <v>1</v>
      </c>
      <c r="F246" s="12">
        <v>60010002</v>
      </c>
      <c r="G246" s="12">
        <v>0</v>
      </c>
      <c r="H246" s="19">
        <v>0</v>
      </c>
      <c r="I246" s="12">
        <v>0</v>
      </c>
      <c r="J246" s="12">
        <v>0</v>
      </c>
      <c r="K246" s="19">
        <v>0</v>
      </c>
      <c r="L246" s="19">
        <v>0</v>
      </c>
      <c r="M246" s="12">
        <v>0</v>
      </c>
      <c r="N246" s="12">
        <v>2</v>
      </c>
      <c r="O246" s="12">
        <v>2</v>
      </c>
      <c r="P246" s="12">
        <v>0.9</v>
      </c>
      <c r="Q246" s="12">
        <v>0</v>
      </c>
      <c r="R246" s="12">
        <v>0</v>
      </c>
      <c r="S246" s="29">
        <v>1</v>
      </c>
      <c r="T246" s="12">
        <v>1</v>
      </c>
      <c r="U246" s="19">
        <v>0</v>
      </c>
      <c r="V246" s="12">
        <v>1</v>
      </c>
      <c r="W246" s="12">
        <v>0</v>
      </c>
      <c r="X246" s="12">
        <v>0</v>
      </c>
      <c r="Y246" s="12">
        <v>0</v>
      </c>
      <c r="Z246" s="19">
        <v>0</v>
      </c>
      <c r="AA246" s="12">
        <v>0</v>
      </c>
      <c r="AB246" s="12">
        <v>0</v>
      </c>
      <c r="AC246" s="12">
        <v>20</v>
      </c>
      <c r="AD246" s="12">
        <v>2</v>
      </c>
      <c r="AE246" s="12" t="s">
        <v>299</v>
      </c>
      <c r="AF246" s="24">
        <v>0</v>
      </c>
      <c r="AG246" s="24">
        <v>0</v>
      </c>
      <c r="AH246" s="12">
        <v>0</v>
      </c>
      <c r="AI246" s="20">
        <v>0</v>
      </c>
      <c r="AJ246" s="12">
        <v>0</v>
      </c>
      <c r="AK246" s="12">
        <v>0</v>
      </c>
      <c r="AL246" s="12">
        <v>0.5</v>
      </c>
      <c r="AM246" s="12">
        <v>3000</v>
      </c>
      <c r="AN246" s="12">
        <v>1</v>
      </c>
      <c r="AO246" s="12">
        <v>0</v>
      </c>
      <c r="AP246" s="32">
        <v>0</v>
      </c>
      <c r="AQ246" s="12">
        <v>0</v>
      </c>
      <c r="AR246" s="12" t="s">
        <v>324</v>
      </c>
      <c r="AS246" s="19">
        <v>0</v>
      </c>
      <c r="AT246" s="19">
        <v>0</v>
      </c>
      <c r="AU246" s="19">
        <v>0</v>
      </c>
      <c r="AV246" s="27" t="s">
        <v>416</v>
      </c>
      <c r="AW246" s="1">
        <v>0</v>
      </c>
      <c r="AX246" s="21">
        <v>0</v>
      </c>
      <c r="AY246" s="21">
        <v>0</v>
      </c>
      <c r="AZ246" s="22" t="s">
        <v>356</v>
      </c>
      <c r="BA246" s="12">
        <v>0</v>
      </c>
      <c r="BB246" s="31">
        <v>0</v>
      </c>
      <c r="BC246" s="12">
        <v>0</v>
      </c>
      <c r="BD246" s="12">
        <v>0</v>
      </c>
      <c r="BE246" s="12">
        <v>1</v>
      </c>
      <c r="BF246" s="20">
        <v>0</v>
      </c>
    </row>
    <row r="247" spans="3:59" ht="20.100000000000001" customHeight="1">
      <c r="C247" s="11">
        <v>62004407</v>
      </c>
      <c r="D247" s="12" t="s">
        <v>250</v>
      </c>
      <c r="E247" s="12">
        <v>1</v>
      </c>
      <c r="F247" s="12">
        <v>0</v>
      </c>
      <c r="G247" s="12">
        <v>0</v>
      </c>
      <c r="H247" s="19">
        <v>0</v>
      </c>
      <c r="I247" s="12">
        <v>1</v>
      </c>
      <c r="J247" s="12">
        <v>0</v>
      </c>
      <c r="K247" s="19">
        <v>0</v>
      </c>
      <c r="L247" s="19">
        <v>0</v>
      </c>
      <c r="M247" s="12">
        <v>0</v>
      </c>
      <c r="N247" s="12">
        <v>1</v>
      </c>
      <c r="O247" s="12">
        <v>2</v>
      </c>
      <c r="P247" s="12">
        <v>0.95</v>
      </c>
      <c r="Q247" s="12">
        <v>0</v>
      </c>
      <c r="R247" s="12">
        <v>0</v>
      </c>
      <c r="S247" s="29">
        <v>1</v>
      </c>
      <c r="T247" s="12">
        <v>2</v>
      </c>
      <c r="U247" s="19">
        <v>0</v>
      </c>
      <c r="V247" s="12">
        <v>2</v>
      </c>
      <c r="W247" s="12">
        <v>0</v>
      </c>
      <c r="X247" s="12">
        <v>0</v>
      </c>
      <c r="Y247" s="12">
        <v>0</v>
      </c>
      <c r="Z247" s="19">
        <v>0</v>
      </c>
      <c r="AA247" s="12">
        <v>0</v>
      </c>
      <c r="AB247" s="12">
        <v>0</v>
      </c>
      <c r="AC247" s="12">
        <v>10</v>
      </c>
      <c r="AD247" s="12">
        <v>2</v>
      </c>
      <c r="AE247" s="12" t="s">
        <v>302</v>
      </c>
      <c r="AF247" s="24">
        <v>1</v>
      </c>
      <c r="AG247" s="24">
        <v>1</v>
      </c>
      <c r="AH247" s="12">
        <v>1.5</v>
      </c>
      <c r="AI247" s="20">
        <v>0</v>
      </c>
      <c r="AJ247" s="12">
        <v>0</v>
      </c>
      <c r="AK247" s="12">
        <v>0</v>
      </c>
      <c r="AL247" s="12">
        <v>0.5</v>
      </c>
      <c r="AM247" s="12">
        <v>999000</v>
      </c>
      <c r="AN247" s="12">
        <v>1</v>
      </c>
      <c r="AO247" s="12">
        <v>0</v>
      </c>
      <c r="AP247" s="32">
        <v>0</v>
      </c>
      <c r="AQ247" s="13" t="s">
        <v>881</v>
      </c>
      <c r="AR247" s="12" t="s">
        <v>324</v>
      </c>
      <c r="AS247" s="19">
        <v>0</v>
      </c>
      <c r="AT247" s="19">
        <v>0</v>
      </c>
      <c r="AU247" s="19">
        <v>20000032</v>
      </c>
      <c r="AV247" s="27" t="s">
        <v>416</v>
      </c>
      <c r="AW247" s="1">
        <v>0</v>
      </c>
      <c r="AX247" s="21">
        <v>0</v>
      </c>
      <c r="AY247" s="21">
        <v>0</v>
      </c>
      <c r="AZ247" s="22" t="s">
        <v>407</v>
      </c>
      <c r="BA247" s="12">
        <v>0</v>
      </c>
      <c r="BB247" s="31">
        <v>0</v>
      </c>
      <c r="BC247" s="12">
        <v>0</v>
      </c>
      <c r="BD247" s="12">
        <v>0</v>
      </c>
      <c r="BE247" s="12">
        <v>1</v>
      </c>
      <c r="BF247" s="20">
        <v>0</v>
      </c>
    </row>
    <row r="248" spans="3:59" ht="20.100000000000001" customHeight="1">
      <c r="C248" s="11">
        <v>62004408</v>
      </c>
      <c r="D248" s="12" t="s">
        <v>200</v>
      </c>
      <c r="E248" s="12">
        <v>1</v>
      </c>
      <c r="F248" s="12">
        <v>0</v>
      </c>
      <c r="G248" s="12">
        <v>0</v>
      </c>
      <c r="H248" s="19">
        <v>0</v>
      </c>
      <c r="I248" s="12">
        <v>1</v>
      </c>
      <c r="J248" s="12">
        <v>0</v>
      </c>
      <c r="K248" s="19">
        <v>0</v>
      </c>
      <c r="L248" s="19">
        <v>0</v>
      </c>
      <c r="M248" s="12">
        <v>0</v>
      </c>
      <c r="N248" s="12">
        <v>2</v>
      </c>
      <c r="O248" s="12">
        <v>2</v>
      </c>
      <c r="P248" s="12">
        <v>0.1</v>
      </c>
      <c r="Q248" s="12">
        <v>0</v>
      </c>
      <c r="R248" s="12">
        <v>0</v>
      </c>
      <c r="S248" s="29">
        <v>1</v>
      </c>
      <c r="T248" s="12">
        <v>1</v>
      </c>
      <c r="U248" s="19">
        <v>0</v>
      </c>
      <c r="V248" s="12">
        <v>3</v>
      </c>
      <c r="W248" s="12">
        <v>100</v>
      </c>
      <c r="X248" s="12">
        <v>1</v>
      </c>
      <c r="Y248" s="12">
        <v>0</v>
      </c>
      <c r="Z248" s="19">
        <v>0</v>
      </c>
      <c r="AA248" s="12">
        <v>0</v>
      </c>
      <c r="AB248" s="12">
        <v>0</v>
      </c>
      <c r="AC248" s="12">
        <v>0</v>
      </c>
      <c r="AD248" s="12">
        <v>2</v>
      </c>
      <c r="AE248" s="12" t="s">
        <v>299</v>
      </c>
      <c r="AF248" s="24">
        <v>1</v>
      </c>
      <c r="AG248" s="24">
        <v>1</v>
      </c>
      <c r="AH248" s="12">
        <v>1.5</v>
      </c>
      <c r="AI248" s="20">
        <v>0</v>
      </c>
      <c r="AJ248" s="12">
        <v>0</v>
      </c>
      <c r="AK248" s="12">
        <v>0</v>
      </c>
      <c r="AL248" s="12">
        <v>0.5</v>
      </c>
      <c r="AM248" s="12">
        <v>4000</v>
      </c>
      <c r="AN248" s="12">
        <v>3</v>
      </c>
      <c r="AO248" s="12">
        <v>0</v>
      </c>
      <c r="AP248" s="32">
        <v>0</v>
      </c>
      <c r="AQ248" s="13" t="s">
        <v>878</v>
      </c>
      <c r="AR248" s="12" t="s">
        <v>324</v>
      </c>
      <c r="AS248" s="19">
        <v>0</v>
      </c>
      <c r="AT248" s="19">
        <v>0</v>
      </c>
      <c r="AU248" s="19">
        <v>20000020</v>
      </c>
      <c r="AV248" s="27" t="s">
        <v>416</v>
      </c>
      <c r="AW248" s="1">
        <v>0</v>
      </c>
      <c r="AX248" s="21">
        <v>0</v>
      </c>
      <c r="AY248" s="21">
        <v>0</v>
      </c>
      <c r="AZ248" s="22" t="s">
        <v>410</v>
      </c>
      <c r="BA248" s="12">
        <v>0</v>
      </c>
      <c r="BB248" s="31">
        <v>0</v>
      </c>
      <c r="BC248" s="12">
        <v>0</v>
      </c>
      <c r="BD248" s="12">
        <v>0</v>
      </c>
      <c r="BE248" s="12">
        <v>3</v>
      </c>
      <c r="BF248" s="20">
        <v>0</v>
      </c>
    </row>
    <row r="249" spans="3:59" ht="20.100000000000001" customHeight="1">
      <c r="C249" s="11">
        <v>62004409</v>
      </c>
      <c r="D249" s="12" t="s">
        <v>268</v>
      </c>
      <c r="E249" s="12">
        <v>1</v>
      </c>
      <c r="F249" s="12">
        <v>0</v>
      </c>
      <c r="G249" s="12">
        <v>0</v>
      </c>
      <c r="H249" s="19">
        <v>0</v>
      </c>
      <c r="I249" s="12">
        <v>1</v>
      </c>
      <c r="J249" s="12">
        <v>0</v>
      </c>
      <c r="K249" s="19">
        <v>0</v>
      </c>
      <c r="L249" s="19">
        <v>0</v>
      </c>
      <c r="M249" s="12">
        <v>0</v>
      </c>
      <c r="N249" s="12">
        <v>1</v>
      </c>
      <c r="O249" s="12">
        <v>2</v>
      </c>
      <c r="P249" s="12">
        <v>0.85</v>
      </c>
      <c r="Q249" s="12">
        <v>0</v>
      </c>
      <c r="R249" s="12">
        <v>0</v>
      </c>
      <c r="S249" s="29">
        <v>1</v>
      </c>
      <c r="T249" s="12">
        <v>1</v>
      </c>
      <c r="U249" s="19">
        <v>0</v>
      </c>
      <c r="V249" s="12">
        <v>0</v>
      </c>
      <c r="W249" s="12">
        <v>0</v>
      </c>
      <c r="X249" s="12">
        <v>0</v>
      </c>
      <c r="Y249" s="12">
        <v>0</v>
      </c>
      <c r="Z249" s="19">
        <v>0</v>
      </c>
      <c r="AA249" s="12">
        <v>0</v>
      </c>
      <c r="AB249" s="12">
        <v>0</v>
      </c>
      <c r="AC249" s="12">
        <v>99999</v>
      </c>
      <c r="AD249" s="12">
        <v>1</v>
      </c>
      <c r="AE249" s="12">
        <v>2</v>
      </c>
      <c r="AF249" s="24">
        <v>0</v>
      </c>
      <c r="AG249" s="24">
        <v>0</v>
      </c>
      <c r="AH249" s="12">
        <v>0</v>
      </c>
      <c r="AI249" s="20">
        <v>0</v>
      </c>
      <c r="AJ249" s="12">
        <v>0</v>
      </c>
      <c r="AK249" s="12">
        <v>0</v>
      </c>
      <c r="AL249" s="12">
        <v>0</v>
      </c>
      <c r="AM249" s="12">
        <v>2000</v>
      </c>
      <c r="AN249" s="12">
        <v>0</v>
      </c>
      <c r="AO249" s="12">
        <v>0</v>
      </c>
      <c r="AP249" s="32">
        <v>0</v>
      </c>
      <c r="AQ249" s="12">
        <v>0</v>
      </c>
      <c r="AR249" s="12" t="s">
        <v>324</v>
      </c>
      <c r="AS249" s="19">
        <v>0</v>
      </c>
      <c r="AT249" s="19">
        <v>0</v>
      </c>
      <c r="AU249" s="19">
        <v>0</v>
      </c>
      <c r="AV249" s="25" t="s">
        <v>418</v>
      </c>
      <c r="AW249" s="10" t="s">
        <v>468</v>
      </c>
      <c r="AX249" s="21">
        <v>0</v>
      </c>
      <c r="AY249" s="21">
        <v>0</v>
      </c>
      <c r="AZ249" s="22" t="s">
        <v>409</v>
      </c>
      <c r="BA249" s="12">
        <v>0</v>
      </c>
      <c r="BB249" s="31">
        <v>0</v>
      </c>
      <c r="BC249" s="12">
        <v>0</v>
      </c>
      <c r="BD249" s="12">
        <v>0</v>
      </c>
      <c r="BE249" s="12">
        <v>0</v>
      </c>
      <c r="BF249" s="20">
        <v>0</v>
      </c>
    </row>
    <row r="250" spans="3:59" ht="20.100000000000001" customHeight="1">
      <c r="C250" s="11">
        <v>62004410</v>
      </c>
      <c r="D250" s="12" t="s">
        <v>268</v>
      </c>
      <c r="E250" s="12">
        <v>1</v>
      </c>
      <c r="F250" s="12">
        <v>0</v>
      </c>
      <c r="G250" s="12">
        <v>0</v>
      </c>
      <c r="H250" s="19">
        <v>0</v>
      </c>
      <c r="I250" s="12">
        <v>1</v>
      </c>
      <c r="J250" s="12">
        <v>0</v>
      </c>
      <c r="K250" s="19">
        <v>0</v>
      </c>
      <c r="L250" s="19">
        <v>0</v>
      </c>
      <c r="M250" s="12">
        <v>0</v>
      </c>
      <c r="N250" s="12">
        <v>1</v>
      </c>
      <c r="O250" s="12">
        <v>2</v>
      </c>
      <c r="P250" s="12">
        <v>0.85</v>
      </c>
      <c r="Q250" s="12">
        <v>0</v>
      </c>
      <c r="R250" s="12">
        <v>0</v>
      </c>
      <c r="S250" s="29">
        <v>1</v>
      </c>
      <c r="T250" s="12">
        <v>1</v>
      </c>
      <c r="U250" s="19">
        <v>0</v>
      </c>
      <c r="V250" s="12">
        <v>0</v>
      </c>
      <c r="W250" s="12">
        <v>0</v>
      </c>
      <c r="X250" s="12">
        <v>0</v>
      </c>
      <c r="Y250" s="12">
        <v>0</v>
      </c>
      <c r="Z250" s="19">
        <v>0</v>
      </c>
      <c r="AA250" s="12">
        <v>0</v>
      </c>
      <c r="AB250" s="12">
        <v>0</v>
      </c>
      <c r="AC250" s="12">
        <v>99999</v>
      </c>
      <c r="AD250" s="12">
        <v>1</v>
      </c>
      <c r="AE250" s="12">
        <v>2</v>
      </c>
      <c r="AF250" s="24">
        <v>0</v>
      </c>
      <c r="AG250" s="24">
        <v>0</v>
      </c>
      <c r="AH250" s="12">
        <v>0</v>
      </c>
      <c r="AI250" s="20">
        <v>0</v>
      </c>
      <c r="AJ250" s="12">
        <v>0</v>
      </c>
      <c r="AK250" s="12">
        <v>0</v>
      </c>
      <c r="AL250" s="12">
        <v>0</v>
      </c>
      <c r="AM250" s="12">
        <v>2000</v>
      </c>
      <c r="AN250" s="12">
        <v>0</v>
      </c>
      <c r="AO250" s="12">
        <v>0</v>
      </c>
      <c r="AP250" s="32">
        <v>0</v>
      </c>
      <c r="AQ250" s="12">
        <v>0</v>
      </c>
      <c r="AR250" s="12" t="s">
        <v>324</v>
      </c>
      <c r="AS250" s="19">
        <v>0</v>
      </c>
      <c r="AT250" s="19">
        <v>0</v>
      </c>
      <c r="AU250" s="19">
        <v>0</v>
      </c>
      <c r="AV250" s="25" t="s">
        <v>418</v>
      </c>
      <c r="AW250" s="10" t="s">
        <v>468</v>
      </c>
      <c r="AX250" s="21">
        <v>0</v>
      </c>
      <c r="AY250" s="21">
        <v>0</v>
      </c>
      <c r="AZ250" s="22" t="s">
        <v>409</v>
      </c>
      <c r="BA250" s="12">
        <v>0</v>
      </c>
      <c r="BB250" s="31">
        <v>0</v>
      </c>
      <c r="BC250" s="12">
        <v>0</v>
      </c>
      <c r="BD250" s="12">
        <v>0</v>
      </c>
      <c r="BE250" s="12">
        <v>0</v>
      </c>
      <c r="BF250" s="20">
        <v>0</v>
      </c>
    </row>
    <row r="251" spans="3:59" ht="20.100000000000001" customHeight="1">
      <c r="C251" s="11">
        <v>62004411</v>
      </c>
      <c r="D251" s="12" t="s">
        <v>256</v>
      </c>
      <c r="E251" s="12">
        <v>1</v>
      </c>
      <c r="F251" s="12">
        <v>60010002</v>
      </c>
      <c r="G251" s="12">
        <v>0</v>
      </c>
      <c r="H251" s="19">
        <v>0</v>
      </c>
      <c r="I251" s="12">
        <v>0</v>
      </c>
      <c r="J251" s="12">
        <v>0</v>
      </c>
      <c r="K251" s="19">
        <v>0</v>
      </c>
      <c r="L251" s="19">
        <v>0</v>
      </c>
      <c r="M251" s="12">
        <v>0</v>
      </c>
      <c r="N251" s="12">
        <v>2</v>
      </c>
      <c r="O251" s="12">
        <v>2</v>
      </c>
      <c r="P251" s="12">
        <v>1</v>
      </c>
      <c r="Q251" s="12">
        <v>0</v>
      </c>
      <c r="R251" s="12">
        <v>0</v>
      </c>
      <c r="S251" s="29">
        <v>1</v>
      </c>
      <c r="T251" s="12">
        <v>2</v>
      </c>
      <c r="U251" s="19">
        <v>0</v>
      </c>
      <c r="V251" s="12">
        <v>5</v>
      </c>
      <c r="W251" s="12">
        <v>0</v>
      </c>
      <c r="X251" s="12">
        <v>0</v>
      </c>
      <c r="Y251" s="12">
        <v>0</v>
      </c>
      <c r="Z251" s="19">
        <v>0</v>
      </c>
      <c r="AA251" s="12">
        <v>0</v>
      </c>
      <c r="AB251" s="12">
        <v>0</v>
      </c>
      <c r="AC251" s="12">
        <v>10</v>
      </c>
      <c r="AD251" s="12">
        <v>2</v>
      </c>
      <c r="AE251" s="12" t="s">
        <v>310</v>
      </c>
      <c r="AF251" s="24">
        <v>0</v>
      </c>
      <c r="AG251" s="24">
        <v>0</v>
      </c>
      <c r="AH251" s="12">
        <v>0</v>
      </c>
      <c r="AI251" s="20">
        <v>0</v>
      </c>
      <c r="AJ251" s="12">
        <v>0</v>
      </c>
      <c r="AK251" s="12">
        <v>0</v>
      </c>
      <c r="AL251" s="12">
        <v>0.5</v>
      </c>
      <c r="AM251" s="12">
        <v>6000</v>
      </c>
      <c r="AN251" s="12">
        <v>1.1499999999999999</v>
      </c>
      <c r="AO251" s="12">
        <v>5</v>
      </c>
      <c r="AP251" s="32">
        <v>0</v>
      </c>
      <c r="AQ251" s="13" t="s">
        <v>879</v>
      </c>
      <c r="AR251" s="12" t="s">
        <v>50</v>
      </c>
      <c r="AS251" s="19">
        <v>0</v>
      </c>
      <c r="AT251" s="19">
        <v>0</v>
      </c>
      <c r="AU251" s="19">
        <v>20000026</v>
      </c>
      <c r="AV251" s="27" t="s">
        <v>416</v>
      </c>
      <c r="AW251" s="1">
        <v>0</v>
      </c>
      <c r="AX251" s="21">
        <v>0</v>
      </c>
      <c r="AY251" s="21">
        <v>0</v>
      </c>
      <c r="AZ251" s="22" t="s">
        <v>356</v>
      </c>
      <c r="BA251" s="12">
        <v>0</v>
      </c>
      <c r="BB251" s="31">
        <v>0</v>
      </c>
      <c r="BC251" s="12">
        <v>1</v>
      </c>
      <c r="BD251" s="12">
        <v>7</v>
      </c>
      <c r="BE251" s="12">
        <v>1.1499999999999999</v>
      </c>
      <c r="BF251" s="20">
        <v>0</v>
      </c>
    </row>
    <row r="252" spans="3:59" s="28" customFormat="1" ht="20.100000000000001" customHeight="1">
      <c r="C252" s="29">
        <v>50000101</v>
      </c>
      <c r="D252" s="25" t="s">
        <v>675</v>
      </c>
      <c r="E252" s="29">
        <v>1</v>
      </c>
      <c r="F252" s="29">
        <v>60010300</v>
      </c>
      <c r="G252" s="29">
        <v>60010302</v>
      </c>
      <c r="H252" s="30">
        <v>2</v>
      </c>
      <c r="I252" s="29">
        <v>0</v>
      </c>
      <c r="J252" s="29">
        <v>3</v>
      </c>
      <c r="K252" s="29">
        <v>0</v>
      </c>
      <c r="L252" s="29">
        <v>0</v>
      </c>
      <c r="M252" s="29">
        <v>0</v>
      </c>
      <c r="N252" s="29">
        <v>6</v>
      </c>
      <c r="O252" s="29">
        <v>0</v>
      </c>
      <c r="P252" s="29">
        <v>0</v>
      </c>
      <c r="Q252" s="29">
        <v>0</v>
      </c>
      <c r="R252" s="29">
        <v>50000102</v>
      </c>
      <c r="S252" s="29">
        <v>0</v>
      </c>
      <c r="T252" s="29">
        <v>2</v>
      </c>
      <c r="U252" s="29">
        <v>0</v>
      </c>
      <c r="V252" s="29">
        <v>1</v>
      </c>
      <c r="W252" s="31">
        <v>0</v>
      </c>
      <c r="X252" s="29">
        <v>0</v>
      </c>
      <c r="Y252" s="29">
        <v>0</v>
      </c>
      <c r="Z252" s="29">
        <v>0</v>
      </c>
      <c r="AA252" s="29">
        <v>1</v>
      </c>
      <c r="AB252" s="29">
        <v>0</v>
      </c>
      <c r="AC252" s="29">
        <v>0</v>
      </c>
      <c r="AD252" s="29">
        <v>2</v>
      </c>
      <c r="AE252" s="29" t="s">
        <v>420</v>
      </c>
      <c r="AF252" s="32">
        <v>2</v>
      </c>
      <c r="AG252" s="32">
        <v>0</v>
      </c>
      <c r="AH252" s="32">
        <v>0</v>
      </c>
      <c r="AI252" s="29">
        <v>0</v>
      </c>
      <c r="AJ252" s="29">
        <v>0</v>
      </c>
      <c r="AK252" s="29">
        <v>0</v>
      </c>
      <c r="AL252" s="29">
        <v>1</v>
      </c>
      <c r="AM252" s="29">
        <v>3000</v>
      </c>
      <c r="AN252" s="29">
        <v>0.5</v>
      </c>
      <c r="AO252" s="29">
        <v>0</v>
      </c>
      <c r="AP252" s="32">
        <v>0</v>
      </c>
      <c r="AQ252" s="29" t="s">
        <v>421</v>
      </c>
      <c r="AR252" s="25" t="s">
        <v>422</v>
      </c>
      <c r="AS252" s="29" t="s">
        <v>423</v>
      </c>
      <c r="AT252" s="31">
        <v>10000001</v>
      </c>
      <c r="AU252" s="31">
        <v>20000010</v>
      </c>
      <c r="AV252" s="25" t="s">
        <v>416</v>
      </c>
      <c r="AW252" s="29">
        <v>0</v>
      </c>
      <c r="AX252" s="30">
        <v>0</v>
      </c>
      <c r="AY252" s="30">
        <v>0</v>
      </c>
      <c r="AZ252" s="33" t="s">
        <v>676</v>
      </c>
      <c r="BA252" s="29">
        <v>0</v>
      </c>
      <c r="BB252" s="29">
        <v>0</v>
      </c>
      <c r="BC252" s="29">
        <v>0</v>
      </c>
      <c r="BD252" s="29">
        <v>0</v>
      </c>
      <c r="BE252" s="29">
        <v>0</v>
      </c>
      <c r="BF252" s="29">
        <v>0</v>
      </c>
      <c r="BG252" s="34"/>
    </row>
    <row r="253" spans="3:59" s="28" customFormat="1" ht="20.100000000000001" customHeight="1">
      <c r="C253" s="29">
        <v>50000102</v>
      </c>
      <c r="D253" s="25" t="s">
        <v>677</v>
      </c>
      <c r="E253" s="29">
        <v>1</v>
      </c>
      <c r="F253" s="29">
        <v>60010300</v>
      </c>
      <c r="G253" s="29">
        <v>60010303</v>
      </c>
      <c r="H253" s="30">
        <v>2</v>
      </c>
      <c r="I253" s="29">
        <v>0</v>
      </c>
      <c r="J253" s="29">
        <v>3</v>
      </c>
      <c r="K253" s="29">
        <v>0</v>
      </c>
      <c r="L253" s="29">
        <v>0</v>
      </c>
      <c r="M253" s="29">
        <v>0</v>
      </c>
      <c r="N253" s="29">
        <v>6</v>
      </c>
      <c r="O253" s="29">
        <v>0</v>
      </c>
      <c r="P253" s="29">
        <v>0</v>
      </c>
      <c r="Q253" s="29">
        <v>0</v>
      </c>
      <c r="R253" s="29">
        <v>50000103</v>
      </c>
      <c r="S253" s="29">
        <v>0</v>
      </c>
      <c r="T253" s="29">
        <v>2</v>
      </c>
      <c r="U253" s="29">
        <v>0</v>
      </c>
      <c r="V253" s="29">
        <v>1</v>
      </c>
      <c r="W253" s="31">
        <v>0</v>
      </c>
      <c r="X253" s="29">
        <v>0</v>
      </c>
      <c r="Y253" s="29">
        <v>0</v>
      </c>
      <c r="Z253" s="29">
        <v>0</v>
      </c>
      <c r="AA253" s="29">
        <v>1</v>
      </c>
      <c r="AB253" s="29">
        <v>0</v>
      </c>
      <c r="AC253" s="29">
        <v>0</v>
      </c>
      <c r="AD253" s="29">
        <v>2</v>
      </c>
      <c r="AE253" s="29" t="s">
        <v>420</v>
      </c>
      <c r="AF253" s="32">
        <v>2</v>
      </c>
      <c r="AG253" s="32">
        <v>0</v>
      </c>
      <c r="AH253" s="32">
        <v>0</v>
      </c>
      <c r="AI253" s="29">
        <v>0</v>
      </c>
      <c r="AJ253" s="29">
        <v>0</v>
      </c>
      <c r="AK253" s="29">
        <v>0</v>
      </c>
      <c r="AL253" s="29">
        <v>1</v>
      </c>
      <c r="AM253" s="29">
        <v>3000</v>
      </c>
      <c r="AN253" s="29">
        <v>1</v>
      </c>
      <c r="AO253" s="29">
        <v>0</v>
      </c>
      <c r="AP253" s="32">
        <v>0</v>
      </c>
      <c r="AQ253" s="29" t="s">
        <v>421</v>
      </c>
      <c r="AR253" s="25" t="s">
        <v>425</v>
      </c>
      <c r="AS253" s="29" t="s">
        <v>423</v>
      </c>
      <c r="AT253" s="31">
        <v>10000001</v>
      </c>
      <c r="AU253" s="31">
        <v>20000020</v>
      </c>
      <c r="AV253" s="25" t="s">
        <v>416</v>
      </c>
      <c r="AW253" s="29">
        <v>0</v>
      </c>
      <c r="AX253" s="30">
        <v>0</v>
      </c>
      <c r="AY253" s="30">
        <v>0</v>
      </c>
      <c r="AZ253" s="33" t="s">
        <v>676</v>
      </c>
      <c r="BA253" s="29">
        <v>0</v>
      </c>
      <c r="BB253" s="29">
        <v>0</v>
      </c>
      <c r="BC253" s="29">
        <v>0</v>
      </c>
      <c r="BD253" s="29">
        <v>0</v>
      </c>
      <c r="BE253" s="29">
        <v>0</v>
      </c>
      <c r="BF253" s="29">
        <v>0</v>
      </c>
    </row>
    <row r="254" spans="3:59" s="28" customFormat="1" ht="20.100000000000001" customHeight="1">
      <c r="C254" s="29">
        <v>50000103</v>
      </c>
      <c r="D254" s="25" t="s">
        <v>678</v>
      </c>
      <c r="E254" s="29">
        <v>1</v>
      </c>
      <c r="F254" s="29">
        <v>60010300</v>
      </c>
      <c r="G254" s="29">
        <v>60010301</v>
      </c>
      <c r="H254" s="30">
        <v>2</v>
      </c>
      <c r="I254" s="29">
        <v>0</v>
      </c>
      <c r="J254" s="29">
        <v>3</v>
      </c>
      <c r="K254" s="29">
        <v>0</v>
      </c>
      <c r="L254" s="29">
        <v>0</v>
      </c>
      <c r="M254" s="29">
        <v>0</v>
      </c>
      <c r="N254" s="29">
        <v>6</v>
      </c>
      <c r="O254" s="29">
        <v>0</v>
      </c>
      <c r="P254" s="29">
        <v>0</v>
      </c>
      <c r="Q254" s="29">
        <v>0</v>
      </c>
      <c r="R254" s="29">
        <v>50000101</v>
      </c>
      <c r="S254" s="29">
        <v>0</v>
      </c>
      <c r="T254" s="29">
        <v>2</v>
      </c>
      <c r="U254" s="29">
        <v>0</v>
      </c>
      <c r="V254" s="29">
        <v>1</v>
      </c>
      <c r="W254" s="31">
        <v>0</v>
      </c>
      <c r="X254" s="29">
        <v>0</v>
      </c>
      <c r="Y254" s="29">
        <v>0</v>
      </c>
      <c r="Z254" s="29">
        <v>0</v>
      </c>
      <c r="AA254" s="29">
        <v>1</v>
      </c>
      <c r="AB254" s="29">
        <v>0</v>
      </c>
      <c r="AC254" s="29">
        <v>0</v>
      </c>
      <c r="AD254" s="29">
        <v>2</v>
      </c>
      <c r="AE254" s="29" t="s">
        <v>420</v>
      </c>
      <c r="AF254" s="32">
        <v>2</v>
      </c>
      <c r="AG254" s="32">
        <v>0</v>
      </c>
      <c r="AH254" s="32">
        <v>0</v>
      </c>
      <c r="AI254" s="29">
        <v>0</v>
      </c>
      <c r="AJ254" s="29">
        <v>0</v>
      </c>
      <c r="AK254" s="29">
        <v>0</v>
      </c>
      <c r="AL254" s="29">
        <v>1</v>
      </c>
      <c r="AM254" s="29">
        <v>3000</v>
      </c>
      <c r="AN254" s="29">
        <v>1.2</v>
      </c>
      <c r="AO254" s="29">
        <v>0</v>
      </c>
      <c r="AP254" s="32">
        <v>0</v>
      </c>
      <c r="AQ254" s="29" t="s">
        <v>421</v>
      </c>
      <c r="AR254" s="25" t="s">
        <v>428</v>
      </c>
      <c r="AS254" s="29" t="s">
        <v>423</v>
      </c>
      <c r="AT254" s="31">
        <v>10000001</v>
      </c>
      <c r="AU254" s="31">
        <v>20000030</v>
      </c>
      <c r="AV254" s="25" t="s">
        <v>416</v>
      </c>
      <c r="AW254" s="29">
        <v>0</v>
      </c>
      <c r="AX254" s="30">
        <v>0</v>
      </c>
      <c r="AY254" s="30">
        <v>0</v>
      </c>
      <c r="AZ254" s="33" t="s">
        <v>676</v>
      </c>
      <c r="BA254" s="29">
        <v>0</v>
      </c>
      <c r="BB254" s="29">
        <v>0</v>
      </c>
      <c r="BC254" s="29">
        <v>0</v>
      </c>
      <c r="BD254" s="29">
        <v>0</v>
      </c>
      <c r="BE254" s="29">
        <v>0</v>
      </c>
      <c r="BF254" s="29">
        <v>0</v>
      </c>
    </row>
    <row r="255" spans="3:59" s="28" customFormat="1" ht="20.100000000000001" customHeight="1">
      <c r="C255" s="31">
        <v>50000201</v>
      </c>
      <c r="D255" s="27" t="s">
        <v>435</v>
      </c>
      <c r="E255" s="31">
        <v>1</v>
      </c>
      <c r="F255" s="31">
        <v>60010500</v>
      </c>
      <c r="G255" s="31">
        <v>0</v>
      </c>
      <c r="H255" s="30">
        <v>2</v>
      </c>
      <c r="I255" s="31">
        <v>1</v>
      </c>
      <c r="J255" s="31">
        <v>3</v>
      </c>
      <c r="K255" s="31">
        <v>0</v>
      </c>
      <c r="L255" s="31">
        <v>0</v>
      </c>
      <c r="M255" s="31">
        <v>0</v>
      </c>
      <c r="N255" s="31">
        <v>1</v>
      </c>
      <c r="O255" s="31">
        <v>0</v>
      </c>
      <c r="P255" s="31">
        <v>0</v>
      </c>
      <c r="Q255" s="31">
        <v>0</v>
      </c>
      <c r="R255" s="31">
        <v>50000202</v>
      </c>
      <c r="S255" s="29">
        <v>0</v>
      </c>
      <c r="T255" s="31">
        <v>1</v>
      </c>
      <c r="U255" s="31">
        <v>0</v>
      </c>
      <c r="V255" s="31">
        <v>1</v>
      </c>
      <c r="W255" s="31">
        <v>0</v>
      </c>
      <c r="X255" s="31">
        <v>0</v>
      </c>
      <c r="Y255" s="31">
        <v>0</v>
      </c>
      <c r="Z255" s="31">
        <v>0</v>
      </c>
      <c r="AA255" s="31">
        <v>1</v>
      </c>
      <c r="AB255" s="31">
        <v>0</v>
      </c>
      <c r="AC255" s="31">
        <v>1</v>
      </c>
      <c r="AD255" s="31">
        <v>0</v>
      </c>
      <c r="AE255" s="31">
        <v>10</v>
      </c>
      <c r="AF255" s="32">
        <v>7</v>
      </c>
      <c r="AG255" s="32">
        <v>0</v>
      </c>
      <c r="AH255" s="32">
        <v>0</v>
      </c>
      <c r="AI255" s="31">
        <v>0</v>
      </c>
      <c r="AJ255" s="31">
        <v>0</v>
      </c>
      <c r="AK255" s="31">
        <v>0</v>
      </c>
      <c r="AL255" s="31">
        <v>0</v>
      </c>
      <c r="AM255" s="31">
        <v>1000</v>
      </c>
      <c r="AN255" s="31">
        <v>1</v>
      </c>
      <c r="AO255" s="31">
        <v>20</v>
      </c>
      <c r="AP255" s="32">
        <v>0</v>
      </c>
      <c r="AQ255" s="31" t="s">
        <v>421</v>
      </c>
      <c r="AR255" s="27" t="s">
        <v>445</v>
      </c>
      <c r="AS255" s="31">
        <v>0</v>
      </c>
      <c r="AT255" s="31">
        <v>10000011</v>
      </c>
      <c r="AU255" s="31">
        <v>20000210</v>
      </c>
      <c r="AV255" s="27" t="s">
        <v>437</v>
      </c>
      <c r="AW255" s="27" t="s">
        <v>421</v>
      </c>
      <c r="AX255" s="30">
        <v>0</v>
      </c>
      <c r="AY255" s="30">
        <v>0</v>
      </c>
      <c r="AZ255" s="37" t="s">
        <v>679</v>
      </c>
      <c r="BA255" s="31">
        <v>1</v>
      </c>
      <c r="BB255" s="31">
        <v>0</v>
      </c>
      <c r="BC255" s="31">
        <v>0</v>
      </c>
      <c r="BD255" s="31">
        <v>0</v>
      </c>
      <c r="BE255" s="31">
        <v>0</v>
      </c>
      <c r="BF255" s="31">
        <v>0</v>
      </c>
      <c r="BG255" s="34"/>
    </row>
    <row r="256" spans="3:59" s="28" customFormat="1" ht="20.100000000000001" customHeight="1">
      <c r="C256" s="31">
        <v>50000202</v>
      </c>
      <c r="D256" s="27" t="s">
        <v>435</v>
      </c>
      <c r="E256" s="31">
        <v>1</v>
      </c>
      <c r="F256" s="31">
        <v>60010500</v>
      </c>
      <c r="G256" s="31">
        <v>0</v>
      </c>
      <c r="H256" s="30">
        <v>2</v>
      </c>
      <c r="I256" s="31">
        <v>1</v>
      </c>
      <c r="J256" s="31">
        <v>3</v>
      </c>
      <c r="K256" s="31">
        <v>0</v>
      </c>
      <c r="L256" s="31">
        <v>0</v>
      </c>
      <c r="M256" s="31">
        <v>0</v>
      </c>
      <c r="N256" s="31">
        <v>1</v>
      </c>
      <c r="O256" s="31">
        <v>0</v>
      </c>
      <c r="P256" s="31">
        <v>0</v>
      </c>
      <c r="Q256" s="31">
        <v>0</v>
      </c>
      <c r="R256" s="31">
        <v>50000201</v>
      </c>
      <c r="S256" s="29">
        <v>0</v>
      </c>
      <c r="T256" s="31">
        <v>1</v>
      </c>
      <c r="U256" s="31">
        <v>0</v>
      </c>
      <c r="V256" s="31">
        <v>1</v>
      </c>
      <c r="W256" s="31">
        <v>0</v>
      </c>
      <c r="X256" s="31">
        <v>0</v>
      </c>
      <c r="Y256" s="31">
        <v>0</v>
      </c>
      <c r="Z256" s="31">
        <v>0</v>
      </c>
      <c r="AA256" s="31">
        <v>1</v>
      </c>
      <c r="AB256" s="31">
        <v>0</v>
      </c>
      <c r="AC256" s="31">
        <v>1</v>
      </c>
      <c r="AD256" s="31">
        <v>0</v>
      </c>
      <c r="AE256" s="31">
        <v>10</v>
      </c>
      <c r="AF256" s="32">
        <v>7</v>
      </c>
      <c r="AG256" s="32">
        <v>0</v>
      </c>
      <c r="AH256" s="32">
        <v>0</v>
      </c>
      <c r="AI256" s="31">
        <v>0</v>
      </c>
      <c r="AJ256" s="31">
        <v>0</v>
      </c>
      <c r="AK256" s="31">
        <v>0</v>
      </c>
      <c r="AL256" s="31">
        <v>0</v>
      </c>
      <c r="AM256" s="31">
        <v>1000</v>
      </c>
      <c r="AN256" s="31">
        <v>1</v>
      </c>
      <c r="AO256" s="31">
        <v>20</v>
      </c>
      <c r="AP256" s="32">
        <v>0</v>
      </c>
      <c r="AQ256" s="31" t="s">
        <v>421</v>
      </c>
      <c r="AR256" s="27" t="s">
        <v>445</v>
      </c>
      <c r="AS256" s="31">
        <v>0</v>
      </c>
      <c r="AT256" s="31">
        <v>10000011</v>
      </c>
      <c r="AU256" s="31">
        <v>20000210</v>
      </c>
      <c r="AV256" s="27" t="s">
        <v>437</v>
      </c>
      <c r="AW256" s="27" t="s">
        <v>421</v>
      </c>
      <c r="AX256" s="30">
        <v>0</v>
      </c>
      <c r="AY256" s="30">
        <v>0</v>
      </c>
      <c r="AZ256" s="37" t="s">
        <v>679</v>
      </c>
      <c r="BA256" s="31">
        <v>1</v>
      </c>
      <c r="BB256" s="31">
        <v>0</v>
      </c>
      <c r="BC256" s="31">
        <v>0</v>
      </c>
      <c r="BD256" s="31">
        <v>0</v>
      </c>
      <c r="BE256" s="31">
        <v>0</v>
      </c>
      <c r="BF256" s="31">
        <v>0</v>
      </c>
      <c r="BG256" s="34"/>
    </row>
    <row r="257" spans="3:59" s="28" customFormat="1" ht="20.100000000000001" customHeight="1">
      <c r="C257" s="29">
        <v>51011101</v>
      </c>
      <c r="D257" s="25" t="s">
        <v>680</v>
      </c>
      <c r="E257" s="29">
        <v>0</v>
      </c>
      <c r="F257" s="29">
        <v>61011101</v>
      </c>
      <c r="G257" s="29">
        <v>51011102</v>
      </c>
      <c r="H257" s="30">
        <v>1</v>
      </c>
      <c r="I257" s="29">
        <v>1</v>
      </c>
      <c r="J257" s="29">
        <v>0</v>
      </c>
      <c r="K257" s="29">
        <v>0</v>
      </c>
      <c r="L257" s="29">
        <v>0</v>
      </c>
      <c r="M257" s="29">
        <v>0</v>
      </c>
      <c r="N257" s="29">
        <v>6</v>
      </c>
      <c r="O257" s="29">
        <v>0</v>
      </c>
      <c r="P257" s="29">
        <v>0</v>
      </c>
      <c r="Q257" s="29">
        <v>0</v>
      </c>
      <c r="R257" s="29">
        <v>0</v>
      </c>
      <c r="S257" s="29">
        <v>1</v>
      </c>
      <c r="T257" s="29">
        <v>2</v>
      </c>
      <c r="U257" s="29">
        <v>0</v>
      </c>
      <c r="V257" s="29">
        <v>3</v>
      </c>
      <c r="W257" s="29">
        <v>350</v>
      </c>
      <c r="X257" s="29">
        <v>0</v>
      </c>
      <c r="Y257" s="29">
        <v>0</v>
      </c>
      <c r="Z257" s="29">
        <v>0</v>
      </c>
      <c r="AA257" s="29">
        <v>0</v>
      </c>
      <c r="AB257" s="29">
        <v>0</v>
      </c>
      <c r="AC257" s="29">
        <v>9</v>
      </c>
      <c r="AD257" s="29">
        <v>2</v>
      </c>
      <c r="AE257" s="29" t="s">
        <v>439</v>
      </c>
      <c r="AF257" s="32">
        <v>2</v>
      </c>
      <c r="AG257" s="32">
        <v>2</v>
      </c>
      <c r="AH257" s="32">
        <v>1.5</v>
      </c>
      <c r="AI257" s="29">
        <v>0</v>
      </c>
      <c r="AJ257" s="29">
        <v>0</v>
      </c>
      <c r="AK257" s="29">
        <v>0</v>
      </c>
      <c r="AL257" s="29">
        <v>1</v>
      </c>
      <c r="AM257" s="29">
        <v>3000</v>
      </c>
      <c r="AN257" s="29">
        <v>0.5</v>
      </c>
      <c r="AO257" s="29">
        <v>0</v>
      </c>
      <c r="AP257" s="32">
        <v>0</v>
      </c>
      <c r="AQ257" s="29" t="s">
        <v>421</v>
      </c>
      <c r="AR257" s="25" t="s">
        <v>489</v>
      </c>
      <c r="AS257" s="29" t="s">
        <v>681</v>
      </c>
      <c r="AT257" s="31">
        <v>10000007</v>
      </c>
      <c r="AU257" s="31">
        <v>21000110</v>
      </c>
      <c r="AV257" s="25" t="s">
        <v>416</v>
      </c>
      <c r="AW257" s="29">
        <v>0</v>
      </c>
      <c r="AX257" s="30">
        <v>0</v>
      </c>
      <c r="AY257" s="30">
        <v>0</v>
      </c>
      <c r="AZ257" s="61" t="str">
        <f>"&lt;color=#D3FD3A&gt;裂波击(剑类武器技能):\n&lt;/color&gt;"&amp;AZ324&amp;"\n\n&lt;color=#D3FD3A&gt;裂地击(刀类武器技能):\n&lt;/color&gt;"&amp;AZ306</f>
        <v>&lt;color=#D3FD3A&gt;裂波击(剑类武器技能):\n&lt;/color&gt;立即对目标范围内的怪物造成180%攻击伤害+210点固定伤害,并使目标速度降低50%,持续6秒\n\n&lt;color=#D3FD3A&gt;裂地击(刀类武器技能):\n&lt;/color&gt;立即对目标范围内的怪物造成250%攻击伤害+300点固定伤害</v>
      </c>
      <c r="BA257" s="29">
        <v>1</v>
      </c>
      <c r="BB257" s="29">
        <v>0</v>
      </c>
      <c r="BC257" s="29">
        <v>0</v>
      </c>
      <c r="BD257" s="29">
        <v>0</v>
      </c>
      <c r="BE257" s="29">
        <v>0</v>
      </c>
      <c r="BF257" s="29">
        <v>0</v>
      </c>
    </row>
    <row r="258" spans="3:59" s="28" customFormat="1" ht="20.100000000000001" customHeight="1">
      <c r="C258" s="29">
        <v>51011102</v>
      </c>
      <c r="D258" s="25" t="s">
        <v>680</v>
      </c>
      <c r="E258" s="29">
        <v>1</v>
      </c>
      <c r="F258" s="29">
        <v>61011101</v>
      </c>
      <c r="G258" s="29">
        <v>51011103</v>
      </c>
      <c r="H258" s="30">
        <v>1</v>
      </c>
      <c r="I258" s="29">
        <v>7</v>
      </c>
      <c r="J258" s="29">
        <v>3</v>
      </c>
      <c r="K258" s="29">
        <v>2000</v>
      </c>
      <c r="L258" s="29">
        <v>0</v>
      </c>
      <c r="M258" s="29">
        <v>0</v>
      </c>
      <c r="N258" s="29">
        <v>6</v>
      </c>
      <c r="O258" s="29">
        <v>0</v>
      </c>
      <c r="P258" s="29">
        <v>0</v>
      </c>
      <c r="Q258" s="29">
        <v>0</v>
      </c>
      <c r="R258" s="29">
        <v>0</v>
      </c>
      <c r="S258" s="29">
        <v>1</v>
      </c>
      <c r="T258" s="29">
        <v>2</v>
      </c>
      <c r="U258" s="29">
        <v>0</v>
      </c>
      <c r="V258" s="29">
        <v>3</v>
      </c>
      <c r="W258" s="29">
        <v>350</v>
      </c>
      <c r="X258" s="29">
        <v>0</v>
      </c>
      <c r="Y258" s="29">
        <v>0</v>
      </c>
      <c r="Z258" s="29">
        <v>0</v>
      </c>
      <c r="AA258" s="29">
        <v>0</v>
      </c>
      <c r="AB258" s="29">
        <v>0</v>
      </c>
      <c r="AC258" s="29">
        <v>9</v>
      </c>
      <c r="AD258" s="29">
        <v>2</v>
      </c>
      <c r="AE258" s="29" t="s">
        <v>439</v>
      </c>
      <c r="AF258" s="32">
        <v>2</v>
      </c>
      <c r="AG258" s="32">
        <v>2</v>
      </c>
      <c r="AH258" s="32">
        <v>1.5</v>
      </c>
      <c r="AI258" s="29">
        <v>0</v>
      </c>
      <c r="AJ258" s="29">
        <v>0</v>
      </c>
      <c r="AK258" s="29">
        <v>0</v>
      </c>
      <c r="AL258" s="29">
        <v>1</v>
      </c>
      <c r="AM258" s="29">
        <v>3000</v>
      </c>
      <c r="AN258" s="29">
        <v>0.5</v>
      </c>
      <c r="AO258" s="29">
        <v>0</v>
      </c>
      <c r="AP258" s="32">
        <v>0</v>
      </c>
      <c r="AQ258" s="29" t="s">
        <v>421</v>
      </c>
      <c r="AR258" s="25" t="s">
        <v>489</v>
      </c>
      <c r="AS258" s="29" t="s">
        <v>681</v>
      </c>
      <c r="AT258" s="31">
        <v>10000007</v>
      </c>
      <c r="AU258" s="31">
        <v>21000110</v>
      </c>
      <c r="AV258" s="25" t="s">
        <v>416</v>
      </c>
      <c r="AW258" s="29">
        <v>0</v>
      </c>
      <c r="AX258" s="30">
        <v>0</v>
      </c>
      <c r="AY258" s="30">
        <v>0</v>
      </c>
      <c r="AZ258" s="61" t="str">
        <f t="shared" ref="AZ258:AZ262" si="4">"&lt;color=#D3FD3A&gt;裂波击(剑类武器技能):\n&lt;/color&gt;"&amp;AZ325&amp;"\n\n&lt;color=#D3FD3A&gt;裂地击(刀类武器技能):\n&lt;/color&gt;"&amp;AZ307</f>
        <v>&lt;color=#D3FD3A&gt;裂波击(剑类武器技能):\n&lt;/color&gt;立即对目标范围内的怪物造成180%攻击伤害+210点固定伤害,并使目标速度降低50%,持续6秒\n\n&lt;color=#D3FD3A&gt;裂地击(刀类武器技能):\n&lt;/color&gt;立即对目标范围内的怪物造成250%攻击伤害+300点固定伤害</v>
      </c>
      <c r="BA258" s="29">
        <v>1</v>
      </c>
      <c r="BB258" s="29">
        <v>0</v>
      </c>
      <c r="BC258" s="29">
        <v>0</v>
      </c>
      <c r="BD258" s="29">
        <v>0</v>
      </c>
      <c r="BE258" s="29">
        <v>0</v>
      </c>
      <c r="BF258" s="29">
        <v>0</v>
      </c>
    </row>
    <row r="259" spans="3:59" s="28" customFormat="1" ht="20.100000000000001" customHeight="1">
      <c r="C259" s="29">
        <v>51011103</v>
      </c>
      <c r="D259" s="25" t="s">
        <v>680</v>
      </c>
      <c r="E259" s="29">
        <v>2</v>
      </c>
      <c r="F259" s="29">
        <v>61011101</v>
      </c>
      <c r="G259" s="29">
        <v>51011104</v>
      </c>
      <c r="H259" s="30">
        <v>1</v>
      </c>
      <c r="I259" s="29">
        <v>17</v>
      </c>
      <c r="J259" s="29">
        <v>3</v>
      </c>
      <c r="K259" s="29">
        <v>5000</v>
      </c>
      <c r="L259" s="29">
        <v>0</v>
      </c>
      <c r="M259" s="29">
        <v>0</v>
      </c>
      <c r="N259" s="29">
        <v>6</v>
      </c>
      <c r="O259" s="29">
        <v>0</v>
      </c>
      <c r="P259" s="29">
        <v>0</v>
      </c>
      <c r="Q259" s="29">
        <v>0</v>
      </c>
      <c r="R259" s="29">
        <v>0</v>
      </c>
      <c r="S259" s="29">
        <v>1</v>
      </c>
      <c r="T259" s="29">
        <v>2</v>
      </c>
      <c r="U259" s="29">
        <v>0</v>
      </c>
      <c r="V259" s="29">
        <v>3</v>
      </c>
      <c r="W259" s="29">
        <v>350</v>
      </c>
      <c r="X259" s="29">
        <v>0</v>
      </c>
      <c r="Y259" s="29">
        <v>0</v>
      </c>
      <c r="Z259" s="29">
        <v>0</v>
      </c>
      <c r="AA259" s="29">
        <v>0</v>
      </c>
      <c r="AB259" s="29">
        <v>0</v>
      </c>
      <c r="AC259" s="29">
        <v>9</v>
      </c>
      <c r="AD259" s="29">
        <v>2</v>
      </c>
      <c r="AE259" s="29" t="s">
        <v>439</v>
      </c>
      <c r="AF259" s="32">
        <v>2</v>
      </c>
      <c r="AG259" s="32">
        <v>2</v>
      </c>
      <c r="AH259" s="32">
        <v>1.5</v>
      </c>
      <c r="AI259" s="29">
        <v>0</v>
      </c>
      <c r="AJ259" s="29">
        <v>0</v>
      </c>
      <c r="AK259" s="29">
        <v>0</v>
      </c>
      <c r="AL259" s="29">
        <v>1</v>
      </c>
      <c r="AM259" s="29">
        <v>3000</v>
      </c>
      <c r="AN259" s="29">
        <v>0.5</v>
      </c>
      <c r="AO259" s="29">
        <v>0</v>
      </c>
      <c r="AP259" s="32">
        <v>0</v>
      </c>
      <c r="AQ259" s="29" t="s">
        <v>421</v>
      </c>
      <c r="AR259" s="25" t="s">
        <v>489</v>
      </c>
      <c r="AS259" s="29" t="s">
        <v>681</v>
      </c>
      <c r="AT259" s="31">
        <v>10000007</v>
      </c>
      <c r="AU259" s="31">
        <v>21000110</v>
      </c>
      <c r="AV259" s="25" t="s">
        <v>416</v>
      </c>
      <c r="AW259" s="29">
        <v>0</v>
      </c>
      <c r="AX259" s="30">
        <v>0</v>
      </c>
      <c r="AY259" s="30">
        <v>0</v>
      </c>
      <c r="AZ259" s="61" t="str">
        <f t="shared" si="4"/>
        <v>&lt;color=#D3FD3A&gt;裂波击(剑类武器技能):\n&lt;/color&gt;立即对目标范围内的怪物造成180%攻击伤害+420点固定伤害,并使目标速度降低50%,持续6秒\n\n&lt;color=#D3FD3A&gt;裂地击(刀类武器技能):\n&lt;/color&gt;立即对目标范围内的怪物造成250%攻击伤害+600点固定伤害</v>
      </c>
      <c r="BA259" s="29">
        <v>1</v>
      </c>
      <c r="BB259" s="29">
        <v>0</v>
      </c>
      <c r="BC259" s="29">
        <v>0</v>
      </c>
      <c r="BD259" s="29">
        <v>0</v>
      </c>
      <c r="BE259" s="29">
        <v>0</v>
      </c>
      <c r="BF259" s="29">
        <v>0</v>
      </c>
    </row>
    <row r="260" spans="3:59" s="28" customFormat="1" ht="20.100000000000001" customHeight="1">
      <c r="C260" s="29">
        <v>51011104</v>
      </c>
      <c r="D260" s="25" t="s">
        <v>680</v>
      </c>
      <c r="E260" s="29">
        <v>3</v>
      </c>
      <c r="F260" s="29">
        <v>61011101</v>
      </c>
      <c r="G260" s="29">
        <v>0</v>
      </c>
      <c r="H260" s="30">
        <v>1</v>
      </c>
      <c r="I260" s="29">
        <v>0</v>
      </c>
      <c r="J260" s="29">
        <v>0</v>
      </c>
      <c r="K260" s="29">
        <v>0</v>
      </c>
      <c r="L260" s="29">
        <v>0</v>
      </c>
      <c r="M260" s="29">
        <v>0</v>
      </c>
      <c r="N260" s="29">
        <v>6</v>
      </c>
      <c r="O260" s="29">
        <v>0</v>
      </c>
      <c r="P260" s="29">
        <v>0</v>
      </c>
      <c r="Q260" s="29">
        <v>0</v>
      </c>
      <c r="R260" s="29">
        <v>0</v>
      </c>
      <c r="S260" s="29">
        <v>1</v>
      </c>
      <c r="T260" s="29">
        <v>2</v>
      </c>
      <c r="U260" s="29">
        <v>0</v>
      </c>
      <c r="V260" s="29">
        <v>3</v>
      </c>
      <c r="W260" s="29">
        <v>350</v>
      </c>
      <c r="X260" s="29">
        <v>0</v>
      </c>
      <c r="Y260" s="29">
        <v>0</v>
      </c>
      <c r="Z260" s="29">
        <v>0</v>
      </c>
      <c r="AA260" s="29">
        <v>0</v>
      </c>
      <c r="AB260" s="29">
        <v>0</v>
      </c>
      <c r="AC260" s="29">
        <v>9</v>
      </c>
      <c r="AD260" s="29">
        <v>2</v>
      </c>
      <c r="AE260" s="29" t="s">
        <v>439</v>
      </c>
      <c r="AF260" s="32">
        <v>2</v>
      </c>
      <c r="AG260" s="32">
        <v>2</v>
      </c>
      <c r="AH260" s="32">
        <v>1.5</v>
      </c>
      <c r="AI260" s="29">
        <v>0</v>
      </c>
      <c r="AJ260" s="29">
        <v>0</v>
      </c>
      <c r="AK260" s="29">
        <v>0</v>
      </c>
      <c r="AL260" s="29">
        <v>1</v>
      </c>
      <c r="AM260" s="29">
        <v>3000</v>
      </c>
      <c r="AN260" s="29">
        <v>0.5</v>
      </c>
      <c r="AO260" s="29">
        <v>0</v>
      </c>
      <c r="AP260" s="32">
        <v>0</v>
      </c>
      <c r="AQ260" s="29" t="s">
        <v>421</v>
      </c>
      <c r="AR260" s="25" t="s">
        <v>489</v>
      </c>
      <c r="AS260" s="29" t="s">
        <v>681</v>
      </c>
      <c r="AT260" s="31">
        <v>10000007</v>
      </c>
      <c r="AU260" s="31">
        <v>21000110</v>
      </c>
      <c r="AV260" s="25" t="s">
        <v>416</v>
      </c>
      <c r="AW260" s="29">
        <v>0</v>
      </c>
      <c r="AX260" s="30">
        <v>0</v>
      </c>
      <c r="AY260" s="30">
        <v>0</v>
      </c>
      <c r="AZ260" s="61" t="str">
        <f t="shared" si="4"/>
        <v>&lt;color=#D3FD3A&gt;裂波击(剑类武器技能):\n&lt;/color&gt;立即对目标范围内的怪物造成180%攻击伤害+700点固定伤害,并使目标速度降低50%,持续6秒\n\n&lt;color=#D3FD3A&gt;裂地击(刀类武器技能):\n&lt;/color&gt;立即对目标范围内的怪物造成250%攻击伤害+1000点固定伤害</v>
      </c>
      <c r="BA260" s="29">
        <v>1</v>
      </c>
      <c r="BB260" s="29">
        <v>0</v>
      </c>
      <c r="BC260" s="29">
        <v>0</v>
      </c>
      <c r="BD260" s="29">
        <v>0</v>
      </c>
      <c r="BE260" s="29">
        <v>0</v>
      </c>
      <c r="BF260" s="29">
        <v>0</v>
      </c>
    </row>
    <row r="261" spans="3:59" s="28" customFormat="1" ht="20.100000000000001" customHeight="1">
      <c r="C261" s="29">
        <v>51011105</v>
      </c>
      <c r="D261" s="25" t="s">
        <v>680</v>
      </c>
      <c r="E261" s="29">
        <v>4</v>
      </c>
      <c r="F261" s="29">
        <v>61011101</v>
      </c>
      <c r="G261" s="29">
        <v>0</v>
      </c>
      <c r="H261" s="30">
        <v>1</v>
      </c>
      <c r="I261" s="29">
        <v>0</v>
      </c>
      <c r="J261" s="29">
        <v>0</v>
      </c>
      <c r="K261" s="29">
        <v>0</v>
      </c>
      <c r="L261" s="29">
        <v>0</v>
      </c>
      <c r="M261" s="29">
        <v>0</v>
      </c>
      <c r="N261" s="29">
        <v>6</v>
      </c>
      <c r="O261" s="29">
        <v>0</v>
      </c>
      <c r="P261" s="29">
        <v>0</v>
      </c>
      <c r="Q261" s="29">
        <v>0</v>
      </c>
      <c r="R261" s="29">
        <v>0</v>
      </c>
      <c r="S261" s="29">
        <v>1</v>
      </c>
      <c r="T261" s="29">
        <v>2</v>
      </c>
      <c r="U261" s="29">
        <v>0</v>
      </c>
      <c r="V261" s="29">
        <v>3</v>
      </c>
      <c r="W261" s="29">
        <v>350</v>
      </c>
      <c r="X261" s="29">
        <v>0</v>
      </c>
      <c r="Y261" s="29">
        <v>0</v>
      </c>
      <c r="Z261" s="29">
        <v>0</v>
      </c>
      <c r="AA261" s="29">
        <v>0</v>
      </c>
      <c r="AB261" s="29">
        <v>0</v>
      </c>
      <c r="AC261" s="29">
        <v>9</v>
      </c>
      <c r="AD261" s="29">
        <v>2</v>
      </c>
      <c r="AE261" s="29" t="s">
        <v>439</v>
      </c>
      <c r="AF261" s="32">
        <v>2</v>
      </c>
      <c r="AG261" s="32">
        <v>2</v>
      </c>
      <c r="AH261" s="32">
        <v>1.5</v>
      </c>
      <c r="AI261" s="29">
        <v>0</v>
      </c>
      <c r="AJ261" s="29">
        <v>0</v>
      </c>
      <c r="AK261" s="29">
        <v>0</v>
      </c>
      <c r="AL261" s="29">
        <v>1</v>
      </c>
      <c r="AM261" s="29">
        <v>3000</v>
      </c>
      <c r="AN261" s="29">
        <v>0.5</v>
      </c>
      <c r="AO261" s="29">
        <v>0</v>
      </c>
      <c r="AP261" s="32">
        <v>0</v>
      </c>
      <c r="AQ261" s="29" t="s">
        <v>421</v>
      </c>
      <c r="AR261" s="25" t="s">
        <v>489</v>
      </c>
      <c r="AS261" s="29" t="s">
        <v>681</v>
      </c>
      <c r="AT261" s="31">
        <v>10000007</v>
      </c>
      <c r="AU261" s="31">
        <v>21000110</v>
      </c>
      <c r="AV261" s="25" t="s">
        <v>416</v>
      </c>
      <c r="AW261" s="29">
        <v>0</v>
      </c>
      <c r="AX261" s="30">
        <v>0</v>
      </c>
      <c r="AY261" s="30">
        <v>0</v>
      </c>
      <c r="AZ261" s="61" t="str">
        <f t="shared" si="4"/>
        <v>&lt;color=#D3FD3A&gt;裂波击(剑类武器技能):\n&lt;/color&gt;立即对目标范围内的怪物造成180%攻击伤害+1050点固定伤害,并使目标速度降低50%,持续6秒\n\n&lt;color=#D3FD3A&gt;裂地击(刀类武器技能):\n&lt;/color&gt;立即对目标范围内的怪物造成250%攻击伤害+1500点固定伤害</v>
      </c>
      <c r="BA261" s="29">
        <v>1</v>
      </c>
      <c r="BB261" s="29">
        <v>0</v>
      </c>
      <c r="BC261" s="29">
        <v>0</v>
      </c>
      <c r="BD261" s="29">
        <v>0</v>
      </c>
      <c r="BE261" s="29">
        <v>0</v>
      </c>
      <c r="BF261" s="29">
        <v>0</v>
      </c>
    </row>
    <row r="262" spans="3:59" s="28" customFormat="1" ht="20.100000000000001" customHeight="1">
      <c r="C262" s="29">
        <v>51011106</v>
      </c>
      <c r="D262" s="25" t="s">
        <v>680</v>
      </c>
      <c r="E262" s="29">
        <v>5</v>
      </c>
      <c r="F262" s="29">
        <v>61011101</v>
      </c>
      <c r="G262" s="29">
        <v>0</v>
      </c>
      <c r="H262" s="30">
        <v>1</v>
      </c>
      <c r="I262" s="29">
        <v>0</v>
      </c>
      <c r="J262" s="29">
        <v>0</v>
      </c>
      <c r="K262" s="29">
        <v>0</v>
      </c>
      <c r="L262" s="29">
        <v>0</v>
      </c>
      <c r="M262" s="29">
        <v>0</v>
      </c>
      <c r="N262" s="29">
        <v>6</v>
      </c>
      <c r="O262" s="29">
        <v>0</v>
      </c>
      <c r="P262" s="29">
        <v>0</v>
      </c>
      <c r="Q262" s="29">
        <v>0</v>
      </c>
      <c r="R262" s="29">
        <v>0</v>
      </c>
      <c r="S262" s="29">
        <v>1</v>
      </c>
      <c r="T262" s="29">
        <v>2</v>
      </c>
      <c r="U262" s="29">
        <v>0</v>
      </c>
      <c r="V262" s="29">
        <v>3</v>
      </c>
      <c r="W262" s="29">
        <v>350</v>
      </c>
      <c r="X262" s="29">
        <v>0</v>
      </c>
      <c r="Y262" s="29">
        <v>0</v>
      </c>
      <c r="Z262" s="29">
        <v>0</v>
      </c>
      <c r="AA262" s="29">
        <v>0</v>
      </c>
      <c r="AB262" s="29">
        <v>0</v>
      </c>
      <c r="AC262" s="29">
        <v>9</v>
      </c>
      <c r="AD262" s="29">
        <v>2</v>
      </c>
      <c r="AE262" s="29" t="s">
        <v>439</v>
      </c>
      <c r="AF262" s="32">
        <v>2</v>
      </c>
      <c r="AG262" s="32">
        <v>2</v>
      </c>
      <c r="AH262" s="32">
        <v>1.5</v>
      </c>
      <c r="AI262" s="29">
        <v>0</v>
      </c>
      <c r="AJ262" s="29">
        <v>0</v>
      </c>
      <c r="AK262" s="29">
        <v>0</v>
      </c>
      <c r="AL262" s="29">
        <v>1</v>
      </c>
      <c r="AM262" s="29">
        <v>3000</v>
      </c>
      <c r="AN262" s="29">
        <v>0.5</v>
      </c>
      <c r="AO262" s="29">
        <v>0</v>
      </c>
      <c r="AP262" s="32">
        <v>0</v>
      </c>
      <c r="AQ262" s="29" t="s">
        <v>421</v>
      </c>
      <c r="AR262" s="25" t="s">
        <v>489</v>
      </c>
      <c r="AS262" s="29" t="s">
        <v>681</v>
      </c>
      <c r="AT262" s="31">
        <v>10000007</v>
      </c>
      <c r="AU262" s="31">
        <v>21000110</v>
      </c>
      <c r="AV262" s="25" t="s">
        <v>416</v>
      </c>
      <c r="AW262" s="29">
        <v>0</v>
      </c>
      <c r="AX262" s="30">
        <v>0</v>
      </c>
      <c r="AY262" s="30">
        <v>0</v>
      </c>
      <c r="AZ262" s="61" t="str">
        <f t="shared" si="4"/>
        <v>&lt;color=#D3FD3A&gt;裂波击(剑类武器技能):\n&lt;/color&gt;立即对目标范围内的怪物造成180%攻击伤害+1400点固定伤害,并使目标速度降低50%,持续6秒\n\n&lt;color=#D3FD3A&gt;裂地击(刀类武器技能):\n&lt;/color&gt;立即对目标范围内的怪物造成250%攻击伤害+2000点固定伤害</v>
      </c>
      <c r="BA262" s="29">
        <v>1</v>
      </c>
      <c r="BB262" s="29">
        <v>0</v>
      </c>
      <c r="BC262" s="29">
        <v>0</v>
      </c>
      <c r="BD262" s="29">
        <v>0</v>
      </c>
      <c r="BE262" s="29">
        <v>0</v>
      </c>
      <c r="BF262" s="29">
        <v>0</v>
      </c>
    </row>
    <row r="263" spans="3:59" s="28" customFormat="1" ht="20.100000000000001" customHeight="1">
      <c r="C263" s="29">
        <v>51011201</v>
      </c>
      <c r="D263" s="25" t="s">
        <v>682</v>
      </c>
      <c r="E263" s="29">
        <v>0</v>
      </c>
      <c r="F263" s="29">
        <v>61011201</v>
      </c>
      <c r="G263" s="29">
        <v>51011202</v>
      </c>
      <c r="H263" s="30">
        <v>1</v>
      </c>
      <c r="I263" s="29">
        <v>5</v>
      </c>
      <c r="J263" s="29">
        <v>3</v>
      </c>
      <c r="K263" s="29">
        <v>10000</v>
      </c>
      <c r="L263" s="29">
        <v>0</v>
      </c>
      <c r="M263" s="29">
        <v>0</v>
      </c>
      <c r="N263" s="29">
        <v>6</v>
      </c>
      <c r="O263" s="29">
        <v>0</v>
      </c>
      <c r="P263" s="29">
        <v>0</v>
      </c>
      <c r="Q263" s="29">
        <v>0</v>
      </c>
      <c r="R263" s="29">
        <v>0</v>
      </c>
      <c r="S263" s="29">
        <v>1</v>
      </c>
      <c r="T263" s="29">
        <v>2</v>
      </c>
      <c r="U263" s="29">
        <v>0</v>
      </c>
      <c r="V263" s="29">
        <v>1.5</v>
      </c>
      <c r="W263" s="29">
        <v>10</v>
      </c>
      <c r="X263" s="29">
        <v>1</v>
      </c>
      <c r="Y263" s="29">
        <v>0</v>
      </c>
      <c r="Z263" s="29">
        <v>0</v>
      </c>
      <c r="AA263" s="29">
        <v>0</v>
      </c>
      <c r="AB263" s="29">
        <v>0</v>
      </c>
      <c r="AC263" s="29">
        <v>5</v>
      </c>
      <c r="AD263" s="29">
        <v>1</v>
      </c>
      <c r="AE263" s="29">
        <v>3</v>
      </c>
      <c r="AF263" s="32">
        <v>2</v>
      </c>
      <c r="AG263" s="32">
        <v>0</v>
      </c>
      <c r="AH263" s="32">
        <v>0</v>
      </c>
      <c r="AI263" s="29">
        <v>0</v>
      </c>
      <c r="AJ263" s="29">
        <v>0</v>
      </c>
      <c r="AK263" s="29">
        <v>0</v>
      </c>
      <c r="AL263" s="29">
        <v>0.5</v>
      </c>
      <c r="AM263" s="29">
        <v>3000</v>
      </c>
      <c r="AN263" s="29">
        <v>0.2</v>
      </c>
      <c r="AO263" s="29">
        <v>0</v>
      </c>
      <c r="AP263" s="32">
        <v>0</v>
      </c>
      <c r="AQ263" s="29" t="s">
        <v>421</v>
      </c>
      <c r="AR263" s="25" t="s">
        <v>683</v>
      </c>
      <c r="AS263" s="29" t="s">
        <v>636</v>
      </c>
      <c r="AT263" s="31">
        <v>10000007</v>
      </c>
      <c r="AU263" s="31">
        <v>21000020</v>
      </c>
      <c r="AV263" s="25" t="s">
        <v>416</v>
      </c>
      <c r="AW263" s="29">
        <v>0</v>
      </c>
      <c r="AX263" s="30">
        <v>0</v>
      </c>
      <c r="AY263" s="30">
        <v>0</v>
      </c>
      <c r="AZ263" s="61" t="str">
        <f>"&lt;color=#D3FD3A&gt;旋风击(剑类武器技能):\n&lt;/color&gt;"&amp;AZ330&amp;"\n\n&lt;color=#D3FD3A&gt;回旋击(刀类武器技能):\n&lt;/color&gt;"&amp;AZ312</f>
        <v>&lt;color=#D3FD3A&gt;旋风击(剑类武器技能):\n&lt;/color&gt;每秒对周围的怪物造成80%攻击伤害+150点固定伤害.持续4秒\n\n&lt;color=#D3FD3A&gt;回旋击(刀类武器技能):\n&lt;/color&gt;立即对周围内的怪物造成180%攻击伤害+210点固定伤害,并使目标眩晕1秒</v>
      </c>
      <c r="BA263" s="29">
        <v>1</v>
      </c>
      <c r="BB263" s="29">
        <v>0</v>
      </c>
      <c r="BC263" s="29">
        <v>0</v>
      </c>
      <c r="BD263" s="29">
        <v>0</v>
      </c>
      <c r="BE263" s="29">
        <v>0</v>
      </c>
      <c r="BF263" s="29">
        <v>0</v>
      </c>
    </row>
    <row r="264" spans="3:59" s="28" customFormat="1" ht="20.100000000000001" customHeight="1">
      <c r="C264" s="29">
        <v>51011202</v>
      </c>
      <c r="D264" s="25" t="s">
        <v>682</v>
      </c>
      <c r="E264" s="29">
        <v>1</v>
      </c>
      <c r="F264" s="29">
        <v>61011201</v>
      </c>
      <c r="G264" s="29">
        <v>51011203</v>
      </c>
      <c r="H264" s="30">
        <v>1</v>
      </c>
      <c r="I264" s="29">
        <v>12</v>
      </c>
      <c r="J264" s="29">
        <v>3</v>
      </c>
      <c r="K264" s="29">
        <v>12000</v>
      </c>
      <c r="L264" s="29">
        <v>0</v>
      </c>
      <c r="M264" s="29">
        <v>0</v>
      </c>
      <c r="N264" s="29">
        <v>6</v>
      </c>
      <c r="O264" s="29">
        <v>0</v>
      </c>
      <c r="P264" s="29">
        <v>0</v>
      </c>
      <c r="Q264" s="29">
        <v>0</v>
      </c>
      <c r="R264" s="29">
        <v>0</v>
      </c>
      <c r="S264" s="29">
        <v>1</v>
      </c>
      <c r="T264" s="29">
        <v>2</v>
      </c>
      <c r="U264" s="29">
        <v>0</v>
      </c>
      <c r="V264" s="29">
        <v>1.5</v>
      </c>
      <c r="W264" s="29">
        <v>10</v>
      </c>
      <c r="X264" s="29">
        <v>1</v>
      </c>
      <c r="Y264" s="29">
        <v>0</v>
      </c>
      <c r="Z264" s="29">
        <v>0</v>
      </c>
      <c r="AA264" s="29">
        <v>0</v>
      </c>
      <c r="AB264" s="29">
        <v>0</v>
      </c>
      <c r="AC264" s="29">
        <v>5</v>
      </c>
      <c r="AD264" s="29">
        <v>1</v>
      </c>
      <c r="AE264" s="29">
        <v>3</v>
      </c>
      <c r="AF264" s="32">
        <v>2</v>
      </c>
      <c r="AG264" s="32">
        <v>0</v>
      </c>
      <c r="AH264" s="32">
        <v>0</v>
      </c>
      <c r="AI264" s="29">
        <v>0</v>
      </c>
      <c r="AJ264" s="29">
        <v>0</v>
      </c>
      <c r="AK264" s="29">
        <v>0</v>
      </c>
      <c r="AL264" s="29">
        <v>0.5</v>
      </c>
      <c r="AM264" s="29">
        <v>3000</v>
      </c>
      <c r="AN264" s="29">
        <v>0.2</v>
      </c>
      <c r="AO264" s="29">
        <v>0</v>
      </c>
      <c r="AP264" s="32">
        <v>0</v>
      </c>
      <c r="AQ264" s="29" t="s">
        <v>421</v>
      </c>
      <c r="AR264" s="25" t="s">
        <v>683</v>
      </c>
      <c r="AS264" s="29" t="s">
        <v>636</v>
      </c>
      <c r="AT264" s="31">
        <v>10000007</v>
      </c>
      <c r="AU264" s="31">
        <v>21000020</v>
      </c>
      <c r="AV264" s="25" t="s">
        <v>416</v>
      </c>
      <c r="AW264" s="29">
        <v>0</v>
      </c>
      <c r="AX264" s="30">
        <v>0</v>
      </c>
      <c r="AY264" s="30">
        <v>0</v>
      </c>
      <c r="AZ264" s="61" t="str">
        <f t="shared" ref="AZ264:AZ268" si="5">"&lt;color=#D3FD3A&gt;旋风击(剑类武器技能):\n&lt;/color&gt;"&amp;AZ331&amp;"\n\n&lt;color=#D3FD3A&gt;回旋击(刀类武器技能):\n&lt;/color&gt;"&amp;AZ313</f>
        <v>&lt;color=#D3FD3A&gt;旋风击(剑类武器技能):\n&lt;/color&gt;每秒对周围的怪物造成80%攻击伤害+150点固定伤害.持续4秒\n\n&lt;color=#D3FD3A&gt;回旋击(刀类武器技能):\n&lt;/color&gt;立即对周围内的怪物造成180%攻击伤害+210点固定伤害,并使目标眩晕1秒</v>
      </c>
      <c r="BA264" s="29">
        <v>1</v>
      </c>
      <c r="BB264" s="29">
        <v>0</v>
      </c>
      <c r="BC264" s="29">
        <v>0</v>
      </c>
      <c r="BD264" s="29">
        <v>0</v>
      </c>
      <c r="BE264" s="29">
        <v>0</v>
      </c>
      <c r="BF264" s="29">
        <v>0</v>
      </c>
    </row>
    <row r="265" spans="3:59" s="28" customFormat="1" ht="20.100000000000001" customHeight="1">
      <c r="C265" s="29">
        <v>51011203</v>
      </c>
      <c r="D265" s="25" t="s">
        <v>682</v>
      </c>
      <c r="E265" s="29">
        <v>2</v>
      </c>
      <c r="F265" s="29">
        <v>61011201</v>
      </c>
      <c r="G265" s="29">
        <v>51011204</v>
      </c>
      <c r="H265" s="30">
        <v>1</v>
      </c>
      <c r="I265" s="29">
        <v>22</v>
      </c>
      <c r="J265" s="29">
        <v>3</v>
      </c>
      <c r="K265" s="29">
        <v>15000</v>
      </c>
      <c r="L265" s="29">
        <v>0</v>
      </c>
      <c r="M265" s="29">
        <v>0</v>
      </c>
      <c r="N265" s="29">
        <v>6</v>
      </c>
      <c r="O265" s="29">
        <v>0</v>
      </c>
      <c r="P265" s="29">
        <v>0</v>
      </c>
      <c r="Q265" s="29">
        <v>0</v>
      </c>
      <c r="R265" s="29">
        <v>0</v>
      </c>
      <c r="S265" s="29">
        <v>1</v>
      </c>
      <c r="T265" s="29">
        <v>2</v>
      </c>
      <c r="U265" s="29">
        <v>0</v>
      </c>
      <c r="V265" s="29">
        <v>1.5</v>
      </c>
      <c r="W265" s="29">
        <v>10</v>
      </c>
      <c r="X265" s="29">
        <v>1</v>
      </c>
      <c r="Y265" s="29">
        <v>0</v>
      </c>
      <c r="Z265" s="29">
        <v>0</v>
      </c>
      <c r="AA265" s="29">
        <v>0</v>
      </c>
      <c r="AB265" s="29">
        <v>0</v>
      </c>
      <c r="AC265" s="29">
        <v>5</v>
      </c>
      <c r="AD265" s="29">
        <v>1</v>
      </c>
      <c r="AE265" s="29">
        <v>3</v>
      </c>
      <c r="AF265" s="32">
        <v>2</v>
      </c>
      <c r="AG265" s="32">
        <v>0</v>
      </c>
      <c r="AH265" s="32">
        <v>0</v>
      </c>
      <c r="AI265" s="29">
        <v>0</v>
      </c>
      <c r="AJ265" s="29">
        <v>0</v>
      </c>
      <c r="AK265" s="29">
        <v>0</v>
      </c>
      <c r="AL265" s="29">
        <v>0.5</v>
      </c>
      <c r="AM265" s="29">
        <v>3000</v>
      </c>
      <c r="AN265" s="29">
        <v>0.2</v>
      </c>
      <c r="AO265" s="29">
        <v>0</v>
      </c>
      <c r="AP265" s="32">
        <v>0</v>
      </c>
      <c r="AQ265" s="29" t="s">
        <v>421</v>
      </c>
      <c r="AR265" s="25" t="s">
        <v>683</v>
      </c>
      <c r="AS265" s="29" t="s">
        <v>636</v>
      </c>
      <c r="AT265" s="31">
        <v>10000007</v>
      </c>
      <c r="AU265" s="31">
        <v>21000020</v>
      </c>
      <c r="AV265" s="25" t="s">
        <v>416</v>
      </c>
      <c r="AW265" s="29">
        <v>0</v>
      </c>
      <c r="AX265" s="30">
        <v>0</v>
      </c>
      <c r="AY265" s="30">
        <v>0</v>
      </c>
      <c r="AZ265" s="61" t="str">
        <f t="shared" si="5"/>
        <v>&lt;color=#D3FD3A&gt;旋风击(剑类武器技能):\n&lt;/color&gt;每秒对周围的怪物造成80%攻击伤害+300点固定伤害.持续4秒\n\n&lt;color=#D3FD3A&gt;回旋击(刀类武器技能):\n&lt;/color&gt;立即对周围内的怪物造成180%攻击伤害+420点固定伤害,并使目标眩晕1秒</v>
      </c>
      <c r="BA265" s="29">
        <v>1</v>
      </c>
      <c r="BB265" s="29">
        <v>0</v>
      </c>
      <c r="BC265" s="29">
        <v>0</v>
      </c>
      <c r="BD265" s="29">
        <v>0</v>
      </c>
      <c r="BE265" s="29">
        <v>0</v>
      </c>
      <c r="BF265" s="29">
        <v>0</v>
      </c>
    </row>
    <row r="266" spans="3:59" s="28" customFormat="1" ht="20.100000000000001" customHeight="1">
      <c r="C266" s="29">
        <v>51011204</v>
      </c>
      <c r="D266" s="25" t="s">
        <v>682</v>
      </c>
      <c r="E266" s="29">
        <v>3</v>
      </c>
      <c r="F266" s="29">
        <v>61011201</v>
      </c>
      <c r="G266" s="29">
        <v>0</v>
      </c>
      <c r="H266" s="30">
        <v>1</v>
      </c>
      <c r="I266" s="29">
        <v>0</v>
      </c>
      <c r="J266" s="29">
        <v>0</v>
      </c>
      <c r="K266" s="29">
        <v>0</v>
      </c>
      <c r="L266" s="29">
        <v>0</v>
      </c>
      <c r="M266" s="29">
        <v>0</v>
      </c>
      <c r="N266" s="29">
        <v>6</v>
      </c>
      <c r="O266" s="29">
        <v>0</v>
      </c>
      <c r="P266" s="29">
        <v>0</v>
      </c>
      <c r="Q266" s="29">
        <v>0</v>
      </c>
      <c r="R266" s="29">
        <v>0</v>
      </c>
      <c r="S266" s="29">
        <v>1</v>
      </c>
      <c r="T266" s="29">
        <v>2</v>
      </c>
      <c r="U266" s="29">
        <v>0</v>
      </c>
      <c r="V266" s="29">
        <v>1.5</v>
      </c>
      <c r="W266" s="29">
        <v>10</v>
      </c>
      <c r="X266" s="29">
        <v>1</v>
      </c>
      <c r="Y266" s="29">
        <v>0</v>
      </c>
      <c r="Z266" s="29">
        <v>0</v>
      </c>
      <c r="AA266" s="29">
        <v>0</v>
      </c>
      <c r="AB266" s="29">
        <v>0</v>
      </c>
      <c r="AC266" s="29">
        <v>5</v>
      </c>
      <c r="AD266" s="29">
        <v>1</v>
      </c>
      <c r="AE266" s="29">
        <v>3</v>
      </c>
      <c r="AF266" s="32">
        <v>2</v>
      </c>
      <c r="AG266" s="32">
        <v>0</v>
      </c>
      <c r="AH266" s="32">
        <v>0</v>
      </c>
      <c r="AI266" s="29">
        <v>0</v>
      </c>
      <c r="AJ266" s="29">
        <v>0</v>
      </c>
      <c r="AK266" s="29">
        <v>0</v>
      </c>
      <c r="AL266" s="29">
        <v>0.5</v>
      </c>
      <c r="AM266" s="29">
        <v>3000</v>
      </c>
      <c r="AN266" s="29">
        <v>0.2</v>
      </c>
      <c r="AO266" s="29">
        <v>0</v>
      </c>
      <c r="AP266" s="32">
        <v>0</v>
      </c>
      <c r="AQ266" s="29" t="s">
        <v>421</v>
      </c>
      <c r="AR266" s="25" t="s">
        <v>683</v>
      </c>
      <c r="AS266" s="29" t="s">
        <v>636</v>
      </c>
      <c r="AT266" s="31">
        <v>10000007</v>
      </c>
      <c r="AU266" s="31">
        <v>21000020</v>
      </c>
      <c r="AV266" s="25" t="s">
        <v>416</v>
      </c>
      <c r="AW266" s="29">
        <v>0</v>
      </c>
      <c r="AX266" s="30">
        <v>0</v>
      </c>
      <c r="AY266" s="30">
        <v>0</v>
      </c>
      <c r="AZ266" s="61" t="str">
        <f t="shared" si="5"/>
        <v>&lt;color=#D3FD3A&gt;旋风击(剑类武器技能):\n&lt;/color&gt;每秒对周围的怪物造成80%攻击伤害+500点固定伤害.持续4秒\n\n&lt;color=#D3FD3A&gt;回旋击(刀类武器技能):\n&lt;/color&gt;立即对周围内的怪物造成180%攻击伤害+700点固定伤害,并使目标眩晕1秒</v>
      </c>
      <c r="BA266" s="29">
        <v>1</v>
      </c>
      <c r="BB266" s="29">
        <v>0</v>
      </c>
      <c r="BC266" s="29">
        <v>0</v>
      </c>
      <c r="BD266" s="29">
        <v>0</v>
      </c>
      <c r="BE266" s="29">
        <v>0</v>
      </c>
      <c r="BF266" s="29">
        <v>0</v>
      </c>
    </row>
    <row r="267" spans="3:59" s="28" customFormat="1" ht="20.100000000000001" customHeight="1">
      <c r="C267" s="29">
        <v>51011205</v>
      </c>
      <c r="D267" s="25" t="s">
        <v>682</v>
      </c>
      <c r="E267" s="29">
        <v>4</v>
      </c>
      <c r="F267" s="29">
        <v>61011201</v>
      </c>
      <c r="G267" s="29">
        <v>0</v>
      </c>
      <c r="H267" s="30">
        <v>1</v>
      </c>
      <c r="I267" s="29">
        <v>0</v>
      </c>
      <c r="J267" s="29">
        <v>0</v>
      </c>
      <c r="K267" s="29">
        <v>0</v>
      </c>
      <c r="L267" s="29">
        <v>0</v>
      </c>
      <c r="M267" s="29">
        <v>0</v>
      </c>
      <c r="N267" s="29">
        <v>6</v>
      </c>
      <c r="O267" s="29">
        <v>0</v>
      </c>
      <c r="P267" s="29">
        <v>0</v>
      </c>
      <c r="Q267" s="29">
        <v>0</v>
      </c>
      <c r="R267" s="29">
        <v>0</v>
      </c>
      <c r="S267" s="29">
        <v>1</v>
      </c>
      <c r="T267" s="29">
        <v>2</v>
      </c>
      <c r="U267" s="29">
        <v>0</v>
      </c>
      <c r="V267" s="29">
        <v>1.5</v>
      </c>
      <c r="W267" s="29">
        <v>10</v>
      </c>
      <c r="X267" s="29">
        <v>1</v>
      </c>
      <c r="Y267" s="29">
        <v>0</v>
      </c>
      <c r="Z267" s="29">
        <v>0</v>
      </c>
      <c r="AA267" s="29">
        <v>0</v>
      </c>
      <c r="AB267" s="29">
        <v>0</v>
      </c>
      <c r="AC267" s="29">
        <v>5</v>
      </c>
      <c r="AD267" s="29">
        <v>1</v>
      </c>
      <c r="AE267" s="29">
        <v>3</v>
      </c>
      <c r="AF267" s="32">
        <v>2</v>
      </c>
      <c r="AG267" s="32">
        <v>0</v>
      </c>
      <c r="AH267" s="32">
        <v>0</v>
      </c>
      <c r="AI267" s="29">
        <v>0</v>
      </c>
      <c r="AJ267" s="29">
        <v>0</v>
      </c>
      <c r="AK267" s="29">
        <v>0</v>
      </c>
      <c r="AL267" s="29">
        <v>0.5</v>
      </c>
      <c r="AM267" s="29">
        <v>3000</v>
      </c>
      <c r="AN267" s="29">
        <v>0.2</v>
      </c>
      <c r="AO267" s="29">
        <v>0</v>
      </c>
      <c r="AP267" s="32">
        <v>0</v>
      </c>
      <c r="AQ267" s="29" t="s">
        <v>421</v>
      </c>
      <c r="AR267" s="25" t="s">
        <v>683</v>
      </c>
      <c r="AS267" s="29" t="s">
        <v>636</v>
      </c>
      <c r="AT267" s="31">
        <v>10000007</v>
      </c>
      <c r="AU267" s="31">
        <v>21000020</v>
      </c>
      <c r="AV267" s="25" t="s">
        <v>416</v>
      </c>
      <c r="AW267" s="29">
        <v>0</v>
      </c>
      <c r="AX267" s="30">
        <v>0</v>
      </c>
      <c r="AY267" s="30">
        <v>0</v>
      </c>
      <c r="AZ267" s="61" t="str">
        <f t="shared" si="5"/>
        <v>&lt;color=#D3FD3A&gt;旋风击(剑类武器技能):\n&lt;/color&gt;每秒对周围的怪物造成80%攻击伤害+750点固定伤害.持续4秒\n\n&lt;color=#D3FD3A&gt;回旋击(刀类武器技能):\n&lt;/color&gt;立即对周围内的怪物造成180%攻击伤害+1050点固定伤害,并使目标眩晕1秒</v>
      </c>
      <c r="BA267" s="29">
        <v>1</v>
      </c>
      <c r="BB267" s="29">
        <v>0</v>
      </c>
      <c r="BC267" s="29">
        <v>0</v>
      </c>
      <c r="BD267" s="29">
        <v>0</v>
      </c>
      <c r="BE267" s="29">
        <v>0</v>
      </c>
      <c r="BF267" s="29">
        <v>0</v>
      </c>
    </row>
    <row r="268" spans="3:59" s="28" customFormat="1" ht="20.100000000000001" customHeight="1">
      <c r="C268" s="29">
        <v>51011206</v>
      </c>
      <c r="D268" s="25" t="s">
        <v>682</v>
      </c>
      <c r="E268" s="29">
        <v>5</v>
      </c>
      <c r="F268" s="29">
        <v>61011201</v>
      </c>
      <c r="G268" s="29">
        <v>0</v>
      </c>
      <c r="H268" s="30">
        <v>1</v>
      </c>
      <c r="I268" s="29">
        <v>0</v>
      </c>
      <c r="J268" s="29">
        <v>0</v>
      </c>
      <c r="K268" s="29">
        <v>0</v>
      </c>
      <c r="L268" s="29">
        <v>0</v>
      </c>
      <c r="M268" s="29">
        <v>0</v>
      </c>
      <c r="N268" s="29">
        <v>6</v>
      </c>
      <c r="O268" s="29">
        <v>0</v>
      </c>
      <c r="P268" s="29">
        <v>0</v>
      </c>
      <c r="Q268" s="29">
        <v>0</v>
      </c>
      <c r="R268" s="29">
        <v>0</v>
      </c>
      <c r="S268" s="29">
        <v>1</v>
      </c>
      <c r="T268" s="29">
        <v>2</v>
      </c>
      <c r="U268" s="29">
        <v>0</v>
      </c>
      <c r="V268" s="29">
        <v>1.5</v>
      </c>
      <c r="W268" s="29">
        <v>10</v>
      </c>
      <c r="X268" s="29">
        <v>1</v>
      </c>
      <c r="Y268" s="29">
        <v>0</v>
      </c>
      <c r="Z268" s="29">
        <v>0</v>
      </c>
      <c r="AA268" s="29">
        <v>0</v>
      </c>
      <c r="AB268" s="29">
        <v>0</v>
      </c>
      <c r="AC268" s="29">
        <v>5</v>
      </c>
      <c r="AD268" s="29">
        <v>1</v>
      </c>
      <c r="AE268" s="29">
        <v>3</v>
      </c>
      <c r="AF268" s="32">
        <v>2</v>
      </c>
      <c r="AG268" s="32">
        <v>0</v>
      </c>
      <c r="AH268" s="32">
        <v>0</v>
      </c>
      <c r="AI268" s="29">
        <v>0</v>
      </c>
      <c r="AJ268" s="29">
        <v>0</v>
      </c>
      <c r="AK268" s="29">
        <v>0</v>
      </c>
      <c r="AL268" s="29">
        <v>0.5</v>
      </c>
      <c r="AM268" s="29">
        <v>3000</v>
      </c>
      <c r="AN268" s="29">
        <v>0.2</v>
      </c>
      <c r="AO268" s="29">
        <v>0</v>
      </c>
      <c r="AP268" s="32">
        <v>0</v>
      </c>
      <c r="AQ268" s="29" t="s">
        <v>421</v>
      </c>
      <c r="AR268" s="25" t="s">
        <v>683</v>
      </c>
      <c r="AS268" s="29" t="s">
        <v>636</v>
      </c>
      <c r="AT268" s="31">
        <v>10000007</v>
      </c>
      <c r="AU268" s="31">
        <v>21000020</v>
      </c>
      <c r="AV268" s="25" t="s">
        <v>416</v>
      </c>
      <c r="AW268" s="29">
        <v>0</v>
      </c>
      <c r="AX268" s="30">
        <v>0</v>
      </c>
      <c r="AY268" s="30">
        <v>0</v>
      </c>
      <c r="AZ268" s="61" t="str">
        <f t="shared" si="5"/>
        <v>&lt;color=#D3FD3A&gt;旋风击(剑类武器技能):\n&lt;/color&gt;每秒对周围的怪物造成80%攻击伤害+1000点固定伤害.持续4秒\n\n&lt;color=#D3FD3A&gt;回旋击(刀类武器技能):\n&lt;/color&gt;立即对周围内的怪物造成180%攻击伤害+1400点固定伤害,并使目标眩晕1秒</v>
      </c>
      <c r="BA268" s="29">
        <v>1</v>
      </c>
      <c r="BB268" s="29">
        <v>0</v>
      </c>
      <c r="BC268" s="29">
        <v>0</v>
      </c>
      <c r="BD268" s="29">
        <v>0</v>
      </c>
      <c r="BE268" s="29">
        <v>0</v>
      </c>
      <c r="BF268" s="29">
        <v>0</v>
      </c>
    </row>
    <row r="269" spans="3:59" s="28" customFormat="1" ht="20.100000000000001" customHeight="1">
      <c r="C269" s="29">
        <v>51011301</v>
      </c>
      <c r="D269" s="25" t="s">
        <v>684</v>
      </c>
      <c r="E269" s="29">
        <v>0</v>
      </c>
      <c r="F269" s="29">
        <v>61011301</v>
      </c>
      <c r="G269" s="29">
        <v>51011302</v>
      </c>
      <c r="H269" s="30">
        <v>1</v>
      </c>
      <c r="I269" s="29">
        <v>10</v>
      </c>
      <c r="J269" s="29">
        <v>3</v>
      </c>
      <c r="K269" s="29">
        <v>10000</v>
      </c>
      <c r="L269" s="29">
        <v>0</v>
      </c>
      <c r="M269" s="29">
        <v>0</v>
      </c>
      <c r="N269" s="29">
        <v>6</v>
      </c>
      <c r="O269" s="29">
        <v>0</v>
      </c>
      <c r="P269" s="29">
        <v>0</v>
      </c>
      <c r="Q269" s="29">
        <v>0</v>
      </c>
      <c r="R269" s="29">
        <v>0</v>
      </c>
      <c r="S269" s="29">
        <v>1</v>
      </c>
      <c r="T269" s="29">
        <v>2</v>
      </c>
      <c r="U269" s="29">
        <v>0</v>
      </c>
      <c r="V269" s="29">
        <v>3</v>
      </c>
      <c r="W269" s="29">
        <v>350</v>
      </c>
      <c r="X269" s="29">
        <v>1</v>
      </c>
      <c r="Y269" s="29">
        <v>0</v>
      </c>
      <c r="Z269" s="29">
        <v>0</v>
      </c>
      <c r="AA269" s="29">
        <v>0</v>
      </c>
      <c r="AB269" s="29">
        <v>0</v>
      </c>
      <c r="AC269" s="29">
        <v>9</v>
      </c>
      <c r="AD269" s="29">
        <v>1</v>
      </c>
      <c r="AE269" s="29">
        <v>3</v>
      </c>
      <c r="AF269" s="32">
        <v>2</v>
      </c>
      <c r="AG269" s="32">
        <v>1</v>
      </c>
      <c r="AH269" s="32">
        <v>6</v>
      </c>
      <c r="AI269" s="29">
        <v>0</v>
      </c>
      <c r="AJ269" s="29">
        <v>0</v>
      </c>
      <c r="AK269" s="29">
        <v>0</v>
      </c>
      <c r="AL269" s="29">
        <v>1</v>
      </c>
      <c r="AM269" s="29">
        <v>3000</v>
      </c>
      <c r="AN269" s="29">
        <v>0.4</v>
      </c>
      <c r="AO269" s="29">
        <v>0</v>
      </c>
      <c r="AP269" s="32">
        <v>0</v>
      </c>
      <c r="AQ269" s="29" t="s">
        <v>421</v>
      </c>
      <c r="AR269" s="25" t="s">
        <v>685</v>
      </c>
      <c r="AS269" s="29" t="s">
        <v>686</v>
      </c>
      <c r="AT269" s="31">
        <v>10000015</v>
      </c>
      <c r="AU269" s="31">
        <v>21000030</v>
      </c>
      <c r="AV269" s="25" t="s">
        <v>687</v>
      </c>
      <c r="AW269" s="29">
        <v>0</v>
      </c>
      <c r="AX269" s="30">
        <v>0</v>
      </c>
      <c r="AY269" s="30">
        <v>0</v>
      </c>
      <c r="AZ269" s="61" t="str">
        <f>"&lt;color=#D3FD3A&gt;冲锋击(剑类武器技能):\n&lt;/color&gt;"&amp;AZ336&amp;"\n\n&lt;color=#D3FD3A&gt;跳跃击(刀类武器技能):\n&lt;/color&gt;"&amp;AZ318</f>
        <v>&lt;color=#D3FD3A&gt;冲锋击(剑类武器技能):\n&lt;/color&gt;立即冲锋至目标区域并对其怪物造成180%攻击伤害+210点固定伤害,并使自身无敌1秒\n\n&lt;color=#D3FD3A&gt;跳跃击(刀类武器技能):\n&lt;/color&gt;立即跳跃至目标区域并对其怪物造成180%攻击伤害+210点固定伤害,并使目标眩晕1秒</v>
      </c>
      <c r="BA269" s="29">
        <v>1</v>
      </c>
      <c r="BB269" s="29">
        <v>0</v>
      </c>
      <c r="BC269" s="29">
        <v>0</v>
      </c>
      <c r="BD269" s="29">
        <v>0</v>
      </c>
      <c r="BE269" s="29">
        <v>0</v>
      </c>
      <c r="BF269" s="29">
        <v>0</v>
      </c>
      <c r="BG269" s="34"/>
    </row>
    <row r="270" spans="3:59" s="28" customFormat="1" ht="20.100000000000001" customHeight="1">
      <c r="C270" s="29">
        <v>51011302</v>
      </c>
      <c r="D270" s="25" t="s">
        <v>684</v>
      </c>
      <c r="E270" s="29">
        <v>1</v>
      </c>
      <c r="F270" s="29">
        <v>61011301</v>
      </c>
      <c r="G270" s="29">
        <v>51011303</v>
      </c>
      <c r="H270" s="30">
        <v>1</v>
      </c>
      <c r="I270" s="29">
        <v>18</v>
      </c>
      <c r="J270" s="29">
        <v>3</v>
      </c>
      <c r="K270" s="29">
        <v>12000</v>
      </c>
      <c r="L270" s="29">
        <v>0</v>
      </c>
      <c r="M270" s="29">
        <v>0</v>
      </c>
      <c r="N270" s="29">
        <v>6</v>
      </c>
      <c r="O270" s="29">
        <v>0</v>
      </c>
      <c r="P270" s="29">
        <v>0</v>
      </c>
      <c r="Q270" s="29">
        <v>0</v>
      </c>
      <c r="R270" s="29">
        <v>0</v>
      </c>
      <c r="S270" s="29">
        <v>1</v>
      </c>
      <c r="T270" s="29">
        <v>2</v>
      </c>
      <c r="U270" s="29">
        <v>0</v>
      </c>
      <c r="V270" s="29">
        <v>3</v>
      </c>
      <c r="W270" s="29">
        <v>350</v>
      </c>
      <c r="X270" s="29">
        <v>1</v>
      </c>
      <c r="Y270" s="29">
        <v>0</v>
      </c>
      <c r="Z270" s="29">
        <v>0</v>
      </c>
      <c r="AA270" s="29">
        <v>0</v>
      </c>
      <c r="AB270" s="29">
        <v>0</v>
      </c>
      <c r="AC270" s="29">
        <v>9</v>
      </c>
      <c r="AD270" s="29">
        <v>1</v>
      </c>
      <c r="AE270" s="29">
        <v>3</v>
      </c>
      <c r="AF270" s="32">
        <v>2</v>
      </c>
      <c r="AG270" s="32">
        <v>1</v>
      </c>
      <c r="AH270" s="32">
        <v>6</v>
      </c>
      <c r="AI270" s="29">
        <v>0</v>
      </c>
      <c r="AJ270" s="29">
        <v>0</v>
      </c>
      <c r="AK270" s="29">
        <v>0</v>
      </c>
      <c r="AL270" s="29">
        <v>1</v>
      </c>
      <c r="AM270" s="29">
        <v>3000</v>
      </c>
      <c r="AN270" s="29">
        <v>0.4</v>
      </c>
      <c r="AO270" s="29">
        <v>0</v>
      </c>
      <c r="AP270" s="32">
        <v>0</v>
      </c>
      <c r="AQ270" s="29" t="s">
        <v>421</v>
      </c>
      <c r="AR270" s="25" t="s">
        <v>685</v>
      </c>
      <c r="AS270" s="29" t="s">
        <v>686</v>
      </c>
      <c r="AT270" s="31">
        <v>10000015</v>
      </c>
      <c r="AU270" s="31">
        <v>21000030</v>
      </c>
      <c r="AV270" s="25" t="s">
        <v>687</v>
      </c>
      <c r="AW270" s="29">
        <v>0</v>
      </c>
      <c r="AX270" s="30">
        <v>0</v>
      </c>
      <c r="AY270" s="30">
        <v>0</v>
      </c>
      <c r="AZ270" s="61" t="str">
        <f t="shared" ref="AZ270:AZ274" si="6">"&lt;color=#D3FD3A&gt;冲锋击(剑类武器技能):\n&lt;/color&gt;"&amp;AZ337&amp;"\n\n&lt;color=#D3FD3A&gt;跳跃击(刀类武器技能):\n&lt;/color&gt;"&amp;AZ319</f>
        <v>&lt;color=#D3FD3A&gt;冲锋击(剑类武器技能):\n&lt;/color&gt;立即冲锋至目标区域并对其怪物造成180%攻击伤害+210点固定伤害,并使自身无敌1秒\n\n&lt;color=#D3FD3A&gt;跳跃击(刀类武器技能):\n&lt;/color&gt;立即跳跃至目标区域并对其怪物造成180%攻击伤害+210点固定伤害,并使目标眩晕1秒</v>
      </c>
      <c r="BA270" s="29">
        <v>1</v>
      </c>
      <c r="BB270" s="29">
        <v>0</v>
      </c>
      <c r="BC270" s="29">
        <v>0</v>
      </c>
      <c r="BD270" s="29">
        <v>0</v>
      </c>
      <c r="BE270" s="29">
        <v>0</v>
      </c>
      <c r="BF270" s="29">
        <v>0</v>
      </c>
      <c r="BG270" s="34"/>
    </row>
    <row r="271" spans="3:59" s="28" customFormat="1" ht="20.100000000000001" customHeight="1">
      <c r="C271" s="29">
        <v>51011303</v>
      </c>
      <c r="D271" s="25" t="s">
        <v>684</v>
      </c>
      <c r="E271" s="29">
        <v>2</v>
      </c>
      <c r="F271" s="29">
        <v>61011301</v>
      </c>
      <c r="G271" s="29">
        <v>51011304</v>
      </c>
      <c r="H271" s="30">
        <v>1</v>
      </c>
      <c r="I271" s="29">
        <v>26</v>
      </c>
      <c r="J271" s="29">
        <v>3</v>
      </c>
      <c r="K271" s="29">
        <v>15000</v>
      </c>
      <c r="L271" s="29">
        <v>0</v>
      </c>
      <c r="M271" s="29">
        <v>0</v>
      </c>
      <c r="N271" s="29">
        <v>6</v>
      </c>
      <c r="O271" s="29">
        <v>0</v>
      </c>
      <c r="P271" s="29">
        <v>0</v>
      </c>
      <c r="Q271" s="29">
        <v>0</v>
      </c>
      <c r="R271" s="29">
        <v>0</v>
      </c>
      <c r="S271" s="29">
        <v>1</v>
      </c>
      <c r="T271" s="29">
        <v>2</v>
      </c>
      <c r="U271" s="29">
        <v>0</v>
      </c>
      <c r="V271" s="29">
        <v>3</v>
      </c>
      <c r="W271" s="29">
        <v>350</v>
      </c>
      <c r="X271" s="29">
        <v>1</v>
      </c>
      <c r="Y271" s="29">
        <v>0</v>
      </c>
      <c r="Z271" s="29">
        <v>0</v>
      </c>
      <c r="AA271" s="29">
        <v>0</v>
      </c>
      <c r="AB271" s="29">
        <v>0</v>
      </c>
      <c r="AC271" s="29">
        <v>9</v>
      </c>
      <c r="AD271" s="29">
        <v>1</v>
      </c>
      <c r="AE271" s="29">
        <v>3</v>
      </c>
      <c r="AF271" s="32">
        <v>2</v>
      </c>
      <c r="AG271" s="32">
        <v>1</v>
      </c>
      <c r="AH271" s="32">
        <v>6</v>
      </c>
      <c r="AI271" s="29">
        <v>0</v>
      </c>
      <c r="AJ271" s="29">
        <v>0</v>
      </c>
      <c r="AK271" s="29">
        <v>0</v>
      </c>
      <c r="AL271" s="29">
        <v>1</v>
      </c>
      <c r="AM271" s="29">
        <v>3000</v>
      </c>
      <c r="AN271" s="29">
        <v>0.4</v>
      </c>
      <c r="AO271" s="29">
        <v>0</v>
      </c>
      <c r="AP271" s="32">
        <v>0</v>
      </c>
      <c r="AQ271" s="29" t="s">
        <v>421</v>
      </c>
      <c r="AR271" s="25" t="s">
        <v>685</v>
      </c>
      <c r="AS271" s="29" t="s">
        <v>686</v>
      </c>
      <c r="AT271" s="31">
        <v>10000015</v>
      </c>
      <c r="AU271" s="31">
        <v>21000030</v>
      </c>
      <c r="AV271" s="25" t="s">
        <v>687</v>
      </c>
      <c r="AW271" s="29">
        <v>0</v>
      </c>
      <c r="AX271" s="30">
        <v>0</v>
      </c>
      <c r="AY271" s="30">
        <v>0</v>
      </c>
      <c r="AZ271" s="61" t="str">
        <f t="shared" si="6"/>
        <v>&lt;color=#D3FD3A&gt;冲锋击(剑类武器技能):\n&lt;/color&gt;立即冲锋至目标区域并对其怪物造成180%攻击伤害+420点固定伤害,并使自身无敌1秒\n\n&lt;color=#D3FD3A&gt;跳跃击(刀类武器技能):\n&lt;/color&gt;立即跳跃至目标区域并对其怪物造成180%攻击伤害+420点固定伤害,并使目标眩晕1秒</v>
      </c>
      <c r="BA271" s="29">
        <v>1</v>
      </c>
      <c r="BB271" s="29">
        <v>0</v>
      </c>
      <c r="BC271" s="29">
        <v>0</v>
      </c>
      <c r="BD271" s="29">
        <v>0</v>
      </c>
      <c r="BE271" s="29">
        <v>0</v>
      </c>
      <c r="BF271" s="29">
        <v>0</v>
      </c>
      <c r="BG271" s="34"/>
    </row>
    <row r="272" spans="3:59" s="28" customFormat="1" ht="20.100000000000001" customHeight="1">
      <c r="C272" s="29">
        <v>51011304</v>
      </c>
      <c r="D272" s="25" t="s">
        <v>684</v>
      </c>
      <c r="E272" s="29">
        <v>3</v>
      </c>
      <c r="F272" s="29">
        <v>61011301</v>
      </c>
      <c r="G272" s="29">
        <v>0</v>
      </c>
      <c r="H272" s="30">
        <v>1</v>
      </c>
      <c r="I272" s="29">
        <v>0</v>
      </c>
      <c r="J272" s="29">
        <v>0</v>
      </c>
      <c r="K272" s="29">
        <v>0</v>
      </c>
      <c r="L272" s="29">
        <v>0</v>
      </c>
      <c r="M272" s="29">
        <v>0</v>
      </c>
      <c r="N272" s="29">
        <v>6</v>
      </c>
      <c r="O272" s="29">
        <v>0</v>
      </c>
      <c r="P272" s="29">
        <v>0</v>
      </c>
      <c r="Q272" s="29">
        <v>0</v>
      </c>
      <c r="R272" s="29">
        <v>0</v>
      </c>
      <c r="S272" s="29">
        <v>1</v>
      </c>
      <c r="T272" s="29">
        <v>2</v>
      </c>
      <c r="U272" s="29">
        <v>0</v>
      </c>
      <c r="V272" s="29">
        <v>3</v>
      </c>
      <c r="W272" s="29">
        <v>350</v>
      </c>
      <c r="X272" s="29">
        <v>1</v>
      </c>
      <c r="Y272" s="29">
        <v>0</v>
      </c>
      <c r="Z272" s="29">
        <v>0</v>
      </c>
      <c r="AA272" s="29">
        <v>0</v>
      </c>
      <c r="AB272" s="29">
        <v>0</v>
      </c>
      <c r="AC272" s="29">
        <v>9</v>
      </c>
      <c r="AD272" s="29">
        <v>1</v>
      </c>
      <c r="AE272" s="29">
        <v>3</v>
      </c>
      <c r="AF272" s="32">
        <v>2</v>
      </c>
      <c r="AG272" s="32">
        <v>1</v>
      </c>
      <c r="AH272" s="32">
        <v>6</v>
      </c>
      <c r="AI272" s="29">
        <v>0</v>
      </c>
      <c r="AJ272" s="29">
        <v>0</v>
      </c>
      <c r="AK272" s="29">
        <v>0</v>
      </c>
      <c r="AL272" s="29">
        <v>1</v>
      </c>
      <c r="AM272" s="29">
        <v>3000</v>
      </c>
      <c r="AN272" s="29">
        <v>0.4</v>
      </c>
      <c r="AO272" s="29">
        <v>0</v>
      </c>
      <c r="AP272" s="32">
        <v>0</v>
      </c>
      <c r="AQ272" s="29" t="s">
        <v>421</v>
      </c>
      <c r="AR272" s="25" t="s">
        <v>685</v>
      </c>
      <c r="AS272" s="29" t="s">
        <v>686</v>
      </c>
      <c r="AT272" s="31">
        <v>10000015</v>
      </c>
      <c r="AU272" s="31">
        <v>21000030</v>
      </c>
      <c r="AV272" s="25" t="s">
        <v>687</v>
      </c>
      <c r="AW272" s="29">
        <v>0</v>
      </c>
      <c r="AX272" s="30">
        <v>0</v>
      </c>
      <c r="AY272" s="30">
        <v>0</v>
      </c>
      <c r="AZ272" s="61" t="str">
        <f t="shared" si="6"/>
        <v>&lt;color=#D3FD3A&gt;冲锋击(剑类武器技能):\n&lt;/color&gt;立即冲锋至目标区域并对其怪物造成180%攻击伤害+700点固定伤害,并使自身无敌1秒\n\n&lt;color=#D3FD3A&gt;跳跃击(刀类武器技能):\n&lt;/color&gt;立即跳跃至目标区域并对其怪物造成180%攻击伤害+700点固定伤害,并使目标眩晕1秒</v>
      </c>
      <c r="BA272" s="29">
        <v>1</v>
      </c>
      <c r="BB272" s="29">
        <v>0</v>
      </c>
      <c r="BC272" s="29">
        <v>0</v>
      </c>
      <c r="BD272" s="29">
        <v>0</v>
      </c>
      <c r="BE272" s="29">
        <v>0</v>
      </c>
      <c r="BF272" s="29">
        <v>0</v>
      </c>
      <c r="BG272" s="34"/>
    </row>
    <row r="273" spans="3:59" s="28" customFormat="1" ht="20.100000000000001" customHeight="1">
      <c r="C273" s="29">
        <v>51011305</v>
      </c>
      <c r="D273" s="25" t="s">
        <v>688</v>
      </c>
      <c r="E273" s="29">
        <v>4</v>
      </c>
      <c r="F273" s="29">
        <v>61011301</v>
      </c>
      <c r="G273" s="29">
        <v>0</v>
      </c>
      <c r="H273" s="30">
        <v>1</v>
      </c>
      <c r="I273" s="29">
        <v>0</v>
      </c>
      <c r="J273" s="29">
        <v>0</v>
      </c>
      <c r="K273" s="29">
        <v>0</v>
      </c>
      <c r="L273" s="29">
        <v>0</v>
      </c>
      <c r="M273" s="29">
        <v>0</v>
      </c>
      <c r="N273" s="29">
        <v>6</v>
      </c>
      <c r="O273" s="29">
        <v>0</v>
      </c>
      <c r="P273" s="29">
        <v>0</v>
      </c>
      <c r="Q273" s="29">
        <v>0</v>
      </c>
      <c r="R273" s="29">
        <v>0</v>
      </c>
      <c r="S273" s="29">
        <v>1</v>
      </c>
      <c r="T273" s="29">
        <v>2</v>
      </c>
      <c r="U273" s="29">
        <v>0</v>
      </c>
      <c r="V273" s="29">
        <v>3</v>
      </c>
      <c r="W273" s="29">
        <v>350</v>
      </c>
      <c r="X273" s="29">
        <v>1</v>
      </c>
      <c r="Y273" s="29">
        <v>0</v>
      </c>
      <c r="Z273" s="29">
        <v>0</v>
      </c>
      <c r="AA273" s="29">
        <v>0</v>
      </c>
      <c r="AB273" s="29">
        <v>0</v>
      </c>
      <c r="AC273" s="29">
        <v>9</v>
      </c>
      <c r="AD273" s="29">
        <v>1</v>
      </c>
      <c r="AE273" s="29">
        <v>3</v>
      </c>
      <c r="AF273" s="32">
        <v>2</v>
      </c>
      <c r="AG273" s="32">
        <v>1</v>
      </c>
      <c r="AH273" s="32">
        <v>6</v>
      </c>
      <c r="AI273" s="29">
        <v>0</v>
      </c>
      <c r="AJ273" s="29">
        <v>0</v>
      </c>
      <c r="AK273" s="29">
        <v>0</v>
      </c>
      <c r="AL273" s="29">
        <v>1</v>
      </c>
      <c r="AM273" s="29">
        <v>3000</v>
      </c>
      <c r="AN273" s="29">
        <v>0.4</v>
      </c>
      <c r="AO273" s="29">
        <v>0</v>
      </c>
      <c r="AP273" s="32">
        <v>0</v>
      </c>
      <c r="AQ273" s="29" t="s">
        <v>421</v>
      </c>
      <c r="AR273" s="25" t="s">
        <v>685</v>
      </c>
      <c r="AS273" s="29" t="s">
        <v>686</v>
      </c>
      <c r="AT273" s="31">
        <v>10000015</v>
      </c>
      <c r="AU273" s="31">
        <v>21000030</v>
      </c>
      <c r="AV273" s="25" t="s">
        <v>687</v>
      </c>
      <c r="AW273" s="29">
        <v>0</v>
      </c>
      <c r="AX273" s="30">
        <v>0</v>
      </c>
      <c r="AY273" s="30">
        <v>0</v>
      </c>
      <c r="AZ273" s="61" t="str">
        <f t="shared" si="6"/>
        <v>&lt;color=#D3FD3A&gt;冲锋击(剑类武器技能):\n&lt;/color&gt;立即冲锋至目标区域并对其怪物造成180%攻击伤害+1050点固定伤害,并使自身无敌1秒\n\n&lt;color=#D3FD3A&gt;跳跃击(刀类武器技能):\n&lt;/color&gt;立即跳跃至目标区域并对其怪物造成180%攻击伤害+1050点固定伤害,并使目标眩晕1秒</v>
      </c>
      <c r="BA273" s="29">
        <v>1</v>
      </c>
      <c r="BB273" s="29">
        <v>0</v>
      </c>
      <c r="BC273" s="29">
        <v>0</v>
      </c>
      <c r="BD273" s="29">
        <v>0</v>
      </c>
      <c r="BE273" s="29">
        <v>0</v>
      </c>
      <c r="BF273" s="29">
        <v>0</v>
      </c>
      <c r="BG273" s="34"/>
    </row>
    <row r="274" spans="3:59" s="28" customFormat="1" ht="20.100000000000001" customHeight="1">
      <c r="C274" s="29">
        <v>51011306</v>
      </c>
      <c r="D274" s="25" t="s">
        <v>684</v>
      </c>
      <c r="E274" s="29">
        <v>5</v>
      </c>
      <c r="F274" s="29">
        <v>61011301</v>
      </c>
      <c r="G274" s="29">
        <v>0</v>
      </c>
      <c r="H274" s="30">
        <v>1</v>
      </c>
      <c r="I274" s="29">
        <v>0</v>
      </c>
      <c r="J274" s="29">
        <v>0</v>
      </c>
      <c r="K274" s="29">
        <v>0</v>
      </c>
      <c r="L274" s="29">
        <v>0</v>
      </c>
      <c r="M274" s="29">
        <v>0</v>
      </c>
      <c r="N274" s="29">
        <v>6</v>
      </c>
      <c r="O274" s="29">
        <v>0</v>
      </c>
      <c r="P274" s="29">
        <v>0</v>
      </c>
      <c r="Q274" s="29">
        <v>0</v>
      </c>
      <c r="R274" s="29">
        <v>0</v>
      </c>
      <c r="S274" s="29">
        <v>1</v>
      </c>
      <c r="T274" s="29">
        <v>2</v>
      </c>
      <c r="U274" s="29">
        <v>0</v>
      </c>
      <c r="V274" s="29">
        <v>3</v>
      </c>
      <c r="W274" s="29">
        <v>350</v>
      </c>
      <c r="X274" s="29">
        <v>1</v>
      </c>
      <c r="Y274" s="29">
        <v>0</v>
      </c>
      <c r="Z274" s="29">
        <v>0</v>
      </c>
      <c r="AA274" s="29">
        <v>0</v>
      </c>
      <c r="AB274" s="29">
        <v>0</v>
      </c>
      <c r="AC274" s="29">
        <v>9</v>
      </c>
      <c r="AD274" s="29">
        <v>1</v>
      </c>
      <c r="AE274" s="29">
        <v>3</v>
      </c>
      <c r="AF274" s="32">
        <v>2</v>
      </c>
      <c r="AG274" s="32">
        <v>1</v>
      </c>
      <c r="AH274" s="32">
        <v>6</v>
      </c>
      <c r="AI274" s="29">
        <v>0</v>
      </c>
      <c r="AJ274" s="29">
        <v>0</v>
      </c>
      <c r="AK274" s="29">
        <v>0</v>
      </c>
      <c r="AL274" s="29">
        <v>1</v>
      </c>
      <c r="AM274" s="29">
        <v>3000</v>
      </c>
      <c r="AN274" s="29">
        <v>0.4</v>
      </c>
      <c r="AO274" s="29">
        <v>0</v>
      </c>
      <c r="AP274" s="32">
        <v>0</v>
      </c>
      <c r="AQ274" s="29" t="s">
        <v>421</v>
      </c>
      <c r="AR274" s="25" t="s">
        <v>685</v>
      </c>
      <c r="AS274" s="29" t="s">
        <v>686</v>
      </c>
      <c r="AT274" s="31">
        <v>10000015</v>
      </c>
      <c r="AU274" s="31">
        <v>21000030</v>
      </c>
      <c r="AV274" s="25" t="s">
        <v>687</v>
      </c>
      <c r="AW274" s="29">
        <v>0</v>
      </c>
      <c r="AX274" s="30">
        <v>0</v>
      </c>
      <c r="AY274" s="30">
        <v>0</v>
      </c>
      <c r="AZ274" s="61" t="str">
        <f t="shared" si="6"/>
        <v>&lt;color=#D3FD3A&gt;冲锋击(剑类武器技能):\n&lt;/color&gt;立即冲锋至目标区域并对其怪物造成180%攻击伤害+1400点固定伤害,并使自身无敌1秒\n\n&lt;color=#D3FD3A&gt;跳跃击(刀类武器技能):\n&lt;/color&gt;立即跳跃至目标区域并对其怪物造成180%攻击伤害+1400点固定伤害,并使目标眩晕1秒</v>
      </c>
      <c r="BA274" s="29">
        <v>1</v>
      </c>
      <c r="BB274" s="29">
        <v>0</v>
      </c>
      <c r="BC274" s="29">
        <v>0</v>
      </c>
      <c r="BD274" s="29">
        <v>0</v>
      </c>
      <c r="BE274" s="29">
        <v>0</v>
      </c>
      <c r="BF274" s="29">
        <v>0</v>
      </c>
      <c r="BG274" s="34"/>
    </row>
    <row r="275" spans="3:59" s="28" customFormat="1" ht="20.100000000000001" customHeight="1">
      <c r="C275" s="29">
        <v>52011101</v>
      </c>
      <c r="D275" s="25" t="s">
        <v>689</v>
      </c>
      <c r="E275" s="29">
        <v>0</v>
      </c>
      <c r="F275" s="29">
        <v>62011101</v>
      </c>
      <c r="G275" s="29">
        <v>52011102</v>
      </c>
      <c r="H275" s="30">
        <v>3</v>
      </c>
      <c r="I275" s="29">
        <v>1</v>
      </c>
      <c r="J275" s="29">
        <v>0</v>
      </c>
      <c r="K275" s="29">
        <v>0</v>
      </c>
      <c r="L275" s="29">
        <v>0</v>
      </c>
      <c r="M275" s="29">
        <v>0</v>
      </c>
      <c r="N275" s="29">
        <v>6</v>
      </c>
      <c r="O275" s="29">
        <v>0</v>
      </c>
      <c r="P275" s="29">
        <v>0</v>
      </c>
      <c r="Q275" s="29">
        <v>0</v>
      </c>
      <c r="R275" s="29">
        <v>0</v>
      </c>
      <c r="S275" s="29">
        <v>1</v>
      </c>
      <c r="T275" s="29">
        <v>2</v>
      </c>
      <c r="U275" s="29">
        <v>0</v>
      </c>
      <c r="V275" s="29">
        <v>3</v>
      </c>
      <c r="W275" s="29">
        <v>350</v>
      </c>
      <c r="X275" s="29">
        <v>0</v>
      </c>
      <c r="Y275" s="29">
        <v>0</v>
      </c>
      <c r="Z275" s="29">
        <v>0</v>
      </c>
      <c r="AA275" s="29">
        <v>0</v>
      </c>
      <c r="AB275" s="29">
        <v>0</v>
      </c>
      <c r="AC275" s="29">
        <v>9</v>
      </c>
      <c r="AD275" s="29">
        <v>2</v>
      </c>
      <c r="AE275" s="29" t="s">
        <v>439</v>
      </c>
      <c r="AF275" s="32">
        <v>2</v>
      </c>
      <c r="AG275" s="32">
        <v>2</v>
      </c>
      <c r="AH275" s="32">
        <v>1.5</v>
      </c>
      <c r="AI275" s="29">
        <v>0</v>
      </c>
      <c r="AJ275" s="29">
        <v>0</v>
      </c>
      <c r="AK275" s="29">
        <v>0</v>
      </c>
      <c r="AL275" s="29">
        <v>1</v>
      </c>
      <c r="AM275" s="29">
        <v>3000</v>
      </c>
      <c r="AN275" s="29">
        <v>0.5</v>
      </c>
      <c r="AO275" s="29">
        <v>0</v>
      </c>
      <c r="AP275" s="32">
        <v>0</v>
      </c>
      <c r="AQ275" s="29" t="s">
        <v>421</v>
      </c>
      <c r="AR275" s="25" t="s">
        <v>489</v>
      </c>
      <c r="AS275" s="29" t="s">
        <v>681</v>
      </c>
      <c r="AT275" s="31">
        <v>10000007</v>
      </c>
      <c r="AU275" s="31">
        <v>21000110</v>
      </c>
      <c r="AV275" s="25" t="s">
        <v>416</v>
      </c>
      <c r="AW275" s="29">
        <v>0</v>
      </c>
      <c r="AX275" s="30">
        <v>0</v>
      </c>
      <c r="AY275" s="30">
        <v>0</v>
      </c>
      <c r="AZ275" s="61" t="str">
        <f>"&lt;color=#D3FD3A&gt;"&amp;D415&amp;"(法杖武器技能):\n&lt;/color&gt;"&amp;AZ415&amp;"\n\n&lt;color=#D3FD3A&gt;"&amp;D421&amp;"(魔法书武器技能):\n&lt;/color&gt;"&amp;AZ421</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A275" s="29">
        <v>1</v>
      </c>
      <c r="BB275" s="29">
        <v>0</v>
      </c>
      <c r="BC275" s="29">
        <v>0</v>
      </c>
      <c r="BD275" s="29">
        <v>0</v>
      </c>
      <c r="BE275" s="29">
        <v>0</v>
      </c>
      <c r="BF275" s="29">
        <v>0</v>
      </c>
    </row>
    <row r="276" spans="3:59" s="28" customFormat="1" ht="20.100000000000001" customHeight="1">
      <c r="C276" s="29">
        <v>52011102</v>
      </c>
      <c r="D276" s="25" t="s">
        <v>689</v>
      </c>
      <c r="E276" s="29">
        <v>1</v>
      </c>
      <c r="F276" s="29">
        <v>62011101</v>
      </c>
      <c r="G276" s="29">
        <v>52011103</v>
      </c>
      <c r="H276" s="30">
        <v>3</v>
      </c>
      <c r="I276" s="29">
        <v>7</v>
      </c>
      <c r="J276" s="29">
        <v>3</v>
      </c>
      <c r="K276" s="29">
        <v>2000</v>
      </c>
      <c r="L276" s="29">
        <v>0</v>
      </c>
      <c r="M276" s="29">
        <v>0</v>
      </c>
      <c r="N276" s="29">
        <v>6</v>
      </c>
      <c r="O276" s="29">
        <v>0</v>
      </c>
      <c r="P276" s="29">
        <v>0</v>
      </c>
      <c r="Q276" s="29">
        <v>0</v>
      </c>
      <c r="R276" s="29">
        <v>0</v>
      </c>
      <c r="S276" s="29">
        <v>1</v>
      </c>
      <c r="T276" s="29">
        <v>2</v>
      </c>
      <c r="U276" s="29">
        <v>0</v>
      </c>
      <c r="V276" s="29">
        <v>3</v>
      </c>
      <c r="W276" s="29">
        <v>350</v>
      </c>
      <c r="X276" s="29">
        <v>0</v>
      </c>
      <c r="Y276" s="29">
        <v>0</v>
      </c>
      <c r="Z276" s="29">
        <v>0</v>
      </c>
      <c r="AA276" s="29">
        <v>0</v>
      </c>
      <c r="AB276" s="29">
        <v>0</v>
      </c>
      <c r="AC276" s="29">
        <v>9</v>
      </c>
      <c r="AD276" s="29">
        <v>2</v>
      </c>
      <c r="AE276" s="29" t="s">
        <v>439</v>
      </c>
      <c r="AF276" s="32">
        <v>2</v>
      </c>
      <c r="AG276" s="32">
        <v>2</v>
      </c>
      <c r="AH276" s="32">
        <v>1.5</v>
      </c>
      <c r="AI276" s="29">
        <v>0</v>
      </c>
      <c r="AJ276" s="29">
        <v>0</v>
      </c>
      <c r="AK276" s="29">
        <v>0</v>
      </c>
      <c r="AL276" s="29">
        <v>1</v>
      </c>
      <c r="AM276" s="29">
        <v>3000</v>
      </c>
      <c r="AN276" s="29">
        <v>0.5</v>
      </c>
      <c r="AO276" s="29">
        <v>0</v>
      </c>
      <c r="AP276" s="32">
        <v>0</v>
      </c>
      <c r="AQ276" s="29" t="s">
        <v>421</v>
      </c>
      <c r="AR276" s="25" t="s">
        <v>489</v>
      </c>
      <c r="AS276" s="29" t="s">
        <v>681</v>
      </c>
      <c r="AT276" s="31">
        <v>10000007</v>
      </c>
      <c r="AU276" s="31">
        <v>21000110</v>
      </c>
      <c r="AV276" s="25" t="s">
        <v>416</v>
      </c>
      <c r="AW276" s="29">
        <v>0</v>
      </c>
      <c r="AX276" s="30">
        <v>0</v>
      </c>
      <c r="AY276" s="30">
        <v>0</v>
      </c>
      <c r="AZ276" s="61" t="str">
        <f t="shared" ref="AZ276:AZ280" si="7">"&lt;color=#D3FD3A&gt;"&amp;D416&amp;"(法杖武器技能):\n&lt;/color&gt;"&amp;AZ416&amp;"\n\n&lt;color=#D3FD3A&gt;"&amp;D422&amp;"(魔法书武器技能):\n&lt;/color&gt;"&amp;AZ422</f>
        <v>&lt;color=#D3FD3A&gt;魔法闪击(法杖武器技能):\n&lt;/color&gt;立即对目标范围内的怪物造成250%攻击伤害+300点固定伤害\n\n&lt;color=#D3FD3A&gt;龙卷雨击(魔法书武器技能):\n&lt;/color&gt;立即对目标范围内的怪物造成200%攻击伤害+210点固定伤害,并使目标移动速度降低50%,持续3秒</v>
      </c>
      <c r="BA276" s="29">
        <v>1</v>
      </c>
      <c r="BB276" s="29">
        <v>0</v>
      </c>
      <c r="BC276" s="29">
        <v>0</v>
      </c>
      <c r="BD276" s="29">
        <v>0</v>
      </c>
      <c r="BE276" s="29">
        <v>0</v>
      </c>
      <c r="BF276" s="29">
        <v>0</v>
      </c>
    </row>
    <row r="277" spans="3:59" s="28" customFormat="1" ht="20.100000000000001" customHeight="1">
      <c r="C277" s="29">
        <v>52011103</v>
      </c>
      <c r="D277" s="25" t="s">
        <v>689</v>
      </c>
      <c r="E277" s="29">
        <v>2</v>
      </c>
      <c r="F277" s="29">
        <v>62011101</v>
      </c>
      <c r="G277" s="29">
        <v>52011104</v>
      </c>
      <c r="H277" s="30">
        <v>3</v>
      </c>
      <c r="I277" s="29">
        <v>17</v>
      </c>
      <c r="J277" s="29">
        <v>3</v>
      </c>
      <c r="K277" s="29">
        <v>5000</v>
      </c>
      <c r="L277" s="29">
        <v>0</v>
      </c>
      <c r="M277" s="29">
        <v>0</v>
      </c>
      <c r="N277" s="29">
        <v>6</v>
      </c>
      <c r="O277" s="29">
        <v>0</v>
      </c>
      <c r="P277" s="29">
        <v>0</v>
      </c>
      <c r="Q277" s="29">
        <v>0</v>
      </c>
      <c r="R277" s="29">
        <v>0</v>
      </c>
      <c r="S277" s="29">
        <v>1</v>
      </c>
      <c r="T277" s="29">
        <v>2</v>
      </c>
      <c r="U277" s="29">
        <v>0</v>
      </c>
      <c r="V277" s="29">
        <v>3</v>
      </c>
      <c r="W277" s="29">
        <v>350</v>
      </c>
      <c r="X277" s="29">
        <v>0</v>
      </c>
      <c r="Y277" s="29">
        <v>0</v>
      </c>
      <c r="Z277" s="29">
        <v>0</v>
      </c>
      <c r="AA277" s="29">
        <v>0</v>
      </c>
      <c r="AB277" s="29">
        <v>0</v>
      </c>
      <c r="AC277" s="29">
        <v>9</v>
      </c>
      <c r="AD277" s="29">
        <v>2</v>
      </c>
      <c r="AE277" s="29" t="s">
        <v>439</v>
      </c>
      <c r="AF277" s="32">
        <v>2</v>
      </c>
      <c r="AG277" s="32">
        <v>2</v>
      </c>
      <c r="AH277" s="32">
        <v>1.5</v>
      </c>
      <c r="AI277" s="29">
        <v>0</v>
      </c>
      <c r="AJ277" s="29">
        <v>0</v>
      </c>
      <c r="AK277" s="29">
        <v>0</v>
      </c>
      <c r="AL277" s="29">
        <v>1</v>
      </c>
      <c r="AM277" s="29">
        <v>3000</v>
      </c>
      <c r="AN277" s="29">
        <v>0.5</v>
      </c>
      <c r="AO277" s="29">
        <v>0</v>
      </c>
      <c r="AP277" s="32">
        <v>0</v>
      </c>
      <c r="AQ277" s="29" t="s">
        <v>421</v>
      </c>
      <c r="AR277" s="25" t="s">
        <v>489</v>
      </c>
      <c r="AS277" s="29" t="s">
        <v>681</v>
      </c>
      <c r="AT277" s="31">
        <v>10000007</v>
      </c>
      <c r="AU277" s="31">
        <v>21000110</v>
      </c>
      <c r="AV277" s="25" t="s">
        <v>416</v>
      </c>
      <c r="AW277" s="29">
        <v>0</v>
      </c>
      <c r="AX277" s="30">
        <v>0</v>
      </c>
      <c r="AY277" s="30">
        <v>0</v>
      </c>
      <c r="AZ277" s="61" t="str">
        <f t="shared" si="7"/>
        <v>&lt;color=#D3FD3A&gt;魔法闪击(法杖武器技能):\n&lt;/color&gt;立即对目标范围内的怪物造成250%攻击伤害+600点固定伤害\n\n&lt;color=#D3FD3A&gt;龙卷雨击(魔法书武器技能):\n&lt;/color&gt;立即对目标范围内的怪物造成200%攻击伤害+420点固定伤害,并使目标移动速度降低50%,持续3秒</v>
      </c>
      <c r="BA277" s="29">
        <v>1</v>
      </c>
      <c r="BB277" s="29">
        <v>0</v>
      </c>
      <c r="BC277" s="29">
        <v>0</v>
      </c>
      <c r="BD277" s="29">
        <v>0</v>
      </c>
      <c r="BE277" s="29">
        <v>0</v>
      </c>
      <c r="BF277" s="29">
        <v>0</v>
      </c>
    </row>
    <row r="278" spans="3:59" s="28" customFormat="1" ht="20.100000000000001" customHeight="1">
      <c r="C278" s="29">
        <v>52011104</v>
      </c>
      <c r="D278" s="25" t="s">
        <v>689</v>
      </c>
      <c r="E278" s="29">
        <v>3</v>
      </c>
      <c r="F278" s="29">
        <v>62011101</v>
      </c>
      <c r="G278" s="29">
        <v>0</v>
      </c>
      <c r="H278" s="30">
        <v>3</v>
      </c>
      <c r="I278" s="29">
        <v>0</v>
      </c>
      <c r="J278" s="29">
        <v>0</v>
      </c>
      <c r="K278" s="29">
        <v>0</v>
      </c>
      <c r="L278" s="29">
        <v>0</v>
      </c>
      <c r="M278" s="29">
        <v>0</v>
      </c>
      <c r="N278" s="29">
        <v>6</v>
      </c>
      <c r="O278" s="29">
        <v>0</v>
      </c>
      <c r="P278" s="29">
        <v>0</v>
      </c>
      <c r="Q278" s="29">
        <v>0</v>
      </c>
      <c r="R278" s="29">
        <v>0</v>
      </c>
      <c r="S278" s="29">
        <v>1</v>
      </c>
      <c r="T278" s="29">
        <v>2</v>
      </c>
      <c r="U278" s="29">
        <v>0</v>
      </c>
      <c r="V278" s="29">
        <v>3</v>
      </c>
      <c r="W278" s="29">
        <v>350</v>
      </c>
      <c r="X278" s="29">
        <v>0</v>
      </c>
      <c r="Y278" s="29">
        <v>0</v>
      </c>
      <c r="Z278" s="29">
        <v>0</v>
      </c>
      <c r="AA278" s="29">
        <v>0</v>
      </c>
      <c r="AB278" s="29">
        <v>0</v>
      </c>
      <c r="AC278" s="29">
        <v>9</v>
      </c>
      <c r="AD278" s="29">
        <v>2</v>
      </c>
      <c r="AE278" s="29" t="s">
        <v>439</v>
      </c>
      <c r="AF278" s="32">
        <v>2</v>
      </c>
      <c r="AG278" s="32">
        <v>2</v>
      </c>
      <c r="AH278" s="32">
        <v>1.5</v>
      </c>
      <c r="AI278" s="29">
        <v>0</v>
      </c>
      <c r="AJ278" s="29">
        <v>0</v>
      </c>
      <c r="AK278" s="29">
        <v>0</v>
      </c>
      <c r="AL278" s="29">
        <v>1</v>
      </c>
      <c r="AM278" s="29">
        <v>3000</v>
      </c>
      <c r="AN278" s="29">
        <v>0.5</v>
      </c>
      <c r="AO278" s="29">
        <v>0</v>
      </c>
      <c r="AP278" s="32">
        <v>0</v>
      </c>
      <c r="AQ278" s="29" t="s">
        <v>421</v>
      </c>
      <c r="AR278" s="25" t="s">
        <v>489</v>
      </c>
      <c r="AS278" s="29" t="s">
        <v>681</v>
      </c>
      <c r="AT278" s="31">
        <v>10000007</v>
      </c>
      <c r="AU278" s="31">
        <v>21000110</v>
      </c>
      <c r="AV278" s="25" t="s">
        <v>416</v>
      </c>
      <c r="AW278" s="29">
        <v>0</v>
      </c>
      <c r="AX278" s="30">
        <v>0</v>
      </c>
      <c r="AY278" s="30">
        <v>0</v>
      </c>
      <c r="AZ278" s="61" t="str">
        <f t="shared" si="7"/>
        <v>&lt;color=#D3FD3A&gt;魔法闪击(法杖武器技能):\n&lt;/color&gt;立即对目标范围内的怪物造成250%攻击伤害+1000点固定伤害\n\n&lt;color=#D3FD3A&gt;龙卷雨击(魔法书武器技能):\n&lt;/color&gt;立即对目标范围内的怪物造成200%攻击伤害+700点固定伤害,并使目标移动速度降低50%,持续3秒</v>
      </c>
      <c r="BA278" s="29">
        <v>1</v>
      </c>
      <c r="BB278" s="29">
        <v>0</v>
      </c>
      <c r="BC278" s="29">
        <v>0</v>
      </c>
      <c r="BD278" s="29">
        <v>0</v>
      </c>
      <c r="BE278" s="29">
        <v>0</v>
      </c>
      <c r="BF278" s="29">
        <v>0</v>
      </c>
    </row>
    <row r="279" spans="3:59" s="28" customFormat="1" ht="20.100000000000001" customHeight="1">
      <c r="C279" s="29">
        <v>52011105</v>
      </c>
      <c r="D279" s="25" t="s">
        <v>689</v>
      </c>
      <c r="E279" s="29">
        <v>4</v>
      </c>
      <c r="F279" s="29">
        <v>62011101</v>
      </c>
      <c r="G279" s="29">
        <v>0</v>
      </c>
      <c r="H279" s="30">
        <v>3</v>
      </c>
      <c r="I279" s="29">
        <v>0</v>
      </c>
      <c r="J279" s="29">
        <v>0</v>
      </c>
      <c r="K279" s="29">
        <v>0</v>
      </c>
      <c r="L279" s="29">
        <v>0</v>
      </c>
      <c r="M279" s="29">
        <v>0</v>
      </c>
      <c r="N279" s="29">
        <v>6</v>
      </c>
      <c r="O279" s="29">
        <v>0</v>
      </c>
      <c r="P279" s="29">
        <v>0</v>
      </c>
      <c r="Q279" s="29">
        <v>0</v>
      </c>
      <c r="R279" s="29">
        <v>0</v>
      </c>
      <c r="S279" s="29">
        <v>1</v>
      </c>
      <c r="T279" s="29">
        <v>2</v>
      </c>
      <c r="U279" s="29">
        <v>0</v>
      </c>
      <c r="V279" s="29">
        <v>3</v>
      </c>
      <c r="W279" s="29">
        <v>350</v>
      </c>
      <c r="X279" s="29">
        <v>0</v>
      </c>
      <c r="Y279" s="29">
        <v>0</v>
      </c>
      <c r="Z279" s="29">
        <v>0</v>
      </c>
      <c r="AA279" s="29">
        <v>0</v>
      </c>
      <c r="AB279" s="29">
        <v>0</v>
      </c>
      <c r="AC279" s="29">
        <v>9</v>
      </c>
      <c r="AD279" s="29">
        <v>2</v>
      </c>
      <c r="AE279" s="29" t="s">
        <v>439</v>
      </c>
      <c r="AF279" s="32">
        <v>2</v>
      </c>
      <c r="AG279" s="32">
        <v>2</v>
      </c>
      <c r="AH279" s="32">
        <v>1.5</v>
      </c>
      <c r="AI279" s="29">
        <v>0</v>
      </c>
      <c r="AJ279" s="29">
        <v>0</v>
      </c>
      <c r="AK279" s="29">
        <v>0</v>
      </c>
      <c r="AL279" s="29">
        <v>1</v>
      </c>
      <c r="AM279" s="29">
        <v>3000</v>
      </c>
      <c r="AN279" s="29">
        <v>0.5</v>
      </c>
      <c r="AO279" s="29">
        <v>0</v>
      </c>
      <c r="AP279" s="32">
        <v>0</v>
      </c>
      <c r="AQ279" s="29" t="s">
        <v>421</v>
      </c>
      <c r="AR279" s="25" t="s">
        <v>489</v>
      </c>
      <c r="AS279" s="29" t="s">
        <v>681</v>
      </c>
      <c r="AT279" s="31">
        <v>10000007</v>
      </c>
      <c r="AU279" s="31">
        <v>21000110</v>
      </c>
      <c r="AV279" s="25" t="s">
        <v>416</v>
      </c>
      <c r="AW279" s="29">
        <v>0</v>
      </c>
      <c r="AX279" s="30">
        <v>0</v>
      </c>
      <c r="AY279" s="30">
        <v>0</v>
      </c>
      <c r="AZ279" s="61" t="str">
        <f t="shared" si="7"/>
        <v>&lt;color=#D3FD3A&gt;魔法闪击(法杖武器技能):\n&lt;/color&gt;立即对目标范围内的怪物造成250%攻击伤害+1500点固定伤害\n\n&lt;color=#D3FD3A&gt;龙卷雨击(魔法书武器技能):\n&lt;/color&gt;立即对目标范围内的怪物造成200%攻击伤害+1050点固定伤害,并使目标移动速度降低50%,持续3秒</v>
      </c>
      <c r="BA279" s="29">
        <v>1</v>
      </c>
      <c r="BB279" s="29">
        <v>0</v>
      </c>
      <c r="BC279" s="29">
        <v>0</v>
      </c>
      <c r="BD279" s="29">
        <v>0</v>
      </c>
      <c r="BE279" s="29">
        <v>0</v>
      </c>
      <c r="BF279" s="29">
        <v>0</v>
      </c>
    </row>
    <row r="280" spans="3:59" s="28" customFormat="1" ht="20.100000000000001" customHeight="1">
      <c r="C280" s="29">
        <v>52011106</v>
      </c>
      <c r="D280" s="25" t="s">
        <v>689</v>
      </c>
      <c r="E280" s="29">
        <v>5</v>
      </c>
      <c r="F280" s="29">
        <v>62011101</v>
      </c>
      <c r="G280" s="29">
        <v>0</v>
      </c>
      <c r="H280" s="30">
        <v>3</v>
      </c>
      <c r="I280" s="29">
        <v>0</v>
      </c>
      <c r="J280" s="29">
        <v>0</v>
      </c>
      <c r="K280" s="29">
        <v>0</v>
      </c>
      <c r="L280" s="29">
        <v>0</v>
      </c>
      <c r="M280" s="29">
        <v>0</v>
      </c>
      <c r="N280" s="29">
        <v>6</v>
      </c>
      <c r="O280" s="29">
        <v>0</v>
      </c>
      <c r="P280" s="29">
        <v>0</v>
      </c>
      <c r="Q280" s="29">
        <v>0</v>
      </c>
      <c r="R280" s="29">
        <v>0</v>
      </c>
      <c r="S280" s="29">
        <v>1</v>
      </c>
      <c r="T280" s="29">
        <v>2</v>
      </c>
      <c r="U280" s="29">
        <v>0</v>
      </c>
      <c r="V280" s="29">
        <v>3</v>
      </c>
      <c r="W280" s="29">
        <v>350</v>
      </c>
      <c r="X280" s="29">
        <v>0</v>
      </c>
      <c r="Y280" s="29">
        <v>0</v>
      </c>
      <c r="Z280" s="29">
        <v>0</v>
      </c>
      <c r="AA280" s="29">
        <v>0</v>
      </c>
      <c r="AB280" s="29">
        <v>0</v>
      </c>
      <c r="AC280" s="29">
        <v>9</v>
      </c>
      <c r="AD280" s="29">
        <v>2</v>
      </c>
      <c r="AE280" s="29" t="s">
        <v>439</v>
      </c>
      <c r="AF280" s="32">
        <v>2</v>
      </c>
      <c r="AG280" s="32">
        <v>2</v>
      </c>
      <c r="AH280" s="32">
        <v>1.5</v>
      </c>
      <c r="AI280" s="29">
        <v>0</v>
      </c>
      <c r="AJ280" s="29">
        <v>0</v>
      </c>
      <c r="AK280" s="29">
        <v>0</v>
      </c>
      <c r="AL280" s="29">
        <v>1</v>
      </c>
      <c r="AM280" s="29">
        <v>3000</v>
      </c>
      <c r="AN280" s="29">
        <v>0.5</v>
      </c>
      <c r="AO280" s="29">
        <v>0</v>
      </c>
      <c r="AP280" s="32">
        <v>0</v>
      </c>
      <c r="AQ280" s="29" t="s">
        <v>421</v>
      </c>
      <c r="AR280" s="25" t="s">
        <v>489</v>
      </c>
      <c r="AS280" s="29" t="s">
        <v>681</v>
      </c>
      <c r="AT280" s="31">
        <v>10000007</v>
      </c>
      <c r="AU280" s="31">
        <v>21000110</v>
      </c>
      <c r="AV280" s="25" t="s">
        <v>416</v>
      </c>
      <c r="AW280" s="29">
        <v>0</v>
      </c>
      <c r="AX280" s="30">
        <v>0</v>
      </c>
      <c r="AY280" s="30">
        <v>0</v>
      </c>
      <c r="AZ280" s="61" t="str">
        <f t="shared" si="7"/>
        <v>&lt;color=#D3FD3A&gt;魔法闪击(法杖武器技能):\n&lt;/color&gt;立即对目标范围内的怪物造成250%攻击伤害+2000点固定伤害\n\n&lt;color=#D3FD3A&gt;龙卷雨击(魔法书武器技能):\n&lt;/color&gt;立即对目标范围内的怪物造成200%攻击伤害+1400点固定伤害,并使目标移动速度降低50%,持续3秒</v>
      </c>
      <c r="BA280" s="29">
        <v>1</v>
      </c>
      <c r="BB280" s="29">
        <v>0</v>
      </c>
      <c r="BC280" s="29">
        <v>0</v>
      </c>
      <c r="BD280" s="29">
        <v>0</v>
      </c>
      <c r="BE280" s="29">
        <v>0</v>
      </c>
      <c r="BF280" s="29">
        <v>0</v>
      </c>
    </row>
    <row r="281" spans="3:59" s="28" customFormat="1" ht="20.100000000000001" customHeight="1">
      <c r="C281" s="29">
        <v>52011201</v>
      </c>
      <c r="D281" s="25" t="s">
        <v>690</v>
      </c>
      <c r="E281" s="29">
        <v>0</v>
      </c>
      <c r="F281" s="29">
        <v>62011201</v>
      </c>
      <c r="G281" s="29">
        <v>52011202</v>
      </c>
      <c r="H281" s="30">
        <v>3</v>
      </c>
      <c r="I281" s="29">
        <v>5</v>
      </c>
      <c r="J281" s="29">
        <v>3</v>
      </c>
      <c r="K281" s="29">
        <v>10000</v>
      </c>
      <c r="L281" s="29">
        <v>0</v>
      </c>
      <c r="M281" s="29">
        <v>0</v>
      </c>
      <c r="N281" s="29">
        <v>6</v>
      </c>
      <c r="O281" s="29">
        <v>0</v>
      </c>
      <c r="P281" s="29">
        <v>0</v>
      </c>
      <c r="Q281" s="29">
        <v>0</v>
      </c>
      <c r="R281" s="29">
        <v>0</v>
      </c>
      <c r="S281" s="29">
        <v>1</v>
      </c>
      <c r="T281" s="29">
        <v>2</v>
      </c>
      <c r="U281" s="29">
        <v>0</v>
      </c>
      <c r="V281" s="29">
        <v>1.5</v>
      </c>
      <c r="W281" s="29">
        <v>10</v>
      </c>
      <c r="X281" s="29">
        <v>1</v>
      </c>
      <c r="Y281" s="29">
        <v>0</v>
      </c>
      <c r="Z281" s="29">
        <v>0</v>
      </c>
      <c r="AA281" s="29">
        <v>0</v>
      </c>
      <c r="AB281" s="29">
        <v>0</v>
      </c>
      <c r="AC281" s="29">
        <v>5</v>
      </c>
      <c r="AD281" s="29">
        <v>1</v>
      </c>
      <c r="AE281" s="29">
        <v>3</v>
      </c>
      <c r="AF281" s="32">
        <v>2</v>
      </c>
      <c r="AG281" s="32">
        <v>0</v>
      </c>
      <c r="AH281" s="32">
        <v>0</v>
      </c>
      <c r="AI281" s="29">
        <v>0</v>
      </c>
      <c r="AJ281" s="29">
        <v>0</v>
      </c>
      <c r="AK281" s="29">
        <v>0</v>
      </c>
      <c r="AL281" s="29">
        <v>0.5</v>
      </c>
      <c r="AM281" s="29">
        <v>3000</v>
      </c>
      <c r="AN281" s="29">
        <v>0.2</v>
      </c>
      <c r="AO281" s="29">
        <v>0</v>
      </c>
      <c r="AP281" s="32">
        <v>0</v>
      </c>
      <c r="AQ281" s="29" t="s">
        <v>421</v>
      </c>
      <c r="AR281" s="25" t="s">
        <v>683</v>
      </c>
      <c r="AS281" s="29" t="s">
        <v>636</v>
      </c>
      <c r="AT281" s="31">
        <v>10000007</v>
      </c>
      <c r="AU281" s="31">
        <v>21000020</v>
      </c>
      <c r="AV281" s="25" t="s">
        <v>416</v>
      </c>
      <c r="AW281" s="29">
        <v>0</v>
      </c>
      <c r="AX281" s="30">
        <v>0</v>
      </c>
      <c r="AY281" s="30">
        <v>0</v>
      </c>
      <c r="AZ281" s="61" t="str">
        <f>"&lt;color=#D3FD3A&gt;"&amp;D427&amp;"(法杖武器技能):\n&lt;/color&gt;"&amp;AZ427&amp;"\n\n&lt;color=#D3FD3A&gt;"&amp;D433&amp;"(魔法书类武器技能):\n&lt;/color&gt;"&amp;AZ433</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75%攻击伤害+225点固定伤害,持续6秒</v>
      </c>
      <c r="BA281" s="29">
        <v>1</v>
      </c>
      <c r="BB281" s="29">
        <v>0</v>
      </c>
      <c r="BC281" s="29">
        <v>0</v>
      </c>
      <c r="BD281" s="29">
        <v>0</v>
      </c>
      <c r="BE281" s="29">
        <v>0</v>
      </c>
      <c r="BF281" s="29">
        <v>0</v>
      </c>
    </row>
    <row r="282" spans="3:59" s="28" customFormat="1" ht="20.100000000000001" customHeight="1">
      <c r="C282" s="29">
        <v>52011202</v>
      </c>
      <c r="D282" s="25" t="s">
        <v>690</v>
      </c>
      <c r="E282" s="29">
        <v>1</v>
      </c>
      <c r="F282" s="29">
        <v>62011201</v>
      </c>
      <c r="G282" s="29">
        <v>52011203</v>
      </c>
      <c r="H282" s="30">
        <v>3</v>
      </c>
      <c r="I282" s="29">
        <v>12</v>
      </c>
      <c r="J282" s="29">
        <v>3</v>
      </c>
      <c r="K282" s="29">
        <v>12000</v>
      </c>
      <c r="L282" s="29">
        <v>0</v>
      </c>
      <c r="M282" s="29">
        <v>0</v>
      </c>
      <c r="N282" s="29">
        <v>6</v>
      </c>
      <c r="O282" s="29">
        <v>0</v>
      </c>
      <c r="P282" s="29">
        <v>0</v>
      </c>
      <c r="Q282" s="29">
        <v>0</v>
      </c>
      <c r="R282" s="29">
        <v>0</v>
      </c>
      <c r="S282" s="29">
        <v>1</v>
      </c>
      <c r="T282" s="29">
        <v>2</v>
      </c>
      <c r="U282" s="29">
        <v>0</v>
      </c>
      <c r="V282" s="29">
        <v>1.5</v>
      </c>
      <c r="W282" s="29">
        <v>10</v>
      </c>
      <c r="X282" s="29">
        <v>1</v>
      </c>
      <c r="Y282" s="29">
        <v>0</v>
      </c>
      <c r="Z282" s="29">
        <v>0</v>
      </c>
      <c r="AA282" s="29">
        <v>0</v>
      </c>
      <c r="AB282" s="29">
        <v>0</v>
      </c>
      <c r="AC282" s="29">
        <v>5</v>
      </c>
      <c r="AD282" s="29">
        <v>1</v>
      </c>
      <c r="AE282" s="29">
        <v>3</v>
      </c>
      <c r="AF282" s="32">
        <v>2</v>
      </c>
      <c r="AG282" s="32">
        <v>0</v>
      </c>
      <c r="AH282" s="32">
        <v>0</v>
      </c>
      <c r="AI282" s="29">
        <v>0</v>
      </c>
      <c r="AJ282" s="29">
        <v>0</v>
      </c>
      <c r="AK282" s="29">
        <v>0</v>
      </c>
      <c r="AL282" s="29">
        <v>0.5</v>
      </c>
      <c r="AM282" s="29">
        <v>3000</v>
      </c>
      <c r="AN282" s="29">
        <v>0.2</v>
      </c>
      <c r="AO282" s="29">
        <v>0</v>
      </c>
      <c r="AP282" s="32">
        <v>0</v>
      </c>
      <c r="AQ282" s="29" t="s">
        <v>421</v>
      </c>
      <c r="AR282" s="25" t="s">
        <v>683</v>
      </c>
      <c r="AS282" s="29" t="s">
        <v>636</v>
      </c>
      <c r="AT282" s="31">
        <v>10000007</v>
      </c>
      <c r="AU282" s="31">
        <v>21000020</v>
      </c>
      <c r="AV282" s="25" t="s">
        <v>416</v>
      </c>
      <c r="AW282" s="29">
        <v>0</v>
      </c>
      <c r="AX282" s="30">
        <v>0</v>
      </c>
      <c r="AY282" s="30">
        <v>0</v>
      </c>
      <c r="AZ282" s="61" t="str">
        <f t="shared" ref="AZ282:AZ286" si="8">"&lt;color=#D3FD3A&gt;"&amp;D428&amp;"(法杖武器技能):\n&lt;/color&gt;"&amp;AZ428&amp;"\n\n&lt;color=#D3FD3A&gt;"&amp;D434&amp;"(魔法书类武器技能):\n&lt;/color&gt;"&amp;AZ434</f>
        <v>&lt;color=#D3FD3A&gt;禁锢之术(法杖武器技能):\n&lt;/color&gt;立即对目标范围内的怪物造成200%攻击伤害+210点固定伤害,并造成1秒眩晕效果\n\n&lt;color=#D3FD3A&gt;光能灼烧(魔法书类武器技能):\n&lt;/color&gt;对目标区域释放法术,在此范围内的目标每秒造成75%攻击伤害+225点固定伤害,持续6秒</v>
      </c>
      <c r="BA282" s="29">
        <v>1</v>
      </c>
      <c r="BB282" s="29">
        <v>0</v>
      </c>
      <c r="BC282" s="29">
        <v>0</v>
      </c>
      <c r="BD282" s="29">
        <v>0</v>
      </c>
      <c r="BE282" s="29">
        <v>0</v>
      </c>
      <c r="BF282" s="29">
        <v>0</v>
      </c>
    </row>
    <row r="283" spans="3:59" s="28" customFormat="1" ht="20.100000000000001" customHeight="1">
      <c r="C283" s="29">
        <v>52011203</v>
      </c>
      <c r="D283" s="25" t="s">
        <v>690</v>
      </c>
      <c r="E283" s="29">
        <v>2</v>
      </c>
      <c r="F283" s="29">
        <v>62011201</v>
      </c>
      <c r="G283" s="29">
        <v>52011204</v>
      </c>
      <c r="H283" s="30">
        <v>3</v>
      </c>
      <c r="I283" s="29">
        <v>22</v>
      </c>
      <c r="J283" s="29">
        <v>3</v>
      </c>
      <c r="K283" s="29">
        <v>15000</v>
      </c>
      <c r="L283" s="29">
        <v>0</v>
      </c>
      <c r="M283" s="29">
        <v>0</v>
      </c>
      <c r="N283" s="29">
        <v>6</v>
      </c>
      <c r="O283" s="29">
        <v>0</v>
      </c>
      <c r="P283" s="29">
        <v>0</v>
      </c>
      <c r="Q283" s="29">
        <v>0</v>
      </c>
      <c r="R283" s="29">
        <v>0</v>
      </c>
      <c r="S283" s="29">
        <v>1</v>
      </c>
      <c r="T283" s="29">
        <v>2</v>
      </c>
      <c r="U283" s="29">
        <v>0</v>
      </c>
      <c r="V283" s="29">
        <v>1.5</v>
      </c>
      <c r="W283" s="29">
        <v>10</v>
      </c>
      <c r="X283" s="29">
        <v>1</v>
      </c>
      <c r="Y283" s="29">
        <v>0</v>
      </c>
      <c r="Z283" s="29">
        <v>0</v>
      </c>
      <c r="AA283" s="29">
        <v>0</v>
      </c>
      <c r="AB283" s="29">
        <v>0</v>
      </c>
      <c r="AC283" s="29">
        <v>5</v>
      </c>
      <c r="AD283" s="29">
        <v>1</v>
      </c>
      <c r="AE283" s="29">
        <v>3</v>
      </c>
      <c r="AF283" s="32">
        <v>2</v>
      </c>
      <c r="AG283" s="32">
        <v>0</v>
      </c>
      <c r="AH283" s="32">
        <v>0</v>
      </c>
      <c r="AI283" s="29">
        <v>0</v>
      </c>
      <c r="AJ283" s="29">
        <v>0</v>
      </c>
      <c r="AK283" s="29">
        <v>0</v>
      </c>
      <c r="AL283" s="29">
        <v>0.5</v>
      </c>
      <c r="AM283" s="29">
        <v>3000</v>
      </c>
      <c r="AN283" s="29">
        <v>0.2</v>
      </c>
      <c r="AO283" s="29">
        <v>0</v>
      </c>
      <c r="AP283" s="32">
        <v>0</v>
      </c>
      <c r="AQ283" s="29" t="s">
        <v>421</v>
      </c>
      <c r="AR283" s="25" t="s">
        <v>683</v>
      </c>
      <c r="AS283" s="29" t="s">
        <v>636</v>
      </c>
      <c r="AT283" s="31">
        <v>10000007</v>
      </c>
      <c r="AU283" s="31">
        <v>21000020</v>
      </c>
      <c r="AV283" s="25" t="s">
        <v>416</v>
      </c>
      <c r="AW283" s="29">
        <v>0</v>
      </c>
      <c r="AX283" s="30">
        <v>0</v>
      </c>
      <c r="AY283" s="30">
        <v>0</v>
      </c>
      <c r="AZ283" s="61" t="str">
        <f t="shared" si="8"/>
        <v>&lt;color=#D3FD3A&gt;禁锢之术(法杖武器技能):\n&lt;/color&gt;立即对目标范围内的怪物造成200%攻击伤害+420点固定伤害,并造成1秒眩晕效果\n\n&lt;color=#D3FD3A&gt;光能灼烧(魔法书类武器技能):\n&lt;/color&gt;对目标区域释放法术,在此范围内的目标每秒造成75%攻击伤害+450点固定伤害,持续6秒</v>
      </c>
      <c r="BA283" s="29">
        <v>1</v>
      </c>
      <c r="BB283" s="29">
        <v>0</v>
      </c>
      <c r="BC283" s="29">
        <v>0</v>
      </c>
      <c r="BD283" s="29">
        <v>0</v>
      </c>
      <c r="BE283" s="29">
        <v>0</v>
      </c>
      <c r="BF283" s="29">
        <v>0</v>
      </c>
    </row>
    <row r="284" spans="3:59" s="28" customFormat="1" ht="20.100000000000001" customHeight="1">
      <c r="C284" s="29">
        <v>52011204</v>
      </c>
      <c r="D284" s="25" t="s">
        <v>690</v>
      </c>
      <c r="E284" s="29">
        <v>3</v>
      </c>
      <c r="F284" s="29">
        <v>62011201</v>
      </c>
      <c r="G284" s="29">
        <v>0</v>
      </c>
      <c r="H284" s="30">
        <v>3</v>
      </c>
      <c r="I284" s="29">
        <v>0</v>
      </c>
      <c r="J284" s="29">
        <v>0</v>
      </c>
      <c r="K284" s="29">
        <v>0</v>
      </c>
      <c r="L284" s="29">
        <v>0</v>
      </c>
      <c r="M284" s="29">
        <v>0</v>
      </c>
      <c r="N284" s="29">
        <v>6</v>
      </c>
      <c r="O284" s="29">
        <v>0</v>
      </c>
      <c r="P284" s="29">
        <v>0</v>
      </c>
      <c r="Q284" s="29">
        <v>0</v>
      </c>
      <c r="R284" s="29">
        <v>0</v>
      </c>
      <c r="S284" s="29">
        <v>1</v>
      </c>
      <c r="T284" s="29">
        <v>2</v>
      </c>
      <c r="U284" s="29">
        <v>0</v>
      </c>
      <c r="V284" s="29">
        <v>1.5</v>
      </c>
      <c r="W284" s="29">
        <v>10</v>
      </c>
      <c r="X284" s="29">
        <v>1</v>
      </c>
      <c r="Y284" s="29">
        <v>0</v>
      </c>
      <c r="Z284" s="29">
        <v>0</v>
      </c>
      <c r="AA284" s="29">
        <v>0</v>
      </c>
      <c r="AB284" s="29">
        <v>0</v>
      </c>
      <c r="AC284" s="29">
        <v>5</v>
      </c>
      <c r="AD284" s="29">
        <v>1</v>
      </c>
      <c r="AE284" s="29">
        <v>3</v>
      </c>
      <c r="AF284" s="32">
        <v>2</v>
      </c>
      <c r="AG284" s="32">
        <v>0</v>
      </c>
      <c r="AH284" s="32">
        <v>0</v>
      </c>
      <c r="AI284" s="29">
        <v>0</v>
      </c>
      <c r="AJ284" s="29">
        <v>0</v>
      </c>
      <c r="AK284" s="29">
        <v>0</v>
      </c>
      <c r="AL284" s="29">
        <v>0.5</v>
      </c>
      <c r="AM284" s="29">
        <v>3000</v>
      </c>
      <c r="AN284" s="29">
        <v>0.2</v>
      </c>
      <c r="AO284" s="29">
        <v>0</v>
      </c>
      <c r="AP284" s="32">
        <v>0</v>
      </c>
      <c r="AQ284" s="29" t="s">
        <v>421</v>
      </c>
      <c r="AR284" s="25" t="s">
        <v>683</v>
      </c>
      <c r="AS284" s="29" t="s">
        <v>636</v>
      </c>
      <c r="AT284" s="31">
        <v>10000007</v>
      </c>
      <c r="AU284" s="31">
        <v>21000020</v>
      </c>
      <c r="AV284" s="25" t="s">
        <v>416</v>
      </c>
      <c r="AW284" s="29">
        <v>0</v>
      </c>
      <c r="AX284" s="30">
        <v>0</v>
      </c>
      <c r="AY284" s="30">
        <v>0</v>
      </c>
      <c r="AZ284" s="61" t="str">
        <f t="shared" si="8"/>
        <v>&lt;color=#D3FD3A&gt;禁锢之术(法杖武器技能):\n&lt;/color&gt;立即对目标范围内的怪物造成200%攻击伤害+700点固定伤害,并造成1秒眩晕效果\n\n&lt;color=#D3FD3A&gt;光能灼烧(魔法书类武器技能):\n&lt;/color&gt;对目标区域释放法术,在此范围内的目标每秒造成75%攻击伤害+750点固定伤害,持续6秒</v>
      </c>
      <c r="BA284" s="29">
        <v>1</v>
      </c>
      <c r="BB284" s="29">
        <v>0</v>
      </c>
      <c r="BC284" s="29">
        <v>0</v>
      </c>
      <c r="BD284" s="29">
        <v>0</v>
      </c>
      <c r="BE284" s="29">
        <v>0</v>
      </c>
      <c r="BF284" s="29">
        <v>0</v>
      </c>
    </row>
    <row r="285" spans="3:59" s="28" customFormat="1" ht="20.100000000000001" customHeight="1">
      <c r="C285" s="29">
        <v>52011205</v>
      </c>
      <c r="D285" s="25" t="s">
        <v>690</v>
      </c>
      <c r="E285" s="29">
        <v>4</v>
      </c>
      <c r="F285" s="29">
        <v>62011201</v>
      </c>
      <c r="G285" s="29">
        <v>0</v>
      </c>
      <c r="H285" s="30">
        <v>3</v>
      </c>
      <c r="I285" s="29">
        <v>0</v>
      </c>
      <c r="J285" s="29">
        <v>0</v>
      </c>
      <c r="K285" s="29">
        <v>0</v>
      </c>
      <c r="L285" s="29">
        <v>0</v>
      </c>
      <c r="M285" s="29">
        <v>0</v>
      </c>
      <c r="N285" s="29">
        <v>6</v>
      </c>
      <c r="O285" s="29">
        <v>0</v>
      </c>
      <c r="P285" s="29">
        <v>0</v>
      </c>
      <c r="Q285" s="29">
        <v>0</v>
      </c>
      <c r="R285" s="29">
        <v>0</v>
      </c>
      <c r="S285" s="29">
        <v>1</v>
      </c>
      <c r="T285" s="29">
        <v>2</v>
      </c>
      <c r="U285" s="29">
        <v>0</v>
      </c>
      <c r="V285" s="29">
        <v>1.5</v>
      </c>
      <c r="W285" s="29">
        <v>10</v>
      </c>
      <c r="X285" s="29">
        <v>1</v>
      </c>
      <c r="Y285" s="29">
        <v>0</v>
      </c>
      <c r="Z285" s="29">
        <v>0</v>
      </c>
      <c r="AA285" s="29">
        <v>0</v>
      </c>
      <c r="AB285" s="29">
        <v>0</v>
      </c>
      <c r="AC285" s="29">
        <v>5</v>
      </c>
      <c r="AD285" s="29">
        <v>1</v>
      </c>
      <c r="AE285" s="29">
        <v>3</v>
      </c>
      <c r="AF285" s="32">
        <v>2</v>
      </c>
      <c r="AG285" s="32">
        <v>0</v>
      </c>
      <c r="AH285" s="32">
        <v>0</v>
      </c>
      <c r="AI285" s="29">
        <v>0</v>
      </c>
      <c r="AJ285" s="29">
        <v>0</v>
      </c>
      <c r="AK285" s="29">
        <v>0</v>
      </c>
      <c r="AL285" s="29">
        <v>0.5</v>
      </c>
      <c r="AM285" s="29">
        <v>3000</v>
      </c>
      <c r="AN285" s="29">
        <v>0.2</v>
      </c>
      <c r="AO285" s="29">
        <v>0</v>
      </c>
      <c r="AP285" s="32">
        <v>0</v>
      </c>
      <c r="AQ285" s="29" t="s">
        <v>421</v>
      </c>
      <c r="AR285" s="25" t="s">
        <v>683</v>
      </c>
      <c r="AS285" s="29" t="s">
        <v>636</v>
      </c>
      <c r="AT285" s="31">
        <v>10000007</v>
      </c>
      <c r="AU285" s="31">
        <v>21000020</v>
      </c>
      <c r="AV285" s="25" t="s">
        <v>416</v>
      </c>
      <c r="AW285" s="29">
        <v>0</v>
      </c>
      <c r="AX285" s="30">
        <v>0</v>
      </c>
      <c r="AY285" s="30">
        <v>0</v>
      </c>
      <c r="AZ285" s="61" t="str">
        <f t="shared" si="8"/>
        <v>&lt;color=#D3FD3A&gt;禁锢之术(法杖武器技能):\n&lt;/color&gt;立即对目标范围内的怪物造成200%攻击伤害+1050点固定伤害,并造成1秒眩晕效果\n\n&lt;color=#D3FD3A&gt;光能灼烧(魔法书类武器技能):\n&lt;/color&gt;对目标区域释放法术,在此范围内的目标每秒造成75%攻击伤害+1125点固定伤害,持续6秒</v>
      </c>
      <c r="BA285" s="29">
        <v>1</v>
      </c>
      <c r="BB285" s="29">
        <v>0</v>
      </c>
      <c r="BC285" s="29">
        <v>0</v>
      </c>
      <c r="BD285" s="29">
        <v>0</v>
      </c>
      <c r="BE285" s="29">
        <v>0</v>
      </c>
      <c r="BF285" s="29">
        <v>0</v>
      </c>
    </row>
    <row r="286" spans="3:59" s="28" customFormat="1" ht="20.100000000000001" customHeight="1">
      <c r="C286" s="29">
        <v>52011206</v>
      </c>
      <c r="D286" s="25" t="s">
        <v>690</v>
      </c>
      <c r="E286" s="29">
        <v>5</v>
      </c>
      <c r="F286" s="29">
        <v>62011201</v>
      </c>
      <c r="G286" s="29">
        <v>0</v>
      </c>
      <c r="H286" s="30">
        <v>3</v>
      </c>
      <c r="I286" s="29">
        <v>0</v>
      </c>
      <c r="J286" s="29">
        <v>0</v>
      </c>
      <c r="K286" s="29">
        <v>0</v>
      </c>
      <c r="L286" s="29">
        <v>0</v>
      </c>
      <c r="M286" s="29">
        <v>0</v>
      </c>
      <c r="N286" s="29">
        <v>6</v>
      </c>
      <c r="O286" s="29">
        <v>0</v>
      </c>
      <c r="P286" s="29">
        <v>0</v>
      </c>
      <c r="Q286" s="29">
        <v>0</v>
      </c>
      <c r="R286" s="29">
        <v>0</v>
      </c>
      <c r="S286" s="29">
        <v>1</v>
      </c>
      <c r="T286" s="29">
        <v>2</v>
      </c>
      <c r="U286" s="29">
        <v>0</v>
      </c>
      <c r="V286" s="29">
        <v>1.5</v>
      </c>
      <c r="W286" s="29">
        <v>10</v>
      </c>
      <c r="X286" s="29">
        <v>1</v>
      </c>
      <c r="Y286" s="29">
        <v>0</v>
      </c>
      <c r="Z286" s="29">
        <v>0</v>
      </c>
      <c r="AA286" s="29">
        <v>0</v>
      </c>
      <c r="AB286" s="29">
        <v>0</v>
      </c>
      <c r="AC286" s="29">
        <v>5</v>
      </c>
      <c r="AD286" s="29">
        <v>1</v>
      </c>
      <c r="AE286" s="29">
        <v>3</v>
      </c>
      <c r="AF286" s="32">
        <v>2</v>
      </c>
      <c r="AG286" s="32">
        <v>0</v>
      </c>
      <c r="AH286" s="32">
        <v>0</v>
      </c>
      <c r="AI286" s="29">
        <v>0</v>
      </c>
      <c r="AJ286" s="29">
        <v>0</v>
      </c>
      <c r="AK286" s="29">
        <v>0</v>
      </c>
      <c r="AL286" s="29">
        <v>0.5</v>
      </c>
      <c r="AM286" s="29">
        <v>3000</v>
      </c>
      <c r="AN286" s="29">
        <v>0.2</v>
      </c>
      <c r="AO286" s="29">
        <v>0</v>
      </c>
      <c r="AP286" s="32">
        <v>0</v>
      </c>
      <c r="AQ286" s="29" t="s">
        <v>421</v>
      </c>
      <c r="AR286" s="25" t="s">
        <v>683</v>
      </c>
      <c r="AS286" s="29" t="s">
        <v>636</v>
      </c>
      <c r="AT286" s="31">
        <v>10000007</v>
      </c>
      <c r="AU286" s="31">
        <v>21000020</v>
      </c>
      <c r="AV286" s="25" t="s">
        <v>416</v>
      </c>
      <c r="AW286" s="29">
        <v>0</v>
      </c>
      <c r="AX286" s="30">
        <v>0</v>
      </c>
      <c r="AY286" s="30">
        <v>0</v>
      </c>
      <c r="AZ286" s="61" t="str">
        <f t="shared" si="8"/>
        <v>&lt;color=#D3FD3A&gt;禁锢之术(法杖武器技能):\n&lt;/color&gt;立即对目标范围内的怪物造成200%攻击伤害+1400点固定伤害,并造成1秒眩晕效果\n\n&lt;color=#D3FD3A&gt;光能灼烧(魔法书类武器技能):\n&lt;/color&gt;对目标区域释放法术,在此范围内的目标每秒造成75%攻击伤害+1500点固定伤害,持续6秒</v>
      </c>
      <c r="BA286" s="29">
        <v>1</v>
      </c>
      <c r="BB286" s="29">
        <v>0</v>
      </c>
      <c r="BC286" s="29">
        <v>0</v>
      </c>
      <c r="BD286" s="29">
        <v>0</v>
      </c>
      <c r="BE286" s="29">
        <v>0</v>
      </c>
      <c r="BF286" s="29">
        <v>0</v>
      </c>
    </row>
    <row r="287" spans="3:59" s="28" customFormat="1" ht="20.100000000000001" customHeight="1">
      <c r="C287" s="29">
        <v>52011301</v>
      </c>
      <c r="D287" s="25" t="s">
        <v>691</v>
      </c>
      <c r="E287" s="29">
        <v>0</v>
      </c>
      <c r="F287" s="29">
        <v>62011301</v>
      </c>
      <c r="G287" s="29">
        <v>52011302</v>
      </c>
      <c r="H287" s="30">
        <v>3</v>
      </c>
      <c r="I287" s="29">
        <v>10</v>
      </c>
      <c r="J287" s="29">
        <v>3</v>
      </c>
      <c r="K287" s="29">
        <v>10000</v>
      </c>
      <c r="L287" s="29">
        <v>0</v>
      </c>
      <c r="M287" s="29">
        <v>0</v>
      </c>
      <c r="N287" s="29">
        <v>6</v>
      </c>
      <c r="O287" s="29">
        <v>0</v>
      </c>
      <c r="P287" s="29">
        <v>0</v>
      </c>
      <c r="Q287" s="29">
        <v>0</v>
      </c>
      <c r="R287" s="29">
        <v>0</v>
      </c>
      <c r="S287" s="29">
        <v>1</v>
      </c>
      <c r="T287" s="29">
        <v>2</v>
      </c>
      <c r="U287" s="29">
        <v>0</v>
      </c>
      <c r="V287" s="29">
        <v>3</v>
      </c>
      <c r="W287" s="29">
        <v>350</v>
      </c>
      <c r="X287" s="29">
        <v>1</v>
      </c>
      <c r="Y287" s="29">
        <v>0</v>
      </c>
      <c r="Z287" s="29">
        <v>0</v>
      </c>
      <c r="AA287" s="29">
        <v>0</v>
      </c>
      <c r="AB287" s="29">
        <v>0</v>
      </c>
      <c r="AC287" s="29">
        <v>9</v>
      </c>
      <c r="AD287" s="29">
        <v>1</v>
      </c>
      <c r="AE287" s="29">
        <v>3</v>
      </c>
      <c r="AF287" s="32">
        <v>2</v>
      </c>
      <c r="AG287" s="32">
        <v>1</v>
      </c>
      <c r="AH287" s="32">
        <v>6</v>
      </c>
      <c r="AI287" s="29">
        <v>0</v>
      </c>
      <c r="AJ287" s="29">
        <v>0</v>
      </c>
      <c r="AK287" s="29">
        <v>0</v>
      </c>
      <c r="AL287" s="29">
        <v>1</v>
      </c>
      <c r="AM287" s="29">
        <v>3000</v>
      </c>
      <c r="AN287" s="29">
        <v>0.4</v>
      </c>
      <c r="AO287" s="29">
        <v>0</v>
      </c>
      <c r="AP287" s="32">
        <v>0</v>
      </c>
      <c r="AQ287" s="29" t="s">
        <v>421</v>
      </c>
      <c r="AR287" s="25" t="s">
        <v>685</v>
      </c>
      <c r="AS287" s="29" t="s">
        <v>686</v>
      </c>
      <c r="AT287" s="31">
        <v>10000015</v>
      </c>
      <c r="AU287" s="31">
        <v>21000030</v>
      </c>
      <c r="AV287" s="25" t="s">
        <v>687</v>
      </c>
      <c r="AW287" s="29">
        <v>0</v>
      </c>
      <c r="AX287" s="30">
        <v>0</v>
      </c>
      <c r="AY287" s="30">
        <v>0</v>
      </c>
      <c r="AZ287" s="61" t="str">
        <f>"&lt;color=#D3FD3A&gt;"&amp;D439&amp;"(法杖类武器技能):\n&lt;/color&gt;"&amp;AZ439&amp;"\n\n&lt;color=#D3FD3A&gt;"&amp;D445&amp;"(魔法书类武器技能):\n&lt;/color&gt;"&amp;AZ445</f>
        <v>&lt;color=#D3FD3A&gt;守护之击(法杖类武器技能):\n&lt;/color&gt;立即对目标范围内的怪物造成200%攻击伤害+210,并击退周围附近敌方目标\n\n&lt;color=#D3FD3A&gt;冰锥之击(魔法书类武器技能):\n&lt;/color&gt;蓄力1秒,立即对目标范围内的怪物造成300%攻击伤害+300点固定伤害</v>
      </c>
      <c r="BA287" s="29">
        <v>1</v>
      </c>
      <c r="BB287" s="29">
        <v>0</v>
      </c>
      <c r="BC287" s="29">
        <v>0</v>
      </c>
      <c r="BD287" s="29">
        <v>0</v>
      </c>
      <c r="BE287" s="29">
        <v>0</v>
      </c>
      <c r="BF287" s="29">
        <v>0</v>
      </c>
      <c r="BG287" s="34"/>
    </row>
    <row r="288" spans="3:59" s="28" customFormat="1" ht="20.100000000000001" customHeight="1">
      <c r="C288" s="29">
        <v>52011302</v>
      </c>
      <c r="D288" s="25" t="s">
        <v>691</v>
      </c>
      <c r="E288" s="29">
        <v>1</v>
      </c>
      <c r="F288" s="29">
        <v>62011301</v>
      </c>
      <c r="G288" s="29">
        <v>52011303</v>
      </c>
      <c r="H288" s="30">
        <v>3</v>
      </c>
      <c r="I288" s="29">
        <v>18</v>
      </c>
      <c r="J288" s="29">
        <v>3</v>
      </c>
      <c r="K288" s="29">
        <v>12000</v>
      </c>
      <c r="L288" s="29">
        <v>0</v>
      </c>
      <c r="M288" s="29">
        <v>0</v>
      </c>
      <c r="N288" s="29">
        <v>6</v>
      </c>
      <c r="O288" s="29">
        <v>0</v>
      </c>
      <c r="P288" s="29">
        <v>0</v>
      </c>
      <c r="Q288" s="29">
        <v>0</v>
      </c>
      <c r="R288" s="29">
        <v>0</v>
      </c>
      <c r="S288" s="29">
        <v>1</v>
      </c>
      <c r="T288" s="29">
        <v>2</v>
      </c>
      <c r="U288" s="29">
        <v>0</v>
      </c>
      <c r="V288" s="29">
        <v>3</v>
      </c>
      <c r="W288" s="29">
        <v>350</v>
      </c>
      <c r="X288" s="29">
        <v>1</v>
      </c>
      <c r="Y288" s="29">
        <v>0</v>
      </c>
      <c r="Z288" s="29">
        <v>0</v>
      </c>
      <c r="AA288" s="29">
        <v>0</v>
      </c>
      <c r="AB288" s="29">
        <v>0</v>
      </c>
      <c r="AC288" s="29">
        <v>9</v>
      </c>
      <c r="AD288" s="29">
        <v>1</v>
      </c>
      <c r="AE288" s="29">
        <v>3</v>
      </c>
      <c r="AF288" s="32">
        <v>2</v>
      </c>
      <c r="AG288" s="32">
        <v>1</v>
      </c>
      <c r="AH288" s="32">
        <v>6</v>
      </c>
      <c r="AI288" s="29">
        <v>0</v>
      </c>
      <c r="AJ288" s="29">
        <v>0</v>
      </c>
      <c r="AK288" s="29">
        <v>0</v>
      </c>
      <c r="AL288" s="29">
        <v>1</v>
      </c>
      <c r="AM288" s="29">
        <v>3000</v>
      </c>
      <c r="AN288" s="29">
        <v>0.4</v>
      </c>
      <c r="AO288" s="29">
        <v>0</v>
      </c>
      <c r="AP288" s="32">
        <v>0</v>
      </c>
      <c r="AQ288" s="29" t="s">
        <v>421</v>
      </c>
      <c r="AR288" s="25" t="s">
        <v>685</v>
      </c>
      <c r="AS288" s="29" t="s">
        <v>686</v>
      </c>
      <c r="AT288" s="31">
        <v>10000015</v>
      </c>
      <c r="AU288" s="31">
        <v>21000030</v>
      </c>
      <c r="AV288" s="25" t="s">
        <v>687</v>
      </c>
      <c r="AW288" s="29">
        <v>0</v>
      </c>
      <c r="AX288" s="30">
        <v>0</v>
      </c>
      <c r="AY288" s="30">
        <v>0</v>
      </c>
      <c r="AZ288" s="61" t="str">
        <f t="shared" ref="AZ288:AZ292" si="9">"&lt;color=#D3FD3A&gt;"&amp;D440&amp;"(法杖类武器技能):\n&lt;/color&gt;"&amp;AZ440&amp;"\n\n&lt;color=#D3FD3A&gt;"&amp;D446&amp;"(魔法书类武器技能):\n&lt;/color&gt;"&amp;AZ446</f>
        <v>&lt;color=#D3FD3A&gt;守护之击(法杖类武器技能):\n&lt;/color&gt;立即对目标范围内的怪物造成200%攻击伤害+210,并击退周围附近敌方目标\n\n&lt;color=#D3FD3A&gt;冰锥之击(魔法书类武器技能):\n&lt;/color&gt;蓄力1秒,立即对目标范围内的怪物造成300%攻击伤害+300点固定伤害</v>
      </c>
      <c r="BA288" s="29">
        <v>1</v>
      </c>
      <c r="BB288" s="29">
        <v>0</v>
      </c>
      <c r="BC288" s="29">
        <v>0</v>
      </c>
      <c r="BD288" s="29">
        <v>0</v>
      </c>
      <c r="BE288" s="29">
        <v>0</v>
      </c>
      <c r="BF288" s="29">
        <v>0</v>
      </c>
      <c r="BG288" s="34"/>
    </row>
    <row r="289" spans="3:59" s="28" customFormat="1" ht="20.100000000000001" customHeight="1">
      <c r="C289" s="29">
        <v>52011303</v>
      </c>
      <c r="D289" s="25" t="s">
        <v>691</v>
      </c>
      <c r="E289" s="29">
        <v>2</v>
      </c>
      <c r="F289" s="29">
        <v>62011301</v>
      </c>
      <c r="G289" s="29">
        <v>52011304</v>
      </c>
      <c r="H289" s="30">
        <v>3</v>
      </c>
      <c r="I289" s="29">
        <v>26</v>
      </c>
      <c r="J289" s="29">
        <v>3</v>
      </c>
      <c r="K289" s="29">
        <v>15000</v>
      </c>
      <c r="L289" s="29">
        <v>0</v>
      </c>
      <c r="M289" s="29">
        <v>0</v>
      </c>
      <c r="N289" s="29">
        <v>6</v>
      </c>
      <c r="O289" s="29">
        <v>0</v>
      </c>
      <c r="P289" s="29">
        <v>0</v>
      </c>
      <c r="Q289" s="29">
        <v>0</v>
      </c>
      <c r="R289" s="29">
        <v>0</v>
      </c>
      <c r="S289" s="29">
        <v>1</v>
      </c>
      <c r="T289" s="29">
        <v>2</v>
      </c>
      <c r="U289" s="29">
        <v>0</v>
      </c>
      <c r="V289" s="29">
        <v>3</v>
      </c>
      <c r="W289" s="29">
        <v>350</v>
      </c>
      <c r="X289" s="29">
        <v>1</v>
      </c>
      <c r="Y289" s="29">
        <v>0</v>
      </c>
      <c r="Z289" s="29">
        <v>0</v>
      </c>
      <c r="AA289" s="29">
        <v>0</v>
      </c>
      <c r="AB289" s="29">
        <v>0</v>
      </c>
      <c r="AC289" s="29">
        <v>9</v>
      </c>
      <c r="AD289" s="29">
        <v>1</v>
      </c>
      <c r="AE289" s="29">
        <v>3</v>
      </c>
      <c r="AF289" s="32">
        <v>2</v>
      </c>
      <c r="AG289" s="32">
        <v>1</v>
      </c>
      <c r="AH289" s="32">
        <v>6</v>
      </c>
      <c r="AI289" s="29">
        <v>0</v>
      </c>
      <c r="AJ289" s="29">
        <v>0</v>
      </c>
      <c r="AK289" s="29">
        <v>0</v>
      </c>
      <c r="AL289" s="29">
        <v>1</v>
      </c>
      <c r="AM289" s="29">
        <v>3000</v>
      </c>
      <c r="AN289" s="29">
        <v>0.4</v>
      </c>
      <c r="AO289" s="29">
        <v>0</v>
      </c>
      <c r="AP289" s="32">
        <v>0</v>
      </c>
      <c r="AQ289" s="29" t="s">
        <v>421</v>
      </c>
      <c r="AR289" s="25" t="s">
        <v>685</v>
      </c>
      <c r="AS289" s="29" t="s">
        <v>686</v>
      </c>
      <c r="AT289" s="31">
        <v>10000015</v>
      </c>
      <c r="AU289" s="31">
        <v>21000030</v>
      </c>
      <c r="AV289" s="25" t="s">
        <v>687</v>
      </c>
      <c r="AW289" s="29">
        <v>0</v>
      </c>
      <c r="AX289" s="30">
        <v>0</v>
      </c>
      <c r="AY289" s="30">
        <v>0</v>
      </c>
      <c r="AZ289" s="61" t="str">
        <f t="shared" si="9"/>
        <v>&lt;color=#D3FD3A&gt;守护之击(法杖类武器技能):\n&lt;/color&gt;立即对目标范围内的怪物造成200%攻击伤害+420,并击退周围附近敌方目标\n\n&lt;color=#D3FD3A&gt;冰锥之击(魔法书类武器技能):\n&lt;/color&gt;蓄力1秒,立即对目标范围内的怪物造成300%攻击伤害+600点固定伤害</v>
      </c>
      <c r="BA289" s="29">
        <v>1</v>
      </c>
      <c r="BB289" s="29">
        <v>0</v>
      </c>
      <c r="BC289" s="29">
        <v>0</v>
      </c>
      <c r="BD289" s="29">
        <v>0</v>
      </c>
      <c r="BE289" s="29">
        <v>0</v>
      </c>
      <c r="BF289" s="29">
        <v>0</v>
      </c>
      <c r="BG289" s="34"/>
    </row>
    <row r="290" spans="3:59" s="28" customFormat="1" ht="20.100000000000001" customHeight="1">
      <c r="C290" s="29">
        <v>52011304</v>
      </c>
      <c r="D290" s="25" t="s">
        <v>691</v>
      </c>
      <c r="E290" s="29">
        <v>3</v>
      </c>
      <c r="F290" s="29">
        <v>62011301</v>
      </c>
      <c r="G290" s="29">
        <v>0</v>
      </c>
      <c r="H290" s="30">
        <v>3</v>
      </c>
      <c r="I290" s="29">
        <v>0</v>
      </c>
      <c r="J290" s="29">
        <v>0</v>
      </c>
      <c r="K290" s="29">
        <v>0</v>
      </c>
      <c r="L290" s="29">
        <v>0</v>
      </c>
      <c r="M290" s="29">
        <v>0</v>
      </c>
      <c r="N290" s="29">
        <v>6</v>
      </c>
      <c r="O290" s="29">
        <v>0</v>
      </c>
      <c r="P290" s="29">
        <v>0</v>
      </c>
      <c r="Q290" s="29">
        <v>0</v>
      </c>
      <c r="R290" s="29">
        <v>0</v>
      </c>
      <c r="S290" s="29">
        <v>1</v>
      </c>
      <c r="T290" s="29">
        <v>2</v>
      </c>
      <c r="U290" s="29">
        <v>0</v>
      </c>
      <c r="V290" s="29">
        <v>3</v>
      </c>
      <c r="W290" s="29">
        <v>350</v>
      </c>
      <c r="X290" s="29">
        <v>1</v>
      </c>
      <c r="Y290" s="29">
        <v>0</v>
      </c>
      <c r="Z290" s="29">
        <v>0</v>
      </c>
      <c r="AA290" s="29">
        <v>0</v>
      </c>
      <c r="AB290" s="29">
        <v>0</v>
      </c>
      <c r="AC290" s="29">
        <v>9</v>
      </c>
      <c r="AD290" s="29">
        <v>1</v>
      </c>
      <c r="AE290" s="29">
        <v>3</v>
      </c>
      <c r="AF290" s="32">
        <v>2</v>
      </c>
      <c r="AG290" s="32">
        <v>1</v>
      </c>
      <c r="AH290" s="32">
        <v>6</v>
      </c>
      <c r="AI290" s="29">
        <v>0</v>
      </c>
      <c r="AJ290" s="29">
        <v>0</v>
      </c>
      <c r="AK290" s="29">
        <v>0</v>
      </c>
      <c r="AL290" s="29">
        <v>1</v>
      </c>
      <c r="AM290" s="29">
        <v>3000</v>
      </c>
      <c r="AN290" s="29">
        <v>0.4</v>
      </c>
      <c r="AO290" s="29">
        <v>0</v>
      </c>
      <c r="AP290" s="32">
        <v>0</v>
      </c>
      <c r="AQ290" s="29" t="s">
        <v>421</v>
      </c>
      <c r="AR290" s="25" t="s">
        <v>685</v>
      </c>
      <c r="AS290" s="29" t="s">
        <v>686</v>
      </c>
      <c r="AT290" s="31">
        <v>10000015</v>
      </c>
      <c r="AU290" s="31">
        <v>21000030</v>
      </c>
      <c r="AV290" s="25" t="s">
        <v>687</v>
      </c>
      <c r="AW290" s="29">
        <v>0</v>
      </c>
      <c r="AX290" s="30">
        <v>0</v>
      </c>
      <c r="AY290" s="30">
        <v>0</v>
      </c>
      <c r="AZ290" s="61" t="str">
        <f t="shared" si="9"/>
        <v>&lt;color=#D3FD3A&gt;守护之击(法杖类武器技能):\n&lt;/color&gt;立即对目标范围内的怪物造成200%攻击伤害+700,并击退周围附近敌方目标\n\n&lt;color=#D3FD3A&gt;冰锥之击(魔法书类武器技能):\n&lt;/color&gt;蓄力1秒,立即对目标范围内的怪物造成300%攻击伤害+1000点固定伤害</v>
      </c>
      <c r="BA290" s="29">
        <v>1</v>
      </c>
      <c r="BB290" s="29">
        <v>0</v>
      </c>
      <c r="BC290" s="29">
        <v>0</v>
      </c>
      <c r="BD290" s="29">
        <v>0</v>
      </c>
      <c r="BE290" s="29">
        <v>0</v>
      </c>
      <c r="BF290" s="29">
        <v>0</v>
      </c>
      <c r="BG290" s="34"/>
    </row>
    <row r="291" spans="3:59" s="28" customFormat="1" ht="20.100000000000001" customHeight="1">
      <c r="C291" s="29">
        <v>52011305</v>
      </c>
      <c r="D291" s="25" t="s">
        <v>691</v>
      </c>
      <c r="E291" s="29">
        <v>4</v>
      </c>
      <c r="F291" s="29">
        <v>62011301</v>
      </c>
      <c r="G291" s="29">
        <v>0</v>
      </c>
      <c r="H291" s="30">
        <v>3</v>
      </c>
      <c r="I291" s="29">
        <v>0</v>
      </c>
      <c r="J291" s="29">
        <v>0</v>
      </c>
      <c r="K291" s="29">
        <v>0</v>
      </c>
      <c r="L291" s="29">
        <v>0</v>
      </c>
      <c r="M291" s="29">
        <v>0</v>
      </c>
      <c r="N291" s="29">
        <v>6</v>
      </c>
      <c r="O291" s="29">
        <v>0</v>
      </c>
      <c r="P291" s="29">
        <v>0</v>
      </c>
      <c r="Q291" s="29">
        <v>0</v>
      </c>
      <c r="R291" s="29">
        <v>0</v>
      </c>
      <c r="S291" s="29">
        <v>1</v>
      </c>
      <c r="T291" s="29">
        <v>2</v>
      </c>
      <c r="U291" s="29">
        <v>0</v>
      </c>
      <c r="V291" s="29">
        <v>3</v>
      </c>
      <c r="W291" s="29">
        <v>350</v>
      </c>
      <c r="X291" s="29">
        <v>1</v>
      </c>
      <c r="Y291" s="29">
        <v>0</v>
      </c>
      <c r="Z291" s="29">
        <v>0</v>
      </c>
      <c r="AA291" s="29">
        <v>0</v>
      </c>
      <c r="AB291" s="29">
        <v>0</v>
      </c>
      <c r="AC291" s="29">
        <v>9</v>
      </c>
      <c r="AD291" s="29">
        <v>1</v>
      </c>
      <c r="AE291" s="29">
        <v>3</v>
      </c>
      <c r="AF291" s="32">
        <v>2</v>
      </c>
      <c r="AG291" s="32">
        <v>1</v>
      </c>
      <c r="AH291" s="32">
        <v>6</v>
      </c>
      <c r="AI291" s="29">
        <v>0</v>
      </c>
      <c r="AJ291" s="29">
        <v>0</v>
      </c>
      <c r="AK291" s="29">
        <v>0</v>
      </c>
      <c r="AL291" s="29">
        <v>1</v>
      </c>
      <c r="AM291" s="29">
        <v>3000</v>
      </c>
      <c r="AN291" s="29">
        <v>0.4</v>
      </c>
      <c r="AO291" s="29">
        <v>0</v>
      </c>
      <c r="AP291" s="32">
        <v>0</v>
      </c>
      <c r="AQ291" s="29" t="s">
        <v>421</v>
      </c>
      <c r="AR291" s="25" t="s">
        <v>685</v>
      </c>
      <c r="AS291" s="29" t="s">
        <v>686</v>
      </c>
      <c r="AT291" s="31">
        <v>10000015</v>
      </c>
      <c r="AU291" s="31">
        <v>21000030</v>
      </c>
      <c r="AV291" s="25" t="s">
        <v>687</v>
      </c>
      <c r="AW291" s="29">
        <v>0</v>
      </c>
      <c r="AX291" s="30">
        <v>0</v>
      </c>
      <c r="AY291" s="30">
        <v>0</v>
      </c>
      <c r="AZ291" s="61" t="str">
        <f t="shared" si="9"/>
        <v>&lt;color=#D3FD3A&gt;守护之击(法杖类武器技能):\n&lt;/color&gt;立即对目标范围内的怪物造成200%攻击伤害+1050,并击退周围附近敌方目标\n\n&lt;color=#D3FD3A&gt;冰锥之击(魔法书类武器技能):\n&lt;/color&gt;蓄力1秒,立即对目标范围内的怪物造成300%攻击伤害+1500点固定伤害</v>
      </c>
      <c r="BA291" s="29">
        <v>1</v>
      </c>
      <c r="BB291" s="29">
        <v>0</v>
      </c>
      <c r="BC291" s="29">
        <v>0</v>
      </c>
      <c r="BD291" s="29">
        <v>0</v>
      </c>
      <c r="BE291" s="29">
        <v>0</v>
      </c>
      <c r="BF291" s="29">
        <v>0</v>
      </c>
      <c r="BG291" s="34"/>
    </row>
    <row r="292" spans="3:59" s="28" customFormat="1" ht="20.100000000000001" customHeight="1">
      <c r="C292" s="29">
        <v>52011306</v>
      </c>
      <c r="D292" s="25" t="s">
        <v>691</v>
      </c>
      <c r="E292" s="29">
        <v>5</v>
      </c>
      <c r="F292" s="29">
        <v>62011301</v>
      </c>
      <c r="G292" s="29">
        <v>0</v>
      </c>
      <c r="H292" s="30">
        <v>3</v>
      </c>
      <c r="I292" s="29">
        <v>0</v>
      </c>
      <c r="J292" s="29">
        <v>0</v>
      </c>
      <c r="K292" s="29">
        <v>0</v>
      </c>
      <c r="L292" s="29">
        <v>0</v>
      </c>
      <c r="M292" s="29">
        <v>0</v>
      </c>
      <c r="N292" s="29">
        <v>6</v>
      </c>
      <c r="O292" s="29">
        <v>0</v>
      </c>
      <c r="P292" s="29">
        <v>0</v>
      </c>
      <c r="Q292" s="29">
        <v>0</v>
      </c>
      <c r="R292" s="29">
        <v>0</v>
      </c>
      <c r="S292" s="29">
        <v>1</v>
      </c>
      <c r="T292" s="29">
        <v>2</v>
      </c>
      <c r="U292" s="29">
        <v>0</v>
      </c>
      <c r="V292" s="29">
        <v>3</v>
      </c>
      <c r="W292" s="29">
        <v>350</v>
      </c>
      <c r="X292" s="29">
        <v>1</v>
      </c>
      <c r="Y292" s="29">
        <v>0</v>
      </c>
      <c r="Z292" s="29">
        <v>0</v>
      </c>
      <c r="AA292" s="29">
        <v>0</v>
      </c>
      <c r="AB292" s="29">
        <v>0</v>
      </c>
      <c r="AC292" s="29">
        <v>9</v>
      </c>
      <c r="AD292" s="29">
        <v>1</v>
      </c>
      <c r="AE292" s="29">
        <v>3</v>
      </c>
      <c r="AF292" s="32">
        <v>2</v>
      </c>
      <c r="AG292" s="32">
        <v>1</v>
      </c>
      <c r="AH292" s="32">
        <v>6</v>
      </c>
      <c r="AI292" s="29">
        <v>0</v>
      </c>
      <c r="AJ292" s="29">
        <v>0</v>
      </c>
      <c r="AK292" s="29">
        <v>0</v>
      </c>
      <c r="AL292" s="29">
        <v>1</v>
      </c>
      <c r="AM292" s="29">
        <v>3000</v>
      </c>
      <c r="AN292" s="29">
        <v>0.4</v>
      </c>
      <c r="AO292" s="29">
        <v>0</v>
      </c>
      <c r="AP292" s="32">
        <v>0</v>
      </c>
      <c r="AQ292" s="29" t="s">
        <v>421</v>
      </c>
      <c r="AR292" s="25" t="s">
        <v>685</v>
      </c>
      <c r="AS292" s="29" t="s">
        <v>686</v>
      </c>
      <c r="AT292" s="31">
        <v>10000015</v>
      </c>
      <c r="AU292" s="31">
        <v>21000030</v>
      </c>
      <c r="AV292" s="25" t="s">
        <v>687</v>
      </c>
      <c r="AW292" s="29">
        <v>0</v>
      </c>
      <c r="AX292" s="30">
        <v>0</v>
      </c>
      <c r="AY292" s="30">
        <v>0</v>
      </c>
      <c r="AZ292" s="61" t="str">
        <f t="shared" si="9"/>
        <v>&lt;color=#D3FD3A&gt;守护之击(法杖类武器技能):\n&lt;/color&gt;立即对目标范围内的怪物造成200%攻击伤害+1400,并击退周围附近敌方目标\n\n&lt;color=#D3FD3A&gt;冰锥之击(魔法书类武器技能):\n&lt;/color&gt;蓄力1秒,立即对目标范围内的怪物造成300%攻击伤害+2000点固定伤害</v>
      </c>
      <c r="BA292" s="29">
        <v>1</v>
      </c>
      <c r="BB292" s="29">
        <v>0</v>
      </c>
      <c r="BC292" s="29">
        <v>0</v>
      </c>
      <c r="BD292" s="29">
        <v>0</v>
      </c>
      <c r="BE292" s="29">
        <v>0</v>
      </c>
      <c r="BF292" s="29">
        <v>0</v>
      </c>
      <c r="BG292" s="34"/>
    </row>
    <row r="293" spans="3:59" s="28" customFormat="1" ht="20.100000000000001" customHeight="1">
      <c r="C293" s="31">
        <v>600000011</v>
      </c>
      <c r="D293" s="27" t="s">
        <v>692</v>
      </c>
      <c r="E293" s="31">
        <v>1</v>
      </c>
      <c r="F293" s="31">
        <v>60010500</v>
      </c>
      <c r="G293" s="31">
        <v>60010502</v>
      </c>
      <c r="H293" s="30">
        <v>0</v>
      </c>
      <c r="I293" s="31">
        <v>27</v>
      </c>
      <c r="J293" s="31">
        <v>3</v>
      </c>
      <c r="K293" s="31">
        <v>25000</v>
      </c>
      <c r="L293" s="31">
        <v>0</v>
      </c>
      <c r="M293" s="31">
        <v>0</v>
      </c>
      <c r="N293" s="31">
        <v>1</v>
      </c>
      <c r="O293" s="31">
        <v>0</v>
      </c>
      <c r="P293" s="31">
        <v>0</v>
      </c>
      <c r="Q293" s="31">
        <v>0</v>
      </c>
      <c r="R293" s="30">
        <v>0</v>
      </c>
      <c r="S293" s="29">
        <v>1</v>
      </c>
      <c r="T293" s="31">
        <v>2</v>
      </c>
      <c r="U293" s="31">
        <v>0</v>
      </c>
      <c r="V293" s="31">
        <v>0</v>
      </c>
      <c r="W293" s="31">
        <v>0</v>
      </c>
      <c r="X293" s="31">
        <v>0</v>
      </c>
      <c r="Y293" s="31">
        <v>0</v>
      </c>
      <c r="Z293" s="31">
        <v>0</v>
      </c>
      <c r="AA293" s="31">
        <v>1</v>
      </c>
      <c r="AB293" s="31">
        <v>0</v>
      </c>
      <c r="AC293" s="31">
        <v>18</v>
      </c>
      <c r="AD293" s="31">
        <v>0</v>
      </c>
      <c r="AE293" s="31">
        <v>0</v>
      </c>
      <c r="AF293" s="32">
        <v>2</v>
      </c>
      <c r="AG293" s="32">
        <v>0</v>
      </c>
      <c r="AH293" s="32">
        <v>0</v>
      </c>
      <c r="AI293" s="31">
        <v>0</v>
      </c>
      <c r="AJ293" s="31">
        <v>0</v>
      </c>
      <c r="AK293" s="31">
        <v>0</v>
      </c>
      <c r="AL293" s="31">
        <v>0</v>
      </c>
      <c r="AM293" s="31">
        <v>1000</v>
      </c>
      <c r="AN293" s="31">
        <v>0</v>
      </c>
      <c r="AO293" s="31">
        <v>0</v>
      </c>
      <c r="AP293" s="32">
        <v>90000005</v>
      </c>
      <c r="AQ293" s="31" t="s">
        <v>421</v>
      </c>
      <c r="AR293" s="27" t="s">
        <v>48</v>
      </c>
      <c r="AS293" s="31" t="s">
        <v>449</v>
      </c>
      <c r="AT293" s="31">
        <v>0</v>
      </c>
      <c r="AU293" s="31">
        <v>40000003</v>
      </c>
      <c r="AV293" s="27" t="s">
        <v>416</v>
      </c>
      <c r="AW293" s="27" t="s">
        <v>421</v>
      </c>
      <c r="AX293" s="30">
        <v>0</v>
      </c>
      <c r="AY293" s="30">
        <v>0</v>
      </c>
      <c r="AZ293" s="37" t="s">
        <v>679</v>
      </c>
      <c r="BA293" s="31">
        <v>1</v>
      </c>
      <c r="BB293" s="31">
        <v>0</v>
      </c>
      <c r="BC293" s="31">
        <v>0</v>
      </c>
      <c r="BD293" s="31">
        <v>0</v>
      </c>
      <c r="BE293" s="31">
        <v>0</v>
      </c>
      <c r="BF293" s="31">
        <v>0</v>
      </c>
      <c r="BG293" s="34"/>
    </row>
    <row r="294" spans="3:59" s="28" customFormat="1" ht="20.100000000000001" customHeight="1">
      <c r="C294" s="31">
        <v>600000021</v>
      </c>
      <c r="D294" s="27" t="s">
        <v>582</v>
      </c>
      <c r="E294" s="31">
        <v>1</v>
      </c>
      <c r="F294" s="31">
        <v>60010500</v>
      </c>
      <c r="G294" s="31">
        <v>60010502</v>
      </c>
      <c r="H294" s="30">
        <v>0</v>
      </c>
      <c r="I294" s="31">
        <v>27</v>
      </c>
      <c r="J294" s="31">
        <v>3</v>
      </c>
      <c r="K294" s="31">
        <v>25000</v>
      </c>
      <c r="L294" s="31">
        <v>0</v>
      </c>
      <c r="M294" s="31">
        <v>0</v>
      </c>
      <c r="N294" s="31">
        <v>1</v>
      </c>
      <c r="O294" s="31">
        <v>0</v>
      </c>
      <c r="P294" s="31">
        <v>0</v>
      </c>
      <c r="Q294" s="31">
        <v>0</v>
      </c>
      <c r="R294" s="30">
        <v>0</v>
      </c>
      <c r="S294" s="29">
        <v>1</v>
      </c>
      <c r="T294" s="31">
        <v>2</v>
      </c>
      <c r="U294" s="31">
        <v>0</v>
      </c>
      <c r="V294" s="31">
        <v>0</v>
      </c>
      <c r="W294" s="31">
        <v>0</v>
      </c>
      <c r="X294" s="31">
        <v>0</v>
      </c>
      <c r="Y294" s="31">
        <v>0</v>
      </c>
      <c r="Z294" s="31">
        <v>0</v>
      </c>
      <c r="AA294" s="31">
        <v>1</v>
      </c>
      <c r="AB294" s="31">
        <v>0</v>
      </c>
      <c r="AC294" s="31">
        <v>18</v>
      </c>
      <c r="AD294" s="31">
        <v>0</v>
      </c>
      <c r="AE294" s="31">
        <v>0</v>
      </c>
      <c r="AF294" s="32">
        <v>2</v>
      </c>
      <c r="AG294" s="32">
        <v>0</v>
      </c>
      <c r="AH294" s="32">
        <v>0</v>
      </c>
      <c r="AI294" s="31">
        <v>0</v>
      </c>
      <c r="AJ294" s="31">
        <v>0</v>
      </c>
      <c r="AK294" s="31">
        <v>0</v>
      </c>
      <c r="AL294" s="31">
        <v>0</v>
      </c>
      <c r="AM294" s="31">
        <v>1000</v>
      </c>
      <c r="AN294" s="31">
        <v>0</v>
      </c>
      <c r="AO294" s="31">
        <v>0</v>
      </c>
      <c r="AP294" s="32">
        <v>90000005</v>
      </c>
      <c r="AQ294" s="31" t="s">
        <v>421</v>
      </c>
      <c r="AR294" s="27" t="s">
        <v>48</v>
      </c>
      <c r="AS294" s="31" t="s">
        <v>449</v>
      </c>
      <c r="AT294" s="31">
        <v>0</v>
      </c>
      <c r="AU294" s="31">
        <v>40000003</v>
      </c>
      <c r="AV294" s="27" t="s">
        <v>416</v>
      </c>
      <c r="AW294" s="27" t="s">
        <v>421</v>
      </c>
      <c r="AX294" s="30">
        <v>0</v>
      </c>
      <c r="AY294" s="30">
        <v>0</v>
      </c>
      <c r="AZ294" s="37" t="s">
        <v>679</v>
      </c>
      <c r="BA294" s="31">
        <v>1</v>
      </c>
      <c r="BB294" s="31">
        <v>0</v>
      </c>
      <c r="BC294" s="31">
        <v>0</v>
      </c>
      <c r="BD294" s="31">
        <v>0</v>
      </c>
      <c r="BE294" s="31">
        <v>0</v>
      </c>
      <c r="BF294" s="31">
        <v>0</v>
      </c>
      <c r="BG294" s="34"/>
    </row>
    <row r="295" spans="3:59" s="28" customFormat="1" ht="20.100000000000001" customHeight="1">
      <c r="C295" s="29">
        <v>600000111</v>
      </c>
      <c r="D295" s="25" t="s">
        <v>438</v>
      </c>
      <c r="E295" s="29">
        <v>1</v>
      </c>
      <c r="F295" s="29">
        <v>60010400</v>
      </c>
      <c r="G295" s="29">
        <v>60010403</v>
      </c>
      <c r="H295" s="30">
        <v>0</v>
      </c>
      <c r="I295" s="29">
        <v>17</v>
      </c>
      <c r="J295" s="29">
        <v>3</v>
      </c>
      <c r="K295" s="29">
        <v>20000</v>
      </c>
      <c r="L295" s="29">
        <v>0</v>
      </c>
      <c r="M295" s="29">
        <v>0</v>
      </c>
      <c r="N295" s="29">
        <v>1</v>
      </c>
      <c r="O295" s="29">
        <v>0</v>
      </c>
      <c r="P295" s="29">
        <v>0</v>
      </c>
      <c r="Q295" s="29">
        <v>0</v>
      </c>
      <c r="R295" s="29">
        <v>0</v>
      </c>
      <c r="S295" s="29">
        <v>1</v>
      </c>
      <c r="T295" s="29">
        <v>2</v>
      </c>
      <c r="U295" s="29">
        <v>0</v>
      </c>
      <c r="V295" s="29">
        <v>0</v>
      </c>
      <c r="W295" s="29">
        <v>0</v>
      </c>
      <c r="X295" s="29">
        <v>1</v>
      </c>
      <c r="Y295" s="29">
        <v>0</v>
      </c>
      <c r="Z295" s="29">
        <v>0</v>
      </c>
      <c r="AA295" s="29">
        <v>1</v>
      </c>
      <c r="AB295" s="29">
        <v>0</v>
      </c>
      <c r="AC295" s="29">
        <v>9</v>
      </c>
      <c r="AD295" s="29">
        <v>2</v>
      </c>
      <c r="AE295" s="29" t="s">
        <v>439</v>
      </c>
      <c r="AF295" s="32">
        <v>2</v>
      </c>
      <c r="AG295" s="32">
        <v>2</v>
      </c>
      <c r="AH295" s="32">
        <v>1.5</v>
      </c>
      <c r="AI295" s="29">
        <v>0</v>
      </c>
      <c r="AJ295" s="29">
        <v>0</v>
      </c>
      <c r="AK295" s="29">
        <v>0</v>
      </c>
      <c r="AL295" s="29">
        <v>0.5</v>
      </c>
      <c r="AM295" s="29">
        <v>150</v>
      </c>
      <c r="AN295" s="29">
        <v>0.1</v>
      </c>
      <c r="AO295" s="29">
        <v>60</v>
      </c>
      <c r="AP295" s="32">
        <v>0</v>
      </c>
      <c r="AQ295" s="29" t="s">
        <v>421</v>
      </c>
      <c r="AR295" s="25" t="s">
        <v>440</v>
      </c>
      <c r="AS295" s="29" t="s">
        <v>441</v>
      </c>
      <c r="AT295" s="31">
        <v>0</v>
      </c>
      <c r="AU295" s="31">
        <v>60000003</v>
      </c>
      <c r="AV295" s="25" t="s">
        <v>442</v>
      </c>
      <c r="AW295" s="29">
        <v>0</v>
      </c>
      <c r="AX295" s="30">
        <v>0</v>
      </c>
      <c r="AY295" s="30">
        <v>0</v>
      </c>
      <c r="AZ295" s="33" t="s">
        <v>443</v>
      </c>
      <c r="BA295" s="29">
        <v>1</v>
      </c>
      <c r="BB295" s="29">
        <v>0</v>
      </c>
      <c r="BC295" s="29">
        <v>0</v>
      </c>
      <c r="BD295" s="29">
        <v>0</v>
      </c>
      <c r="BE295" s="29">
        <v>0</v>
      </c>
      <c r="BF295" s="29">
        <v>0</v>
      </c>
    </row>
    <row r="296" spans="3:59" s="28" customFormat="1" ht="20.100000000000001" customHeight="1">
      <c r="C296" s="29">
        <v>60000101</v>
      </c>
      <c r="D296" s="25" t="s">
        <v>419</v>
      </c>
      <c r="E296" s="29">
        <v>1</v>
      </c>
      <c r="F296" s="29">
        <v>60010300</v>
      </c>
      <c r="G296" s="29">
        <v>60010302</v>
      </c>
      <c r="H296" s="30">
        <v>2</v>
      </c>
      <c r="I296" s="29">
        <v>1</v>
      </c>
      <c r="J296" s="29">
        <v>3</v>
      </c>
      <c r="K296" s="29">
        <v>0</v>
      </c>
      <c r="L296" s="29">
        <v>0</v>
      </c>
      <c r="M296" s="29">
        <v>0</v>
      </c>
      <c r="N296" s="29">
        <v>1</v>
      </c>
      <c r="O296" s="29">
        <v>0</v>
      </c>
      <c r="P296" s="29">
        <v>0</v>
      </c>
      <c r="Q296" s="29">
        <v>0</v>
      </c>
      <c r="R296" s="29">
        <v>60000102</v>
      </c>
      <c r="S296" s="29">
        <v>0</v>
      </c>
      <c r="T296" s="29">
        <v>2</v>
      </c>
      <c r="U296" s="29">
        <v>0</v>
      </c>
      <c r="V296" s="29">
        <v>1.5</v>
      </c>
      <c r="W296" s="31">
        <v>0</v>
      </c>
      <c r="X296" s="29">
        <v>0</v>
      </c>
      <c r="Y296" s="29">
        <v>0</v>
      </c>
      <c r="Z296" s="29">
        <v>0</v>
      </c>
      <c r="AA296" s="29">
        <v>1</v>
      </c>
      <c r="AB296" s="29">
        <v>0</v>
      </c>
      <c r="AC296" s="29">
        <v>0</v>
      </c>
      <c r="AD296" s="29">
        <v>2</v>
      </c>
      <c r="AE296" s="29" t="s">
        <v>420</v>
      </c>
      <c r="AF296" s="32">
        <v>2</v>
      </c>
      <c r="AG296" s="32">
        <v>0</v>
      </c>
      <c r="AH296" s="32">
        <v>3</v>
      </c>
      <c r="AI296" s="29">
        <v>0</v>
      </c>
      <c r="AJ296" s="29">
        <v>0</v>
      </c>
      <c r="AK296" s="29">
        <v>0</v>
      </c>
      <c r="AL296" s="29">
        <v>0.7</v>
      </c>
      <c r="AM296" s="29">
        <v>3000</v>
      </c>
      <c r="AN296" s="29">
        <v>0.4</v>
      </c>
      <c r="AO296" s="29">
        <v>0</v>
      </c>
      <c r="AP296" s="32">
        <v>0</v>
      </c>
      <c r="AQ296" s="29" t="s">
        <v>421</v>
      </c>
      <c r="AR296" s="25" t="s">
        <v>422</v>
      </c>
      <c r="AS296" s="29" t="s">
        <v>423</v>
      </c>
      <c r="AT296" s="31">
        <v>10000001</v>
      </c>
      <c r="AU296" s="31">
        <v>20100010</v>
      </c>
      <c r="AV296" s="25" t="s">
        <v>416</v>
      </c>
      <c r="AW296" s="29">
        <v>0</v>
      </c>
      <c r="AX296" s="30">
        <v>0</v>
      </c>
      <c r="AY296" s="30">
        <v>0</v>
      </c>
      <c r="AZ296" s="33"/>
      <c r="BA296" s="29">
        <v>0</v>
      </c>
      <c r="BB296" s="29">
        <v>0</v>
      </c>
      <c r="BC296" s="29">
        <v>0</v>
      </c>
      <c r="BD296" s="29">
        <v>0</v>
      </c>
      <c r="BE296" s="29">
        <v>0</v>
      </c>
      <c r="BF296" s="29">
        <v>0</v>
      </c>
      <c r="BG296" s="34"/>
    </row>
    <row r="297" spans="3:59" s="28" customFormat="1" ht="20.100000000000001" customHeight="1">
      <c r="C297" s="29">
        <v>60000102</v>
      </c>
      <c r="D297" s="25" t="s">
        <v>424</v>
      </c>
      <c r="E297" s="29">
        <v>1</v>
      </c>
      <c r="F297" s="29">
        <v>60010300</v>
      </c>
      <c r="G297" s="29">
        <v>60010303</v>
      </c>
      <c r="H297" s="30">
        <v>2</v>
      </c>
      <c r="I297" s="29">
        <v>1</v>
      </c>
      <c r="J297" s="29">
        <v>3</v>
      </c>
      <c r="K297" s="29">
        <v>0</v>
      </c>
      <c r="L297" s="29">
        <v>0</v>
      </c>
      <c r="M297" s="29">
        <v>0</v>
      </c>
      <c r="N297" s="29">
        <v>1</v>
      </c>
      <c r="O297" s="29">
        <v>0</v>
      </c>
      <c r="P297" s="29">
        <v>0</v>
      </c>
      <c r="Q297" s="29">
        <v>0</v>
      </c>
      <c r="R297" s="29">
        <v>60000103</v>
      </c>
      <c r="S297" s="29">
        <v>0</v>
      </c>
      <c r="T297" s="29">
        <v>2</v>
      </c>
      <c r="U297" s="29">
        <v>0</v>
      </c>
      <c r="V297" s="29">
        <v>1.5</v>
      </c>
      <c r="W297" s="31">
        <v>0</v>
      </c>
      <c r="X297" s="29">
        <v>0</v>
      </c>
      <c r="Y297" s="29">
        <v>0</v>
      </c>
      <c r="Z297" s="29">
        <v>0</v>
      </c>
      <c r="AA297" s="29">
        <v>1</v>
      </c>
      <c r="AB297" s="29">
        <v>0</v>
      </c>
      <c r="AC297" s="29">
        <v>0</v>
      </c>
      <c r="AD297" s="29">
        <v>2</v>
      </c>
      <c r="AE297" s="29" t="s">
        <v>420</v>
      </c>
      <c r="AF297" s="32">
        <v>2</v>
      </c>
      <c r="AG297" s="32">
        <v>0</v>
      </c>
      <c r="AH297" s="32">
        <v>3</v>
      </c>
      <c r="AI297" s="29">
        <v>0</v>
      </c>
      <c r="AJ297" s="29">
        <v>0</v>
      </c>
      <c r="AK297" s="29">
        <v>0</v>
      </c>
      <c r="AL297" s="29">
        <v>1</v>
      </c>
      <c r="AM297" s="29">
        <v>3000</v>
      </c>
      <c r="AN297" s="29">
        <v>0.7</v>
      </c>
      <c r="AO297" s="29">
        <v>0</v>
      </c>
      <c r="AP297" s="32">
        <v>0</v>
      </c>
      <c r="AQ297" s="29" t="s">
        <v>421</v>
      </c>
      <c r="AR297" s="25" t="s">
        <v>425</v>
      </c>
      <c r="AS297" s="29" t="s">
        <v>423</v>
      </c>
      <c r="AT297" s="31">
        <v>10000001</v>
      </c>
      <c r="AU297" s="31">
        <v>20100020</v>
      </c>
      <c r="AV297" s="25" t="s">
        <v>426</v>
      </c>
      <c r="AW297" s="29">
        <v>0</v>
      </c>
      <c r="AX297" s="30">
        <v>0</v>
      </c>
      <c r="AY297" s="30">
        <v>0</v>
      </c>
      <c r="AZ297" s="33"/>
      <c r="BA297" s="29">
        <v>0</v>
      </c>
      <c r="BB297" s="29">
        <v>0</v>
      </c>
      <c r="BC297" s="29">
        <v>0</v>
      </c>
      <c r="BD297" s="29">
        <v>0</v>
      </c>
      <c r="BE297" s="29">
        <v>0</v>
      </c>
      <c r="BF297" s="29">
        <v>0</v>
      </c>
    </row>
    <row r="298" spans="3:59" s="28" customFormat="1" ht="20.100000000000001" customHeight="1">
      <c r="C298" s="29">
        <v>60000103</v>
      </c>
      <c r="D298" s="25" t="s">
        <v>427</v>
      </c>
      <c r="E298" s="29">
        <v>1</v>
      </c>
      <c r="F298" s="29">
        <v>60010300</v>
      </c>
      <c r="G298" s="29">
        <v>60010301</v>
      </c>
      <c r="H298" s="30">
        <v>2</v>
      </c>
      <c r="I298" s="29">
        <v>1</v>
      </c>
      <c r="J298" s="29">
        <v>3</v>
      </c>
      <c r="K298" s="29">
        <v>0</v>
      </c>
      <c r="L298" s="29">
        <v>0</v>
      </c>
      <c r="M298" s="29">
        <v>0</v>
      </c>
      <c r="N298" s="29">
        <v>1</v>
      </c>
      <c r="O298" s="29">
        <v>0</v>
      </c>
      <c r="P298" s="29">
        <v>0</v>
      </c>
      <c r="Q298" s="29">
        <v>0</v>
      </c>
      <c r="R298" s="29">
        <v>60000101</v>
      </c>
      <c r="S298" s="29">
        <v>0</v>
      </c>
      <c r="T298" s="29">
        <v>2</v>
      </c>
      <c r="U298" s="29">
        <v>0</v>
      </c>
      <c r="V298" s="29">
        <v>2</v>
      </c>
      <c r="W298" s="31">
        <v>0</v>
      </c>
      <c r="X298" s="29">
        <v>0</v>
      </c>
      <c r="Y298" s="29">
        <v>0</v>
      </c>
      <c r="Z298" s="29">
        <v>0</v>
      </c>
      <c r="AA298" s="29">
        <v>1</v>
      </c>
      <c r="AB298" s="29">
        <v>0</v>
      </c>
      <c r="AC298" s="29">
        <v>0</v>
      </c>
      <c r="AD298" s="29">
        <v>2</v>
      </c>
      <c r="AE298" s="29" t="s">
        <v>420</v>
      </c>
      <c r="AF298" s="32">
        <v>2</v>
      </c>
      <c r="AG298" s="32">
        <v>0</v>
      </c>
      <c r="AH298" s="32">
        <v>3</v>
      </c>
      <c r="AI298" s="29">
        <v>0</v>
      </c>
      <c r="AJ298" s="29">
        <v>0</v>
      </c>
      <c r="AK298" s="29">
        <v>0</v>
      </c>
      <c r="AL298" s="29">
        <v>1</v>
      </c>
      <c r="AM298" s="29">
        <v>3000</v>
      </c>
      <c r="AN298" s="29">
        <v>0.5</v>
      </c>
      <c r="AO298" s="29">
        <v>0</v>
      </c>
      <c r="AP298" s="32">
        <v>0</v>
      </c>
      <c r="AQ298" s="29" t="s">
        <v>421</v>
      </c>
      <c r="AR298" s="25" t="s">
        <v>428</v>
      </c>
      <c r="AS298" s="29" t="s">
        <v>423</v>
      </c>
      <c r="AT298" s="31">
        <v>10000001</v>
      </c>
      <c r="AU298" s="31">
        <v>20100030</v>
      </c>
      <c r="AV298" s="25" t="s">
        <v>416</v>
      </c>
      <c r="AW298" s="29">
        <v>0</v>
      </c>
      <c r="AX298" s="30">
        <v>0</v>
      </c>
      <c r="AY298" s="30">
        <v>0</v>
      </c>
      <c r="AZ298" s="33"/>
      <c r="BA298" s="29">
        <v>0</v>
      </c>
      <c r="BB298" s="29">
        <v>0</v>
      </c>
      <c r="BC298" s="29">
        <v>0</v>
      </c>
      <c r="BD298" s="29">
        <v>0</v>
      </c>
      <c r="BE298" s="29">
        <v>0</v>
      </c>
      <c r="BF298" s="29">
        <v>0</v>
      </c>
    </row>
    <row r="299" spans="3:59" s="28" customFormat="1" ht="20.100000000000001" customHeight="1">
      <c r="C299" s="29">
        <v>60000201</v>
      </c>
      <c r="D299" s="25" t="s">
        <v>429</v>
      </c>
      <c r="E299" s="29">
        <v>1</v>
      </c>
      <c r="F299" s="29">
        <v>60030002</v>
      </c>
      <c r="G299" s="29">
        <v>0</v>
      </c>
      <c r="H299" s="30">
        <v>1</v>
      </c>
      <c r="I299" s="29">
        <v>1</v>
      </c>
      <c r="J299" s="29">
        <v>3</v>
      </c>
      <c r="K299" s="29">
        <v>0</v>
      </c>
      <c r="L299" s="29">
        <v>0</v>
      </c>
      <c r="M299" s="29">
        <v>0</v>
      </c>
      <c r="N299" s="29">
        <v>1</v>
      </c>
      <c r="O299" s="29">
        <v>0</v>
      </c>
      <c r="P299" s="29">
        <v>0</v>
      </c>
      <c r="Q299" s="29">
        <v>0</v>
      </c>
      <c r="R299" s="29">
        <v>60000202</v>
      </c>
      <c r="S299" s="29">
        <v>0</v>
      </c>
      <c r="T299" s="29">
        <v>2</v>
      </c>
      <c r="U299" s="29">
        <v>0</v>
      </c>
      <c r="V299" s="29">
        <v>1</v>
      </c>
      <c r="W299" s="31">
        <v>0</v>
      </c>
      <c r="X299" s="29">
        <v>0</v>
      </c>
      <c r="Y299" s="29">
        <v>0</v>
      </c>
      <c r="Z299" s="29">
        <v>0</v>
      </c>
      <c r="AA299" s="29">
        <v>1</v>
      </c>
      <c r="AB299" s="29">
        <v>0</v>
      </c>
      <c r="AC299" s="29">
        <v>0</v>
      </c>
      <c r="AD299" s="29">
        <v>0</v>
      </c>
      <c r="AE299" s="29" t="s">
        <v>421</v>
      </c>
      <c r="AF299" s="32">
        <v>7</v>
      </c>
      <c r="AG299" s="32">
        <v>0</v>
      </c>
      <c r="AH299" s="32">
        <v>3</v>
      </c>
      <c r="AI299" s="29">
        <v>0</v>
      </c>
      <c r="AJ299" s="29">
        <v>0</v>
      </c>
      <c r="AK299" s="29">
        <v>0</v>
      </c>
      <c r="AL299" s="29">
        <v>0.5</v>
      </c>
      <c r="AM299" s="29">
        <v>3000</v>
      </c>
      <c r="AN299" s="29">
        <v>0.3</v>
      </c>
      <c r="AO299" s="29">
        <v>0</v>
      </c>
      <c r="AP299" s="32">
        <v>0</v>
      </c>
      <c r="AQ299" s="29" t="s">
        <v>421</v>
      </c>
      <c r="AR299" s="25" t="s">
        <v>430</v>
      </c>
      <c r="AS299" s="29" t="s">
        <v>423</v>
      </c>
      <c r="AT299" s="31">
        <v>10001006</v>
      </c>
      <c r="AU299" s="31">
        <v>20100110</v>
      </c>
      <c r="AV299" s="25" t="s">
        <v>416</v>
      </c>
      <c r="AW299" s="29">
        <v>0</v>
      </c>
      <c r="AX299" s="30">
        <v>0</v>
      </c>
      <c r="AY299" s="30">
        <v>0</v>
      </c>
      <c r="AZ299" s="33"/>
      <c r="BA299" s="29">
        <v>0</v>
      </c>
      <c r="BB299" s="29">
        <v>0</v>
      </c>
      <c r="BC299" s="29">
        <v>0</v>
      </c>
      <c r="BD299" s="29">
        <v>0</v>
      </c>
      <c r="BE299" s="29">
        <v>0</v>
      </c>
      <c r="BF299" s="29">
        <v>0</v>
      </c>
      <c r="BG299" s="34"/>
    </row>
    <row r="300" spans="3:59" s="28" customFormat="1" ht="20.100000000000001" customHeight="1">
      <c r="C300" s="29">
        <v>60000202</v>
      </c>
      <c r="D300" s="25" t="s">
        <v>431</v>
      </c>
      <c r="E300" s="29">
        <v>1</v>
      </c>
      <c r="F300" s="29">
        <v>60030002</v>
      </c>
      <c r="G300" s="29">
        <v>0</v>
      </c>
      <c r="H300" s="30">
        <v>1</v>
      </c>
      <c r="I300" s="29">
        <v>1</v>
      </c>
      <c r="J300" s="29">
        <v>3</v>
      </c>
      <c r="K300" s="29">
        <v>0</v>
      </c>
      <c r="L300" s="29">
        <v>0</v>
      </c>
      <c r="M300" s="29">
        <v>0</v>
      </c>
      <c r="N300" s="29">
        <v>1</v>
      </c>
      <c r="O300" s="29">
        <v>0</v>
      </c>
      <c r="P300" s="29">
        <v>0</v>
      </c>
      <c r="Q300" s="29">
        <v>0</v>
      </c>
      <c r="R300" s="29">
        <v>60000203</v>
      </c>
      <c r="S300" s="29">
        <v>0</v>
      </c>
      <c r="T300" s="29">
        <v>2</v>
      </c>
      <c r="U300" s="29">
        <v>0</v>
      </c>
      <c r="V300" s="29">
        <v>1</v>
      </c>
      <c r="W300" s="31">
        <v>0</v>
      </c>
      <c r="X300" s="29">
        <v>0</v>
      </c>
      <c r="Y300" s="29">
        <v>0</v>
      </c>
      <c r="Z300" s="29">
        <v>0</v>
      </c>
      <c r="AA300" s="29">
        <v>1</v>
      </c>
      <c r="AB300" s="29">
        <v>0</v>
      </c>
      <c r="AC300" s="29">
        <v>0</v>
      </c>
      <c r="AD300" s="29">
        <v>0</v>
      </c>
      <c r="AE300" s="29" t="s">
        <v>421</v>
      </c>
      <c r="AF300" s="32">
        <v>7</v>
      </c>
      <c r="AG300" s="32">
        <v>0</v>
      </c>
      <c r="AH300" s="32">
        <v>3</v>
      </c>
      <c r="AI300" s="29">
        <v>0</v>
      </c>
      <c r="AJ300" s="29">
        <v>0</v>
      </c>
      <c r="AK300" s="29">
        <v>0</v>
      </c>
      <c r="AL300" s="29">
        <v>0.5</v>
      </c>
      <c r="AM300" s="29">
        <v>3000</v>
      </c>
      <c r="AN300" s="29">
        <v>0.4</v>
      </c>
      <c r="AO300" s="29">
        <v>0</v>
      </c>
      <c r="AP300" s="32">
        <v>0</v>
      </c>
      <c r="AQ300" s="29" t="s">
        <v>421</v>
      </c>
      <c r="AR300" s="25" t="s">
        <v>432</v>
      </c>
      <c r="AS300" s="29" t="s">
        <v>423</v>
      </c>
      <c r="AT300" s="31">
        <v>10001006</v>
      </c>
      <c r="AU300" s="31">
        <v>20100120</v>
      </c>
      <c r="AV300" s="25" t="s">
        <v>416</v>
      </c>
      <c r="AW300" s="29">
        <v>0</v>
      </c>
      <c r="AX300" s="30">
        <v>0</v>
      </c>
      <c r="AY300" s="30">
        <v>0</v>
      </c>
      <c r="AZ300" s="33"/>
      <c r="BA300" s="29">
        <v>0</v>
      </c>
      <c r="BB300" s="29">
        <v>0</v>
      </c>
      <c r="BC300" s="29">
        <v>0</v>
      </c>
      <c r="BD300" s="29">
        <v>0</v>
      </c>
      <c r="BE300" s="29">
        <v>0</v>
      </c>
      <c r="BF300" s="29">
        <v>0</v>
      </c>
    </row>
    <row r="301" spans="3:59" s="28" customFormat="1" ht="19.5" customHeight="1">
      <c r="C301" s="29">
        <v>60000203</v>
      </c>
      <c r="D301" s="25" t="s">
        <v>433</v>
      </c>
      <c r="E301" s="29">
        <v>1</v>
      </c>
      <c r="F301" s="29">
        <v>60030002</v>
      </c>
      <c r="G301" s="29">
        <v>0</v>
      </c>
      <c r="H301" s="30">
        <v>1</v>
      </c>
      <c r="I301" s="29">
        <v>1</v>
      </c>
      <c r="J301" s="29">
        <v>3</v>
      </c>
      <c r="K301" s="29">
        <v>0</v>
      </c>
      <c r="L301" s="29">
        <v>0</v>
      </c>
      <c r="M301" s="29">
        <v>0</v>
      </c>
      <c r="N301" s="29">
        <v>1</v>
      </c>
      <c r="O301" s="29">
        <v>0</v>
      </c>
      <c r="P301" s="29">
        <v>0</v>
      </c>
      <c r="Q301" s="29">
        <v>0</v>
      </c>
      <c r="R301" s="29">
        <v>60000201</v>
      </c>
      <c r="S301" s="29">
        <v>0</v>
      </c>
      <c r="T301" s="29">
        <v>2</v>
      </c>
      <c r="U301" s="29">
        <v>0</v>
      </c>
      <c r="V301" s="29">
        <v>1</v>
      </c>
      <c r="W301" s="31">
        <v>0</v>
      </c>
      <c r="X301" s="29">
        <v>0</v>
      </c>
      <c r="Y301" s="29">
        <v>0</v>
      </c>
      <c r="Z301" s="29">
        <v>0</v>
      </c>
      <c r="AA301" s="29">
        <v>1</v>
      </c>
      <c r="AB301" s="29">
        <v>0</v>
      </c>
      <c r="AC301" s="29">
        <v>0</v>
      </c>
      <c r="AD301" s="29">
        <v>0</v>
      </c>
      <c r="AE301" s="29" t="s">
        <v>421</v>
      </c>
      <c r="AF301" s="32">
        <v>7</v>
      </c>
      <c r="AG301" s="32">
        <v>0</v>
      </c>
      <c r="AH301" s="32">
        <v>3</v>
      </c>
      <c r="AI301" s="29">
        <v>0</v>
      </c>
      <c r="AJ301" s="29">
        <v>0</v>
      </c>
      <c r="AK301" s="29">
        <v>0</v>
      </c>
      <c r="AL301" s="29">
        <v>1</v>
      </c>
      <c r="AM301" s="29">
        <v>3000</v>
      </c>
      <c r="AN301" s="29">
        <v>0.8</v>
      </c>
      <c r="AO301" s="29">
        <v>0</v>
      </c>
      <c r="AP301" s="32">
        <v>0</v>
      </c>
      <c r="AQ301" s="29" t="s">
        <v>421</v>
      </c>
      <c r="AR301" s="25" t="s">
        <v>434</v>
      </c>
      <c r="AS301" s="29" t="s">
        <v>423</v>
      </c>
      <c r="AT301" s="31">
        <v>10001006</v>
      </c>
      <c r="AU301" s="31">
        <v>20100130</v>
      </c>
      <c r="AV301" s="25" t="s">
        <v>416</v>
      </c>
      <c r="AW301" s="29">
        <v>0</v>
      </c>
      <c r="AX301" s="30">
        <v>0</v>
      </c>
      <c r="AY301" s="30">
        <v>0</v>
      </c>
      <c r="AZ301" s="33"/>
      <c r="BA301" s="29">
        <v>0</v>
      </c>
      <c r="BB301" s="29">
        <v>0</v>
      </c>
      <c r="BC301" s="29">
        <v>0</v>
      </c>
      <c r="BD301" s="29">
        <v>0</v>
      </c>
      <c r="BE301" s="29">
        <v>0</v>
      </c>
      <c r="BF301" s="29">
        <v>0</v>
      </c>
    </row>
    <row r="302" spans="3:59" s="28" customFormat="1" ht="20.100000000000001" customHeight="1">
      <c r="C302" s="31">
        <v>60000301</v>
      </c>
      <c r="D302" s="27" t="s">
        <v>435</v>
      </c>
      <c r="E302" s="31">
        <v>1</v>
      </c>
      <c r="F302" s="31">
        <v>60010500</v>
      </c>
      <c r="G302" s="31">
        <v>60000302</v>
      </c>
      <c r="H302" s="30">
        <v>3</v>
      </c>
      <c r="I302" s="31">
        <v>1</v>
      </c>
      <c r="J302" s="31">
        <v>3</v>
      </c>
      <c r="K302" s="29">
        <v>0</v>
      </c>
      <c r="L302" s="31">
        <v>0</v>
      </c>
      <c r="M302" s="31">
        <v>0</v>
      </c>
      <c r="N302" s="31">
        <v>1</v>
      </c>
      <c r="O302" s="31">
        <v>0</v>
      </c>
      <c r="P302" s="31">
        <v>0</v>
      </c>
      <c r="Q302" s="31">
        <v>0</v>
      </c>
      <c r="R302" s="31">
        <v>60000302</v>
      </c>
      <c r="S302" s="29">
        <v>0</v>
      </c>
      <c r="T302" s="31">
        <v>1</v>
      </c>
      <c r="U302" s="31">
        <v>0</v>
      </c>
      <c r="V302" s="31">
        <v>1</v>
      </c>
      <c r="W302" s="31">
        <v>0</v>
      </c>
      <c r="X302" s="31">
        <v>0</v>
      </c>
      <c r="Y302" s="31">
        <v>0</v>
      </c>
      <c r="Z302" s="31">
        <v>0</v>
      </c>
      <c r="AA302" s="31">
        <v>1</v>
      </c>
      <c r="AB302" s="31">
        <v>0</v>
      </c>
      <c r="AC302" s="31">
        <v>1</v>
      </c>
      <c r="AD302" s="31">
        <v>0</v>
      </c>
      <c r="AE302" s="31">
        <v>0</v>
      </c>
      <c r="AF302" s="32">
        <v>7</v>
      </c>
      <c r="AG302" s="32">
        <v>0</v>
      </c>
      <c r="AH302" s="32">
        <v>6</v>
      </c>
      <c r="AI302" s="31">
        <v>0</v>
      </c>
      <c r="AJ302" s="31">
        <v>0</v>
      </c>
      <c r="AK302" s="31">
        <v>0</v>
      </c>
      <c r="AL302" s="31">
        <v>0.5</v>
      </c>
      <c r="AM302" s="31">
        <v>3000</v>
      </c>
      <c r="AN302" s="31">
        <v>0.2</v>
      </c>
      <c r="AO302" s="31">
        <v>20</v>
      </c>
      <c r="AP302" s="32">
        <v>0</v>
      </c>
      <c r="AQ302" s="31" t="s">
        <v>421</v>
      </c>
      <c r="AR302" s="25" t="s">
        <v>422</v>
      </c>
      <c r="AS302" s="31" t="s">
        <v>436</v>
      </c>
      <c r="AT302" s="31">
        <v>10000011</v>
      </c>
      <c r="AU302" s="31">
        <v>20100210</v>
      </c>
      <c r="AV302" s="27" t="s">
        <v>437</v>
      </c>
      <c r="AW302" s="27" t="s">
        <v>421</v>
      </c>
      <c r="AX302" s="30">
        <v>0</v>
      </c>
      <c r="AY302" s="30">
        <v>0</v>
      </c>
      <c r="AZ302" s="33"/>
      <c r="BA302" s="31">
        <v>0</v>
      </c>
      <c r="BB302" s="31">
        <v>0</v>
      </c>
      <c r="BC302" s="31">
        <v>0</v>
      </c>
      <c r="BD302" s="31">
        <v>0</v>
      </c>
      <c r="BE302" s="31">
        <v>0</v>
      </c>
      <c r="BF302" s="31">
        <v>0</v>
      </c>
      <c r="BG302" s="34"/>
    </row>
    <row r="303" spans="3:59" s="28" customFormat="1" ht="20.100000000000001" customHeight="1">
      <c r="C303" s="31">
        <v>60000302</v>
      </c>
      <c r="D303" s="27" t="s">
        <v>435</v>
      </c>
      <c r="E303" s="31">
        <v>1</v>
      </c>
      <c r="F303" s="31">
        <v>60010500</v>
      </c>
      <c r="G303" s="31">
        <v>0</v>
      </c>
      <c r="H303" s="30">
        <v>3</v>
      </c>
      <c r="I303" s="31">
        <v>1</v>
      </c>
      <c r="J303" s="31">
        <v>3</v>
      </c>
      <c r="K303" s="29">
        <v>0</v>
      </c>
      <c r="L303" s="31">
        <v>0</v>
      </c>
      <c r="M303" s="31">
        <v>0</v>
      </c>
      <c r="N303" s="31">
        <v>1</v>
      </c>
      <c r="O303" s="31">
        <v>0</v>
      </c>
      <c r="P303" s="31">
        <v>0</v>
      </c>
      <c r="Q303" s="31">
        <v>0</v>
      </c>
      <c r="R303" s="30">
        <v>0</v>
      </c>
      <c r="S303" s="29">
        <v>0</v>
      </c>
      <c r="T303" s="31">
        <v>1</v>
      </c>
      <c r="U303" s="31">
        <v>0</v>
      </c>
      <c r="V303" s="31">
        <v>1</v>
      </c>
      <c r="W303" s="31">
        <v>0</v>
      </c>
      <c r="X303" s="31">
        <v>0</v>
      </c>
      <c r="Y303" s="31">
        <v>0</v>
      </c>
      <c r="Z303" s="31">
        <v>0</v>
      </c>
      <c r="AA303" s="31">
        <v>1</v>
      </c>
      <c r="AB303" s="31">
        <v>0</v>
      </c>
      <c r="AC303" s="31">
        <v>1</v>
      </c>
      <c r="AD303" s="31">
        <v>0</v>
      </c>
      <c r="AE303" s="31">
        <v>0</v>
      </c>
      <c r="AF303" s="32">
        <v>7</v>
      </c>
      <c r="AG303" s="32">
        <v>0</v>
      </c>
      <c r="AH303" s="32">
        <v>6</v>
      </c>
      <c r="AI303" s="31">
        <v>0</v>
      </c>
      <c r="AJ303" s="31">
        <v>0</v>
      </c>
      <c r="AK303" s="31">
        <v>0</v>
      </c>
      <c r="AL303" s="31">
        <v>0.5</v>
      </c>
      <c r="AM303" s="31">
        <v>3000</v>
      </c>
      <c r="AN303" s="31">
        <v>0.2</v>
      </c>
      <c r="AO303" s="31">
        <v>20</v>
      </c>
      <c r="AP303" s="32">
        <v>0</v>
      </c>
      <c r="AQ303" s="31" t="s">
        <v>421</v>
      </c>
      <c r="AR303" s="25" t="s">
        <v>425</v>
      </c>
      <c r="AS303" s="31" t="s">
        <v>436</v>
      </c>
      <c r="AT303" s="31">
        <v>10000011</v>
      </c>
      <c r="AU303" s="31">
        <v>20100210</v>
      </c>
      <c r="AV303" s="27" t="s">
        <v>437</v>
      </c>
      <c r="AW303" s="27" t="s">
        <v>421</v>
      </c>
      <c r="AX303" s="30">
        <v>0</v>
      </c>
      <c r="AY303" s="30">
        <v>0</v>
      </c>
      <c r="AZ303" s="33"/>
      <c r="BA303" s="31">
        <v>0</v>
      </c>
      <c r="BB303" s="31">
        <v>0</v>
      </c>
      <c r="BC303" s="31">
        <v>0</v>
      </c>
      <c r="BD303" s="31">
        <v>0</v>
      </c>
      <c r="BE303" s="31">
        <v>0</v>
      </c>
      <c r="BF303" s="31">
        <v>0</v>
      </c>
      <c r="BG303" s="34"/>
    </row>
    <row r="304" spans="3:59" s="28" customFormat="1" ht="20.100000000000001" customHeight="1">
      <c r="C304" s="31">
        <v>60000401</v>
      </c>
      <c r="D304" s="27" t="s">
        <v>435</v>
      </c>
      <c r="E304" s="31">
        <v>1</v>
      </c>
      <c r="F304" s="31">
        <v>60010500</v>
      </c>
      <c r="G304" s="31">
        <v>0</v>
      </c>
      <c r="H304" s="30">
        <v>4</v>
      </c>
      <c r="I304" s="31">
        <v>1</v>
      </c>
      <c r="J304" s="31">
        <v>3</v>
      </c>
      <c r="K304" s="29">
        <v>0</v>
      </c>
      <c r="L304" s="31">
        <v>0</v>
      </c>
      <c r="M304" s="31">
        <v>0</v>
      </c>
      <c r="N304" s="31">
        <v>1</v>
      </c>
      <c r="O304" s="31">
        <v>0</v>
      </c>
      <c r="P304" s="31">
        <v>0</v>
      </c>
      <c r="Q304" s="31">
        <v>0</v>
      </c>
      <c r="R304" s="30">
        <v>0</v>
      </c>
      <c r="S304" s="29">
        <v>0</v>
      </c>
      <c r="T304" s="31">
        <v>1</v>
      </c>
      <c r="U304" s="31">
        <v>0</v>
      </c>
      <c r="V304" s="31">
        <v>0.7</v>
      </c>
      <c r="W304" s="31">
        <v>0</v>
      </c>
      <c r="X304" s="31">
        <v>0</v>
      </c>
      <c r="Y304" s="31">
        <v>0</v>
      </c>
      <c r="Z304" s="31">
        <v>0</v>
      </c>
      <c r="AA304" s="31">
        <v>1</v>
      </c>
      <c r="AB304" s="31">
        <v>0</v>
      </c>
      <c r="AC304" s="31">
        <v>1</v>
      </c>
      <c r="AD304" s="31">
        <v>0</v>
      </c>
      <c r="AE304" s="31">
        <v>1.5</v>
      </c>
      <c r="AF304" s="32">
        <v>7</v>
      </c>
      <c r="AG304" s="32">
        <v>0</v>
      </c>
      <c r="AH304" s="32">
        <v>6</v>
      </c>
      <c r="AI304" s="31">
        <v>0</v>
      </c>
      <c r="AJ304" s="31">
        <v>0</v>
      </c>
      <c r="AK304" s="31">
        <v>0</v>
      </c>
      <c r="AL304" s="31">
        <v>0.5</v>
      </c>
      <c r="AM304" s="31">
        <v>3000</v>
      </c>
      <c r="AN304" s="31">
        <v>0.2</v>
      </c>
      <c r="AO304" s="31">
        <v>20</v>
      </c>
      <c r="AP304" s="32">
        <v>0</v>
      </c>
      <c r="AQ304" s="31" t="s">
        <v>421</v>
      </c>
      <c r="AR304" s="25" t="s">
        <v>430</v>
      </c>
      <c r="AS304" s="31" t="s">
        <v>436</v>
      </c>
      <c r="AT304" s="31">
        <v>10001006</v>
      </c>
      <c r="AU304" s="31">
        <v>20100310</v>
      </c>
      <c r="AV304" s="27" t="s">
        <v>437</v>
      </c>
      <c r="AW304" s="27" t="s">
        <v>421</v>
      </c>
      <c r="AX304" s="30">
        <v>0</v>
      </c>
      <c r="AY304" s="30">
        <v>0</v>
      </c>
      <c r="AZ304" s="33"/>
      <c r="BA304" s="31">
        <v>0</v>
      </c>
      <c r="BB304" s="31">
        <v>0</v>
      </c>
      <c r="BC304" s="31">
        <v>0</v>
      </c>
      <c r="BD304" s="31">
        <v>0</v>
      </c>
      <c r="BE304" s="31">
        <v>0</v>
      </c>
      <c r="BF304" s="31">
        <v>0</v>
      </c>
      <c r="BG304" s="34"/>
    </row>
    <row r="305" spans="3:59" s="28" customFormat="1" ht="20.100000000000001" customHeight="1">
      <c r="C305" s="31">
        <v>60000402</v>
      </c>
      <c r="D305" s="27" t="s">
        <v>435</v>
      </c>
      <c r="E305" s="31">
        <v>1</v>
      </c>
      <c r="F305" s="31">
        <v>60010500</v>
      </c>
      <c r="G305" s="31">
        <v>0</v>
      </c>
      <c r="H305" s="30">
        <v>4</v>
      </c>
      <c r="I305" s="31">
        <v>1</v>
      </c>
      <c r="J305" s="31">
        <v>3</v>
      </c>
      <c r="K305" s="29">
        <v>0</v>
      </c>
      <c r="L305" s="31">
        <v>0</v>
      </c>
      <c r="M305" s="31">
        <v>0</v>
      </c>
      <c r="N305" s="31">
        <v>1</v>
      </c>
      <c r="O305" s="31">
        <v>0</v>
      </c>
      <c r="P305" s="31">
        <v>0</v>
      </c>
      <c r="Q305" s="31">
        <v>0</v>
      </c>
      <c r="R305" s="30">
        <v>0</v>
      </c>
      <c r="S305" s="29">
        <v>0</v>
      </c>
      <c r="T305" s="31">
        <v>1</v>
      </c>
      <c r="U305" s="31">
        <v>0</v>
      </c>
      <c r="V305" s="31">
        <v>0.7</v>
      </c>
      <c r="W305" s="31">
        <v>0</v>
      </c>
      <c r="X305" s="31">
        <v>0</v>
      </c>
      <c r="Y305" s="31">
        <v>0</v>
      </c>
      <c r="Z305" s="31">
        <v>0</v>
      </c>
      <c r="AA305" s="31">
        <v>1</v>
      </c>
      <c r="AB305" s="31">
        <v>0</v>
      </c>
      <c r="AC305" s="31">
        <v>1</v>
      </c>
      <c r="AD305" s="31">
        <v>0</v>
      </c>
      <c r="AE305" s="31">
        <v>1.5</v>
      </c>
      <c r="AF305" s="32">
        <v>7</v>
      </c>
      <c r="AG305" s="32">
        <v>0</v>
      </c>
      <c r="AH305" s="32">
        <v>6</v>
      </c>
      <c r="AI305" s="31">
        <v>0</v>
      </c>
      <c r="AJ305" s="31">
        <v>0</v>
      </c>
      <c r="AK305" s="31">
        <v>0</v>
      </c>
      <c r="AL305" s="31">
        <v>0.5</v>
      </c>
      <c r="AM305" s="31">
        <v>3000</v>
      </c>
      <c r="AN305" s="31">
        <v>0.2</v>
      </c>
      <c r="AO305" s="31">
        <v>20</v>
      </c>
      <c r="AP305" s="32">
        <v>0</v>
      </c>
      <c r="AQ305" s="31" t="s">
        <v>421</v>
      </c>
      <c r="AR305" s="25" t="s">
        <v>432</v>
      </c>
      <c r="AS305" s="31" t="s">
        <v>436</v>
      </c>
      <c r="AT305" s="31">
        <v>10001006</v>
      </c>
      <c r="AU305" s="31">
        <v>20100310</v>
      </c>
      <c r="AV305" s="27" t="s">
        <v>437</v>
      </c>
      <c r="AW305" s="27" t="s">
        <v>421</v>
      </c>
      <c r="AX305" s="30">
        <v>0</v>
      </c>
      <c r="AY305" s="30">
        <v>0</v>
      </c>
      <c r="AZ305" s="33"/>
      <c r="BA305" s="31">
        <v>0</v>
      </c>
      <c r="BB305" s="31">
        <v>0</v>
      </c>
      <c r="BC305" s="31">
        <v>0</v>
      </c>
      <c r="BD305" s="31">
        <v>0</v>
      </c>
      <c r="BE305" s="31">
        <v>0</v>
      </c>
      <c r="BF305" s="31">
        <v>0</v>
      </c>
      <c r="BG305" s="34"/>
    </row>
    <row r="306" spans="3:59" s="28" customFormat="1" ht="20.100000000000001" customHeight="1">
      <c r="C306" s="29">
        <v>61011101</v>
      </c>
      <c r="D306" s="25" t="s">
        <v>680</v>
      </c>
      <c r="E306" s="29">
        <v>0</v>
      </c>
      <c r="F306" s="29">
        <v>61011101</v>
      </c>
      <c r="G306" s="29">
        <v>61011102</v>
      </c>
      <c r="H306" s="30">
        <v>1</v>
      </c>
      <c r="I306" s="29">
        <v>1</v>
      </c>
      <c r="J306" s="29">
        <v>3</v>
      </c>
      <c r="K306" s="29">
        <v>0</v>
      </c>
      <c r="L306" s="29">
        <v>0</v>
      </c>
      <c r="M306" s="29">
        <v>0</v>
      </c>
      <c r="N306" s="29">
        <v>1</v>
      </c>
      <c r="O306" s="29">
        <v>0</v>
      </c>
      <c r="P306" s="29">
        <v>0</v>
      </c>
      <c r="Q306" s="29">
        <v>0</v>
      </c>
      <c r="R306" s="29">
        <v>0</v>
      </c>
      <c r="S306" s="29">
        <v>1</v>
      </c>
      <c r="T306" s="29">
        <v>2</v>
      </c>
      <c r="U306" s="29">
        <v>0</v>
      </c>
      <c r="V306" s="29">
        <v>2.5</v>
      </c>
      <c r="W306" s="29">
        <v>300</v>
      </c>
      <c r="X306" s="29">
        <v>0</v>
      </c>
      <c r="Y306" s="29">
        <v>0</v>
      </c>
      <c r="Z306" s="29">
        <v>0</v>
      </c>
      <c r="AA306" s="29">
        <v>0</v>
      </c>
      <c r="AB306" s="29">
        <v>0</v>
      </c>
      <c r="AC306" s="29">
        <v>9</v>
      </c>
      <c r="AD306" s="29">
        <v>2</v>
      </c>
      <c r="AE306" s="29" t="s">
        <v>439</v>
      </c>
      <c r="AF306" s="32">
        <v>2</v>
      </c>
      <c r="AG306" s="32">
        <v>2</v>
      </c>
      <c r="AH306" s="32">
        <v>1.5</v>
      </c>
      <c r="AI306" s="29">
        <v>0</v>
      </c>
      <c r="AJ306" s="29">
        <v>0</v>
      </c>
      <c r="AK306" s="29">
        <v>0</v>
      </c>
      <c r="AL306" s="29">
        <v>1</v>
      </c>
      <c r="AM306" s="29">
        <v>3000</v>
      </c>
      <c r="AN306" s="29">
        <v>0.8</v>
      </c>
      <c r="AO306" s="29">
        <v>0</v>
      </c>
      <c r="AP306" s="32">
        <v>0</v>
      </c>
      <c r="AQ306" s="29">
        <v>0</v>
      </c>
      <c r="AR306" s="25" t="s">
        <v>489</v>
      </c>
      <c r="AS306" s="29" t="s">
        <v>681</v>
      </c>
      <c r="AT306" s="31">
        <v>10000007</v>
      </c>
      <c r="AU306" s="31">
        <v>21000110</v>
      </c>
      <c r="AV306" s="25" t="s">
        <v>416</v>
      </c>
      <c r="AW306" s="29">
        <v>0</v>
      </c>
      <c r="AX306" s="30">
        <v>0</v>
      </c>
      <c r="AY306" s="30">
        <v>0</v>
      </c>
      <c r="AZ306" s="61" t="str">
        <f>"立即对目标范围内的怪物造成"&amp;V306*100&amp;"%攻击伤害+"&amp;W306&amp;"点固定伤害"</f>
        <v>立即对目标范围内的怪物造成250%攻击伤害+300点固定伤害</v>
      </c>
      <c r="BA306" s="29">
        <v>1</v>
      </c>
      <c r="BB306" s="29">
        <v>0</v>
      </c>
      <c r="BC306" s="29">
        <v>0</v>
      </c>
      <c r="BD306" s="29">
        <v>0</v>
      </c>
      <c r="BE306" s="29">
        <v>0</v>
      </c>
      <c r="BF306" s="29">
        <v>0</v>
      </c>
    </row>
    <row r="307" spans="3:59" s="28" customFormat="1" ht="20.100000000000001" customHeight="1">
      <c r="C307" s="29">
        <v>61011102</v>
      </c>
      <c r="D307" s="25" t="s">
        <v>680</v>
      </c>
      <c r="E307" s="29">
        <v>1</v>
      </c>
      <c r="F307" s="29">
        <v>61011101</v>
      </c>
      <c r="G307" s="29">
        <v>61011103</v>
      </c>
      <c r="H307" s="30">
        <v>1</v>
      </c>
      <c r="I307" s="29">
        <v>1</v>
      </c>
      <c r="J307" s="29">
        <v>3</v>
      </c>
      <c r="K307" s="29">
        <v>0</v>
      </c>
      <c r="L307" s="29">
        <v>0</v>
      </c>
      <c r="M307" s="29">
        <v>0</v>
      </c>
      <c r="N307" s="29">
        <v>1</v>
      </c>
      <c r="O307" s="29">
        <v>0</v>
      </c>
      <c r="P307" s="29">
        <v>0</v>
      </c>
      <c r="Q307" s="29">
        <v>0</v>
      </c>
      <c r="R307" s="29">
        <v>0</v>
      </c>
      <c r="S307" s="29">
        <v>1</v>
      </c>
      <c r="T307" s="29">
        <v>2</v>
      </c>
      <c r="U307" s="29">
        <v>0</v>
      </c>
      <c r="V307" s="29">
        <v>2.5</v>
      </c>
      <c r="W307" s="29">
        <v>300</v>
      </c>
      <c r="X307" s="29">
        <v>0</v>
      </c>
      <c r="Y307" s="29">
        <v>0</v>
      </c>
      <c r="Z307" s="29">
        <v>0</v>
      </c>
      <c r="AA307" s="29">
        <v>0</v>
      </c>
      <c r="AB307" s="29">
        <v>0</v>
      </c>
      <c r="AC307" s="29">
        <v>9</v>
      </c>
      <c r="AD307" s="29">
        <v>2</v>
      </c>
      <c r="AE307" s="29" t="s">
        <v>439</v>
      </c>
      <c r="AF307" s="32">
        <v>2</v>
      </c>
      <c r="AG307" s="32">
        <v>2</v>
      </c>
      <c r="AH307" s="32">
        <v>1.5</v>
      </c>
      <c r="AI307" s="29">
        <v>0</v>
      </c>
      <c r="AJ307" s="29">
        <v>0</v>
      </c>
      <c r="AK307" s="29">
        <v>0</v>
      </c>
      <c r="AL307" s="29">
        <v>1</v>
      </c>
      <c r="AM307" s="29">
        <v>3000</v>
      </c>
      <c r="AN307" s="29">
        <v>0.8</v>
      </c>
      <c r="AO307" s="29">
        <v>0</v>
      </c>
      <c r="AP307" s="32">
        <v>0</v>
      </c>
      <c r="AQ307" s="29">
        <v>0</v>
      </c>
      <c r="AR307" s="25" t="s">
        <v>489</v>
      </c>
      <c r="AS307" s="29" t="s">
        <v>681</v>
      </c>
      <c r="AT307" s="31">
        <v>10000007</v>
      </c>
      <c r="AU307" s="31">
        <v>21000110</v>
      </c>
      <c r="AV307" s="25" t="s">
        <v>416</v>
      </c>
      <c r="AW307" s="29">
        <v>0</v>
      </c>
      <c r="AX307" s="30">
        <v>0</v>
      </c>
      <c r="AY307" s="30">
        <v>0</v>
      </c>
      <c r="AZ307" s="61" t="str">
        <f t="shared" ref="AZ307:AZ311" si="10">"立即对目标范围内的怪物造成"&amp;V307*100&amp;"%攻击伤害+"&amp;W307&amp;"点固定伤害"</f>
        <v>立即对目标范围内的怪物造成250%攻击伤害+300点固定伤害</v>
      </c>
      <c r="BA307" s="29">
        <v>1</v>
      </c>
      <c r="BB307" s="29">
        <v>0</v>
      </c>
      <c r="BC307" s="29">
        <v>0</v>
      </c>
      <c r="BD307" s="29">
        <v>0</v>
      </c>
      <c r="BE307" s="29">
        <v>0</v>
      </c>
      <c r="BF307" s="29">
        <v>0</v>
      </c>
    </row>
    <row r="308" spans="3:59" s="28" customFormat="1" ht="20.100000000000001" customHeight="1">
      <c r="C308" s="29">
        <v>61011103</v>
      </c>
      <c r="D308" s="25" t="s">
        <v>680</v>
      </c>
      <c r="E308" s="29">
        <v>2</v>
      </c>
      <c r="F308" s="29">
        <v>61011101</v>
      </c>
      <c r="G308" s="29">
        <v>61011104</v>
      </c>
      <c r="H308" s="30">
        <v>1</v>
      </c>
      <c r="I308" s="29">
        <v>1</v>
      </c>
      <c r="J308" s="29">
        <v>3</v>
      </c>
      <c r="K308" s="29">
        <v>0</v>
      </c>
      <c r="L308" s="29">
        <v>0</v>
      </c>
      <c r="M308" s="29">
        <v>0</v>
      </c>
      <c r="N308" s="29">
        <v>1</v>
      </c>
      <c r="O308" s="29">
        <v>0</v>
      </c>
      <c r="P308" s="29">
        <v>0</v>
      </c>
      <c r="Q308" s="29">
        <v>0</v>
      </c>
      <c r="R308" s="29">
        <v>0</v>
      </c>
      <c r="S308" s="29">
        <v>1</v>
      </c>
      <c r="T308" s="29">
        <v>2</v>
      </c>
      <c r="U308" s="29">
        <v>0</v>
      </c>
      <c r="V308" s="29">
        <v>2.5</v>
      </c>
      <c r="W308" s="29">
        <v>600</v>
      </c>
      <c r="X308" s="29">
        <v>0</v>
      </c>
      <c r="Y308" s="29">
        <v>0</v>
      </c>
      <c r="Z308" s="29">
        <v>0</v>
      </c>
      <c r="AA308" s="29">
        <v>0</v>
      </c>
      <c r="AB308" s="29">
        <v>0</v>
      </c>
      <c r="AC308" s="29">
        <v>9</v>
      </c>
      <c r="AD308" s="29">
        <v>2</v>
      </c>
      <c r="AE308" s="29" t="s">
        <v>439</v>
      </c>
      <c r="AF308" s="32">
        <v>2</v>
      </c>
      <c r="AG308" s="32">
        <v>2</v>
      </c>
      <c r="AH308" s="32">
        <v>1.5</v>
      </c>
      <c r="AI308" s="29">
        <v>0</v>
      </c>
      <c r="AJ308" s="29">
        <v>0</v>
      </c>
      <c r="AK308" s="29">
        <v>0</v>
      </c>
      <c r="AL308" s="29">
        <v>1</v>
      </c>
      <c r="AM308" s="29">
        <v>3000</v>
      </c>
      <c r="AN308" s="29">
        <v>0.8</v>
      </c>
      <c r="AO308" s="29">
        <v>0</v>
      </c>
      <c r="AP308" s="32">
        <v>0</v>
      </c>
      <c r="AQ308" s="29">
        <v>0</v>
      </c>
      <c r="AR308" s="25" t="s">
        <v>489</v>
      </c>
      <c r="AS308" s="29" t="s">
        <v>681</v>
      </c>
      <c r="AT308" s="31">
        <v>10000007</v>
      </c>
      <c r="AU308" s="31">
        <v>21000110</v>
      </c>
      <c r="AV308" s="25" t="s">
        <v>416</v>
      </c>
      <c r="AW308" s="29">
        <v>0</v>
      </c>
      <c r="AX308" s="30">
        <v>0</v>
      </c>
      <c r="AY308" s="30">
        <v>0</v>
      </c>
      <c r="AZ308" s="61" t="str">
        <f t="shared" si="10"/>
        <v>立即对目标范围内的怪物造成250%攻击伤害+600点固定伤害</v>
      </c>
      <c r="BA308" s="29">
        <v>1</v>
      </c>
      <c r="BB308" s="29">
        <v>0</v>
      </c>
      <c r="BC308" s="29">
        <v>0</v>
      </c>
      <c r="BD308" s="29">
        <v>0</v>
      </c>
      <c r="BE308" s="29">
        <v>0</v>
      </c>
      <c r="BF308" s="29">
        <v>0</v>
      </c>
    </row>
    <row r="309" spans="3:59" s="28" customFormat="1" ht="20.100000000000001" customHeight="1">
      <c r="C309" s="29">
        <v>61011104</v>
      </c>
      <c r="D309" s="25" t="s">
        <v>680</v>
      </c>
      <c r="E309" s="29">
        <v>3</v>
      </c>
      <c r="F309" s="29">
        <v>61011101</v>
      </c>
      <c r="G309" s="29">
        <v>0</v>
      </c>
      <c r="H309" s="30">
        <v>1</v>
      </c>
      <c r="I309" s="29">
        <v>1</v>
      </c>
      <c r="J309" s="29">
        <v>3</v>
      </c>
      <c r="K309" s="29">
        <v>0</v>
      </c>
      <c r="L309" s="29">
        <v>0</v>
      </c>
      <c r="M309" s="29">
        <v>0</v>
      </c>
      <c r="N309" s="29">
        <v>1</v>
      </c>
      <c r="O309" s="29">
        <v>0</v>
      </c>
      <c r="P309" s="29">
        <v>0</v>
      </c>
      <c r="Q309" s="29">
        <v>0</v>
      </c>
      <c r="R309" s="29">
        <v>0</v>
      </c>
      <c r="S309" s="29">
        <v>1</v>
      </c>
      <c r="T309" s="29">
        <v>2</v>
      </c>
      <c r="U309" s="29">
        <v>0</v>
      </c>
      <c r="V309" s="29">
        <v>2.5</v>
      </c>
      <c r="W309" s="29">
        <v>1000</v>
      </c>
      <c r="X309" s="29">
        <v>0</v>
      </c>
      <c r="Y309" s="29">
        <v>0</v>
      </c>
      <c r="Z309" s="29">
        <v>0</v>
      </c>
      <c r="AA309" s="29">
        <v>0</v>
      </c>
      <c r="AB309" s="29">
        <v>0</v>
      </c>
      <c r="AC309" s="29">
        <v>9</v>
      </c>
      <c r="AD309" s="29">
        <v>2</v>
      </c>
      <c r="AE309" s="29" t="s">
        <v>439</v>
      </c>
      <c r="AF309" s="32">
        <v>2</v>
      </c>
      <c r="AG309" s="32">
        <v>2</v>
      </c>
      <c r="AH309" s="32">
        <v>1.5</v>
      </c>
      <c r="AI309" s="29">
        <v>0</v>
      </c>
      <c r="AJ309" s="29">
        <v>0</v>
      </c>
      <c r="AK309" s="29">
        <v>0</v>
      </c>
      <c r="AL309" s="29">
        <v>1</v>
      </c>
      <c r="AM309" s="29">
        <v>3000</v>
      </c>
      <c r="AN309" s="29">
        <v>0.8</v>
      </c>
      <c r="AO309" s="29">
        <v>0</v>
      </c>
      <c r="AP309" s="32">
        <v>0</v>
      </c>
      <c r="AQ309" s="29">
        <v>0</v>
      </c>
      <c r="AR309" s="25" t="s">
        <v>489</v>
      </c>
      <c r="AS309" s="29" t="s">
        <v>681</v>
      </c>
      <c r="AT309" s="31">
        <v>10000007</v>
      </c>
      <c r="AU309" s="31">
        <v>21000110</v>
      </c>
      <c r="AV309" s="25" t="s">
        <v>416</v>
      </c>
      <c r="AW309" s="29">
        <v>0</v>
      </c>
      <c r="AX309" s="30">
        <v>0</v>
      </c>
      <c r="AY309" s="30">
        <v>0</v>
      </c>
      <c r="AZ309" s="61" t="str">
        <f t="shared" si="10"/>
        <v>立即对目标范围内的怪物造成250%攻击伤害+1000点固定伤害</v>
      </c>
      <c r="BA309" s="29">
        <v>1</v>
      </c>
      <c r="BB309" s="29">
        <v>0</v>
      </c>
      <c r="BC309" s="29">
        <v>0</v>
      </c>
      <c r="BD309" s="29">
        <v>0</v>
      </c>
      <c r="BE309" s="29">
        <v>0</v>
      </c>
      <c r="BF309" s="29">
        <v>0</v>
      </c>
    </row>
    <row r="310" spans="3:59" s="28" customFormat="1" ht="20.100000000000001" customHeight="1">
      <c r="C310" s="29">
        <v>61011105</v>
      </c>
      <c r="D310" s="25" t="s">
        <v>680</v>
      </c>
      <c r="E310" s="29">
        <v>4</v>
      </c>
      <c r="F310" s="29">
        <v>61011101</v>
      </c>
      <c r="G310" s="29">
        <v>0</v>
      </c>
      <c r="H310" s="30">
        <v>1</v>
      </c>
      <c r="I310" s="29">
        <v>1</v>
      </c>
      <c r="J310" s="29">
        <v>3</v>
      </c>
      <c r="K310" s="29">
        <v>0</v>
      </c>
      <c r="L310" s="29">
        <v>0</v>
      </c>
      <c r="M310" s="29">
        <v>0</v>
      </c>
      <c r="N310" s="29">
        <v>1</v>
      </c>
      <c r="O310" s="29">
        <v>0</v>
      </c>
      <c r="P310" s="29">
        <v>0</v>
      </c>
      <c r="Q310" s="29">
        <v>0</v>
      </c>
      <c r="R310" s="29">
        <v>0</v>
      </c>
      <c r="S310" s="29">
        <v>1</v>
      </c>
      <c r="T310" s="29">
        <v>2</v>
      </c>
      <c r="U310" s="29">
        <v>0</v>
      </c>
      <c r="V310" s="29">
        <v>2.5</v>
      </c>
      <c r="W310" s="29">
        <v>1500</v>
      </c>
      <c r="X310" s="29">
        <v>0</v>
      </c>
      <c r="Y310" s="29">
        <v>0</v>
      </c>
      <c r="Z310" s="29">
        <v>0</v>
      </c>
      <c r="AA310" s="29">
        <v>0</v>
      </c>
      <c r="AB310" s="29">
        <v>0</v>
      </c>
      <c r="AC310" s="29">
        <v>9</v>
      </c>
      <c r="AD310" s="29">
        <v>2</v>
      </c>
      <c r="AE310" s="29" t="s">
        <v>439</v>
      </c>
      <c r="AF310" s="32">
        <v>2</v>
      </c>
      <c r="AG310" s="32">
        <v>2</v>
      </c>
      <c r="AH310" s="32">
        <v>1.5</v>
      </c>
      <c r="AI310" s="29">
        <v>0</v>
      </c>
      <c r="AJ310" s="29">
        <v>0</v>
      </c>
      <c r="AK310" s="29">
        <v>0</v>
      </c>
      <c r="AL310" s="29">
        <v>1</v>
      </c>
      <c r="AM310" s="29">
        <v>3000</v>
      </c>
      <c r="AN310" s="29">
        <v>0.8</v>
      </c>
      <c r="AO310" s="29">
        <v>0</v>
      </c>
      <c r="AP310" s="32">
        <v>0</v>
      </c>
      <c r="AQ310" s="29">
        <v>0</v>
      </c>
      <c r="AR310" s="25" t="s">
        <v>489</v>
      </c>
      <c r="AS310" s="29" t="s">
        <v>681</v>
      </c>
      <c r="AT310" s="31">
        <v>10000007</v>
      </c>
      <c r="AU310" s="31">
        <v>21000110</v>
      </c>
      <c r="AV310" s="25" t="s">
        <v>416</v>
      </c>
      <c r="AW310" s="29">
        <v>0</v>
      </c>
      <c r="AX310" s="30">
        <v>0</v>
      </c>
      <c r="AY310" s="30">
        <v>0</v>
      </c>
      <c r="AZ310" s="61" t="str">
        <f t="shared" si="10"/>
        <v>立即对目标范围内的怪物造成250%攻击伤害+1500点固定伤害</v>
      </c>
      <c r="BA310" s="29">
        <v>1</v>
      </c>
      <c r="BB310" s="29">
        <v>0</v>
      </c>
      <c r="BC310" s="29">
        <v>0</v>
      </c>
      <c r="BD310" s="29">
        <v>0</v>
      </c>
      <c r="BE310" s="29">
        <v>0</v>
      </c>
      <c r="BF310" s="29">
        <v>0</v>
      </c>
    </row>
    <row r="311" spans="3:59" s="28" customFormat="1" ht="20.100000000000001" customHeight="1">
      <c r="C311" s="29">
        <v>61011106</v>
      </c>
      <c r="D311" s="25" t="s">
        <v>680</v>
      </c>
      <c r="E311" s="29">
        <v>5</v>
      </c>
      <c r="F311" s="29">
        <v>61011101</v>
      </c>
      <c r="G311" s="29">
        <v>0</v>
      </c>
      <c r="H311" s="30">
        <v>1</v>
      </c>
      <c r="I311" s="29">
        <v>1</v>
      </c>
      <c r="J311" s="29">
        <v>3</v>
      </c>
      <c r="K311" s="29">
        <v>0</v>
      </c>
      <c r="L311" s="29">
        <v>0</v>
      </c>
      <c r="M311" s="29">
        <v>0</v>
      </c>
      <c r="N311" s="29">
        <v>1</v>
      </c>
      <c r="O311" s="29">
        <v>0</v>
      </c>
      <c r="P311" s="29">
        <v>0</v>
      </c>
      <c r="Q311" s="29">
        <v>0</v>
      </c>
      <c r="R311" s="29">
        <v>0</v>
      </c>
      <c r="S311" s="29">
        <v>1</v>
      </c>
      <c r="T311" s="29">
        <v>2</v>
      </c>
      <c r="U311" s="29">
        <v>0</v>
      </c>
      <c r="V311" s="29">
        <v>2.5</v>
      </c>
      <c r="W311" s="29">
        <v>2000</v>
      </c>
      <c r="X311" s="29">
        <v>0</v>
      </c>
      <c r="Y311" s="29">
        <v>0</v>
      </c>
      <c r="Z311" s="29">
        <v>0</v>
      </c>
      <c r="AA311" s="29">
        <v>0</v>
      </c>
      <c r="AB311" s="29">
        <v>0</v>
      </c>
      <c r="AC311" s="29">
        <v>9</v>
      </c>
      <c r="AD311" s="29">
        <v>2</v>
      </c>
      <c r="AE311" s="29" t="s">
        <v>439</v>
      </c>
      <c r="AF311" s="32">
        <v>2</v>
      </c>
      <c r="AG311" s="32">
        <v>2</v>
      </c>
      <c r="AH311" s="32">
        <v>1.5</v>
      </c>
      <c r="AI311" s="29">
        <v>0</v>
      </c>
      <c r="AJ311" s="29">
        <v>0</v>
      </c>
      <c r="AK311" s="29">
        <v>0</v>
      </c>
      <c r="AL311" s="29">
        <v>1</v>
      </c>
      <c r="AM311" s="29">
        <v>3000</v>
      </c>
      <c r="AN311" s="29">
        <v>0.8</v>
      </c>
      <c r="AO311" s="29">
        <v>0</v>
      </c>
      <c r="AP311" s="32">
        <v>0</v>
      </c>
      <c r="AQ311" s="29">
        <v>0</v>
      </c>
      <c r="AR311" s="25" t="s">
        <v>489</v>
      </c>
      <c r="AS311" s="29" t="s">
        <v>681</v>
      </c>
      <c r="AT311" s="31">
        <v>10000007</v>
      </c>
      <c r="AU311" s="31">
        <v>21000110</v>
      </c>
      <c r="AV311" s="25" t="s">
        <v>416</v>
      </c>
      <c r="AW311" s="29">
        <v>0</v>
      </c>
      <c r="AX311" s="30">
        <v>0</v>
      </c>
      <c r="AY311" s="30">
        <v>0</v>
      </c>
      <c r="AZ311" s="61" t="str">
        <f t="shared" si="10"/>
        <v>立即对目标范围内的怪物造成250%攻击伤害+2000点固定伤害</v>
      </c>
      <c r="BA311" s="29">
        <v>1</v>
      </c>
      <c r="BB311" s="29">
        <v>0</v>
      </c>
      <c r="BC311" s="29">
        <v>0</v>
      </c>
      <c r="BD311" s="29">
        <v>0</v>
      </c>
      <c r="BE311" s="29">
        <v>0</v>
      </c>
      <c r="BF311" s="29">
        <v>0</v>
      </c>
    </row>
    <row r="312" spans="3:59" s="28" customFormat="1" ht="20.100000000000001" customHeight="1">
      <c r="C312" s="29">
        <v>61011201</v>
      </c>
      <c r="D312" s="25" t="s">
        <v>682</v>
      </c>
      <c r="E312" s="29">
        <v>0</v>
      </c>
      <c r="F312" s="29">
        <v>61011201</v>
      </c>
      <c r="G312" s="29">
        <v>61011202</v>
      </c>
      <c r="H312" s="30">
        <v>1</v>
      </c>
      <c r="I312" s="29">
        <v>3</v>
      </c>
      <c r="J312" s="29">
        <v>5</v>
      </c>
      <c r="K312" s="29">
        <v>0</v>
      </c>
      <c r="L312" s="29">
        <v>0</v>
      </c>
      <c r="M312" s="29">
        <v>0</v>
      </c>
      <c r="N312" s="29">
        <v>1</v>
      </c>
      <c r="O312" s="29">
        <v>0</v>
      </c>
      <c r="P312" s="29">
        <v>0</v>
      </c>
      <c r="Q312" s="29">
        <v>0</v>
      </c>
      <c r="R312" s="29">
        <v>0</v>
      </c>
      <c r="S312" s="29">
        <v>1</v>
      </c>
      <c r="T312" s="29">
        <v>2</v>
      </c>
      <c r="U312" s="29">
        <v>0</v>
      </c>
      <c r="V312" s="29">
        <v>1.8</v>
      </c>
      <c r="W312" s="29">
        <v>210</v>
      </c>
      <c r="X312" s="29">
        <v>1</v>
      </c>
      <c r="Y312" s="29">
        <v>0</v>
      </c>
      <c r="Z312" s="29">
        <v>0</v>
      </c>
      <c r="AA312" s="29">
        <v>0</v>
      </c>
      <c r="AB312" s="29">
        <v>0</v>
      </c>
      <c r="AC312" s="29">
        <v>7</v>
      </c>
      <c r="AD312" s="29">
        <v>1</v>
      </c>
      <c r="AE312" s="29">
        <v>3</v>
      </c>
      <c r="AF312" s="32">
        <v>2</v>
      </c>
      <c r="AG312" s="32">
        <v>0</v>
      </c>
      <c r="AH312" s="32">
        <v>0</v>
      </c>
      <c r="AI312" s="29">
        <v>0</v>
      </c>
      <c r="AJ312" s="29">
        <v>0</v>
      </c>
      <c r="AK312" s="29">
        <v>0</v>
      </c>
      <c r="AL312" s="29">
        <v>0.5</v>
      </c>
      <c r="AM312" s="29">
        <v>3000</v>
      </c>
      <c r="AN312" s="29">
        <v>0.2</v>
      </c>
      <c r="AO312" s="29">
        <v>0</v>
      </c>
      <c r="AP312" s="32">
        <v>0</v>
      </c>
      <c r="AQ312" s="29" t="s">
        <v>693</v>
      </c>
      <c r="AR312" s="25" t="s">
        <v>683</v>
      </c>
      <c r="AS312" s="29" t="s">
        <v>694</v>
      </c>
      <c r="AT312" s="31">
        <v>10000007</v>
      </c>
      <c r="AU312" s="31">
        <v>21000020</v>
      </c>
      <c r="AV312" s="25" t="s">
        <v>416</v>
      </c>
      <c r="AW312" s="29">
        <v>0</v>
      </c>
      <c r="AX312" s="30">
        <v>0</v>
      </c>
      <c r="AY312" s="30">
        <v>0</v>
      </c>
      <c r="AZ312" s="61" t="str">
        <f>"立即对周围内的怪物造成"&amp;V312*100&amp;"%攻击伤害+"&amp;W312&amp;"点固定伤害,并使目标眩晕1秒"</f>
        <v>立即对周围内的怪物造成180%攻击伤害+210点固定伤害,并使目标眩晕1秒</v>
      </c>
      <c r="BA312" s="29">
        <v>1</v>
      </c>
      <c r="BB312" s="29">
        <v>0</v>
      </c>
      <c r="BC312" s="29">
        <v>0</v>
      </c>
      <c r="BD312" s="29">
        <v>0</v>
      </c>
      <c r="BE312" s="29">
        <v>0</v>
      </c>
      <c r="BF312" s="29">
        <v>0</v>
      </c>
    </row>
    <row r="313" spans="3:59" s="28" customFormat="1" ht="20.100000000000001" customHeight="1">
      <c r="C313" s="29">
        <v>61011202</v>
      </c>
      <c r="D313" s="25" t="s">
        <v>682</v>
      </c>
      <c r="E313" s="29">
        <v>1</v>
      </c>
      <c r="F313" s="29">
        <v>61011201</v>
      </c>
      <c r="G313" s="29">
        <v>61011203</v>
      </c>
      <c r="H313" s="30">
        <v>1</v>
      </c>
      <c r="I313" s="29">
        <v>3</v>
      </c>
      <c r="J313" s="29">
        <v>5</v>
      </c>
      <c r="K313" s="29">
        <v>0</v>
      </c>
      <c r="L313" s="29">
        <v>0</v>
      </c>
      <c r="M313" s="29">
        <v>0</v>
      </c>
      <c r="N313" s="29">
        <v>1</v>
      </c>
      <c r="O313" s="29">
        <v>0</v>
      </c>
      <c r="P313" s="29">
        <v>0</v>
      </c>
      <c r="Q313" s="29">
        <v>0</v>
      </c>
      <c r="R313" s="29">
        <v>0</v>
      </c>
      <c r="S313" s="29">
        <v>1</v>
      </c>
      <c r="T313" s="29">
        <v>2</v>
      </c>
      <c r="U313" s="29">
        <v>0</v>
      </c>
      <c r="V313" s="29">
        <v>1.8</v>
      </c>
      <c r="W313" s="29">
        <v>210</v>
      </c>
      <c r="X313" s="29">
        <v>1</v>
      </c>
      <c r="Y313" s="29">
        <v>0</v>
      </c>
      <c r="Z313" s="29">
        <v>0</v>
      </c>
      <c r="AA313" s="29">
        <v>0</v>
      </c>
      <c r="AB313" s="29">
        <v>0</v>
      </c>
      <c r="AC313" s="29">
        <v>7</v>
      </c>
      <c r="AD313" s="29">
        <v>1</v>
      </c>
      <c r="AE313" s="29">
        <v>3</v>
      </c>
      <c r="AF313" s="32">
        <v>2</v>
      </c>
      <c r="AG313" s="32">
        <v>0</v>
      </c>
      <c r="AH313" s="32">
        <v>0</v>
      </c>
      <c r="AI313" s="29">
        <v>0</v>
      </c>
      <c r="AJ313" s="29">
        <v>0</v>
      </c>
      <c r="AK313" s="29">
        <v>0</v>
      </c>
      <c r="AL313" s="29">
        <v>0.5</v>
      </c>
      <c r="AM313" s="29">
        <v>3000</v>
      </c>
      <c r="AN313" s="29">
        <v>0.2</v>
      </c>
      <c r="AO313" s="29">
        <v>0</v>
      </c>
      <c r="AP313" s="32">
        <v>0</v>
      </c>
      <c r="AQ313" s="29" t="s">
        <v>693</v>
      </c>
      <c r="AR313" s="25" t="s">
        <v>683</v>
      </c>
      <c r="AS313" s="29" t="s">
        <v>694</v>
      </c>
      <c r="AT313" s="31">
        <v>10000007</v>
      </c>
      <c r="AU313" s="31">
        <v>21000020</v>
      </c>
      <c r="AV313" s="25" t="s">
        <v>416</v>
      </c>
      <c r="AW313" s="29">
        <v>0</v>
      </c>
      <c r="AX313" s="30">
        <v>0</v>
      </c>
      <c r="AY313" s="30">
        <v>0</v>
      </c>
      <c r="AZ313" s="61" t="str">
        <f t="shared" ref="AZ313:AZ317" si="11">"立即对周围内的怪物造成"&amp;V313*100&amp;"%攻击伤害+"&amp;W313&amp;"点固定伤害,并使目标眩晕1秒"</f>
        <v>立即对周围内的怪物造成180%攻击伤害+210点固定伤害,并使目标眩晕1秒</v>
      </c>
      <c r="BA313" s="29">
        <v>1</v>
      </c>
      <c r="BB313" s="29">
        <v>0</v>
      </c>
      <c r="BC313" s="29">
        <v>0</v>
      </c>
      <c r="BD313" s="29">
        <v>0</v>
      </c>
      <c r="BE313" s="29">
        <v>0</v>
      </c>
      <c r="BF313" s="29">
        <v>0</v>
      </c>
    </row>
    <row r="314" spans="3:59" s="28" customFormat="1" ht="20.100000000000001" customHeight="1">
      <c r="C314" s="29">
        <v>61011203</v>
      </c>
      <c r="D314" s="25" t="s">
        <v>682</v>
      </c>
      <c r="E314" s="29">
        <v>2</v>
      </c>
      <c r="F314" s="29">
        <v>61011201</v>
      </c>
      <c r="G314" s="29">
        <v>61011204</v>
      </c>
      <c r="H314" s="30">
        <v>1</v>
      </c>
      <c r="I314" s="29">
        <v>3</v>
      </c>
      <c r="J314" s="29">
        <v>5</v>
      </c>
      <c r="K314" s="29">
        <v>0</v>
      </c>
      <c r="L314" s="29">
        <v>0</v>
      </c>
      <c r="M314" s="29">
        <v>0</v>
      </c>
      <c r="N314" s="29">
        <v>1</v>
      </c>
      <c r="O314" s="29">
        <v>0</v>
      </c>
      <c r="P314" s="29">
        <v>0</v>
      </c>
      <c r="Q314" s="29">
        <v>0</v>
      </c>
      <c r="R314" s="29">
        <v>0</v>
      </c>
      <c r="S314" s="29">
        <v>1</v>
      </c>
      <c r="T314" s="29">
        <v>2</v>
      </c>
      <c r="U314" s="29">
        <v>0</v>
      </c>
      <c r="V314" s="29">
        <v>1.8</v>
      </c>
      <c r="W314" s="29">
        <v>420</v>
      </c>
      <c r="X314" s="29">
        <v>1</v>
      </c>
      <c r="Y314" s="29">
        <v>0</v>
      </c>
      <c r="Z314" s="29">
        <v>0</v>
      </c>
      <c r="AA314" s="29">
        <v>0</v>
      </c>
      <c r="AB314" s="29">
        <v>0</v>
      </c>
      <c r="AC314" s="29">
        <v>7</v>
      </c>
      <c r="AD314" s="29">
        <v>1</v>
      </c>
      <c r="AE314" s="29">
        <v>3</v>
      </c>
      <c r="AF314" s="32">
        <v>2</v>
      </c>
      <c r="AG314" s="32">
        <v>0</v>
      </c>
      <c r="AH314" s="32">
        <v>0</v>
      </c>
      <c r="AI314" s="29">
        <v>0</v>
      </c>
      <c r="AJ314" s="29">
        <v>0</v>
      </c>
      <c r="AK314" s="29">
        <v>0</v>
      </c>
      <c r="AL314" s="29">
        <v>0.5</v>
      </c>
      <c r="AM314" s="29">
        <v>3000</v>
      </c>
      <c r="AN314" s="29">
        <v>0.2</v>
      </c>
      <c r="AO314" s="29">
        <v>0</v>
      </c>
      <c r="AP314" s="32">
        <v>0</v>
      </c>
      <c r="AQ314" s="29" t="s">
        <v>693</v>
      </c>
      <c r="AR314" s="25" t="s">
        <v>683</v>
      </c>
      <c r="AS314" s="29" t="s">
        <v>694</v>
      </c>
      <c r="AT314" s="31">
        <v>10000007</v>
      </c>
      <c r="AU314" s="31">
        <v>21000020</v>
      </c>
      <c r="AV314" s="25" t="s">
        <v>416</v>
      </c>
      <c r="AW314" s="29">
        <v>0</v>
      </c>
      <c r="AX314" s="30">
        <v>0</v>
      </c>
      <c r="AY314" s="30">
        <v>0</v>
      </c>
      <c r="AZ314" s="61" t="str">
        <f t="shared" si="11"/>
        <v>立即对周围内的怪物造成180%攻击伤害+420点固定伤害,并使目标眩晕1秒</v>
      </c>
      <c r="BA314" s="29">
        <v>1</v>
      </c>
      <c r="BB314" s="29">
        <v>0</v>
      </c>
      <c r="BC314" s="29">
        <v>0</v>
      </c>
      <c r="BD314" s="29">
        <v>0</v>
      </c>
      <c r="BE314" s="29">
        <v>0</v>
      </c>
      <c r="BF314" s="29">
        <v>0</v>
      </c>
    </row>
    <row r="315" spans="3:59" s="28" customFormat="1" ht="20.25" customHeight="1">
      <c r="C315" s="29">
        <v>61011204</v>
      </c>
      <c r="D315" s="25" t="s">
        <v>682</v>
      </c>
      <c r="E315" s="29">
        <v>3</v>
      </c>
      <c r="F315" s="29">
        <v>61011201</v>
      </c>
      <c r="G315" s="29">
        <v>61011205</v>
      </c>
      <c r="H315" s="30">
        <v>1</v>
      </c>
      <c r="I315" s="29">
        <v>3</v>
      </c>
      <c r="J315" s="29">
        <v>5</v>
      </c>
      <c r="K315" s="29">
        <v>0</v>
      </c>
      <c r="L315" s="29">
        <v>0</v>
      </c>
      <c r="M315" s="29">
        <v>0</v>
      </c>
      <c r="N315" s="29">
        <v>1</v>
      </c>
      <c r="O315" s="29">
        <v>0</v>
      </c>
      <c r="P315" s="29">
        <v>0</v>
      </c>
      <c r="Q315" s="29">
        <v>0</v>
      </c>
      <c r="R315" s="29">
        <v>0</v>
      </c>
      <c r="S315" s="29">
        <v>1</v>
      </c>
      <c r="T315" s="29">
        <v>2</v>
      </c>
      <c r="U315" s="29">
        <v>0</v>
      </c>
      <c r="V315" s="29">
        <v>1.8</v>
      </c>
      <c r="W315" s="29">
        <v>700</v>
      </c>
      <c r="X315" s="29">
        <v>1</v>
      </c>
      <c r="Y315" s="29">
        <v>0</v>
      </c>
      <c r="Z315" s="29">
        <v>0</v>
      </c>
      <c r="AA315" s="29">
        <v>0</v>
      </c>
      <c r="AB315" s="29">
        <v>0</v>
      </c>
      <c r="AC315" s="29">
        <v>7</v>
      </c>
      <c r="AD315" s="29">
        <v>1</v>
      </c>
      <c r="AE315" s="29">
        <v>3</v>
      </c>
      <c r="AF315" s="32">
        <v>2</v>
      </c>
      <c r="AG315" s="32">
        <v>0</v>
      </c>
      <c r="AH315" s="32">
        <v>0</v>
      </c>
      <c r="AI315" s="29">
        <v>0</v>
      </c>
      <c r="AJ315" s="29">
        <v>0</v>
      </c>
      <c r="AK315" s="29">
        <v>0</v>
      </c>
      <c r="AL315" s="29">
        <v>0.5</v>
      </c>
      <c r="AM315" s="29">
        <v>3000</v>
      </c>
      <c r="AN315" s="29">
        <v>0.2</v>
      </c>
      <c r="AO315" s="29">
        <v>0</v>
      </c>
      <c r="AP315" s="32">
        <v>0</v>
      </c>
      <c r="AQ315" s="29" t="s">
        <v>693</v>
      </c>
      <c r="AR315" s="25" t="s">
        <v>683</v>
      </c>
      <c r="AS315" s="29" t="s">
        <v>694</v>
      </c>
      <c r="AT315" s="31">
        <v>10000007</v>
      </c>
      <c r="AU315" s="31">
        <v>21000020</v>
      </c>
      <c r="AV315" s="25" t="s">
        <v>416</v>
      </c>
      <c r="AW315" s="29">
        <v>0</v>
      </c>
      <c r="AX315" s="30">
        <v>0</v>
      </c>
      <c r="AY315" s="30">
        <v>0</v>
      </c>
      <c r="AZ315" s="61" t="str">
        <f t="shared" si="11"/>
        <v>立即对周围内的怪物造成180%攻击伤害+700点固定伤害,并使目标眩晕1秒</v>
      </c>
      <c r="BA315" s="29">
        <v>1</v>
      </c>
      <c r="BB315" s="29">
        <v>0</v>
      </c>
      <c r="BC315" s="29">
        <v>0</v>
      </c>
      <c r="BD315" s="29">
        <v>0</v>
      </c>
      <c r="BE315" s="29">
        <v>0</v>
      </c>
      <c r="BF315" s="29">
        <v>0</v>
      </c>
    </row>
    <row r="316" spans="3:59" s="28" customFormat="1" ht="20.100000000000001" customHeight="1">
      <c r="C316" s="29">
        <v>61011205</v>
      </c>
      <c r="D316" s="25" t="s">
        <v>682</v>
      </c>
      <c r="E316" s="29">
        <v>4</v>
      </c>
      <c r="F316" s="29">
        <v>61011201</v>
      </c>
      <c r="G316" s="29">
        <v>61011206</v>
      </c>
      <c r="H316" s="30">
        <v>1</v>
      </c>
      <c r="I316" s="29">
        <v>3</v>
      </c>
      <c r="J316" s="29">
        <v>5</v>
      </c>
      <c r="K316" s="29">
        <v>0</v>
      </c>
      <c r="L316" s="29">
        <v>0</v>
      </c>
      <c r="M316" s="29">
        <v>0</v>
      </c>
      <c r="N316" s="29">
        <v>1</v>
      </c>
      <c r="O316" s="29">
        <v>0</v>
      </c>
      <c r="P316" s="29">
        <v>0</v>
      </c>
      <c r="Q316" s="29">
        <v>0</v>
      </c>
      <c r="R316" s="29">
        <v>0</v>
      </c>
      <c r="S316" s="29">
        <v>1</v>
      </c>
      <c r="T316" s="29">
        <v>2</v>
      </c>
      <c r="U316" s="29">
        <v>0</v>
      </c>
      <c r="V316" s="29">
        <v>1.8</v>
      </c>
      <c r="W316" s="29">
        <v>1050</v>
      </c>
      <c r="X316" s="29">
        <v>1</v>
      </c>
      <c r="Y316" s="29">
        <v>0</v>
      </c>
      <c r="Z316" s="29">
        <v>0</v>
      </c>
      <c r="AA316" s="29">
        <v>0</v>
      </c>
      <c r="AB316" s="29">
        <v>0</v>
      </c>
      <c r="AC316" s="29">
        <v>7</v>
      </c>
      <c r="AD316" s="29">
        <v>1</v>
      </c>
      <c r="AE316" s="29">
        <v>3</v>
      </c>
      <c r="AF316" s="32">
        <v>2</v>
      </c>
      <c r="AG316" s="32">
        <v>0</v>
      </c>
      <c r="AH316" s="32">
        <v>0</v>
      </c>
      <c r="AI316" s="29">
        <v>0</v>
      </c>
      <c r="AJ316" s="29">
        <v>0</v>
      </c>
      <c r="AK316" s="29">
        <v>0</v>
      </c>
      <c r="AL316" s="29">
        <v>0.5</v>
      </c>
      <c r="AM316" s="29">
        <v>3000</v>
      </c>
      <c r="AN316" s="29">
        <v>0.2</v>
      </c>
      <c r="AO316" s="29">
        <v>0</v>
      </c>
      <c r="AP316" s="32">
        <v>0</v>
      </c>
      <c r="AQ316" s="29" t="s">
        <v>693</v>
      </c>
      <c r="AR316" s="25" t="s">
        <v>683</v>
      </c>
      <c r="AS316" s="29" t="s">
        <v>694</v>
      </c>
      <c r="AT316" s="31">
        <v>10000007</v>
      </c>
      <c r="AU316" s="31">
        <v>21000020</v>
      </c>
      <c r="AV316" s="25" t="s">
        <v>416</v>
      </c>
      <c r="AW316" s="29">
        <v>0</v>
      </c>
      <c r="AX316" s="30">
        <v>0</v>
      </c>
      <c r="AY316" s="30">
        <v>0</v>
      </c>
      <c r="AZ316" s="61" t="str">
        <f t="shared" si="11"/>
        <v>立即对周围内的怪物造成180%攻击伤害+1050点固定伤害,并使目标眩晕1秒</v>
      </c>
      <c r="BA316" s="29">
        <v>1</v>
      </c>
      <c r="BB316" s="29">
        <v>0</v>
      </c>
      <c r="BC316" s="29">
        <v>0</v>
      </c>
      <c r="BD316" s="29">
        <v>0</v>
      </c>
      <c r="BE316" s="29">
        <v>0</v>
      </c>
      <c r="BF316" s="29">
        <v>0</v>
      </c>
    </row>
    <row r="317" spans="3:59" s="28" customFormat="1" ht="20.100000000000001" customHeight="1">
      <c r="C317" s="29">
        <v>61011206</v>
      </c>
      <c r="D317" s="25" t="s">
        <v>682</v>
      </c>
      <c r="E317" s="29">
        <v>5</v>
      </c>
      <c r="F317" s="29">
        <v>61011201</v>
      </c>
      <c r="G317" s="29">
        <v>0</v>
      </c>
      <c r="H317" s="30">
        <v>1</v>
      </c>
      <c r="I317" s="29">
        <v>3</v>
      </c>
      <c r="J317" s="29">
        <v>5</v>
      </c>
      <c r="K317" s="29">
        <v>0</v>
      </c>
      <c r="L317" s="29">
        <v>0</v>
      </c>
      <c r="M317" s="29">
        <v>0</v>
      </c>
      <c r="N317" s="29">
        <v>1</v>
      </c>
      <c r="O317" s="29">
        <v>0</v>
      </c>
      <c r="P317" s="29">
        <v>0</v>
      </c>
      <c r="Q317" s="29">
        <v>0</v>
      </c>
      <c r="R317" s="29">
        <v>0</v>
      </c>
      <c r="S317" s="29">
        <v>1</v>
      </c>
      <c r="T317" s="29">
        <v>2</v>
      </c>
      <c r="U317" s="29">
        <v>0</v>
      </c>
      <c r="V317" s="29">
        <v>1.8</v>
      </c>
      <c r="W317" s="29">
        <v>1400</v>
      </c>
      <c r="X317" s="29">
        <v>1</v>
      </c>
      <c r="Y317" s="29">
        <v>0</v>
      </c>
      <c r="Z317" s="29">
        <v>0</v>
      </c>
      <c r="AA317" s="29">
        <v>0</v>
      </c>
      <c r="AB317" s="29">
        <v>0</v>
      </c>
      <c r="AC317" s="29">
        <v>7</v>
      </c>
      <c r="AD317" s="29">
        <v>1</v>
      </c>
      <c r="AE317" s="29">
        <v>3</v>
      </c>
      <c r="AF317" s="32">
        <v>2</v>
      </c>
      <c r="AG317" s="32">
        <v>0</v>
      </c>
      <c r="AH317" s="32">
        <v>0</v>
      </c>
      <c r="AI317" s="29">
        <v>0</v>
      </c>
      <c r="AJ317" s="29">
        <v>0</v>
      </c>
      <c r="AK317" s="29">
        <v>0</v>
      </c>
      <c r="AL317" s="29">
        <v>0.5</v>
      </c>
      <c r="AM317" s="29">
        <v>3000</v>
      </c>
      <c r="AN317" s="29">
        <v>0.2</v>
      </c>
      <c r="AO317" s="29">
        <v>0</v>
      </c>
      <c r="AP317" s="32">
        <v>0</v>
      </c>
      <c r="AQ317" s="29" t="s">
        <v>693</v>
      </c>
      <c r="AR317" s="25" t="s">
        <v>683</v>
      </c>
      <c r="AS317" s="29" t="s">
        <v>694</v>
      </c>
      <c r="AT317" s="31">
        <v>10000007</v>
      </c>
      <c r="AU317" s="31">
        <v>21000020</v>
      </c>
      <c r="AV317" s="25" t="s">
        <v>416</v>
      </c>
      <c r="AW317" s="29">
        <v>0</v>
      </c>
      <c r="AX317" s="30">
        <v>0</v>
      </c>
      <c r="AY317" s="30">
        <v>0</v>
      </c>
      <c r="AZ317" s="61" t="str">
        <f t="shared" si="11"/>
        <v>立即对周围内的怪物造成180%攻击伤害+1400点固定伤害,并使目标眩晕1秒</v>
      </c>
      <c r="BA317" s="29">
        <v>1</v>
      </c>
      <c r="BB317" s="29">
        <v>0</v>
      </c>
      <c r="BC317" s="29">
        <v>0</v>
      </c>
      <c r="BD317" s="29">
        <v>0</v>
      </c>
      <c r="BE317" s="29">
        <v>0</v>
      </c>
      <c r="BF317" s="29">
        <v>0</v>
      </c>
    </row>
    <row r="318" spans="3:59" s="28" customFormat="1" ht="20.100000000000001" customHeight="1">
      <c r="C318" s="29">
        <v>61011301</v>
      </c>
      <c r="D318" s="25" t="s">
        <v>684</v>
      </c>
      <c r="E318" s="29">
        <v>0</v>
      </c>
      <c r="F318" s="29">
        <v>61011301</v>
      </c>
      <c r="G318" s="29">
        <v>61011302</v>
      </c>
      <c r="H318" s="30">
        <v>1</v>
      </c>
      <c r="I318" s="29">
        <v>5</v>
      </c>
      <c r="J318" s="62">
        <v>3</v>
      </c>
      <c r="K318" s="29">
        <v>0</v>
      </c>
      <c r="L318" s="29">
        <v>0</v>
      </c>
      <c r="M318" s="29">
        <v>0</v>
      </c>
      <c r="N318" s="29">
        <v>1</v>
      </c>
      <c r="O318" s="29">
        <v>0</v>
      </c>
      <c r="P318" s="29">
        <v>0</v>
      </c>
      <c r="Q318" s="29">
        <v>0</v>
      </c>
      <c r="R318" s="29">
        <v>0</v>
      </c>
      <c r="S318" s="29">
        <v>1</v>
      </c>
      <c r="T318" s="29">
        <v>2</v>
      </c>
      <c r="U318" s="29">
        <v>0</v>
      </c>
      <c r="V318" s="29">
        <v>1.8</v>
      </c>
      <c r="W318" s="29">
        <v>210</v>
      </c>
      <c r="X318" s="29">
        <v>1</v>
      </c>
      <c r="Y318" s="29">
        <v>0</v>
      </c>
      <c r="Z318" s="29">
        <v>0</v>
      </c>
      <c r="AA318" s="29">
        <v>0</v>
      </c>
      <c r="AB318" s="29">
        <v>0</v>
      </c>
      <c r="AC318" s="29">
        <v>9</v>
      </c>
      <c r="AD318" s="29">
        <v>1</v>
      </c>
      <c r="AE318" s="29" t="s">
        <v>695</v>
      </c>
      <c r="AF318" s="32">
        <v>2</v>
      </c>
      <c r="AG318" s="32">
        <v>1</v>
      </c>
      <c r="AH318" s="32">
        <v>6</v>
      </c>
      <c r="AI318" s="29">
        <v>0</v>
      </c>
      <c r="AJ318" s="29">
        <v>0</v>
      </c>
      <c r="AK318" s="29">
        <v>0</v>
      </c>
      <c r="AL318" s="29">
        <v>1</v>
      </c>
      <c r="AM318" s="29">
        <v>3000</v>
      </c>
      <c r="AN318" s="29">
        <v>0.4</v>
      </c>
      <c r="AO318" s="29">
        <v>0</v>
      </c>
      <c r="AP318" s="32">
        <v>0</v>
      </c>
      <c r="AQ318" s="29" t="s">
        <v>693</v>
      </c>
      <c r="AR318" s="25" t="s">
        <v>685</v>
      </c>
      <c r="AS318" s="29" t="s">
        <v>696</v>
      </c>
      <c r="AT318" s="31">
        <v>10000015</v>
      </c>
      <c r="AU318" s="31">
        <v>21000030</v>
      </c>
      <c r="AV318" s="25" t="s">
        <v>687</v>
      </c>
      <c r="AW318" s="29">
        <v>0</v>
      </c>
      <c r="AX318" s="30">
        <v>0</v>
      </c>
      <c r="AY318" s="30">
        <v>0</v>
      </c>
      <c r="AZ318" s="61" t="str">
        <f>"立即跳跃至目标区域并对其怪物造成"&amp;V318*100&amp;"%攻击伤害+"&amp;W318&amp;"点固定伤害,并使目标眩晕1秒"</f>
        <v>立即跳跃至目标区域并对其怪物造成180%攻击伤害+210点固定伤害,并使目标眩晕1秒</v>
      </c>
      <c r="BA318" s="29">
        <v>1</v>
      </c>
      <c r="BB318" s="29">
        <v>0</v>
      </c>
      <c r="BC318" s="29">
        <v>0</v>
      </c>
      <c r="BD318" s="29">
        <v>0</v>
      </c>
      <c r="BE318" s="29">
        <v>0</v>
      </c>
      <c r="BF318" s="29">
        <v>0</v>
      </c>
      <c r="BG318" s="34"/>
    </row>
    <row r="319" spans="3:59" s="28" customFormat="1" ht="20.100000000000001" customHeight="1">
      <c r="C319" s="29">
        <v>61011302</v>
      </c>
      <c r="D319" s="25" t="s">
        <v>684</v>
      </c>
      <c r="E319" s="29">
        <v>1</v>
      </c>
      <c r="F319" s="29">
        <v>61011301</v>
      </c>
      <c r="G319" s="29">
        <v>61011303</v>
      </c>
      <c r="H319" s="30">
        <v>1</v>
      </c>
      <c r="I319" s="29">
        <v>5</v>
      </c>
      <c r="J319" s="62">
        <v>3</v>
      </c>
      <c r="K319" s="29">
        <v>0</v>
      </c>
      <c r="L319" s="29">
        <v>0</v>
      </c>
      <c r="M319" s="29">
        <v>0</v>
      </c>
      <c r="N319" s="29">
        <v>1</v>
      </c>
      <c r="O319" s="29">
        <v>0</v>
      </c>
      <c r="P319" s="29">
        <v>0</v>
      </c>
      <c r="Q319" s="29">
        <v>0</v>
      </c>
      <c r="R319" s="29">
        <v>0</v>
      </c>
      <c r="S319" s="29">
        <v>1</v>
      </c>
      <c r="T319" s="29">
        <v>2</v>
      </c>
      <c r="U319" s="29">
        <v>0</v>
      </c>
      <c r="V319" s="29">
        <v>1.8</v>
      </c>
      <c r="W319" s="29">
        <v>210</v>
      </c>
      <c r="X319" s="29">
        <v>1</v>
      </c>
      <c r="Y319" s="29">
        <v>0</v>
      </c>
      <c r="Z319" s="29">
        <v>0</v>
      </c>
      <c r="AA319" s="29">
        <v>0</v>
      </c>
      <c r="AB319" s="29">
        <v>0</v>
      </c>
      <c r="AC319" s="29">
        <v>9</v>
      </c>
      <c r="AD319" s="29">
        <v>1</v>
      </c>
      <c r="AE319" s="29" t="s">
        <v>695</v>
      </c>
      <c r="AF319" s="32">
        <v>2</v>
      </c>
      <c r="AG319" s="32">
        <v>1</v>
      </c>
      <c r="AH319" s="32">
        <v>6</v>
      </c>
      <c r="AI319" s="29">
        <v>0</v>
      </c>
      <c r="AJ319" s="29">
        <v>0</v>
      </c>
      <c r="AK319" s="29">
        <v>0</v>
      </c>
      <c r="AL319" s="29">
        <v>1</v>
      </c>
      <c r="AM319" s="29">
        <v>3000</v>
      </c>
      <c r="AN319" s="29">
        <v>0.4</v>
      </c>
      <c r="AO319" s="29">
        <v>0</v>
      </c>
      <c r="AP319" s="32">
        <v>0</v>
      </c>
      <c r="AQ319" s="29" t="s">
        <v>693</v>
      </c>
      <c r="AR319" s="25" t="s">
        <v>685</v>
      </c>
      <c r="AS319" s="29" t="s">
        <v>696</v>
      </c>
      <c r="AT319" s="31">
        <v>10000015</v>
      </c>
      <c r="AU319" s="31">
        <v>21000030</v>
      </c>
      <c r="AV319" s="25" t="s">
        <v>687</v>
      </c>
      <c r="AW319" s="29">
        <v>0</v>
      </c>
      <c r="AX319" s="30">
        <v>0</v>
      </c>
      <c r="AY319" s="30">
        <v>0</v>
      </c>
      <c r="AZ319" s="61" t="str">
        <f t="shared" ref="AZ319:AZ323" si="12">"立即跳跃至目标区域并对其怪物造成"&amp;V319*100&amp;"%攻击伤害+"&amp;W319&amp;"点固定伤害,并使目标眩晕1秒"</f>
        <v>立即跳跃至目标区域并对其怪物造成180%攻击伤害+210点固定伤害,并使目标眩晕1秒</v>
      </c>
      <c r="BA319" s="29">
        <v>1</v>
      </c>
      <c r="BB319" s="29">
        <v>0</v>
      </c>
      <c r="BC319" s="29">
        <v>0</v>
      </c>
      <c r="BD319" s="29">
        <v>0</v>
      </c>
      <c r="BE319" s="29">
        <v>0</v>
      </c>
      <c r="BF319" s="29">
        <v>0</v>
      </c>
      <c r="BG319" s="34"/>
    </row>
    <row r="320" spans="3:59" s="28" customFormat="1" ht="20.100000000000001" customHeight="1">
      <c r="C320" s="29">
        <v>61011303</v>
      </c>
      <c r="D320" s="25" t="s">
        <v>684</v>
      </c>
      <c r="E320" s="29">
        <v>2</v>
      </c>
      <c r="F320" s="29">
        <v>61011301</v>
      </c>
      <c r="G320" s="29">
        <v>61011304</v>
      </c>
      <c r="H320" s="30">
        <v>1</v>
      </c>
      <c r="I320" s="29">
        <v>5</v>
      </c>
      <c r="J320" s="62">
        <v>3</v>
      </c>
      <c r="K320" s="29">
        <v>0</v>
      </c>
      <c r="L320" s="29">
        <v>0</v>
      </c>
      <c r="M320" s="29">
        <v>0</v>
      </c>
      <c r="N320" s="29">
        <v>1</v>
      </c>
      <c r="O320" s="29">
        <v>0</v>
      </c>
      <c r="P320" s="29">
        <v>0</v>
      </c>
      <c r="Q320" s="29">
        <v>0</v>
      </c>
      <c r="R320" s="29">
        <v>0</v>
      </c>
      <c r="S320" s="29">
        <v>1</v>
      </c>
      <c r="T320" s="29">
        <v>2</v>
      </c>
      <c r="U320" s="29">
        <v>0</v>
      </c>
      <c r="V320" s="29">
        <v>1.8</v>
      </c>
      <c r="W320" s="29">
        <v>420</v>
      </c>
      <c r="X320" s="29">
        <v>1</v>
      </c>
      <c r="Y320" s="29">
        <v>0</v>
      </c>
      <c r="Z320" s="29">
        <v>0</v>
      </c>
      <c r="AA320" s="29">
        <v>0</v>
      </c>
      <c r="AB320" s="29">
        <v>0</v>
      </c>
      <c r="AC320" s="29">
        <v>9</v>
      </c>
      <c r="AD320" s="29">
        <v>1</v>
      </c>
      <c r="AE320" s="29" t="s">
        <v>695</v>
      </c>
      <c r="AF320" s="32">
        <v>2</v>
      </c>
      <c r="AG320" s="32">
        <v>1</v>
      </c>
      <c r="AH320" s="32">
        <v>6</v>
      </c>
      <c r="AI320" s="29">
        <v>0</v>
      </c>
      <c r="AJ320" s="29">
        <v>0</v>
      </c>
      <c r="AK320" s="29">
        <v>0</v>
      </c>
      <c r="AL320" s="29">
        <v>1</v>
      </c>
      <c r="AM320" s="29">
        <v>3000</v>
      </c>
      <c r="AN320" s="29">
        <v>0.4</v>
      </c>
      <c r="AO320" s="29">
        <v>0</v>
      </c>
      <c r="AP320" s="32">
        <v>0</v>
      </c>
      <c r="AQ320" s="29" t="s">
        <v>693</v>
      </c>
      <c r="AR320" s="25" t="s">
        <v>685</v>
      </c>
      <c r="AS320" s="29" t="s">
        <v>696</v>
      </c>
      <c r="AT320" s="31">
        <v>10000015</v>
      </c>
      <c r="AU320" s="31">
        <v>21000030</v>
      </c>
      <c r="AV320" s="25" t="s">
        <v>687</v>
      </c>
      <c r="AW320" s="29">
        <v>0</v>
      </c>
      <c r="AX320" s="30">
        <v>0</v>
      </c>
      <c r="AY320" s="30">
        <v>0</v>
      </c>
      <c r="AZ320" s="61" t="str">
        <f t="shared" si="12"/>
        <v>立即跳跃至目标区域并对其怪物造成180%攻击伤害+420点固定伤害,并使目标眩晕1秒</v>
      </c>
      <c r="BA320" s="29">
        <v>1</v>
      </c>
      <c r="BB320" s="29">
        <v>0</v>
      </c>
      <c r="BC320" s="29">
        <v>0</v>
      </c>
      <c r="BD320" s="29">
        <v>0</v>
      </c>
      <c r="BE320" s="29">
        <v>0</v>
      </c>
      <c r="BF320" s="29">
        <v>0</v>
      </c>
      <c r="BG320" s="34"/>
    </row>
    <row r="321" spans="3:59" s="28" customFormat="1" ht="20.100000000000001" customHeight="1">
      <c r="C321" s="29">
        <v>61011304</v>
      </c>
      <c r="D321" s="25" t="s">
        <v>684</v>
      </c>
      <c r="E321" s="29">
        <v>3</v>
      </c>
      <c r="F321" s="29">
        <v>61011301</v>
      </c>
      <c r="G321" s="29">
        <v>0</v>
      </c>
      <c r="H321" s="30">
        <v>1</v>
      </c>
      <c r="I321" s="29">
        <v>5</v>
      </c>
      <c r="J321" s="62">
        <v>3</v>
      </c>
      <c r="K321" s="29">
        <v>0</v>
      </c>
      <c r="L321" s="29">
        <v>0</v>
      </c>
      <c r="M321" s="29">
        <v>0</v>
      </c>
      <c r="N321" s="29">
        <v>1</v>
      </c>
      <c r="O321" s="29">
        <v>0</v>
      </c>
      <c r="P321" s="29">
        <v>0</v>
      </c>
      <c r="Q321" s="29">
        <v>0</v>
      </c>
      <c r="R321" s="29">
        <v>0</v>
      </c>
      <c r="S321" s="29">
        <v>1</v>
      </c>
      <c r="T321" s="29">
        <v>2</v>
      </c>
      <c r="U321" s="29">
        <v>0</v>
      </c>
      <c r="V321" s="29">
        <v>1.8</v>
      </c>
      <c r="W321" s="29">
        <v>700</v>
      </c>
      <c r="X321" s="29">
        <v>1</v>
      </c>
      <c r="Y321" s="29">
        <v>0</v>
      </c>
      <c r="Z321" s="29">
        <v>0</v>
      </c>
      <c r="AA321" s="29">
        <v>0</v>
      </c>
      <c r="AB321" s="29">
        <v>0</v>
      </c>
      <c r="AC321" s="29">
        <v>9</v>
      </c>
      <c r="AD321" s="29">
        <v>1</v>
      </c>
      <c r="AE321" s="29" t="s">
        <v>695</v>
      </c>
      <c r="AF321" s="32">
        <v>2</v>
      </c>
      <c r="AG321" s="32">
        <v>1</v>
      </c>
      <c r="AH321" s="32">
        <v>6</v>
      </c>
      <c r="AI321" s="29">
        <v>0</v>
      </c>
      <c r="AJ321" s="29">
        <v>0</v>
      </c>
      <c r="AK321" s="29">
        <v>0</v>
      </c>
      <c r="AL321" s="29">
        <v>1</v>
      </c>
      <c r="AM321" s="29">
        <v>3000</v>
      </c>
      <c r="AN321" s="29">
        <v>0.4</v>
      </c>
      <c r="AO321" s="29">
        <v>0</v>
      </c>
      <c r="AP321" s="32">
        <v>0</v>
      </c>
      <c r="AQ321" s="29" t="s">
        <v>693</v>
      </c>
      <c r="AR321" s="25" t="s">
        <v>685</v>
      </c>
      <c r="AS321" s="29" t="s">
        <v>696</v>
      </c>
      <c r="AT321" s="31">
        <v>10000015</v>
      </c>
      <c r="AU321" s="31">
        <v>21000030</v>
      </c>
      <c r="AV321" s="25" t="s">
        <v>687</v>
      </c>
      <c r="AW321" s="29">
        <v>0</v>
      </c>
      <c r="AX321" s="30">
        <v>0</v>
      </c>
      <c r="AY321" s="30">
        <v>0</v>
      </c>
      <c r="AZ321" s="61" t="str">
        <f t="shared" si="12"/>
        <v>立即跳跃至目标区域并对其怪物造成180%攻击伤害+700点固定伤害,并使目标眩晕1秒</v>
      </c>
      <c r="BA321" s="29">
        <v>1</v>
      </c>
      <c r="BB321" s="29">
        <v>0</v>
      </c>
      <c r="BC321" s="29">
        <v>0</v>
      </c>
      <c r="BD321" s="29">
        <v>0</v>
      </c>
      <c r="BE321" s="29">
        <v>0</v>
      </c>
      <c r="BF321" s="29">
        <v>0</v>
      </c>
      <c r="BG321" s="34"/>
    </row>
    <row r="322" spans="3:59" s="28" customFormat="1" ht="20.100000000000001" customHeight="1">
      <c r="C322" s="29">
        <v>61011305</v>
      </c>
      <c r="D322" s="25" t="s">
        <v>684</v>
      </c>
      <c r="E322" s="29">
        <v>4</v>
      </c>
      <c r="F322" s="29">
        <v>61011301</v>
      </c>
      <c r="G322" s="29">
        <v>0</v>
      </c>
      <c r="H322" s="30">
        <v>1</v>
      </c>
      <c r="I322" s="29">
        <v>5</v>
      </c>
      <c r="J322" s="62">
        <v>3</v>
      </c>
      <c r="K322" s="29">
        <v>0</v>
      </c>
      <c r="L322" s="29">
        <v>0</v>
      </c>
      <c r="M322" s="29">
        <v>0</v>
      </c>
      <c r="N322" s="29">
        <v>1</v>
      </c>
      <c r="O322" s="29">
        <v>0</v>
      </c>
      <c r="P322" s="29">
        <v>0</v>
      </c>
      <c r="Q322" s="29">
        <v>0</v>
      </c>
      <c r="R322" s="29">
        <v>0</v>
      </c>
      <c r="S322" s="29">
        <v>1</v>
      </c>
      <c r="T322" s="29">
        <v>2</v>
      </c>
      <c r="U322" s="29">
        <v>0</v>
      </c>
      <c r="V322" s="29">
        <v>1.8</v>
      </c>
      <c r="W322" s="29">
        <v>1050</v>
      </c>
      <c r="X322" s="29">
        <v>1</v>
      </c>
      <c r="Y322" s="29">
        <v>0</v>
      </c>
      <c r="Z322" s="29">
        <v>0</v>
      </c>
      <c r="AA322" s="29">
        <v>0</v>
      </c>
      <c r="AB322" s="29">
        <v>0</v>
      </c>
      <c r="AC322" s="29">
        <v>9</v>
      </c>
      <c r="AD322" s="29">
        <v>1</v>
      </c>
      <c r="AE322" s="29" t="s">
        <v>695</v>
      </c>
      <c r="AF322" s="32">
        <v>2</v>
      </c>
      <c r="AG322" s="32">
        <v>1</v>
      </c>
      <c r="AH322" s="32">
        <v>6</v>
      </c>
      <c r="AI322" s="29">
        <v>0</v>
      </c>
      <c r="AJ322" s="29">
        <v>0</v>
      </c>
      <c r="AK322" s="29">
        <v>0</v>
      </c>
      <c r="AL322" s="29">
        <v>1</v>
      </c>
      <c r="AM322" s="29">
        <v>3000</v>
      </c>
      <c r="AN322" s="29">
        <v>0.4</v>
      </c>
      <c r="AO322" s="29">
        <v>0</v>
      </c>
      <c r="AP322" s="32">
        <v>0</v>
      </c>
      <c r="AQ322" s="29" t="s">
        <v>693</v>
      </c>
      <c r="AR322" s="25" t="s">
        <v>685</v>
      </c>
      <c r="AS322" s="29" t="s">
        <v>696</v>
      </c>
      <c r="AT322" s="31">
        <v>10000015</v>
      </c>
      <c r="AU322" s="31">
        <v>21000030</v>
      </c>
      <c r="AV322" s="25" t="s">
        <v>687</v>
      </c>
      <c r="AW322" s="29">
        <v>0</v>
      </c>
      <c r="AX322" s="30">
        <v>0</v>
      </c>
      <c r="AY322" s="30">
        <v>0</v>
      </c>
      <c r="AZ322" s="61" t="str">
        <f t="shared" si="12"/>
        <v>立即跳跃至目标区域并对其怪物造成180%攻击伤害+1050点固定伤害,并使目标眩晕1秒</v>
      </c>
      <c r="BA322" s="29">
        <v>1</v>
      </c>
      <c r="BB322" s="29">
        <v>0</v>
      </c>
      <c r="BC322" s="29">
        <v>0</v>
      </c>
      <c r="BD322" s="29">
        <v>0</v>
      </c>
      <c r="BE322" s="29">
        <v>0</v>
      </c>
      <c r="BF322" s="29">
        <v>0</v>
      </c>
      <c r="BG322" s="34"/>
    </row>
    <row r="323" spans="3:59" s="28" customFormat="1" ht="20.100000000000001" customHeight="1">
      <c r="C323" s="29">
        <v>61011306</v>
      </c>
      <c r="D323" s="25" t="s">
        <v>684</v>
      </c>
      <c r="E323" s="29">
        <v>5</v>
      </c>
      <c r="F323" s="29">
        <v>61011301</v>
      </c>
      <c r="G323" s="29">
        <v>0</v>
      </c>
      <c r="H323" s="30">
        <v>1</v>
      </c>
      <c r="I323" s="29">
        <v>5</v>
      </c>
      <c r="J323" s="62">
        <v>3</v>
      </c>
      <c r="K323" s="29">
        <v>0</v>
      </c>
      <c r="L323" s="29">
        <v>0</v>
      </c>
      <c r="M323" s="29">
        <v>0</v>
      </c>
      <c r="N323" s="29">
        <v>1</v>
      </c>
      <c r="O323" s="29">
        <v>0</v>
      </c>
      <c r="P323" s="29">
        <v>0</v>
      </c>
      <c r="Q323" s="29">
        <v>0</v>
      </c>
      <c r="R323" s="29">
        <v>0</v>
      </c>
      <c r="S323" s="29">
        <v>1</v>
      </c>
      <c r="T323" s="29">
        <v>2</v>
      </c>
      <c r="U323" s="29">
        <v>0</v>
      </c>
      <c r="V323" s="29">
        <v>1.8</v>
      </c>
      <c r="W323" s="29">
        <v>1400</v>
      </c>
      <c r="X323" s="29">
        <v>1</v>
      </c>
      <c r="Y323" s="29">
        <v>0</v>
      </c>
      <c r="Z323" s="29">
        <v>0</v>
      </c>
      <c r="AA323" s="29">
        <v>0</v>
      </c>
      <c r="AB323" s="29">
        <v>0</v>
      </c>
      <c r="AC323" s="29">
        <v>9</v>
      </c>
      <c r="AD323" s="29">
        <v>1</v>
      </c>
      <c r="AE323" s="29" t="s">
        <v>695</v>
      </c>
      <c r="AF323" s="32">
        <v>2</v>
      </c>
      <c r="AG323" s="32">
        <v>1</v>
      </c>
      <c r="AH323" s="32">
        <v>6</v>
      </c>
      <c r="AI323" s="29">
        <v>0</v>
      </c>
      <c r="AJ323" s="29">
        <v>0</v>
      </c>
      <c r="AK323" s="29">
        <v>0</v>
      </c>
      <c r="AL323" s="29">
        <v>1</v>
      </c>
      <c r="AM323" s="29">
        <v>3000</v>
      </c>
      <c r="AN323" s="29">
        <v>0.4</v>
      </c>
      <c r="AO323" s="29">
        <v>0</v>
      </c>
      <c r="AP323" s="32">
        <v>0</v>
      </c>
      <c r="AQ323" s="29" t="s">
        <v>693</v>
      </c>
      <c r="AR323" s="25" t="s">
        <v>685</v>
      </c>
      <c r="AS323" s="29" t="s">
        <v>696</v>
      </c>
      <c r="AT323" s="31">
        <v>10000015</v>
      </c>
      <c r="AU323" s="31">
        <v>21000030</v>
      </c>
      <c r="AV323" s="25" t="s">
        <v>687</v>
      </c>
      <c r="AW323" s="29">
        <v>0</v>
      </c>
      <c r="AX323" s="30">
        <v>0</v>
      </c>
      <c r="AY323" s="30">
        <v>0</v>
      </c>
      <c r="AZ323" s="61" t="str">
        <f t="shared" si="12"/>
        <v>立即跳跃至目标区域并对其怪物造成180%攻击伤害+1400点固定伤害,并使目标眩晕1秒</v>
      </c>
      <c r="BA323" s="29">
        <v>1</v>
      </c>
      <c r="BB323" s="29">
        <v>0</v>
      </c>
      <c r="BC323" s="29">
        <v>0</v>
      </c>
      <c r="BD323" s="29">
        <v>0</v>
      </c>
      <c r="BE323" s="29">
        <v>0</v>
      </c>
      <c r="BF323" s="29">
        <v>0</v>
      </c>
      <c r="BG323" s="34"/>
    </row>
    <row r="324" spans="3:59" s="28" customFormat="1" ht="20.100000000000001" customHeight="1">
      <c r="C324" s="29">
        <v>61012101</v>
      </c>
      <c r="D324" s="25" t="s">
        <v>697</v>
      </c>
      <c r="E324" s="29">
        <v>0</v>
      </c>
      <c r="F324" s="29">
        <v>61012101</v>
      </c>
      <c r="G324" s="29">
        <v>61012102</v>
      </c>
      <c r="H324" s="30">
        <v>2</v>
      </c>
      <c r="I324" s="29">
        <v>1</v>
      </c>
      <c r="J324" s="29">
        <v>3</v>
      </c>
      <c r="K324" s="29">
        <v>0</v>
      </c>
      <c r="L324" s="29">
        <v>0</v>
      </c>
      <c r="M324" s="29">
        <v>0</v>
      </c>
      <c r="N324" s="29">
        <v>1</v>
      </c>
      <c r="O324" s="29">
        <v>0</v>
      </c>
      <c r="P324" s="29">
        <v>0</v>
      </c>
      <c r="Q324" s="29">
        <v>0</v>
      </c>
      <c r="R324" s="29">
        <v>0</v>
      </c>
      <c r="S324" s="29">
        <v>1</v>
      </c>
      <c r="T324" s="29">
        <v>2</v>
      </c>
      <c r="U324" s="29">
        <v>0</v>
      </c>
      <c r="V324" s="29">
        <v>1.8</v>
      </c>
      <c r="W324" s="29">
        <v>210</v>
      </c>
      <c r="X324" s="29">
        <v>0</v>
      </c>
      <c r="Y324" s="29">
        <v>0</v>
      </c>
      <c r="Z324" s="29">
        <v>0</v>
      </c>
      <c r="AA324" s="29">
        <v>0</v>
      </c>
      <c r="AB324" s="29">
        <v>0</v>
      </c>
      <c r="AC324" s="29">
        <v>9</v>
      </c>
      <c r="AD324" s="29">
        <v>2</v>
      </c>
      <c r="AE324" s="29" t="s">
        <v>654</v>
      </c>
      <c r="AF324" s="32">
        <v>2</v>
      </c>
      <c r="AG324" s="32">
        <v>2</v>
      </c>
      <c r="AH324" s="32">
        <v>1.5</v>
      </c>
      <c r="AI324" s="29">
        <v>0</v>
      </c>
      <c r="AJ324" s="29">
        <v>0</v>
      </c>
      <c r="AK324" s="29">
        <v>0</v>
      </c>
      <c r="AL324" s="29">
        <v>1</v>
      </c>
      <c r="AM324" s="29">
        <v>3000</v>
      </c>
      <c r="AN324" s="29">
        <v>0.5</v>
      </c>
      <c r="AO324" s="29">
        <v>0</v>
      </c>
      <c r="AP324" s="32">
        <v>0</v>
      </c>
      <c r="AQ324" s="29">
        <v>90001031</v>
      </c>
      <c r="AR324" s="25" t="s">
        <v>50</v>
      </c>
      <c r="AS324" s="29" t="s">
        <v>655</v>
      </c>
      <c r="AT324" s="31">
        <v>10001007</v>
      </c>
      <c r="AU324" s="31">
        <v>21000010</v>
      </c>
      <c r="AV324" s="25" t="s">
        <v>416</v>
      </c>
      <c r="AW324" s="29">
        <v>0</v>
      </c>
      <c r="AX324" s="30">
        <v>0</v>
      </c>
      <c r="AY324" s="30">
        <v>0</v>
      </c>
      <c r="AZ324" s="61" t="str">
        <f>"立即对目标范围内的怪物造成"&amp;V324*100&amp;"%攻击伤害+"&amp;W324&amp;"点固定伤害,并使目标速度降低50%,持续6秒"</f>
        <v>立即对目标范围内的怪物造成180%攻击伤害+210点固定伤害,并使目标速度降低50%,持续6秒</v>
      </c>
      <c r="BA324" s="29">
        <v>1</v>
      </c>
      <c r="BB324" s="29">
        <v>0</v>
      </c>
      <c r="BC324" s="29">
        <v>0</v>
      </c>
      <c r="BD324" s="29">
        <v>0</v>
      </c>
      <c r="BE324" s="29">
        <v>0</v>
      </c>
      <c r="BF324" s="29">
        <v>0</v>
      </c>
    </row>
    <row r="325" spans="3:59" s="28" customFormat="1" ht="20.100000000000001" customHeight="1">
      <c r="C325" s="29">
        <v>61012102</v>
      </c>
      <c r="D325" s="25" t="s">
        <v>697</v>
      </c>
      <c r="E325" s="29">
        <v>1</v>
      </c>
      <c r="F325" s="29">
        <v>61012101</v>
      </c>
      <c r="G325" s="29">
        <v>61012103</v>
      </c>
      <c r="H325" s="30">
        <v>2</v>
      </c>
      <c r="I325" s="29">
        <v>1</v>
      </c>
      <c r="J325" s="29">
        <v>3</v>
      </c>
      <c r="K325" s="29">
        <v>0</v>
      </c>
      <c r="L325" s="29">
        <v>0</v>
      </c>
      <c r="M325" s="29">
        <v>0</v>
      </c>
      <c r="N325" s="29">
        <v>1</v>
      </c>
      <c r="O325" s="29">
        <v>0</v>
      </c>
      <c r="P325" s="29">
        <v>0</v>
      </c>
      <c r="Q325" s="29">
        <v>0</v>
      </c>
      <c r="R325" s="29">
        <v>0</v>
      </c>
      <c r="S325" s="29">
        <v>1</v>
      </c>
      <c r="T325" s="29">
        <v>2</v>
      </c>
      <c r="U325" s="29">
        <v>0</v>
      </c>
      <c r="V325" s="29">
        <v>1.8</v>
      </c>
      <c r="W325" s="29">
        <v>210</v>
      </c>
      <c r="X325" s="29">
        <v>0</v>
      </c>
      <c r="Y325" s="29">
        <v>0</v>
      </c>
      <c r="Z325" s="29">
        <v>0</v>
      </c>
      <c r="AA325" s="29">
        <v>0</v>
      </c>
      <c r="AB325" s="29">
        <v>0</v>
      </c>
      <c r="AC325" s="29">
        <v>9</v>
      </c>
      <c r="AD325" s="29">
        <v>2</v>
      </c>
      <c r="AE325" s="29" t="s">
        <v>654</v>
      </c>
      <c r="AF325" s="32">
        <v>2</v>
      </c>
      <c r="AG325" s="32">
        <v>2</v>
      </c>
      <c r="AH325" s="32">
        <v>1.5</v>
      </c>
      <c r="AI325" s="29">
        <v>0</v>
      </c>
      <c r="AJ325" s="29">
        <v>0</v>
      </c>
      <c r="AK325" s="29">
        <v>0</v>
      </c>
      <c r="AL325" s="29">
        <v>1</v>
      </c>
      <c r="AM325" s="29">
        <v>3000</v>
      </c>
      <c r="AN325" s="29">
        <v>0.5</v>
      </c>
      <c r="AO325" s="29">
        <v>0</v>
      </c>
      <c r="AP325" s="32">
        <v>0</v>
      </c>
      <c r="AQ325" s="29" t="s">
        <v>698</v>
      </c>
      <c r="AR325" s="25" t="s">
        <v>50</v>
      </c>
      <c r="AS325" s="29" t="s">
        <v>655</v>
      </c>
      <c r="AT325" s="31">
        <v>10001007</v>
      </c>
      <c r="AU325" s="31">
        <v>21000010</v>
      </c>
      <c r="AV325" s="25" t="s">
        <v>416</v>
      </c>
      <c r="AW325" s="29">
        <v>0</v>
      </c>
      <c r="AX325" s="30">
        <v>0</v>
      </c>
      <c r="AY325" s="30">
        <v>0</v>
      </c>
      <c r="AZ325" s="61" t="str">
        <f t="shared" ref="AZ325:AZ329" si="13">"立即对目标范围内的怪物造成"&amp;V325*100&amp;"%攻击伤害+"&amp;W325&amp;"点固定伤害,并使目标速度降低50%,持续6秒"</f>
        <v>立即对目标范围内的怪物造成180%攻击伤害+210点固定伤害,并使目标速度降低50%,持续6秒</v>
      </c>
      <c r="BA325" s="29">
        <v>1</v>
      </c>
      <c r="BB325" s="29">
        <v>0</v>
      </c>
      <c r="BC325" s="29">
        <v>0</v>
      </c>
      <c r="BD325" s="29">
        <v>0</v>
      </c>
      <c r="BE325" s="29">
        <v>0</v>
      </c>
      <c r="BF325" s="29">
        <v>0</v>
      </c>
    </row>
    <row r="326" spans="3:59" s="28" customFormat="1" ht="20.100000000000001" customHeight="1">
      <c r="C326" s="29">
        <v>61012103</v>
      </c>
      <c r="D326" s="25" t="s">
        <v>697</v>
      </c>
      <c r="E326" s="29">
        <v>2</v>
      </c>
      <c r="F326" s="29">
        <v>61012101</v>
      </c>
      <c r="G326" s="29">
        <v>61012104</v>
      </c>
      <c r="H326" s="30">
        <v>2</v>
      </c>
      <c r="I326" s="29">
        <v>1</v>
      </c>
      <c r="J326" s="29">
        <v>3</v>
      </c>
      <c r="K326" s="29">
        <v>0</v>
      </c>
      <c r="L326" s="29">
        <v>0</v>
      </c>
      <c r="M326" s="29">
        <v>0</v>
      </c>
      <c r="N326" s="29">
        <v>1</v>
      </c>
      <c r="O326" s="29">
        <v>0</v>
      </c>
      <c r="P326" s="29">
        <v>0</v>
      </c>
      <c r="Q326" s="29">
        <v>0</v>
      </c>
      <c r="R326" s="29">
        <v>0</v>
      </c>
      <c r="S326" s="29">
        <v>1</v>
      </c>
      <c r="T326" s="29">
        <v>2</v>
      </c>
      <c r="U326" s="29">
        <v>0</v>
      </c>
      <c r="V326" s="29">
        <v>1.8</v>
      </c>
      <c r="W326" s="29">
        <v>420</v>
      </c>
      <c r="X326" s="29">
        <v>0</v>
      </c>
      <c r="Y326" s="29">
        <v>0</v>
      </c>
      <c r="Z326" s="29">
        <v>0</v>
      </c>
      <c r="AA326" s="29">
        <v>0</v>
      </c>
      <c r="AB326" s="29">
        <v>0</v>
      </c>
      <c r="AC326" s="29">
        <v>9</v>
      </c>
      <c r="AD326" s="29">
        <v>2</v>
      </c>
      <c r="AE326" s="29" t="s">
        <v>654</v>
      </c>
      <c r="AF326" s="32">
        <v>2</v>
      </c>
      <c r="AG326" s="32">
        <v>2</v>
      </c>
      <c r="AH326" s="32">
        <v>1.5</v>
      </c>
      <c r="AI326" s="29">
        <v>0</v>
      </c>
      <c r="AJ326" s="29">
        <v>0</v>
      </c>
      <c r="AK326" s="29">
        <v>0</v>
      </c>
      <c r="AL326" s="29">
        <v>1</v>
      </c>
      <c r="AM326" s="29">
        <v>3000</v>
      </c>
      <c r="AN326" s="29">
        <v>0.5</v>
      </c>
      <c r="AO326" s="29">
        <v>0</v>
      </c>
      <c r="AP326" s="32">
        <v>0</v>
      </c>
      <c r="AQ326" s="29" t="s">
        <v>699</v>
      </c>
      <c r="AR326" s="25" t="s">
        <v>50</v>
      </c>
      <c r="AS326" s="29" t="s">
        <v>655</v>
      </c>
      <c r="AT326" s="31">
        <v>10001007</v>
      </c>
      <c r="AU326" s="31">
        <v>21000010</v>
      </c>
      <c r="AV326" s="25" t="s">
        <v>416</v>
      </c>
      <c r="AW326" s="29">
        <v>0</v>
      </c>
      <c r="AX326" s="30">
        <v>0</v>
      </c>
      <c r="AY326" s="30">
        <v>0</v>
      </c>
      <c r="AZ326" s="61" t="str">
        <f t="shared" si="13"/>
        <v>立即对目标范围内的怪物造成180%攻击伤害+420点固定伤害,并使目标速度降低50%,持续6秒</v>
      </c>
      <c r="BA326" s="29">
        <v>1</v>
      </c>
      <c r="BB326" s="29">
        <v>0</v>
      </c>
      <c r="BC326" s="29">
        <v>0</v>
      </c>
      <c r="BD326" s="29">
        <v>0</v>
      </c>
      <c r="BE326" s="29">
        <v>0</v>
      </c>
      <c r="BF326" s="29">
        <v>0</v>
      </c>
    </row>
    <row r="327" spans="3:59" s="28" customFormat="1" ht="20.100000000000001" customHeight="1">
      <c r="C327" s="29">
        <v>61012104</v>
      </c>
      <c r="D327" s="25" t="s">
        <v>697</v>
      </c>
      <c r="E327" s="29">
        <v>3</v>
      </c>
      <c r="F327" s="29">
        <v>61012101</v>
      </c>
      <c r="G327" s="29">
        <v>0</v>
      </c>
      <c r="H327" s="30">
        <v>2</v>
      </c>
      <c r="I327" s="29">
        <v>1</v>
      </c>
      <c r="J327" s="29">
        <v>3</v>
      </c>
      <c r="K327" s="29">
        <v>0</v>
      </c>
      <c r="L327" s="29">
        <v>0</v>
      </c>
      <c r="M327" s="29">
        <v>0</v>
      </c>
      <c r="N327" s="29">
        <v>1</v>
      </c>
      <c r="O327" s="29">
        <v>0</v>
      </c>
      <c r="P327" s="29">
        <v>0</v>
      </c>
      <c r="Q327" s="29">
        <v>0</v>
      </c>
      <c r="R327" s="29">
        <v>0</v>
      </c>
      <c r="S327" s="29">
        <v>1</v>
      </c>
      <c r="T327" s="29">
        <v>2</v>
      </c>
      <c r="U327" s="29">
        <v>0</v>
      </c>
      <c r="V327" s="29">
        <v>1.8</v>
      </c>
      <c r="W327" s="29">
        <v>700</v>
      </c>
      <c r="X327" s="29">
        <v>0</v>
      </c>
      <c r="Y327" s="29">
        <v>0</v>
      </c>
      <c r="Z327" s="29">
        <v>0</v>
      </c>
      <c r="AA327" s="29">
        <v>0</v>
      </c>
      <c r="AB327" s="29">
        <v>0</v>
      </c>
      <c r="AC327" s="29">
        <v>9</v>
      </c>
      <c r="AD327" s="29">
        <v>2</v>
      </c>
      <c r="AE327" s="29" t="s">
        <v>654</v>
      </c>
      <c r="AF327" s="32">
        <v>2</v>
      </c>
      <c r="AG327" s="32">
        <v>2</v>
      </c>
      <c r="AH327" s="32">
        <v>1.5</v>
      </c>
      <c r="AI327" s="29">
        <v>0</v>
      </c>
      <c r="AJ327" s="29">
        <v>0</v>
      </c>
      <c r="AK327" s="29">
        <v>0</v>
      </c>
      <c r="AL327" s="29">
        <v>1</v>
      </c>
      <c r="AM327" s="29">
        <v>3000</v>
      </c>
      <c r="AN327" s="29">
        <v>0.5</v>
      </c>
      <c r="AO327" s="29">
        <v>0</v>
      </c>
      <c r="AP327" s="32">
        <v>0</v>
      </c>
      <c r="AQ327" s="29" t="s">
        <v>699</v>
      </c>
      <c r="AR327" s="25" t="s">
        <v>50</v>
      </c>
      <c r="AS327" s="29" t="s">
        <v>655</v>
      </c>
      <c r="AT327" s="31">
        <v>10001007</v>
      </c>
      <c r="AU327" s="31">
        <v>21000010</v>
      </c>
      <c r="AV327" s="25" t="s">
        <v>416</v>
      </c>
      <c r="AW327" s="29">
        <v>0</v>
      </c>
      <c r="AX327" s="30">
        <v>0</v>
      </c>
      <c r="AY327" s="30">
        <v>0</v>
      </c>
      <c r="AZ327" s="61" t="str">
        <f t="shared" si="13"/>
        <v>立即对目标范围内的怪物造成180%攻击伤害+700点固定伤害,并使目标速度降低50%,持续6秒</v>
      </c>
      <c r="BA327" s="29">
        <v>1</v>
      </c>
      <c r="BB327" s="29">
        <v>0</v>
      </c>
      <c r="BC327" s="29">
        <v>0</v>
      </c>
      <c r="BD327" s="29">
        <v>0</v>
      </c>
      <c r="BE327" s="29">
        <v>0</v>
      </c>
      <c r="BF327" s="29">
        <v>0</v>
      </c>
    </row>
    <row r="328" spans="3:59" s="28" customFormat="1" ht="20.100000000000001" customHeight="1">
      <c r="C328" s="29">
        <v>61012105</v>
      </c>
      <c r="D328" s="25" t="s">
        <v>697</v>
      </c>
      <c r="E328" s="29">
        <v>4</v>
      </c>
      <c r="F328" s="29">
        <v>61012101</v>
      </c>
      <c r="G328" s="29">
        <v>0</v>
      </c>
      <c r="H328" s="30">
        <v>2</v>
      </c>
      <c r="I328" s="29">
        <v>1</v>
      </c>
      <c r="J328" s="29">
        <v>3</v>
      </c>
      <c r="K328" s="29">
        <v>0</v>
      </c>
      <c r="L328" s="29">
        <v>0</v>
      </c>
      <c r="M328" s="29">
        <v>0</v>
      </c>
      <c r="N328" s="29">
        <v>1</v>
      </c>
      <c r="O328" s="29">
        <v>0</v>
      </c>
      <c r="P328" s="29">
        <v>0</v>
      </c>
      <c r="Q328" s="29">
        <v>0</v>
      </c>
      <c r="R328" s="29">
        <v>0</v>
      </c>
      <c r="S328" s="29">
        <v>1</v>
      </c>
      <c r="T328" s="29">
        <v>2</v>
      </c>
      <c r="U328" s="29">
        <v>0</v>
      </c>
      <c r="V328" s="29">
        <v>1.8</v>
      </c>
      <c r="W328" s="29">
        <v>1050</v>
      </c>
      <c r="X328" s="29">
        <v>0</v>
      </c>
      <c r="Y328" s="29">
        <v>0</v>
      </c>
      <c r="Z328" s="29">
        <v>0</v>
      </c>
      <c r="AA328" s="29">
        <v>0</v>
      </c>
      <c r="AB328" s="29">
        <v>0</v>
      </c>
      <c r="AC328" s="29">
        <v>9</v>
      </c>
      <c r="AD328" s="29">
        <v>2</v>
      </c>
      <c r="AE328" s="29" t="s">
        <v>654</v>
      </c>
      <c r="AF328" s="32">
        <v>2</v>
      </c>
      <c r="AG328" s="32">
        <v>2</v>
      </c>
      <c r="AH328" s="32">
        <v>1.5</v>
      </c>
      <c r="AI328" s="29">
        <v>0</v>
      </c>
      <c r="AJ328" s="29">
        <v>0</v>
      </c>
      <c r="AK328" s="29">
        <v>0</v>
      </c>
      <c r="AL328" s="29">
        <v>1</v>
      </c>
      <c r="AM328" s="29">
        <v>3000</v>
      </c>
      <c r="AN328" s="29">
        <v>0.5</v>
      </c>
      <c r="AO328" s="29">
        <v>0</v>
      </c>
      <c r="AP328" s="32">
        <v>0</v>
      </c>
      <c r="AQ328" s="29" t="s">
        <v>699</v>
      </c>
      <c r="AR328" s="25" t="s">
        <v>50</v>
      </c>
      <c r="AS328" s="29" t="s">
        <v>655</v>
      </c>
      <c r="AT328" s="31">
        <v>10001007</v>
      </c>
      <c r="AU328" s="31">
        <v>21000010</v>
      </c>
      <c r="AV328" s="25" t="s">
        <v>416</v>
      </c>
      <c r="AW328" s="29">
        <v>0</v>
      </c>
      <c r="AX328" s="30">
        <v>0</v>
      </c>
      <c r="AY328" s="30">
        <v>0</v>
      </c>
      <c r="AZ328" s="61" t="str">
        <f t="shared" si="13"/>
        <v>立即对目标范围内的怪物造成180%攻击伤害+1050点固定伤害,并使目标速度降低50%,持续6秒</v>
      </c>
      <c r="BA328" s="29">
        <v>1</v>
      </c>
      <c r="BB328" s="29">
        <v>0</v>
      </c>
      <c r="BC328" s="29">
        <v>0</v>
      </c>
      <c r="BD328" s="29">
        <v>0</v>
      </c>
      <c r="BE328" s="29">
        <v>0</v>
      </c>
      <c r="BF328" s="29">
        <v>0</v>
      </c>
    </row>
    <row r="329" spans="3:59" s="28" customFormat="1" ht="20.100000000000001" customHeight="1">
      <c r="C329" s="29">
        <v>61012106</v>
      </c>
      <c r="D329" s="25" t="s">
        <v>697</v>
      </c>
      <c r="E329" s="29">
        <v>5</v>
      </c>
      <c r="F329" s="29">
        <v>61012101</v>
      </c>
      <c r="G329" s="29">
        <v>0</v>
      </c>
      <c r="H329" s="30">
        <v>2</v>
      </c>
      <c r="I329" s="29">
        <v>1</v>
      </c>
      <c r="J329" s="29">
        <v>3</v>
      </c>
      <c r="K329" s="29">
        <v>0</v>
      </c>
      <c r="L329" s="29">
        <v>0</v>
      </c>
      <c r="M329" s="29">
        <v>0</v>
      </c>
      <c r="N329" s="29">
        <v>1</v>
      </c>
      <c r="O329" s="29">
        <v>0</v>
      </c>
      <c r="P329" s="29">
        <v>0</v>
      </c>
      <c r="Q329" s="29">
        <v>0</v>
      </c>
      <c r="R329" s="29">
        <v>0</v>
      </c>
      <c r="S329" s="29">
        <v>1</v>
      </c>
      <c r="T329" s="29">
        <v>2</v>
      </c>
      <c r="U329" s="29">
        <v>0</v>
      </c>
      <c r="V329" s="29">
        <v>1.8</v>
      </c>
      <c r="W329" s="29">
        <v>1400</v>
      </c>
      <c r="X329" s="29">
        <v>0</v>
      </c>
      <c r="Y329" s="29">
        <v>0</v>
      </c>
      <c r="Z329" s="29">
        <v>0</v>
      </c>
      <c r="AA329" s="29">
        <v>0</v>
      </c>
      <c r="AB329" s="29">
        <v>0</v>
      </c>
      <c r="AC329" s="29">
        <v>9</v>
      </c>
      <c r="AD329" s="29">
        <v>2</v>
      </c>
      <c r="AE329" s="29" t="s">
        <v>654</v>
      </c>
      <c r="AF329" s="32">
        <v>2</v>
      </c>
      <c r="AG329" s="32">
        <v>2</v>
      </c>
      <c r="AH329" s="32">
        <v>1.5</v>
      </c>
      <c r="AI329" s="29">
        <v>0</v>
      </c>
      <c r="AJ329" s="29">
        <v>0</v>
      </c>
      <c r="AK329" s="29">
        <v>0</v>
      </c>
      <c r="AL329" s="29">
        <v>1</v>
      </c>
      <c r="AM329" s="29">
        <v>3000</v>
      </c>
      <c r="AN329" s="29">
        <v>0.5</v>
      </c>
      <c r="AO329" s="29">
        <v>0</v>
      </c>
      <c r="AP329" s="32">
        <v>0</v>
      </c>
      <c r="AQ329" s="29" t="s">
        <v>699</v>
      </c>
      <c r="AR329" s="25" t="s">
        <v>50</v>
      </c>
      <c r="AS329" s="29" t="s">
        <v>655</v>
      </c>
      <c r="AT329" s="31">
        <v>10001007</v>
      </c>
      <c r="AU329" s="31">
        <v>21000010</v>
      </c>
      <c r="AV329" s="25" t="s">
        <v>416</v>
      </c>
      <c r="AW329" s="29">
        <v>0</v>
      </c>
      <c r="AX329" s="30">
        <v>0</v>
      </c>
      <c r="AY329" s="30">
        <v>0</v>
      </c>
      <c r="AZ329" s="61" t="str">
        <f t="shared" si="13"/>
        <v>立即对目标范围内的怪物造成180%攻击伤害+1400点固定伤害,并使目标速度降低50%,持续6秒</v>
      </c>
      <c r="BA329" s="29">
        <v>1</v>
      </c>
      <c r="BB329" s="29">
        <v>0</v>
      </c>
      <c r="BC329" s="29">
        <v>0</v>
      </c>
      <c r="BD329" s="29">
        <v>0</v>
      </c>
      <c r="BE329" s="29">
        <v>0</v>
      </c>
      <c r="BF329" s="29">
        <v>0</v>
      </c>
    </row>
    <row r="330" spans="3:59" s="28" customFormat="1" ht="20.100000000000001" customHeight="1">
      <c r="C330" s="29">
        <v>61012201</v>
      </c>
      <c r="D330" s="25" t="s">
        <v>456</v>
      </c>
      <c r="E330" s="29">
        <v>0</v>
      </c>
      <c r="F330" s="29">
        <v>61012201</v>
      </c>
      <c r="G330" s="29">
        <v>61012202</v>
      </c>
      <c r="H330" s="30">
        <v>2</v>
      </c>
      <c r="I330" s="29">
        <v>3</v>
      </c>
      <c r="J330" s="29">
        <v>0</v>
      </c>
      <c r="K330" s="29">
        <v>0</v>
      </c>
      <c r="L330" s="29">
        <v>0</v>
      </c>
      <c r="M330" s="29">
        <v>0</v>
      </c>
      <c r="N330" s="29">
        <v>1</v>
      </c>
      <c r="O330" s="29">
        <v>0</v>
      </c>
      <c r="P330" s="29">
        <v>0</v>
      </c>
      <c r="Q330" s="29">
        <v>0</v>
      </c>
      <c r="R330" s="29">
        <v>0</v>
      </c>
      <c r="S330" s="29">
        <v>1</v>
      </c>
      <c r="T330" s="29">
        <v>2</v>
      </c>
      <c r="U330" s="29">
        <v>0</v>
      </c>
      <c r="V330" s="29">
        <v>0.8</v>
      </c>
      <c r="W330" s="29">
        <v>150</v>
      </c>
      <c r="X330" s="29">
        <v>1</v>
      </c>
      <c r="Y330" s="29">
        <v>0</v>
      </c>
      <c r="Z330" s="29">
        <v>0</v>
      </c>
      <c r="AA330" s="29">
        <v>0</v>
      </c>
      <c r="AB330" s="29">
        <v>0</v>
      </c>
      <c r="AC330" s="29">
        <v>12</v>
      </c>
      <c r="AD330" s="29">
        <v>1</v>
      </c>
      <c r="AE330" s="29" t="s">
        <v>700</v>
      </c>
      <c r="AF330" s="32">
        <v>2</v>
      </c>
      <c r="AG330" s="32">
        <v>0</v>
      </c>
      <c r="AH330" s="32">
        <v>0</v>
      </c>
      <c r="AI330" s="29">
        <v>0</v>
      </c>
      <c r="AJ330" s="29">
        <v>0</v>
      </c>
      <c r="AK330" s="29">
        <v>0</v>
      </c>
      <c r="AL330" s="29">
        <v>0</v>
      </c>
      <c r="AM330" s="29">
        <v>3000</v>
      </c>
      <c r="AN330" s="29">
        <v>0.1</v>
      </c>
      <c r="AO330" s="29">
        <v>0</v>
      </c>
      <c r="AP330" s="32">
        <v>0</v>
      </c>
      <c r="AQ330" s="29" t="s">
        <v>421</v>
      </c>
      <c r="AR330" s="25" t="s">
        <v>701</v>
      </c>
      <c r="AS330" s="29" t="s">
        <v>636</v>
      </c>
      <c r="AT330" s="31">
        <v>10000001</v>
      </c>
      <c r="AU330" s="31">
        <v>21000120</v>
      </c>
      <c r="AV330" s="25" t="s">
        <v>702</v>
      </c>
      <c r="AW330" s="29">
        <v>0</v>
      </c>
      <c r="AX330" s="30">
        <v>0</v>
      </c>
      <c r="AY330" s="30">
        <v>0</v>
      </c>
      <c r="AZ330" s="61" t="str">
        <f>"每秒对周围的怪物造成"&amp;V330*100&amp;"%攻击伤害+"&amp;W330&amp;"点固定伤害.持续4秒"</f>
        <v>每秒对周围的怪物造成80%攻击伤害+150点固定伤害.持续4秒</v>
      </c>
      <c r="BA330" s="29">
        <v>1</v>
      </c>
      <c r="BB330" s="29">
        <v>0</v>
      </c>
      <c r="BC330" s="29">
        <v>0</v>
      </c>
      <c r="BD330" s="29">
        <v>0</v>
      </c>
      <c r="BE330" s="29">
        <v>0</v>
      </c>
      <c r="BF330" s="29">
        <v>0</v>
      </c>
    </row>
    <row r="331" spans="3:59" s="28" customFormat="1" ht="20.100000000000001" customHeight="1">
      <c r="C331" s="29">
        <v>61012202</v>
      </c>
      <c r="D331" s="25" t="s">
        <v>456</v>
      </c>
      <c r="E331" s="29">
        <v>1</v>
      </c>
      <c r="F331" s="29">
        <v>61012201</v>
      </c>
      <c r="G331" s="29">
        <v>61012203</v>
      </c>
      <c r="H331" s="30">
        <v>2</v>
      </c>
      <c r="I331" s="29">
        <v>3</v>
      </c>
      <c r="J331" s="29">
        <v>0</v>
      </c>
      <c r="K331" s="29">
        <v>0</v>
      </c>
      <c r="L331" s="29">
        <v>0</v>
      </c>
      <c r="M331" s="29">
        <v>0</v>
      </c>
      <c r="N331" s="29">
        <v>1</v>
      </c>
      <c r="O331" s="29">
        <v>0</v>
      </c>
      <c r="P331" s="29">
        <v>0</v>
      </c>
      <c r="Q331" s="29">
        <v>0</v>
      </c>
      <c r="R331" s="29">
        <v>0</v>
      </c>
      <c r="S331" s="29">
        <v>1</v>
      </c>
      <c r="T331" s="29">
        <v>2</v>
      </c>
      <c r="U331" s="29">
        <v>0</v>
      </c>
      <c r="V331" s="29">
        <v>0.8</v>
      </c>
      <c r="W331" s="29">
        <v>150</v>
      </c>
      <c r="X331" s="29">
        <v>1</v>
      </c>
      <c r="Y331" s="29">
        <v>0</v>
      </c>
      <c r="Z331" s="29">
        <v>0</v>
      </c>
      <c r="AA331" s="29">
        <v>0</v>
      </c>
      <c r="AB331" s="29">
        <v>0</v>
      </c>
      <c r="AC331" s="29">
        <v>12</v>
      </c>
      <c r="AD331" s="29">
        <v>1</v>
      </c>
      <c r="AE331" s="29" t="s">
        <v>700</v>
      </c>
      <c r="AF331" s="32">
        <v>2</v>
      </c>
      <c r="AG331" s="32">
        <v>0</v>
      </c>
      <c r="AH331" s="32">
        <v>0</v>
      </c>
      <c r="AI331" s="29">
        <v>0</v>
      </c>
      <c r="AJ331" s="29">
        <v>0</v>
      </c>
      <c r="AK331" s="29">
        <v>0</v>
      </c>
      <c r="AL331" s="29">
        <v>0</v>
      </c>
      <c r="AM331" s="29">
        <v>3000</v>
      </c>
      <c r="AN331" s="29">
        <v>0.1</v>
      </c>
      <c r="AO331" s="29">
        <v>0</v>
      </c>
      <c r="AP331" s="32">
        <v>0</v>
      </c>
      <c r="AQ331" s="29" t="s">
        <v>421</v>
      </c>
      <c r="AR331" s="25" t="s">
        <v>701</v>
      </c>
      <c r="AS331" s="29" t="s">
        <v>636</v>
      </c>
      <c r="AT331" s="31">
        <v>10000001</v>
      </c>
      <c r="AU331" s="31">
        <v>21000120</v>
      </c>
      <c r="AV331" s="25" t="s">
        <v>702</v>
      </c>
      <c r="AW331" s="29">
        <v>0</v>
      </c>
      <c r="AX331" s="30">
        <v>0</v>
      </c>
      <c r="AY331" s="30">
        <v>0</v>
      </c>
      <c r="AZ331" s="61" t="str">
        <f t="shared" ref="AZ331:AZ335" si="14">"每秒对周围的怪物造成"&amp;V331*100&amp;"%攻击伤害+"&amp;W331&amp;"点固定伤害.持续4秒"</f>
        <v>每秒对周围的怪物造成80%攻击伤害+150点固定伤害.持续4秒</v>
      </c>
      <c r="BA331" s="29">
        <v>1</v>
      </c>
      <c r="BB331" s="29">
        <v>0</v>
      </c>
      <c r="BC331" s="29">
        <v>0</v>
      </c>
      <c r="BD331" s="29">
        <v>0</v>
      </c>
      <c r="BE331" s="29">
        <v>0</v>
      </c>
      <c r="BF331" s="29">
        <v>0</v>
      </c>
    </row>
    <row r="332" spans="3:59" s="28" customFormat="1" ht="20.100000000000001" customHeight="1">
      <c r="C332" s="29">
        <v>61012203</v>
      </c>
      <c r="D332" s="25" t="s">
        <v>456</v>
      </c>
      <c r="E332" s="29">
        <v>2</v>
      </c>
      <c r="F332" s="29">
        <v>61012201</v>
      </c>
      <c r="G332" s="29">
        <v>61012204</v>
      </c>
      <c r="H332" s="30">
        <v>2</v>
      </c>
      <c r="I332" s="29">
        <v>3</v>
      </c>
      <c r="J332" s="29">
        <v>0</v>
      </c>
      <c r="K332" s="29">
        <v>0</v>
      </c>
      <c r="L332" s="29">
        <v>0</v>
      </c>
      <c r="M332" s="29">
        <v>0</v>
      </c>
      <c r="N332" s="29">
        <v>1</v>
      </c>
      <c r="O332" s="29">
        <v>0</v>
      </c>
      <c r="P332" s="29">
        <v>0</v>
      </c>
      <c r="Q332" s="29">
        <v>0</v>
      </c>
      <c r="R332" s="29">
        <v>0</v>
      </c>
      <c r="S332" s="29">
        <v>1</v>
      </c>
      <c r="T332" s="29">
        <v>2</v>
      </c>
      <c r="U332" s="29">
        <v>0</v>
      </c>
      <c r="V332" s="29">
        <v>0.8</v>
      </c>
      <c r="W332" s="29">
        <v>300</v>
      </c>
      <c r="X332" s="29">
        <v>1</v>
      </c>
      <c r="Y332" s="29">
        <v>0</v>
      </c>
      <c r="Z332" s="29">
        <v>0</v>
      </c>
      <c r="AA332" s="29">
        <v>0</v>
      </c>
      <c r="AB332" s="29">
        <v>0</v>
      </c>
      <c r="AC332" s="29">
        <v>12</v>
      </c>
      <c r="AD332" s="29">
        <v>1</v>
      </c>
      <c r="AE332" s="29" t="s">
        <v>700</v>
      </c>
      <c r="AF332" s="32">
        <v>2</v>
      </c>
      <c r="AG332" s="32">
        <v>0</v>
      </c>
      <c r="AH332" s="32">
        <v>0</v>
      </c>
      <c r="AI332" s="29">
        <v>0</v>
      </c>
      <c r="AJ332" s="29">
        <v>0</v>
      </c>
      <c r="AK332" s="29">
        <v>0</v>
      </c>
      <c r="AL332" s="29">
        <v>0</v>
      </c>
      <c r="AM332" s="29">
        <v>3000</v>
      </c>
      <c r="AN332" s="29">
        <v>0.1</v>
      </c>
      <c r="AO332" s="29">
        <v>0</v>
      </c>
      <c r="AP332" s="32">
        <v>0</v>
      </c>
      <c r="AQ332" s="29" t="s">
        <v>421</v>
      </c>
      <c r="AR332" s="25" t="s">
        <v>701</v>
      </c>
      <c r="AS332" s="29" t="s">
        <v>636</v>
      </c>
      <c r="AT332" s="31">
        <v>10000001</v>
      </c>
      <c r="AU332" s="31">
        <v>21000120</v>
      </c>
      <c r="AV332" s="25" t="s">
        <v>702</v>
      </c>
      <c r="AW332" s="29">
        <v>0</v>
      </c>
      <c r="AX332" s="30">
        <v>0</v>
      </c>
      <c r="AY332" s="30">
        <v>0</v>
      </c>
      <c r="AZ332" s="61" t="str">
        <f t="shared" si="14"/>
        <v>每秒对周围的怪物造成80%攻击伤害+300点固定伤害.持续4秒</v>
      </c>
      <c r="BA332" s="29">
        <v>1</v>
      </c>
      <c r="BB332" s="29">
        <v>0</v>
      </c>
      <c r="BC332" s="29">
        <v>0</v>
      </c>
      <c r="BD332" s="29">
        <v>0</v>
      </c>
      <c r="BE332" s="29">
        <v>0</v>
      </c>
      <c r="BF332" s="29">
        <v>0</v>
      </c>
    </row>
    <row r="333" spans="3:59" s="28" customFormat="1" ht="20.100000000000001" customHeight="1">
      <c r="C333" s="29">
        <v>61012204</v>
      </c>
      <c r="D333" s="25" t="s">
        <v>456</v>
      </c>
      <c r="E333" s="29">
        <v>3</v>
      </c>
      <c r="F333" s="29">
        <v>61012201</v>
      </c>
      <c r="G333" s="29">
        <v>0</v>
      </c>
      <c r="H333" s="30">
        <v>2</v>
      </c>
      <c r="I333" s="29">
        <v>3</v>
      </c>
      <c r="J333" s="29">
        <v>0</v>
      </c>
      <c r="K333" s="29">
        <v>0</v>
      </c>
      <c r="L333" s="29">
        <v>0</v>
      </c>
      <c r="M333" s="29">
        <v>0</v>
      </c>
      <c r="N333" s="29">
        <v>1</v>
      </c>
      <c r="O333" s="29">
        <v>0</v>
      </c>
      <c r="P333" s="29">
        <v>0</v>
      </c>
      <c r="Q333" s="29">
        <v>0</v>
      </c>
      <c r="R333" s="29">
        <v>0</v>
      </c>
      <c r="S333" s="29">
        <v>1</v>
      </c>
      <c r="T333" s="29">
        <v>2</v>
      </c>
      <c r="U333" s="29">
        <v>0</v>
      </c>
      <c r="V333" s="29">
        <v>0.8</v>
      </c>
      <c r="W333" s="29">
        <v>500</v>
      </c>
      <c r="X333" s="29">
        <v>1</v>
      </c>
      <c r="Y333" s="29">
        <v>0</v>
      </c>
      <c r="Z333" s="29">
        <v>0</v>
      </c>
      <c r="AA333" s="29">
        <v>0</v>
      </c>
      <c r="AB333" s="29">
        <v>0</v>
      </c>
      <c r="AC333" s="29">
        <v>12</v>
      </c>
      <c r="AD333" s="29">
        <v>1</v>
      </c>
      <c r="AE333" s="29" t="s">
        <v>700</v>
      </c>
      <c r="AF333" s="32">
        <v>2</v>
      </c>
      <c r="AG333" s="32">
        <v>0</v>
      </c>
      <c r="AH333" s="32">
        <v>0</v>
      </c>
      <c r="AI333" s="29">
        <v>0</v>
      </c>
      <c r="AJ333" s="29">
        <v>0</v>
      </c>
      <c r="AK333" s="29">
        <v>0</v>
      </c>
      <c r="AL333" s="29">
        <v>0</v>
      </c>
      <c r="AM333" s="29">
        <v>3000</v>
      </c>
      <c r="AN333" s="29">
        <v>0.1</v>
      </c>
      <c r="AO333" s="29">
        <v>0</v>
      </c>
      <c r="AP333" s="32">
        <v>0</v>
      </c>
      <c r="AQ333" s="29" t="s">
        <v>421</v>
      </c>
      <c r="AR333" s="25" t="s">
        <v>701</v>
      </c>
      <c r="AS333" s="29" t="s">
        <v>636</v>
      </c>
      <c r="AT333" s="31">
        <v>10000001</v>
      </c>
      <c r="AU333" s="31">
        <v>21000120</v>
      </c>
      <c r="AV333" s="25" t="s">
        <v>702</v>
      </c>
      <c r="AW333" s="29">
        <v>0</v>
      </c>
      <c r="AX333" s="30">
        <v>0</v>
      </c>
      <c r="AY333" s="30">
        <v>0</v>
      </c>
      <c r="AZ333" s="61" t="str">
        <f t="shared" si="14"/>
        <v>每秒对周围的怪物造成80%攻击伤害+500点固定伤害.持续4秒</v>
      </c>
      <c r="BA333" s="29">
        <v>1</v>
      </c>
      <c r="BB333" s="29">
        <v>0</v>
      </c>
      <c r="BC333" s="29">
        <v>0</v>
      </c>
      <c r="BD333" s="29">
        <v>0</v>
      </c>
      <c r="BE333" s="29">
        <v>0</v>
      </c>
      <c r="BF333" s="29">
        <v>0</v>
      </c>
    </row>
    <row r="334" spans="3:59" s="28" customFormat="1" ht="20.100000000000001" customHeight="1">
      <c r="C334" s="29">
        <v>61012205</v>
      </c>
      <c r="D334" s="25" t="s">
        <v>456</v>
      </c>
      <c r="E334" s="29">
        <v>4</v>
      </c>
      <c r="F334" s="29">
        <v>61012201</v>
      </c>
      <c r="G334" s="29">
        <v>0</v>
      </c>
      <c r="H334" s="30">
        <v>2</v>
      </c>
      <c r="I334" s="29">
        <v>3</v>
      </c>
      <c r="J334" s="29">
        <v>0</v>
      </c>
      <c r="K334" s="29">
        <v>0</v>
      </c>
      <c r="L334" s="29">
        <v>0</v>
      </c>
      <c r="M334" s="29">
        <v>0</v>
      </c>
      <c r="N334" s="29">
        <v>1</v>
      </c>
      <c r="O334" s="29">
        <v>0</v>
      </c>
      <c r="P334" s="29">
        <v>0</v>
      </c>
      <c r="Q334" s="29">
        <v>0</v>
      </c>
      <c r="R334" s="29">
        <v>0</v>
      </c>
      <c r="S334" s="29">
        <v>1</v>
      </c>
      <c r="T334" s="29">
        <v>2</v>
      </c>
      <c r="U334" s="29">
        <v>0</v>
      </c>
      <c r="V334" s="29">
        <v>0.8</v>
      </c>
      <c r="W334" s="29">
        <v>750</v>
      </c>
      <c r="X334" s="29">
        <v>1</v>
      </c>
      <c r="Y334" s="29">
        <v>0</v>
      </c>
      <c r="Z334" s="29">
        <v>0</v>
      </c>
      <c r="AA334" s="29">
        <v>0</v>
      </c>
      <c r="AB334" s="29">
        <v>0</v>
      </c>
      <c r="AC334" s="29">
        <v>12</v>
      </c>
      <c r="AD334" s="29">
        <v>1</v>
      </c>
      <c r="AE334" s="29" t="s">
        <v>700</v>
      </c>
      <c r="AF334" s="32">
        <v>2</v>
      </c>
      <c r="AG334" s="32">
        <v>0</v>
      </c>
      <c r="AH334" s="32">
        <v>0</v>
      </c>
      <c r="AI334" s="29">
        <v>0</v>
      </c>
      <c r="AJ334" s="29">
        <v>0</v>
      </c>
      <c r="AK334" s="29">
        <v>0</v>
      </c>
      <c r="AL334" s="29">
        <v>0</v>
      </c>
      <c r="AM334" s="29">
        <v>3000</v>
      </c>
      <c r="AN334" s="29">
        <v>0.1</v>
      </c>
      <c r="AO334" s="29">
        <v>0</v>
      </c>
      <c r="AP334" s="32">
        <v>0</v>
      </c>
      <c r="AQ334" s="29" t="s">
        <v>421</v>
      </c>
      <c r="AR334" s="25" t="s">
        <v>701</v>
      </c>
      <c r="AS334" s="29" t="s">
        <v>636</v>
      </c>
      <c r="AT334" s="31">
        <v>10000001</v>
      </c>
      <c r="AU334" s="31">
        <v>21000120</v>
      </c>
      <c r="AV334" s="25" t="s">
        <v>702</v>
      </c>
      <c r="AW334" s="29">
        <v>0</v>
      </c>
      <c r="AX334" s="30">
        <v>0</v>
      </c>
      <c r="AY334" s="30">
        <v>0</v>
      </c>
      <c r="AZ334" s="61" t="str">
        <f t="shared" si="14"/>
        <v>每秒对周围的怪物造成80%攻击伤害+750点固定伤害.持续4秒</v>
      </c>
      <c r="BA334" s="29">
        <v>1</v>
      </c>
      <c r="BB334" s="29">
        <v>0</v>
      </c>
      <c r="BC334" s="29">
        <v>0</v>
      </c>
      <c r="BD334" s="29">
        <v>0</v>
      </c>
      <c r="BE334" s="29">
        <v>0</v>
      </c>
      <c r="BF334" s="29">
        <v>0</v>
      </c>
    </row>
    <row r="335" spans="3:59" s="28" customFormat="1" ht="20.100000000000001" customHeight="1">
      <c r="C335" s="29">
        <v>61012206</v>
      </c>
      <c r="D335" s="25" t="s">
        <v>456</v>
      </c>
      <c r="E335" s="29">
        <v>5</v>
      </c>
      <c r="F335" s="29">
        <v>61012201</v>
      </c>
      <c r="G335" s="29">
        <v>0</v>
      </c>
      <c r="H335" s="30">
        <v>2</v>
      </c>
      <c r="I335" s="29">
        <v>3</v>
      </c>
      <c r="J335" s="29">
        <v>0</v>
      </c>
      <c r="K335" s="29">
        <v>0</v>
      </c>
      <c r="L335" s="29">
        <v>0</v>
      </c>
      <c r="M335" s="29">
        <v>0</v>
      </c>
      <c r="N335" s="29">
        <v>1</v>
      </c>
      <c r="O335" s="29">
        <v>0</v>
      </c>
      <c r="P335" s="29">
        <v>0</v>
      </c>
      <c r="Q335" s="29">
        <v>0</v>
      </c>
      <c r="R335" s="29">
        <v>0</v>
      </c>
      <c r="S335" s="29">
        <v>1</v>
      </c>
      <c r="T335" s="29">
        <v>2</v>
      </c>
      <c r="U335" s="29">
        <v>0</v>
      </c>
      <c r="V335" s="29">
        <v>0.8</v>
      </c>
      <c r="W335" s="29">
        <v>1000</v>
      </c>
      <c r="X335" s="29">
        <v>1</v>
      </c>
      <c r="Y335" s="29">
        <v>0</v>
      </c>
      <c r="Z335" s="29">
        <v>0</v>
      </c>
      <c r="AA335" s="29">
        <v>0</v>
      </c>
      <c r="AB335" s="29">
        <v>0</v>
      </c>
      <c r="AC335" s="29">
        <v>12</v>
      </c>
      <c r="AD335" s="29">
        <v>1</v>
      </c>
      <c r="AE335" s="29" t="s">
        <v>700</v>
      </c>
      <c r="AF335" s="32">
        <v>2</v>
      </c>
      <c r="AG335" s="32">
        <v>0</v>
      </c>
      <c r="AH335" s="32">
        <v>0</v>
      </c>
      <c r="AI335" s="29">
        <v>0</v>
      </c>
      <c r="AJ335" s="29">
        <v>0</v>
      </c>
      <c r="AK335" s="29">
        <v>0</v>
      </c>
      <c r="AL335" s="29">
        <v>0</v>
      </c>
      <c r="AM335" s="29">
        <v>3000</v>
      </c>
      <c r="AN335" s="29">
        <v>0.1</v>
      </c>
      <c r="AO335" s="29">
        <v>0</v>
      </c>
      <c r="AP335" s="32">
        <v>0</v>
      </c>
      <c r="AQ335" s="29" t="s">
        <v>421</v>
      </c>
      <c r="AR335" s="25" t="s">
        <v>701</v>
      </c>
      <c r="AS335" s="29" t="s">
        <v>703</v>
      </c>
      <c r="AT335" s="31">
        <v>10000001</v>
      </c>
      <c r="AU335" s="31">
        <v>21000120</v>
      </c>
      <c r="AV335" s="25" t="s">
        <v>702</v>
      </c>
      <c r="AW335" s="29">
        <v>0</v>
      </c>
      <c r="AX335" s="30">
        <v>0</v>
      </c>
      <c r="AY335" s="30">
        <v>0</v>
      </c>
      <c r="AZ335" s="61" t="str">
        <f t="shared" si="14"/>
        <v>每秒对周围的怪物造成80%攻击伤害+1000点固定伤害.持续4秒</v>
      </c>
      <c r="BA335" s="29">
        <v>1</v>
      </c>
      <c r="BB335" s="29">
        <v>0</v>
      </c>
      <c r="BC335" s="29">
        <v>0</v>
      </c>
      <c r="BD335" s="29">
        <v>0</v>
      </c>
      <c r="BE335" s="29">
        <v>0</v>
      </c>
      <c r="BF335" s="29">
        <v>0</v>
      </c>
    </row>
    <row r="336" spans="3:59" s="28" customFormat="1" ht="20.100000000000001" customHeight="1">
      <c r="C336" s="29">
        <v>61012301</v>
      </c>
      <c r="D336" s="25" t="s">
        <v>704</v>
      </c>
      <c r="E336" s="29">
        <v>0</v>
      </c>
      <c r="F336" s="29">
        <v>61012301</v>
      </c>
      <c r="G336" s="29">
        <v>61012302</v>
      </c>
      <c r="H336" s="30">
        <v>2</v>
      </c>
      <c r="I336" s="29">
        <v>5</v>
      </c>
      <c r="J336" s="29">
        <v>3</v>
      </c>
      <c r="K336" s="29">
        <v>0</v>
      </c>
      <c r="L336" s="29">
        <v>0</v>
      </c>
      <c r="M336" s="29">
        <v>0</v>
      </c>
      <c r="N336" s="29">
        <v>1</v>
      </c>
      <c r="O336" s="29">
        <v>0</v>
      </c>
      <c r="P336" s="29">
        <v>0</v>
      </c>
      <c r="Q336" s="29">
        <v>0</v>
      </c>
      <c r="R336" s="29">
        <v>0</v>
      </c>
      <c r="S336" s="29">
        <v>1</v>
      </c>
      <c r="T336" s="29">
        <v>2</v>
      </c>
      <c r="U336" s="29">
        <v>0</v>
      </c>
      <c r="V336" s="29">
        <v>1.8</v>
      </c>
      <c r="W336" s="29">
        <v>210</v>
      </c>
      <c r="X336" s="29">
        <v>1</v>
      </c>
      <c r="Y336" s="29">
        <v>0</v>
      </c>
      <c r="Z336" s="29">
        <v>0</v>
      </c>
      <c r="AA336" s="29">
        <v>0</v>
      </c>
      <c r="AB336" s="29">
        <v>0</v>
      </c>
      <c r="AC336" s="29">
        <v>9</v>
      </c>
      <c r="AD336" s="29">
        <v>2</v>
      </c>
      <c r="AE336" s="29" t="s">
        <v>439</v>
      </c>
      <c r="AF336" s="32">
        <v>2</v>
      </c>
      <c r="AG336" s="32">
        <v>2</v>
      </c>
      <c r="AH336" s="32">
        <v>1.5</v>
      </c>
      <c r="AI336" s="29">
        <v>0</v>
      </c>
      <c r="AJ336" s="29">
        <v>0</v>
      </c>
      <c r="AK336" s="29">
        <v>0</v>
      </c>
      <c r="AL336" s="29">
        <v>0.5</v>
      </c>
      <c r="AM336" s="29">
        <v>200</v>
      </c>
      <c r="AN336" s="29">
        <v>0.1</v>
      </c>
      <c r="AO336" s="29">
        <v>50</v>
      </c>
      <c r="AP336" s="32">
        <v>90001033</v>
      </c>
      <c r="AQ336" s="29" t="s">
        <v>421</v>
      </c>
      <c r="AR336" s="25" t="s">
        <v>440</v>
      </c>
      <c r="AS336" s="29" t="s">
        <v>441</v>
      </c>
      <c r="AT336" s="31">
        <v>10000011</v>
      </c>
      <c r="AU336" s="31">
        <v>21000130</v>
      </c>
      <c r="AV336" s="25" t="s">
        <v>442</v>
      </c>
      <c r="AW336" s="29">
        <v>0</v>
      </c>
      <c r="AX336" s="30">
        <v>0</v>
      </c>
      <c r="AY336" s="30">
        <v>0</v>
      </c>
      <c r="AZ336" s="61" t="str">
        <f>"立即冲锋至目标区域并对其怪物造成"&amp;V336*100&amp;"%攻击伤害+"&amp;W336&amp;"点固定伤害,并使自身无敌1秒"</f>
        <v>立即冲锋至目标区域并对其怪物造成180%攻击伤害+210点固定伤害,并使自身无敌1秒</v>
      </c>
      <c r="BA336" s="29">
        <v>1</v>
      </c>
      <c r="BB336" s="29">
        <v>0</v>
      </c>
      <c r="BC336" s="29">
        <v>0</v>
      </c>
      <c r="BD336" s="29">
        <v>0</v>
      </c>
      <c r="BE336" s="29">
        <v>0</v>
      </c>
      <c r="BF336" s="29">
        <v>0</v>
      </c>
    </row>
    <row r="337" spans="3:59" s="28" customFormat="1" ht="20.100000000000001" customHeight="1">
      <c r="C337" s="29">
        <v>61012302</v>
      </c>
      <c r="D337" s="25" t="s">
        <v>704</v>
      </c>
      <c r="E337" s="29">
        <v>1</v>
      </c>
      <c r="F337" s="29">
        <v>61012301</v>
      </c>
      <c r="G337" s="29">
        <v>61012303</v>
      </c>
      <c r="H337" s="30">
        <v>2</v>
      </c>
      <c r="I337" s="29">
        <v>5</v>
      </c>
      <c r="J337" s="29">
        <v>3</v>
      </c>
      <c r="K337" s="29">
        <v>0</v>
      </c>
      <c r="L337" s="29">
        <v>0</v>
      </c>
      <c r="M337" s="29">
        <v>0</v>
      </c>
      <c r="N337" s="29">
        <v>1</v>
      </c>
      <c r="O337" s="29">
        <v>0</v>
      </c>
      <c r="P337" s="29">
        <v>0</v>
      </c>
      <c r="Q337" s="29">
        <v>0</v>
      </c>
      <c r="R337" s="29">
        <v>0</v>
      </c>
      <c r="S337" s="29">
        <v>1</v>
      </c>
      <c r="T337" s="29">
        <v>2</v>
      </c>
      <c r="U337" s="29">
        <v>0</v>
      </c>
      <c r="V337" s="29">
        <v>1.8</v>
      </c>
      <c r="W337" s="29">
        <v>210</v>
      </c>
      <c r="X337" s="29">
        <v>1</v>
      </c>
      <c r="Y337" s="29">
        <v>0</v>
      </c>
      <c r="Z337" s="29">
        <v>0</v>
      </c>
      <c r="AA337" s="29">
        <v>0</v>
      </c>
      <c r="AB337" s="29">
        <v>0</v>
      </c>
      <c r="AC337" s="29">
        <v>9</v>
      </c>
      <c r="AD337" s="29">
        <v>2</v>
      </c>
      <c r="AE337" s="29" t="s">
        <v>439</v>
      </c>
      <c r="AF337" s="32">
        <v>2</v>
      </c>
      <c r="AG337" s="32">
        <v>2</v>
      </c>
      <c r="AH337" s="32">
        <v>1.5</v>
      </c>
      <c r="AI337" s="29">
        <v>0</v>
      </c>
      <c r="AJ337" s="29">
        <v>0</v>
      </c>
      <c r="AK337" s="29">
        <v>0</v>
      </c>
      <c r="AL337" s="29">
        <v>0.5</v>
      </c>
      <c r="AM337" s="29">
        <v>200</v>
      </c>
      <c r="AN337" s="29">
        <v>0.1</v>
      </c>
      <c r="AO337" s="29">
        <v>50</v>
      </c>
      <c r="AP337" s="32">
        <v>90001033</v>
      </c>
      <c r="AQ337" s="29" t="s">
        <v>421</v>
      </c>
      <c r="AR337" s="25" t="s">
        <v>440</v>
      </c>
      <c r="AS337" s="29" t="s">
        <v>441</v>
      </c>
      <c r="AT337" s="31">
        <v>10000011</v>
      </c>
      <c r="AU337" s="31">
        <v>21000130</v>
      </c>
      <c r="AV337" s="25" t="s">
        <v>442</v>
      </c>
      <c r="AW337" s="29">
        <v>0</v>
      </c>
      <c r="AX337" s="30">
        <v>0</v>
      </c>
      <c r="AY337" s="30">
        <v>0</v>
      </c>
      <c r="AZ337" s="61" t="str">
        <f t="shared" ref="AZ337:AZ341" si="15">"立即冲锋至目标区域并对其怪物造成"&amp;V337*100&amp;"%攻击伤害+"&amp;W337&amp;"点固定伤害,并使自身无敌1秒"</f>
        <v>立即冲锋至目标区域并对其怪物造成180%攻击伤害+210点固定伤害,并使自身无敌1秒</v>
      </c>
      <c r="BA337" s="29">
        <v>1</v>
      </c>
      <c r="BB337" s="29">
        <v>0</v>
      </c>
      <c r="BC337" s="29">
        <v>0</v>
      </c>
      <c r="BD337" s="29">
        <v>0</v>
      </c>
      <c r="BE337" s="29">
        <v>0</v>
      </c>
      <c r="BF337" s="29">
        <v>0</v>
      </c>
    </row>
    <row r="338" spans="3:59" s="28" customFormat="1" ht="20.100000000000001" customHeight="1">
      <c r="C338" s="29">
        <v>61012303</v>
      </c>
      <c r="D338" s="25" t="s">
        <v>704</v>
      </c>
      <c r="E338" s="29">
        <v>2</v>
      </c>
      <c r="F338" s="29">
        <v>61012301</v>
      </c>
      <c r="G338" s="29">
        <v>61012304</v>
      </c>
      <c r="H338" s="30">
        <v>2</v>
      </c>
      <c r="I338" s="29">
        <v>5</v>
      </c>
      <c r="J338" s="29">
        <v>3</v>
      </c>
      <c r="K338" s="29">
        <v>0</v>
      </c>
      <c r="L338" s="29">
        <v>0</v>
      </c>
      <c r="M338" s="29">
        <v>0</v>
      </c>
      <c r="N338" s="29">
        <v>1</v>
      </c>
      <c r="O338" s="29">
        <v>0</v>
      </c>
      <c r="P338" s="29">
        <v>0</v>
      </c>
      <c r="Q338" s="29">
        <v>0</v>
      </c>
      <c r="R338" s="29">
        <v>0</v>
      </c>
      <c r="S338" s="29">
        <v>1</v>
      </c>
      <c r="T338" s="29">
        <v>2</v>
      </c>
      <c r="U338" s="29">
        <v>0</v>
      </c>
      <c r="V338" s="29">
        <v>1.8</v>
      </c>
      <c r="W338" s="29">
        <v>420</v>
      </c>
      <c r="X338" s="29">
        <v>1</v>
      </c>
      <c r="Y338" s="29">
        <v>0</v>
      </c>
      <c r="Z338" s="29">
        <v>0</v>
      </c>
      <c r="AA338" s="29">
        <v>0</v>
      </c>
      <c r="AB338" s="29">
        <v>0</v>
      </c>
      <c r="AC338" s="29">
        <v>9</v>
      </c>
      <c r="AD338" s="29">
        <v>2</v>
      </c>
      <c r="AE338" s="29" t="s">
        <v>439</v>
      </c>
      <c r="AF338" s="32">
        <v>2</v>
      </c>
      <c r="AG338" s="32">
        <v>2</v>
      </c>
      <c r="AH338" s="32">
        <v>1.5</v>
      </c>
      <c r="AI338" s="29">
        <v>0</v>
      </c>
      <c r="AJ338" s="29">
        <v>0</v>
      </c>
      <c r="AK338" s="29">
        <v>0</v>
      </c>
      <c r="AL338" s="29">
        <v>0.5</v>
      </c>
      <c r="AM338" s="29">
        <v>200</v>
      </c>
      <c r="AN338" s="29">
        <v>0.1</v>
      </c>
      <c r="AO338" s="29">
        <v>50</v>
      </c>
      <c r="AP338" s="32">
        <v>90001033</v>
      </c>
      <c r="AQ338" s="29" t="s">
        <v>421</v>
      </c>
      <c r="AR338" s="25" t="s">
        <v>440</v>
      </c>
      <c r="AS338" s="29" t="s">
        <v>441</v>
      </c>
      <c r="AT338" s="31">
        <v>10000011</v>
      </c>
      <c r="AU338" s="31">
        <v>21000130</v>
      </c>
      <c r="AV338" s="25" t="s">
        <v>442</v>
      </c>
      <c r="AW338" s="29">
        <v>0</v>
      </c>
      <c r="AX338" s="30">
        <v>0</v>
      </c>
      <c r="AY338" s="30">
        <v>0</v>
      </c>
      <c r="AZ338" s="61" t="str">
        <f t="shared" si="15"/>
        <v>立即冲锋至目标区域并对其怪物造成180%攻击伤害+420点固定伤害,并使自身无敌1秒</v>
      </c>
      <c r="BA338" s="29">
        <v>1</v>
      </c>
      <c r="BB338" s="29">
        <v>0</v>
      </c>
      <c r="BC338" s="29">
        <v>0</v>
      </c>
      <c r="BD338" s="29">
        <v>0</v>
      </c>
      <c r="BE338" s="29">
        <v>0</v>
      </c>
      <c r="BF338" s="29">
        <v>0</v>
      </c>
    </row>
    <row r="339" spans="3:59" s="28" customFormat="1" ht="20.100000000000001" customHeight="1">
      <c r="C339" s="29">
        <v>61012304</v>
      </c>
      <c r="D339" s="25" t="s">
        <v>704</v>
      </c>
      <c r="E339" s="29">
        <v>3</v>
      </c>
      <c r="F339" s="29">
        <v>61012301</v>
      </c>
      <c r="G339" s="29">
        <v>0</v>
      </c>
      <c r="H339" s="30">
        <v>2</v>
      </c>
      <c r="I339" s="29">
        <v>5</v>
      </c>
      <c r="J339" s="29">
        <v>3</v>
      </c>
      <c r="K339" s="29">
        <v>0</v>
      </c>
      <c r="L339" s="29">
        <v>0</v>
      </c>
      <c r="M339" s="29">
        <v>0</v>
      </c>
      <c r="N339" s="29">
        <v>1</v>
      </c>
      <c r="O339" s="29">
        <v>0</v>
      </c>
      <c r="P339" s="29">
        <v>0</v>
      </c>
      <c r="Q339" s="29">
        <v>0</v>
      </c>
      <c r="R339" s="29">
        <v>0</v>
      </c>
      <c r="S339" s="29">
        <v>1</v>
      </c>
      <c r="T339" s="29">
        <v>2</v>
      </c>
      <c r="U339" s="29">
        <v>0</v>
      </c>
      <c r="V339" s="29">
        <v>1.8</v>
      </c>
      <c r="W339" s="29">
        <v>700</v>
      </c>
      <c r="X339" s="29">
        <v>1</v>
      </c>
      <c r="Y339" s="29">
        <v>0</v>
      </c>
      <c r="Z339" s="29">
        <v>0</v>
      </c>
      <c r="AA339" s="29">
        <v>0</v>
      </c>
      <c r="AB339" s="29">
        <v>0</v>
      </c>
      <c r="AC339" s="29">
        <v>9</v>
      </c>
      <c r="AD339" s="29">
        <v>2</v>
      </c>
      <c r="AE339" s="29" t="s">
        <v>439</v>
      </c>
      <c r="AF339" s="32">
        <v>2</v>
      </c>
      <c r="AG339" s="32">
        <v>2</v>
      </c>
      <c r="AH339" s="32">
        <v>1.5</v>
      </c>
      <c r="AI339" s="29">
        <v>0</v>
      </c>
      <c r="AJ339" s="29">
        <v>0</v>
      </c>
      <c r="AK339" s="29">
        <v>0</v>
      </c>
      <c r="AL339" s="29">
        <v>0.5</v>
      </c>
      <c r="AM339" s="29">
        <v>200</v>
      </c>
      <c r="AN339" s="29">
        <v>0.1</v>
      </c>
      <c r="AO339" s="29">
        <v>50</v>
      </c>
      <c r="AP339" s="32">
        <v>90001033</v>
      </c>
      <c r="AQ339" s="29" t="s">
        <v>421</v>
      </c>
      <c r="AR339" s="25" t="s">
        <v>440</v>
      </c>
      <c r="AS339" s="29" t="s">
        <v>441</v>
      </c>
      <c r="AT339" s="31">
        <v>10000011</v>
      </c>
      <c r="AU339" s="31">
        <v>21000130</v>
      </c>
      <c r="AV339" s="25" t="s">
        <v>442</v>
      </c>
      <c r="AW339" s="29">
        <v>0</v>
      </c>
      <c r="AX339" s="30">
        <v>0</v>
      </c>
      <c r="AY339" s="30">
        <v>0</v>
      </c>
      <c r="AZ339" s="61" t="str">
        <f t="shared" si="15"/>
        <v>立即冲锋至目标区域并对其怪物造成180%攻击伤害+700点固定伤害,并使自身无敌1秒</v>
      </c>
      <c r="BA339" s="29">
        <v>1</v>
      </c>
      <c r="BB339" s="29">
        <v>0</v>
      </c>
      <c r="BC339" s="29">
        <v>0</v>
      </c>
      <c r="BD339" s="29">
        <v>0</v>
      </c>
      <c r="BE339" s="29">
        <v>0</v>
      </c>
      <c r="BF339" s="29">
        <v>0</v>
      </c>
    </row>
    <row r="340" spans="3:59" s="28" customFormat="1" ht="20.100000000000001" customHeight="1">
      <c r="C340" s="29">
        <v>61012305</v>
      </c>
      <c r="D340" s="25" t="s">
        <v>704</v>
      </c>
      <c r="E340" s="29">
        <v>4</v>
      </c>
      <c r="F340" s="29">
        <v>61012301</v>
      </c>
      <c r="G340" s="29">
        <v>0</v>
      </c>
      <c r="H340" s="30">
        <v>2</v>
      </c>
      <c r="I340" s="29">
        <v>5</v>
      </c>
      <c r="J340" s="29">
        <v>3</v>
      </c>
      <c r="K340" s="29">
        <v>0</v>
      </c>
      <c r="L340" s="29">
        <v>0</v>
      </c>
      <c r="M340" s="29">
        <v>0</v>
      </c>
      <c r="N340" s="29">
        <v>1</v>
      </c>
      <c r="O340" s="29">
        <v>0</v>
      </c>
      <c r="P340" s="29">
        <v>0</v>
      </c>
      <c r="Q340" s="29">
        <v>0</v>
      </c>
      <c r="R340" s="29">
        <v>0</v>
      </c>
      <c r="S340" s="29">
        <v>1</v>
      </c>
      <c r="T340" s="29">
        <v>2</v>
      </c>
      <c r="U340" s="29">
        <v>0</v>
      </c>
      <c r="V340" s="29">
        <v>1.8</v>
      </c>
      <c r="W340" s="29">
        <v>1050</v>
      </c>
      <c r="X340" s="29">
        <v>1</v>
      </c>
      <c r="Y340" s="29">
        <v>0</v>
      </c>
      <c r="Z340" s="29">
        <v>0</v>
      </c>
      <c r="AA340" s="29">
        <v>0</v>
      </c>
      <c r="AB340" s="29">
        <v>0</v>
      </c>
      <c r="AC340" s="29">
        <v>9</v>
      </c>
      <c r="AD340" s="29">
        <v>2</v>
      </c>
      <c r="AE340" s="29" t="s">
        <v>439</v>
      </c>
      <c r="AF340" s="32">
        <v>2</v>
      </c>
      <c r="AG340" s="32">
        <v>2</v>
      </c>
      <c r="AH340" s="32">
        <v>1.5</v>
      </c>
      <c r="AI340" s="29">
        <v>0</v>
      </c>
      <c r="AJ340" s="29">
        <v>0</v>
      </c>
      <c r="AK340" s="29">
        <v>0</v>
      </c>
      <c r="AL340" s="29">
        <v>0.5</v>
      </c>
      <c r="AM340" s="29">
        <v>200</v>
      </c>
      <c r="AN340" s="29">
        <v>0.1</v>
      </c>
      <c r="AO340" s="29">
        <v>50</v>
      </c>
      <c r="AP340" s="32">
        <v>90001033</v>
      </c>
      <c r="AQ340" s="29" t="s">
        <v>421</v>
      </c>
      <c r="AR340" s="25" t="s">
        <v>440</v>
      </c>
      <c r="AS340" s="29" t="s">
        <v>441</v>
      </c>
      <c r="AT340" s="31">
        <v>10000011</v>
      </c>
      <c r="AU340" s="31">
        <v>21000130</v>
      </c>
      <c r="AV340" s="25" t="s">
        <v>442</v>
      </c>
      <c r="AW340" s="29">
        <v>0</v>
      </c>
      <c r="AX340" s="30">
        <v>0</v>
      </c>
      <c r="AY340" s="30">
        <v>0</v>
      </c>
      <c r="AZ340" s="61" t="str">
        <f t="shared" si="15"/>
        <v>立即冲锋至目标区域并对其怪物造成180%攻击伤害+1050点固定伤害,并使自身无敌1秒</v>
      </c>
      <c r="BA340" s="29">
        <v>1</v>
      </c>
      <c r="BB340" s="29">
        <v>0</v>
      </c>
      <c r="BC340" s="29">
        <v>0</v>
      </c>
      <c r="BD340" s="29">
        <v>0</v>
      </c>
      <c r="BE340" s="29">
        <v>0</v>
      </c>
      <c r="BF340" s="29">
        <v>0</v>
      </c>
    </row>
    <row r="341" spans="3:59" s="28" customFormat="1" ht="20.100000000000001" customHeight="1">
      <c r="C341" s="29">
        <v>61012306</v>
      </c>
      <c r="D341" s="25" t="s">
        <v>704</v>
      </c>
      <c r="E341" s="29">
        <v>5</v>
      </c>
      <c r="F341" s="29">
        <v>61012301</v>
      </c>
      <c r="G341" s="29">
        <v>0</v>
      </c>
      <c r="H341" s="30">
        <v>2</v>
      </c>
      <c r="I341" s="29">
        <v>5</v>
      </c>
      <c r="J341" s="29">
        <v>3</v>
      </c>
      <c r="K341" s="29">
        <v>0</v>
      </c>
      <c r="L341" s="29">
        <v>0</v>
      </c>
      <c r="M341" s="29">
        <v>0</v>
      </c>
      <c r="N341" s="29">
        <v>1</v>
      </c>
      <c r="O341" s="29">
        <v>0</v>
      </c>
      <c r="P341" s="29">
        <v>0</v>
      </c>
      <c r="Q341" s="29">
        <v>0</v>
      </c>
      <c r="R341" s="29">
        <v>0</v>
      </c>
      <c r="S341" s="29">
        <v>1</v>
      </c>
      <c r="T341" s="29">
        <v>2</v>
      </c>
      <c r="U341" s="29">
        <v>0</v>
      </c>
      <c r="V341" s="29">
        <v>1.8</v>
      </c>
      <c r="W341" s="29">
        <v>1400</v>
      </c>
      <c r="X341" s="29">
        <v>1</v>
      </c>
      <c r="Y341" s="29">
        <v>0</v>
      </c>
      <c r="Z341" s="29">
        <v>0</v>
      </c>
      <c r="AA341" s="29">
        <v>0</v>
      </c>
      <c r="AB341" s="29">
        <v>0</v>
      </c>
      <c r="AC341" s="29">
        <v>9</v>
      </c>
      <c r="AD341" s="29">
        <v>2</v>
      </c>
      <c r="AE341" s="29" t="s">
        <v>439</v>
      </c>
      <c r="AF341" s="32">
        <v>2</v>
      </c>
      <c r="AG341" s="32">
        <v>2</v>
      </c>
      <c r="AH341" s="32">
        <v>1.5</v>
      </c>
      <c r="AI341" s="29">
        <v>0</v>
      </c>
      <c r="AJ341" s="29">
        <v>0</v>
      </c>
      <c r="AK341" s="29">
        <v>0</v>
      </c>
      <c r="AL341" s="29">
        <v>0.5</v>
      </c>
      <c r="AM341" s="29">
        <v>200</v>
      </c>
      <c r="AN341" s="29">
        <v>0.1</v>
      </c>
      <c r="AO341" s="29">
        <v>50</v>
      </c>
      <c r="AP341" s="32">
        <v>90001033</v>
      </c>
      <c r="AQ341" s="29" t="s">
        <v>421</v>
      </c>
      <c r="AR341" s="25" t="s">
        <v>440</v>
      </c>
      <c r="AS341" s="29" t="s">
        <v>441</v>
      </c>
      <c r="AT341" s="31">
        <v>10000011</v>
      </c>
      <c r="AU341" s="31">
        <v>21000130</v>
      </c>
      <c r="AV341" s="25" t="s">
        <v>442</v>
      </c>
      <c r="AW341" s="29">
        <v>0</v>
      </c>
      <c r="AX341" s="30">
        <v>0</v>
      </c>
      <c r="AY341" s="30">
        <v>0</v>
      </c>
      <c r="AZ341" s="61" t="str">
        <f t="shared" si="15"/>
        <v>立即冲锋至目标区域并对其怪物造成180%攻击伤害+1400点固定伤害,并使自身无敌1秒</v>
      </c>
      <c r="BA341" s="29">
        <v>1</v>
      </c>
      <c r="BB341" s="29">
        <v>0</v>
      </c>
      <c r="BC341" s="29">
        <v>0</v>
      </c>
      <c r="BD341" s="29">
        <v>0</v>
      </c>
      <c r="BE341" s="29">
        <v>0</v>
      </c>
      <c r="BF341" s="29">
        <v>0</v>
      </c>
    </row>
    <row r="342" spans="3:59" s="28" customFormat="1" ht="20.100000000000001" customHeight="1">
      <c r="C342" s="31">
        <v>61021101</v>
      </c>
      <c r="D342" s="27" t="s">
        <v>705</v>
      </c>
      <c r="E342" s="29">
        <v>0</v>
      </c>
      <c r="F342" s="31">
        <v>61021101</v>
      </c>
      <c r="G342" s="31">
        <f>C343</f>
        <v>61021102</v>
      </c>
      <c r="H342" s="30">
        <v>0</v>
      </c>
      <c r="I342" s="29">
        <v>20</v>
      </c>
      <c r="J342" s="29">
        <v>5</v>
      </c>
      <c r="K342" s="29">
        <v>15000</v>
      </c>
      <c r="L342" s="31">
        <v>0</v>
      </c>
      <c r="M342" s="31">
        <v>0</v>
      </c>
      <c r="N342" s="31">
        <v>1</v>
      </c>
      <c r="O342" s="31">
        <v>0</v>
      </c>
      <c r="P342" s="31">
        <v>0</v>
      </c>
      <c r="Q342" s="31">
        <v>0</v>
      </c>
      <c r="R342" s="30">
        <v>0</v>
      </c>
      <c r="S342" s="29">
        <v>1</v>
      </c>
      <c r="T342" s="31">
        <v>2</v>
      </c>
      <c r="U342" s="31">
        <v>0</v>
      </c>
      <c r="V342" s="31">
        <v>0</v>
      </c>
      <c r="W342" s="31">
        <v>0</v>
      </c>
      <c r="X342" s="31">
        <v>0</v>
      </c>
      <c r="Y342" s="31">
        <v>0</v>
      </c>
      <c r="Z342" s="31">
        <v>0</v>
      </c>
      <c r="AA342" s="31">
        <v>0</v>
      </c>
      <c r="AB342" s="31">
        <v>0</v>
      </c>
      <c r="AC342" s="31">
        <v>18</v>
      </c>
      <c r="AD342" s="31">
        <v>0</v>
      </c>
      <c r="AE342" s="31">
        <v>0</v>
      </c>
      <c r="AF342" s="32">
        <v>2</v>
      </c>
      <c r="AG342" s="32">
        <v>0</v>
      </c>
      <c r="AH342" s="32">
        <v>0</v>
      </c>
      <c r="AI342" s="31">
        <v>0</v>
      </c>
      <c r="AJ342" s="31">
        <v>0</v>
      </c>
      <c r="AK342" s="31">
        <v>0</v>
      </c>
      <c r="AL342" s="31">
        <v>0</v>
      </c>
      <c r="AM342" s="31">
        <v>1000</v>
      </c>
      <c r="AN342" s="31">
        <v>0</v>
      </c>
      <c r="AO342" s="31">
        <v>0</v>
      </c>
      <c r="AP342" s="32">
        <v>90002001</v>
      </c>
      <c r="AQ342" s="31" t="s">
        <v>421</v>
      </c>
      <c r="AR342" s="27" t="s">
        <v>448</v>
      </c>
      <c r="AS342" s="31" t="s">
        <v>449</v>
      </c>
      <c r="AT342" s="31">
        <v>0</v>
      </c>
      <c r="AU342" s="31">
        <v>0</v>
      </c>
      <c r="AV342" s="27" t="s">
        <v>416</v>
      </c>
      <c r="AW342" s="27" t="s">
        <v>421</v>
      </c>
      <c r="AX342" s="30">
        <v>0</v>
      </c>
      <c r="AY342" s="30">
        <v>0</v>
      </c>
      <c r="AZ342" s="63" t="s">
        <v>450</v>
      </c>
      <c r="BA342" s="31">
        <v>1</v>
      </c>
      <c r="BB342" s="31">
        <v>0</v>
      </c>
      <c r="BC342" s="31">
        <v>0</v>
      </c>
      <c r="BD342" s="31">
        <v>0</v>
      </c>
      <c r="BE342" s="31">
        <v>0</v>
      </c>
      <c r="BF342" s="31">
        <v>0</v>
      </c>
      <c r="BG342" s="34"/>
    </row>
    <row r="343" spans="3:59" s="28" customFormat="1" ht="20.100000000000001" customHeight="1">
      <c r="C343" s="31">
        <v>61021102</v>
      </c>
      <c r="D343" s="27" t="s">
        <v>705</v>
      </c>
      <c r="E343" s="29">
        <v>1</v>
      </c>
      <c r="F343" s="31">
        <v>61021101</v>
      </c>
      <c r="G343" s="31">
        <f t="shared" ref="G343:G344" si="16">C344</f>
        <v>61021103</v>
      </c>
      <c r="H343" s="30">
        <v>0</v>
      </c>
      <c r="I343" s="29">
        <v>27</v>
      </c>
      <c r="J343" s="29">
        <v>2</v>
      </c>
      <c r="K343" s="29">
        <v>17500</v>
      </c>
      <c r="L343" s="31">
        <v>0</v>
      </c>
      <c r="M343" s="31">
        <v>0</v>
      </c>
      <c r="N343" s="31">
        <v>1</v>
      </c>
      <c r="O343" s="31">
        <v>0</v>
      </c>
      <c r="P343" s="31">
        <v>0</v>
      </c>
      <c r="Q343" s="31">
        <v>0</v>
      </c>
      <c r="R343" s="30">
        <v>0</v>
      </c>
      <c r="S343" s="29">
        <v>1</v>
      </c>
      <c r="T343" s="31">
        <v>2</v>
      </c>
      <c r="U343" s="31">
        <v>0</v>
      </c>
      <c r="V343" s="31">
        <v>0</v>
      </c>
      <c r="W343" s="31">
        <v>0</v>
      </c>
      <c r="X343" s="31">
        <v>0</v>
      </c>
      <c r="Y343" s="31">
        <v>0</v>
      </c>
      <c r="Z343" s="31">
        <v>0</v>
      </c>
      <c r="AA343" s="31">
        <v>0</v>
      </c>
      <c r="AB343" s="31">
        <v>0</v>
      </c>
      <c r="AC343" s="31">
        <v>18</v>
      </c>
      <c r="AD343" s="31">
        <v>0</v>
      </c>
      <c r="AE343" s="31">
        <v>0</v>
      </c>
      <c r="AF343" s="32">
        <v>2</v>
      </c>
      <c r="AG343" s="32">
        <v>0</v>
      </c>
      <c r="AH343" s="32">
        <v>0</v>
      </c>
      <c r="AI343" s="31">
        <v>0</v>
      </c>
      <c r="AJ343" s="31">
        <v>0</v>
      </c>
      <c r="AK343" s="31">
        <v>0</v>
      </c>
      <c r="AL343" s="31">
        <v>0</v>
      </c>
      <c r="AM343" s="31">
        <v>1000</v>
      </c>
      <c r="AN343" s="31">
        <v>0</v>
      </c>
      <c r="AO343" s="31">
        <v>0</v>
      </c>
      <c r="AP343" s="32">
        <v>90002001</v>
      </c>
      <c r="AQ343" s="31" t="s">
        <v>421</v>
      </c>
      <c r="AR343" s="27" t="s">
        <v>448</v>
      </c>
      <c r="AS343" s="31" t="s">
        <v>449</v>
      </c>
      <c r="AT343" s="31">
        <v>0</v>
      </c>
      <c r="AU343" s="31">
        <v>0</v>
      </c>
      <c r="AV343" s="27" t="s">
        <v>416</v>
      </c>
      <c r="AW343" s="27" t="s">
        <v>421</v>
      </c>
      <c r="AX343" s="30">
        <v>0</v>
      </c>
      <c r="AY343" s="30">
        <v>0</v>
      </c>
      <c r="AZ343" s="63" t="s">
        <v>450</v>
      </c>
      <c r="BA343" s="31">
        <v>1</v>
      </c>
      <c r="BB343" s="31">
        <v>0</v>
      </c>
      <c r="BC343" s="31">
        <v>0</v>
      </c>
      <c r="BD343" s="31">
        <v>0</v>
      </c>
      <c r="BE343" s="31">
        <v>0</v>
      </c>
      <c r="BF343" s="31">
        <v>0</v>
      </c>
      <c r="BG343" s="34"/>
    </row>
    <row r="344" spans="3:59" s="28" customFormat="1" ht="20.100000000000001" customHeight="1">
      <c r="C344" s="31">
        <v>61021103</v>
      </c>
      <c r="D344" s="27" t="s">
        <v>705</v>
      </c>
      <c r="E344" s="29">
        <v>2</v>
      </c>
      <c r="F344" s="31">
        <v>61021101</v>
      </c>
      <c r="G344" s="31">
        <f t="shared" si="16"/>
        <v>61021104</v>
      </c>
      <c r="H344" s="30">
        <v>0</v>
      </c>
      <c r="I344" s="29">
        <v>32</v>
      </c>
      <c r="J344" s="29">
        <v>2</v>
      </c>
      <c r="K344" s="29">
        <v>20000</v>
      </c>
      <c r="L344" s="31">
        <v>0</v>
      </c>
      <c r="M344" s="31">
        <v>0</v>
      </c>
      <c r="N344" s="31">
        <v>1</v>
      </c>
      <c r="O344" s="31">
        <v>0</v>
      </c>
      <c r="P344" s="31">
        <v>0</v>
      </c>
      <c r="Q344" s="31">
        <v>0</v>
      </c>
      <c r="R344" s="30">
        <v>0</v>
      </c>
      <c r="S344" s="29">
        <v>1</v>
      </c>
      <c r="T344" s="31">
        <v>2</v>
      </c>
      <c r="U344" s="31">
        <v>0</v>
      </c>
      <c r="V344" s="31">
        <v>0</v>
      </c>
      <c r="W344" s="31">
        <v>0</v>
      </c>
      <c r="X344" s="31">
        <v>0</v>
      </c>
      <c r="Y344" s="31">
        <v>0</v>
      </c>
      <c r="Z344" s="31">
        <v>0</v>
      </c>
      <c r="AA344" s="31">
        <v>0</v>
      </c>
      <c r="AB344" s="31">
        <v>0</v>
      </c>
      <c r="AC344" s="31">
        <v>18</v>
      </c>
      <c r="AD344" s="31">
        <v>0</v>
      </c>
      <c r="AE344" s="31">
        <v>0</v>
      </c>
      <c r="AF344" s="32">
        <v>2</v>
      </c>
      <c r="AG344" s="32">
        <v>0</v>
      </c>
      <c r="AH344" s="32">
        <v>0</v>
      </c>
      <c r="AI344" s="31">
        <v>0</v>
      </c>
      <c r="AJ344" s="31">
        <v>0</v>
      </c>
      <c r="AK344" s="31">
        <v>0</v>
      </c>
      <c r="AL344" s="31">
        <v>0</v>
      </c>
      <c r="AM344" s="31">
        <v>1000</v>
      </c>
      <c r="AN344" s="31">
        <v>0</v>
      </c>
      <c r="AO344" s="31">
        <v>0</v>
      </c>
      <c r="AP344" s="32">
        <v>90002002</v>
      </c>
      <c r="AQ344" s="31" t="s">
        <v>421</v>
      </c>
      <c r="AR344" s="27" t="s">
        <v>448</v>
      </c>
      <c r="AS344" s="31" t="s">
        <v>449</v>
      </c>
      <c r="AT344" s="31">
        <v>0</v>
      </c>
      <c r="AU344" s="31">
        <v>0</v>
      </c>
      <c r="AV344" s="27" t="s">
        <v>416</v>
      </c>
      <c r="AW344" s="27" t="s">
        <v>421</v>
      </c>
      <c r="AX344" s="30">
        <v>0</v>
      </c>
      <c r="AY344" s="30">
        <v>0</v>
      </c>
      <c r="AZ344" s="63" t="s">
        <v>706</v>
      </c>
      <c r="BA344" s="31">
        <v>1</v>
      </c>
      <c r="BB344" s="31">
        <v>0</v>
      </c>
      <c r="BC344" s="31">
        <v>0</v>
      </c>
      <c r="BD344" s="31">
        <v>0</v>
      </c>
      <c r="BE344" s="31">
        <v>0</v>
      </c>
      <c r="BF344" s="31">
        <v>0</v>
      </c>
      <c r="BG344" s="34"/>
    </row>
    <row r="345" spans="3:59" s="28" customFormat="1" ht="20.100000000000001" customHeight="1">
      <c r="C345" s="31">
        <v>61021104</v>
      </c>
      <c r="D345" s="27" t="s">
        <v>705</v>
      </c>
      <c r="E345" s="29">
        <v>3</v>
      </c>
      <c r="F345" s="31">
        <v>61021101</v>
      </c>
      <c r="G345" s="29">
        <v>0</v>
      </c>
      <c r="H345" s="30">
        <v>0</v>
      </c>
      <c r="I345" s="29">
        <v>0</v>
      </c>
      <c r="J345" s="62">
        <v>0</v>
      </c>
      <c r="K345" s="29">
        <v>0</v>
      </c>
      <c r="L345" s="31">
        <v>0</v>
      </c>
      <c r="M345" s="31">
        <v>0</v>
      </c>
      <c r="N345" s="31">
        <v>1</v>
      </c>
      <c r="O345" s="31">
        <v>0</v>
      </c>
      <c r="P345" s="31">
        <v>0</v>
      </c>
      <c r="Q345" s="31">
        <v>0</v>
      </c>
      <c r="R345" s="30">
        <v>0</v>
      </c>
      <c r="S345" s="29">
        <v>1</v>
      </c>
      <c r="T345" s="31">
        <v>2</v>
      </c>
      <c r="U345" s="31">
        <v>0</v>
      </c>
      <c r="V345" s="31">
        <v>0</v>
      </c>
      <c r="W345" s="31">
        <v>0</v>
      </c>
      <c r="X345" s="31">
        <v>0</v>
      </c>
      <c r="Y345" s="31">
        <v>0</v>
      </c>
      <c r="Z345" s="31">
        <v>0</v>
      </c>
      <c r="AA345" s="31">
        <v>0</v>
      </c>
      <c r="AB345" s="31">
        <v>0</v>
      </c>
      <c r="AC345" s="31">
        <v>18</v>
      </c>
      <c r="AD345" s="31">
        <v>0</v>
      </c>
      <c r="AE345" s="31">
        <v>0</v>
      </c>
      <c r="AF345" s="32">
        <v>2</v>
      </c>
      <c r="AG345" s="32">
        <v>0</v>
      </c>
      <c r="AH345" s="32">
        <v>0</v>
      </c>
      <c r="AI345" s="31">
        <v>0</v>
      </c>
      <c r="AJ345" s="31">
        <v>0</v>
      </c>
      <c r="AK345" s="31">
        <v>0</v>
      </c>
      <c r="AL345" s="31">
        <v>0</v>
      </c>
      <c r="AM345" s="31">
        <v>1000</v>
      </c>
      <c r="AN345" s="31">
        <v>0</v>
      </c>
      <c r="AO345" s="31">
        <v>0</v>
      </c>
      <c r="AP345" s="32">
        <v>90002003</v>
      </c>
      <c r="AQ345" s="31" t="s">
        <v>421</v>
      </c>
      <c r="AR345" s="27" t="s">
        <v>448</v>
      </c>
      <c r="AS345" s="31" t="s">
        <v>449</v>
      </c>
      <c r="AT345" s="31">
        <v>0</v>
      </c>
      <c r="AU345" s="31">
        <v>0</v>
      </c>
      <c r="AV345" s="27" t="s">
        <v>416</v>
      </c>
      <c r="AW345" s="27" t="s">
        <v>421</v>
      </c>
      <c r="AX345" s="30">
        <v>0</v>
      </c>
      <c r="AY345" s="30">
        <v>0</v>
      </c>
      <c r="AZ345" s="63" t="s">
        <v>707</v>
      </c>
      <c r="BA345" s="31">
        <v>1</v>
      </c>
      <c r="BB345" s="31">
        <v>0</v>
      </c>
      <c r="BC345" s="31">
        <v>0</v>
      </c>
      <c r="BD345" s="31">
        <v>0</v>
      </c>
      <c r="BE345" s="31">
        <v>0</v>
      </c>
      <c r="BF345" s="31">
        <v>0</v>
      </c>
      <c r="BG345" s="34"/>
    </row>
    <row r="346" spans="3:59" s="28" customFormat="1" ht="20.100000000000001" customHeight="1">
      <c r="C346" s="31">
        <v>61021105</v>
      </c>
      <c r="D346" s="27" t="s">
        <v>705</v>
      </c>
      <c r="E346" s="29">
        <v>4</v>
      </c>
      <c r="F346" s="31">
        <v>61021101</v>
      </c>
      <c r="G346" s="29">
        <v>0</v>
      </c>
      <c r="H346" s="30">
        <v>0</v>
      </c>
      <c r="I346" s="29">
        <v>0</v>
      </c>
      <c r="J346" s="29">
        <v>0</v>
      </c>
      <c r="K346" s="29">
        <v>0</v>
      </c>
      <c r="L346" s="31">
        <v>0</v>
      </c>
      <c r="M346" s="31">
        <v>0</v>
      </c>
      <c r="N346" s="31">
        <v>1</v>
      </c>
      <c r="O346" s="31">
        <v>0</v>
      </c>
      <c r="P346" s="31">
        <v>0</v>
      </c>
      <c r="Q346" s="31">
        <v>0</v>
      </c>
      <c r="R346" s="30">
        <v>0</v>
      </c>
      <c r="S346" s="29">
        <v>1</v>
      </c>
      <c r="T346" s="31">
        <v>2</v>
      </c>
      <c r="U346" s="31">
        <v>0</v>
      </c>
      <c r="V346" s="31">
        <v>0</v>
      </c>
      <c r="W346" s="31">
        <v>0</v>
      </c>
      <c r="X346" s="31">
        <v>0</v>
      </c>
      <c r="Y346" s="31">
        <v>0</v>
      </c>
      <c r="Z346" s="31">
        <v>0</v>
      </c>
      <c r="AA346" s="31">
        <v>0</v>
      </c>
      <c r="AB346" s="31">
        <v>0</v>
      </c>
      <c r="AC346" s="31">
        <v>18</v>
      </c>
      <c r="AD346" s="31">
        <v>0</v>
      </c>
      <c r="AE346" s="31">
        <v>0</v>
      </c>
      <c r="AF346" s="32">
        <v>2</v>
      </c>
      <c r="AG346" s="32">
        <v>0</v>
      </c>
      <c r="AH346" s="32">
        <v>0</v>
      </c>
      <c r="AI346" s="31">
        <v>0</v>
      </c>
      <c r="AJ346" s="31">
        <v>0</v>
      </c>
      <c r="AK346" s="31">
        <v>0</v>
      </c>
      <c r="AL346" s="31">
        <v>0</v>
      </c>
      <c r="AM346" s="31">
        <v>1000</v>
      </c>
      <c r="AN346" s="31">
        <v>0</v>
      </c>
      <c r="AO346" s="31">
        <v>0</v>
      </c>
      <c r="AP346" s="32">
        <v>90002004</v>
      </c>
      <c r="AQ346" s="31" t="s">
        <v>421</v>
      </c>
      <c r="AR346" s="27" t="s">
        <v>448</v>
      </c>
      <c r="AS346" s="31" t="s">
        <v>449</v>
      </c>
      <c r="AT346" s="31">
        <v>0</v>
      </c>
      <c r="AU346" s="31">
        <v>0</v>
      </c>
      <c r="AV346" s="27" t="s">
        <v>416</v>
      </c>
      <c r="AW346" s="27" t="s">
        <v>421</v>
      </c>
      <c r="AX346" s="30">
        <v>0</v>
      </c>
      <c r="AY346" s="30">
        <v>0</v>
      </c>
      <c r="AZ346" s="63" t="s">
        <v>708</v>
      </c>
      <c r="BA346" s="31">
        <v>1</v>
      </c>
      <c r="BB346" s="31">
        <v>0</v>
      </c>
      <c r="BC346" s="31">
        <v>0</v>
      </c>
      <c r="BD346" s="31">
        <v>0</v>
      </c>
      <c r="BE346" s="31">
        <v>0</v>
      </c>
      <c r="BF346" s="31">
        <v>0</v>
      </c>
      <c r="BG346" s="34"/>
    </row>
    <row r="347" spans="3:59" s="28" customFormat="1" ht="20.100000000000001" customHeight="1">
      <c r="C347" s="31">
        <v>61021106</v>
      </c>
      <c r="D347" s="27" t="s">
        <v>705</v>
      </c>
      <c r="E347" s="29">
        <v>5</v>
      </c>
      <c r="F347" s="31">
        <v>61021101</v>
      </c>
      <c r="G347" s="29">
        <v>0</v>
      </c>
      <c r="H347" s="30">
        <v>0</v>
      </c>
      <c r="I347" s="29">
        <v>0</v>
      </c>
      <c r="J347" s="29">
        <v>0</v>
      </c>
      <c r="K347" s="29">
        <v>0</v>
      </c>
      <c r="L347" s="31">
        <v>0</v>
      </c>
      <c r="M347" s="31">
        <v>0</v>
      </c>
      <c r="N347" s="31">
        <v>1</v>
      </c>
      <c r="O347" s="31">
        <v>0</v>
      </c>
      <c r="P347" s="31">
        <v>0</v>
      </c>
      <c r="Q347" s="31">
        <v>0</v>
      </c>
      <c r="R347" s="30">
        <v>0</v>
      </c>
      <c r="S347" s="29">
        <v>1</v>
      </c>
      <c r="T347" s="31">
        <v>2</v>
      </c>
      <c r="U347" s="31">
        <v>0</v>
      </c>
      <c r="V347" s="31">
        <v>0</v>
      </c>
      <c r="W347" s="31">
        <v>0</v>
      </c>
      <c r="X347" s="31">
        <v>0</v>
      </c>
      <c r="Y347" s="31">
        <v>0</v>
      </c>
      <c r="Z347" s="31">
        <v>0</v>
      </c>
      <c r="AA347" s="31">
        <v>0</v>
      </c>
      <c r="AB347" s="31">
        <v>0</v>
      </c>
      <c r="AC347" s="31">
        <v>18</v>
      </c>
      <c r="AD347" s="31">
        <v>0</v>
      </c>
      <c r="AE347" s="31">
        <v>0</v>
      </c>
      <c r="AF347" s="32">
        <v>2</v>
      </c>
      <c r="AG347" s="32">
        <v>0</v>
      </c>
      <c r="AH347" s="32">
        <v>0</v>
      </c>
      <c r="AI347" s="31">
        <v>0</v>
      </c>
      <c r="AJ347" s="31">
        <v>0</v>
      </c>
      <c r="AK347" s="31">
        <v>0</v>
      </c>
      <c r="AL347" s="31">
        <v>0</v>
      </c>
      <c r="AM347" s="31">
        <v>1000</v>
      </c>
      <c r="AN347" s="31">
        <v>0</v>
      </c>
      <c r="AO347" s="31">
        <v>0</v>
      </c>
      <c r="AP347" s="32">
        <v>90002005</v>
      </c>
      <c r="AQ347" s="31" t="s">
        <v>421</v>
      </c>
      <c r="AR347" s="27" t="s">
        <v>448</v>
      </c>
      <c r="AS347" s="31" t="s">
        <v>449</v>
      </c>
      <c r="AT347" s="31">
        <v>0</v>
      </c>
      <c r="AU347" s="31">
        <v>0</v>
      </c>
      <c r="AV347" s="27" t="s">
        <v>416</v>
      </c>
      <c r="AW347" s="27" t="s">
        <v>421</v>
      </c>
      <c r="AX347" s="30">
        <v>0</v>
      </c>
      <c r="AY347" s="30">
        <v>0</v>
      </c>
      <c r="AZ347" s="63" t="s">
        <v>709</v>
      </c>
      <c r="BA347" s="31">
        <v>1</v>
      </c>
      <c r="BB347" s="31">
        <v>0</v>
      </c>
      <c r="BC347" s="31">
        <v>0</v>
      </c>
      <c r="BD347" s="31">
        <v>0</v>
      </c>
      <c r="BE347" s="31">
        <v>0</v>
      </c>
      <c r="BF347" s="31">
        <v>0</v>
      </c>
      <c r="BG347" s="34"/>
    </row>
    <row r="348" spans="3:59" s="28" customFormat="1" ht="19.5" customHeight="1">
      <c r="C348" s="31">
        <v>61021201</v>
      </c>
      <c r="D348" s="27" t="s">
        <v>710</v>
      </c>
      <c r="E348" s="29">
        <v>0</v>
      </c>
      <c r="F348" s="31">
        <v>61021201</v>
      </c>
      <c r="G348" s="31">
        <f>C349</f>
        <v>61021202</v>
      </c>
      <c r="H348" s="30">
        <v>0</v>
      </c>
      <c r="I348" s="29">
        <f>I342+5</f>
        <v>25</v>
      </c>
      <c r="J348" s="29">
        <v>5</v>
      </c>
      <c r="K348" s="29">
        <v>0</v>
      </c>
      <c r="L348" s="31">
        <v>0</v>
      </c>
      <c r="M348" s="31">
        <v>0</v>
      </c>
      <c r="N348" s="31">
        <v>1</v>
      </c>
      <c r="O348" s="31">
        <v>0</v>
      </c>
      <c r="P348" s="31">
        <v>0</v>
      </c>
      <c r="Q348" s="31">
        <v>0</v>
      </c>
      <c r="R348" s="30">
        <v>0</v>
      </c>
      <c r="S348" s="29">
        <v>1</v>
      </c>
      <c r="T348" s="31">
        <v>2</v>
      </c>
      <c r="U348" s="31">
        <v>0</v>
      </c>
      <c r="V348" s="29">
        <v>2.5</v>
      </c>
      <c r="W348" s="29">
        <v>1500</v>
      </c>
      <c r="X348" s="31">
        <v>0</v>
      </c>
      <c r="Y348" s="31">
        <v>0</v>
      </c>
      <c r="Z348" s="31">
        <v>0</v>
      </c>
      <c r="AA348" s="31">
        <v>0</v>
      </c>
      <c r="AB348" s="31">
        <v>0</v>
      </c>
      <c r="AC348" s="31">
        <v>12</v>
      </c>
      <c r="AD348" s="31">
        <v>1</v>
      </c>
      <c r="AE348" s="31">
        <v>1</v>
      </c>
      <c r="AF348" s="32">
        <v>2</v>
      </c>
      <c r="AG348" s="32">
        <v>2</v>
      </c>
      <c r="AH348" s="32">
        <v>1.5</v>
      </c>
      <c r="AI348" s="31">
        <v>0</v>
      </c>
      <c r="AJ348" s="31">
        <v>0</v>
      </c>
      <c r="AK348" s="31">
        <v>0</v>
      </c>
      <c r="AL348" s="31">
        <v>1</v>
      </c>
      <c r="AM348" s="31">
        <v>3000</v>
      </c>
      <c r="AN348" s="31">
        <v>0.5</v>
      </c>
      <c r="AO348" s="31">
        <v>4</v>
      </c>
      <c r="AP348" s="32">
        <v>0</v>
      </c>
      <c r="AQ348" s="31">
        <v>90001016</v>
      </c>
      <c r="AR348" s="27" t="s">
        <v>628</v>
      </c>
      <c r="AS348" s="31" t="s">
        <v>711</v>
      </c>
      <c r="AT348" s="31">
        <v>10003002</v>
      </c>
      <c r="AU348" s="31">
        <v>21010020</v>
      </c>
      <c r="AV348" s="27" t="s">
        <v>712</v>
      </c>
      <c r="AW348" s="27">
        <v>0</v>
      </c>
      <c r="AX348" s="30">
        <v>0</v>
      </c>
      <c r="AY348" s="30">
        <v>0</v>
      </c>
      <c r="AZ348" s="63" t="str">
        <f>"向前方发射一颗移动缓慢的法球,球体每秒对附近玩家造成"&amp;V348*100&amp;"%伤害+"&amp;W348&amp;"点固定伤害,并产生50%减速效果持续6秒"</f>
        <v>向前方发射一颗移动缓慢的法球,球体每秒对附近玩家造成250%伤害+1500点固定伤害,并产生50%减速效果持续6秒</v>
      </c>
      <c r="BA348" s="31">
        <v>1</v>
      </c>
      <c r="BB348" s="31">
        <v>0</v>
      </c>
      <c r="BC348" s="31">
        <v>0</v>
      </c>
      <c r="BD348" s="31">
        <v>0</v>
      </c>
      <c r="BE348" s="31">
        <v>0</v>
      </c>
      <c r="BF348" s="31">
        <v>0</v>
      </c>
      <c r="BG348" s="34"/>
    </row>
    <row r="349" spans="3:59" s="28" customFormat="1" ht="19.5" customHeight="1">
      <c r="C349" s="31">
        <v>61021202</v>
      </c>
      <c r="D349" s="27" t="s">
        <v>710</v>
      </c>
      <c r="E349" s="29">
        <v>1</v>
      </c>
      <c r="F349" s="31">
        <v>61021201</v>
      </c>
      <c r="G349" s="31">
        <f t="shared" ref="G349:G350" si="17">C350</f>
        <v>61021203</v>
      </c>
      <c r="H349" s="30">
        <v>0</v>
      </c>
      <c r="I349" s="29">
        <f t="shared" ref="I349:I350" si="18">I343+5</f>
        <v>32</v>
      </c>
      <c r="J349" s="29">
        <v>2</v>
      </c>
      <c r="K349" s="29">
        <v>0</v>
      </c>
      <c r="L349" s="31">
        <v>0</v>
      </c>
      <c r="M349" s="31">
        <v>0</v>
      </c>
      <c r="N349" s="31">
        <v>1</v>
      </c>
      <c r="O349" s="31">
        <v>0</v>
      </c>
      <c r="P349" s="31">
        <v>0</v>
      </c>
      <c r="Q349" s="31">
        <v>0</v>
      </c>
      <c r="R349" s="30">
        <v>0</v>
      </c>
      <c r="S349" s="29">
        <v>1</v>
      </c>
      <c r="T349" s="31">
        <v>2</v>
      </c>
      <c r="U349" s="31">
        <v>0</v>
      </c>
      <c r="V349" s="29">
        <v>2.5</v>
      </c>
      <c r="W349" s="29">
        <v>1500</v>
      </c>
      <c r="X349" s="31">
        <v>0</v>
      </c>
      <c r="Y349" s="31">
        <v>0</v>
      </c>
      <c r="Z349" s="31">
        <v>0</v>
      </c>
      <c r="AA349" s="31">
        <v>0</v>
      </c>
      <c r="AB349" s="31">
        <v>0</v>
      </c>
      <c r="AC349" s="31">
        <v>12</v>
      </c>
      <c r="AD349" s="31">
        <v>1</v>
      </c>
      <c r="AE349" s="31">
        <v>1</v>
      </c>
      <c r="AF349" s="32">
        <v>2</v>
      </c>
      <c r="AG349" s="32">
        <v>2</v>
      </c>
      <c r="AH349" s="32">
        <v>1.5</v>
      </c>
      <c r="AI349" s="31">
        <v>0</v>
      </c>
      <c r="AJ349" s="31">
        <v>0</v>
      </c>
      <c r="AK349" s="31">
        <v>0</v>
      </c>
      <c r="AL349" s="31">
        <v>1</v>
      </c>
      <c r="AM349" s="31">
        <v>3000</v>
      </c>
      <c r="AN349" s="31">
        <v>0.5</v>
      </c>
      <c r="AO349" s="31">
        <v>4</v>
      </c>
      <c r="AP349" s="32">
        <v>0</v>
      </c>
      <c r="AQ349" s="31">
        <v>90001016</v>
      </c>
      <c r="AR349" s="27" t="s">
        <v>628</v>
      </c>
      <c r="AS349" s="31" t="s">
        <v>711</v>
      </c>
      <c r="AT349" s="31">
        <v>10003002</v>
      </c>
      <c r="AU349" s="31">
        <v>21010020</v>
      </c>
      <c r="AV349" s="27" t="s">
        <v>712</v>
      </c>
      <c r="AW349" s="27">
        <v>0</v>
      </c>
      <c r="AX349" s="30">
        <v>0</v>
      </c>
      <c r="AY349" s="30">
        <v>0</v>
      </c>
      <c r="AZ349" s="63" t="str">
        <f t="shared" ref="AZ349:AZ353" si="19">"向前方发射一颗移动缓慢的法球,球体每秒对附近玩家造成"&amp;V349*100&amp;"%伤害+"&amp;W349&amp;"点固定伤害,并产生50%减速效果持续6秒"</f>
        <v>向前方发射一颗移动缓慢的法球,球体每秒对附近玩家造成250%伤害+1500点固定伤害,并产生50%减速效果持续6秒</v>
      </c>
      <c r="BA349" s="31">
        <v>1</v>
      </c>
      <c r="BB349" s="31">
        <v>0</v>
      </c>
      <c r="BC349" s="31">
        <v>0</v>
      </c>
      <c r="BD349" s="31">
        <v>0</v>
      </c>
      <c r="BE349" s="31">
        <v>0</v>
      </c>
      <c r="BF349" s="31">
        <v>0</v>
      </c>
      <c r="BG349" s="34"/>
    </row>
    <row r="350" spans="3:59" s="28" customFormat="1" ht="19.5" customHeight="1">
      <c r="C350" s="31">
        <v>61021203</v>
      </c>
      <c r="D350" s="27" t="s">
        <v>710</v>
      </c>
      <c r="E350" s="29">
        <v>2</v>
      </c>
      <c r="F350" s="31">
        <v>61021201</v>
      </c>
      <c r="G350" s="31">
        <f t="shared" si="17"/>
        <v>61021204</v>
      </c>
      <c r="H350" s="30">
        <v>0</v>
      </c>
      <c r="I350" s="29">
        <f t="shared" si="18"/>
        <v>37</v>
      </c>
      <c r="J350" s="29">
        <v>2</v>
      </c>
      <c r="K350" s="29">
        <v>0</v>
      </c>
      <c r="L350" s="31">
        <v>0</v>
      </c>
      <c r="M350" s="31">
        <v>0</v>
      </c>
      <c r="N350" s="31">
        <v>1</v>
      </c>
      <c r="O350" s="31">
        <v>0</v>
      </c>
      <c r="P350" s="31">
        <v>0</v>
      </c>
      <c r="Q350" s="31">
        <v>0</v>
      </c>
      <c r="R350" s="30">
        <v>0</v>
      </c>
      <c r="S350" s="29">
        <v>1</v>
      </c>
      <c r="T350" s="31">
        <v>2</v>
      </c>
      <c r="U350" s="31">
        <v>0</v>
      </c>
      <c r="V350" s="29">
        <v>2.5</v>
      </c>
      <c r="W350" s="29">
        <v>2000</v>
      </c>
      <c r="X350" s="31">
        <v>0</v>
      </c>
      <c r="Y350" s="31">
        <v>0</v>
      </c>
      <c r="Z350" s="31">
        <v>0</v>
      </c>
      <c r="AA350" s="31">
        <v>0</v>
      </c>
      <c r="AB350" s="31">
        <v>0</v>
      </c>
      <c r="AC350" s="31">
        <v>12</v>
      </c>
      <c r="AD350" s="31">
        <v>1</v>
      </c>
      <c r="AE350" s="31">
        <v>1</v>
      </c>
      <c r="AF350" s="32">
        <v>2</v>
      </c>
      <c r="AG350" s="32">
        <v>2</v>
      </c>
      <c r="AH350" s="32">
        <v>1.5</v>
      </c>
      <c r="AI350" s="31">
        <v>0</v>
      </c>
      <c r="AJ350" s="31">
        <v>0</v>
      </c>
      <c r="AK350" s="31">
        <v>0</v>
      </c>
      <c r="AL350" s="31">
        <v>1</v>
      </c>
      <c r="AM350" s="31">
        <v>3000</v>
      </c>
      <c r="AN350" s="31">
        <v>0.5</v>
      </c>
      <c r="AO350" s="31">
        <v>4</v>
      </c>
      <c r="AP350" s="32">
        <v>0</v>
      </c>
      <c r="AQ350" s="31">
        <v>90001016</v>
      </c>
      <c r="AR350" s="27" t="s">
        <v>628</v>
      </c>
      <c r="AS350" s="31" t="s">
        <v>711</v>
      </c>
      <c r="AT350" s="31">
        <v>10003002</v>
      </c>
      <c r="AU350" s="31">
        <v>21010020</v>
      </c>
      <c r="AV350" s="27" t="s">
        <v>712</v>
      </c>
      <c r="AW350" s="27">
        <v>0</v>
      </c>
      <c r="AX350" s="30">
        <v>0</v>
      </c>
      <c r="AY350" s="30">
        <v>0</v>
      </c>
      <c r="AZ350" s="63" t="str">
        <f t="shared" si="19"/>
        <v>向前方发射一颗移动缓慢的法球,球体每秒对附近玩家造成250%伤害+2000点固定伤害,并产生50%减速效果持续6秒</v>
      </c>
      <c r="BA350" s="31">
        <v>1</v>
      </c>
      <c r="BB350" s="31">
        <v>0</v>
      </c>
      <c r="BC350" s="31">
        <v>0</v>
      </c>
      <c r="BD350" s="31">
        <v>0</v>
      </c>
      <c r="BE350" s="31">
        <v>0</v>
      </c>
      <c r="BF350" s="31">
        <v>0</v>
      </c>
      <c r="BG350" s="34"/>
    </row>
    <row r="351" spans="3:59" s="28" customFormat="1" ht="19.5" customHeight="1">
      <c r="C351" s="31">
        <v>61021204</v>
      </c>
      <c r="D351" s="27" t="s">
        <v>710</v>
      </c>
      <c r="E351" s="29">
        <v>3</v>
      </c>
      <c r="F351" s="31">
        <v>61021201</v>
      </c>
      <c r="G351" s="29">
        <v>0</v>
      </c>
      <c r="H351" s="30">
        <v>0</v>
      </c>
      <c r="I351" s="29">
        <v>0</v>
      </c>
      <c r="J351" s="29">
        <v>0</v>
      </c>
      <c r="K351" s="29">
        <v>0</v>
      </c>
      <c r="L351" s="31">
        <v>0</v>
      </c>
      <c r="M351" s="31">
        <v>0</v>
      </c>
      <c r="N351" s="31">
        <v>1</v>
      </c>
      <c r="O351" s="31">
        <v>0</v>
      </c>
      <c r="P351" s="31">
        <v>0</v>
      </c>
      <c r="Q351" s="31">
        <v>0</v>
      </c>
      <c r="R351" s="30">
        <v>0</v>
      </c>
      <c r="S351" s="29">
        <v>1</v>
      </c>
      <c r="T351" s="31">
        <v>2</v>
      </c>
      <c r="U351" s="31">
        <v>0</v>
      </c>
      <c r="V351" s="29">
        <v>2.5</v>
      </c>
      <c r="W351" s="29">
        <v>2500</v>
      </c>
      <c r="X351" s="31">
        <v>0</v>
      </c>
      <c r="Y351" s="31">
        <v>0</v>
      </c>
      <c r="Z351" s="31">
        <v>0</v>
      </c>
      <c r="AA351" s="31">
        <v>0</v>
      </c>
      <c r="AB351" s="31">
        <v>0</v>
      </c>
      <c r="AC351" s="31">
        <v>12</v>
      </c>
      <c r="AD351" s="31">
        <v>1</v>
      </c>
      <c r="AE351" s="31">
        <v>1</v>
      </c>
      <c r="AF351" s="32">
        <v>2</v>
      </c>
      <c r="AG351" s="32">
        <v>2</v>
      </c>
      <c r="AH351" s="32">
        <v>1.5</v>
      </c>
      <c r="AI351" s="31">
        <v>0</v>
      </c>
      <c r="AJ351" s="31">
        <v>0</v>
      </c>
      <c r="AK351" s="31">
        <v>0</v>
      </c>
      <c r="AL351" s="31">
        <v>1</v>
      </c>
      <c r="AM351" s="31">
        <v>3000</v>
      </c>
      <c r="AN351" s="31">
        <v>0.5</v>
      </c>
      <c r="AO351" s="31">
        <v>4</v>
      </c>
      <c r="AP351" s="32">
        <v>0</v>
      </c>
      <c r="AQ351" s="31">
        <v>90001016</v>
      </c>
      <c r="AR351" s="27" t="s">
        <v>628</v>
      </c>
      <c r="AS351" s="31" t="s">
        <v>711</v>
      </c>
      <c r="AT351" s="31">
        <v>10003002</v>
      </c>
      <c r="AU351" s="31">
        <v>21010020</v>
      </c>
      <c r="AV351" s="27" t="s">
        <v>712</v>
      </c>
      <c r="AW351" s="27">
        <v>0</v>
      </c>
      <c r="AX351" s="30">
        <v>0</v>
      </c>
      <c r="AY351" s="30">
        <v>0</v>
      </c>
      <c r="AZ351" s="63" t="str">
        <f t="shared" si="19"/>
        <v>向前方发射一颗移动缓慢的法球,球体每秒对附近玩家造成250%伤害+2500点固定伤害,并产生50%减速效果持续6秒</v>
      </c>
      <c r="BA351" s="31">
        <v>1</v>
      </c>
      <c r="BB351" s="31">
        <v>0</v>
      </c>
      <c r="BC351" s="31">
        <v>0</v>
      </c>
      <c r="BD351" s="31">
        <v>0</v>
      </c>
      <c r="BE351" s="31">
        <v>0</v>
      </c>
      <c r="BF351" s="31">
        <v>0</v>
      </c>
      <c r="BG351" s="34"/>
    </row>
    <row r="352" spans="3:59" s="28" customFormat="1" ht="19.5" customHeight="1">
      <c r="C352" s="31">
        <v>61021205</v>
      </c>
      <c r="D352" s="27" t="s">
        <v>710</v>
      </c>
      <c r="E352" s="29">
        <v>4</v>
      </c>
      <c r="F352" s="31">
        <v>61021201</v>
      </c>
      <c r="G352" s="29">
        <v>0</v>
      </c>
      <c r="H352" s="30">
        <v>0</v>
      </c>
      <c r="I352" s="29">
        <v>0</v>
      </c>
      <c r="J352" s="29">
        <v>0</v>
      </c>
      <c r="K352" s="29">
        <v>0</v>
      </c>
      <c r="L352" s="31">
        <v>0</v>
      </c>
      <c r="M352" s="31">
        <v>0</v>
      </c>
      <c r="N352" s="31">
        <v>1</v>
      </c>
      <c r="O352" s="31">
        <v>0</v>
      </c>
      <c r="P352" s="31">
        <v>0</v>
      </c>
      <c r="Q352" s="31">
        <v>0</v>
      </c>
      <c r="R352" s="30">
        <v>0</v>
      </c>
      <c r="S352" s="29">
        <v>1</v>
      </c>
      <c r="T352" s="31">
        <v>2</v>
      </c>
      <c r="U352" s="31">
        <v>0</v>
      </c>
      <c r="V352" s="29">
        <v>2.5</v>
      </c>
      <c r="W352" s="29">
        <v>3000</v>
      </c>
      <c r="X352" s="31">
        <v>0</v>
      </c>
      <c r="Y352" s="31">
        <v>0</v>
      </c>
      <c r="Z352" s="31">
        <v>0</v>
      </c>
      <c r="AA352" s="31">
        <v>0</v>
      </c>
      <c r="AB352" s="31">
        <v>0</v>
      </c>
      <c r="AC352" s="31">
        <v>12</v>
      </c>
      <c r="AD352" s="31">
        <v>1</v>
      </c>
      <c r="AE352" s="31">
        <v>1</v>
      </c>
      <c r="AF352" s="32">
        <v>2</v>
      </c>
      <c r="AG352" s="32">
        <v>2</v>
      </c>
      <c r="AH352" s="32">
        <v>1.5</v>
      </c>
      <c r="AI352" s="31">
        <v>0</v>
      </c>
      <c r="AJ352" s="31">
        <v>0</v>
      </c>
      <c r="AK352" s="31">
        <v>0</v>
      </c>
      <c r="AL352" s="31">
        <v>1</v>
      </c>
      <c r="AM352" s="31">
        <v>3000</v>
      </c>
      <c r="AN352" s="31">
        <v>0.5</v>
      </c>
      <c r="AO352" s="31">
        <v>4</v>
      </c>
      <c r="AP352" s="32">
        <v>0</v>
      </c>
      <c r="AQ352" s="31">
        <v>90001016</v>
      </c>
      <c r="AR352" s="27" t="s">
        <v>628</v>
      </c>
      <c r="AS352" s="31" t="s">
        <v>711</v>
      </c>
      <c r="AT352" s="31">
        <v>10003002</v>
      </c>
      <c r="AU352" s="31">
        <v>21010020</v>
      </c>
      <c r="AV352" s="27" t="s">
        <v>712</v>
      </c>
      <c r="AW352" s="27">
        <v>0</v>
      </c>
      <c r="AX352" s="30">
        <v>0</v>
      </c>
      <c r="AY352" s="30">
        <v>0</v>
      </c>
      <c r="AZ352" s="63" t="str">
        <f t="shared" si="19"/>
        <v>向前方发射一颗移动缓慢的法球,球体每秒对附近玩家造成250%伤害+3000点固定伤害,并产生50%减速效果持续6秒</v>
      </c>
      <c r="BA352" s="31">
        <v>1</v>
      </c>
      <c r="BB352" s="31">
        <v>0</v>
      </c>
      <c r="BC352" s="31">
        <v>0</v>
      </c>
      <c r="BD352" s="31">
        <v>0</v>
      </c>
      <c r="BE352" s="31">
        <v>0</v>
      </c>
      <c r="BF352" s="31">
        <v>0</v>
      </c>
      <c r="BG352" s="34"/>
    </row>
    <row r="353" spans="3:59" s="28" customFormat="1" ht="19.5" customHeight="1">
      <c r="C353" s="31">
        <v>61021206</v>
      </c>
      <c r="D353" s="27" t="s">
        <v>710</v>
      </c>
      <c r="E353" s="29">
        <v>5</v>
      </c>
      <c r="F353" s="31">
        <v>61021201</v>
      </c>
      <c r="G353" s="29">
        <v>0</v>
      </c>
      <c r="H353" s="30">
        <v>0</v>
      </c>
      <c r="I353" s="29">
        <v>0</v>
      </c>
      <c r="J353" s="29">
        <v>0</v>
      </c>
      <c r="K353" s="29">
        <v>0</v>
      </c>
      <c r="L353" s="31">
        <v>0</v>
      </c>
      <c r="M353" s="31">
        <v>0</v>
      </c>
      <c r="N353" s="31">
        <v>1</v>
      </c>
      <c r="O353" s="31">
        <v>0</v>
      </c>
      <c r="P353" s="31">
        <v>0</v>
      </c>
      <c r="Q353" s="31">
        <v>0</v>
      </c>
      <c r="R353" s="30">
        <v>0</v>
      </c>
      <c r="S353" s="29">
        <v>1</v>
      </c>
      <c r="T353" s="31">
        <v>2</v>
      </c>
      <c r="U353" s="31">
        <v>0</v>
      </c>
      <c r="V353" s="29">
        <v>2.5</v>
      </c>
      <c r="W353" s="29">
        <v>3500</v>
      </c>
      <c r="X353" s="31">
        <v>0</v>
      </c>
      <c r="Y353" s="31">
        <v>0</v>
      </c>
      <c r="Z353" s="31">
        <v>0</v>
      </c>
      <c r="AA353" s="31">
        <v>0</v>
      </c>
      <c r="AB353" s="31">
        <v>0</v>
      </c>
      <c r="AC353" s="31">
        <v>12</v>
      </c>
      <c r="AD353" s="31">
        <v>1</v>
      </c>
      <c r="AE353" s="31">
        <v>1</v>
      </c>
      <c r="AF353" s="32">
        <v>2</v>
      </c>
      <c r="AG353" s="32">
        <v>2</v>
      </c>
      <c r="AH353" s="32">
        <v>1.5</v>
      </c>
      <c r="AI353" s="31">
        <v>0</v>
      </c>
      <c r="AJ353" s="31">
        <v>0</v>
      </c>
      <c r="AK353" s="31">
        <v>0</v>
      </c>
      <c r="AL353" s="31">
        <v>1</v>
      </c>
      <c r="AM353" s="31">
        <v>3000</v>
      </c>
      <c r="AN353" s="31">
        <v>0.5</v>
      </c>
      <c r="AO353" s="31">
        <v>4</v>
      </c>
      <c r="AP353" s="32">
        <v>0</v>
      </c>
      <c r="AQ353" s="31">
        <v>90001016</v>
      </c>
      <c r="AR353" s="27" t="s">
        <v>628</v>
      </c>
      <c r="AS353" s="31" t="s">
        <v>711</v>
      </c>
      <c r="AT353" s="31">
        <v>10003002</v>
      </c>
      <c r="AU353" s="31">
        <v>21010020</v>
      </c>
      <c r="AV353" s="27" t="s">
        <v>712</v>
      </c>
      <c r="AW353" s="27">
        <v>0</v>
      </c>
      <c r="AX353" s="30">
        <v>0</v>
      </c>
      <c r="AY353" s="30">
        <v>0</v>
      </c>
      <c r="AZ353" s="63" t="str">
        <f t="shared" si="19"/>
        <v>向前方发射一颗移动缓慢的法球,球体每秒对附近玩家造成250%伤害+3500点固定伤害,并产生50%减速效果持续6秒</v>
      </c>
      <c r="BA353" s="31">
        <v>1</v>
      </c>
      <c r="BB353" s="31">
        <v>0</v>
      </c>
      <c r="BC353" s="31">
        <v>0</v>
      </c>
      <c r="BD353" s="31">
        <v>0</v>
      </c>
      <c r="BE353" s="31">
        <v>0</v>
      </c>
      <c r="BF353" s="31">
        <v>0</v>
      </c>
      <c r="BG353" s="34"/>
    </row>
    <row r="354" spans="3:59" s="28" customFormat="1" ht="19.5" customHeight="1">
      <c r="C354" s="31">
        <v>61021301</v>
      </c>
      <c r="D354" s="27" t="s">
        <v>713</v>
      </c>
      <c r="E354" s="29">
        <v>0</v>
      </c>
      <c r="F354" s="31">
        <v>61021301</v>
      </c>
      <c r="G354" s="31">
        <f>C355</f>
        <v>61021302</v>
      </c>
      <c r="H354" s="30">
        <v>0</v>
      </c>
      <c r="I354" s="29">
        <f>I348+5</f>
        <v>30</v>
      </c>
      <c r="J354" s="31">
        <v>5</v>
      </c>
      <c r="K354" s="29">
        <v>0</v>
      </c>
      <c r="L354" s="31">
        <v>0</v>
      </c>
      <c r="M354" s="31">
        <v>0</v>
      </c>
      <c r="N354" s="31">
        <v>1</v>
      </c>
      <c r="O354" s="31">
        <v>0</v>
      </c>
      <c r="P354" s="31">
        <v>0</v>
      </c>
      <c r="Q354" s="31">
        <v>0</v>
      </c>
      <c r="R354" s="30">
        <v>0</v>
      </c>
      <c r="S354" s="29">
        <v>1</v>
      </c>
      <c r="T354" s="31">
        <v>2</v>
      </c>
      <c r="U354" s="31">
        <v>0</v>
      </c>
      <c r="V354" s="31">
        <v>1.8</v>
      </c>
      <c r="W354" s="31">
        <v>1050</v>
      </c>
      <c r="X354" s="31">
        <v>0</v>
      </c>
      <c r="Y354" s="31">
        <v>0</v>
      </c>
      <c r="Z354" s="31">
        <v>0</v>
      </c>
      <c r="AA354" s="31">
        <v>0</v>
      </c>
      <c r="AB354" s="31">
        <v>0</v>
      </c>
      <c r="AC354" s="31">
        <v>15</v>
      </c>
      <c r="AD354" s="31">
        <v>2</v>
      </c>
      <c r="AE354" s="31" t="s">
        <v>439</v>
      </c>
      <c r="AF354" s="32">
        <v>2</v>
      </c>
      <c r="AG354" s="32">
        <v>3</v>
      </c>
      <c r="AH354" s="32">
        <v>1.5</v>
      </c>
      <c r="AI354" s="31">
        <v>0</v>
      </c>
      <c r="AJ354" s="31">
        <v>0</v>
      </c>
      <c r="AK354" s="31">
        <v>0</v>
      </c>
      <c r="AL354" s="31">
        <v>1</v>
      </c>
      <c r="AM354" s="31">
        <v>3000</v>
      </c>
      <c r="AN354" s="31">
        <v>0.5</v>
      </c>
      <c r="AO354" s="31">
        <v>0</v>
      </c>
      <c r="AP354" s="32">
        <v>0</v>
      </c>
      <c r="AQ354" s="31" t="s">
        <v>714</v>
      </c>
      <c r="AR354" s="27" t="s">
        <v>715</v>
      </c>
      <c r="AS354" s="31" t="s">
        <v>681</v>
      </c>
      <c r="AT354" s="31">
        <v>10001007</v>
      </c>
      <c r="AU354" s="31">
        <v>21010030</v>
      </c>
      <c r="AV354" s="27" t="s">
        <v>416</v>
      </c>
      <c r="AW354" s="27">
        <v>0</v>
      </c>
      <c r="AX354" s="30">
        <v>0</v>
      </c>
      <c r="AY354" s="30">
        <v>0</v>
      </c>
      <c r="AZ354" s="63" t="str">
        <f>"立即对目标范围内的怪物造成"&amp;V354*100&amp;"%攻击伤害+"&amp;W354&amp;"点固定伤害,并使目标冰冻2秒"</f>
        <v>立即对目标范围内的怪物造成180%攻击伤害+1050点固定伤害,并使目标冰冻2秒</v>
      </c>
      <c r="BA354" s="31">
        <v>1</v>
      </c>
      <c r="BB354" s="31">
        <v>0</v>
      </c>
      <c r="BC354" s="31">
        <v>0</v>
      </c>
      <c r="BD354" s="31">
        <v>0</v>
      </c>
      <c r="BE354" s="31">
        <v>0</v>
      </c>
      <c r="BF354" s="31">
        <v>0</v>
      </c>
      <c r="BG354" s="34"/>
    </row>
    <row r="355" spans="3:59" s="28" customFormat="1" ht="19.5" customHeight="1">
      <c r="C355" s="31">
        <v>61021302</v>
      </c>
      <c r="D355" s="27" t="s">
        <v>713</v>
      </c>
      <c r="E355" s="29">
        <v>1</v>
      </c>
      <c r="F355" s="31">
        <v>61021301</v>
      </c>
      <c r="G355" s="31">
        <f t="shared" ref="G355:G356" si="20">C356</f>
        <v>61021303</v>
      </c>
      <c r="H355" s="30">
        <v>0</v>
      </c>
      <c r="I355" s="29">
        <f t="shared" ref="I355:I356" si="21">I349+5</f>
        <v>37</v>
      </c>
      <c r="J355" s="31">
        <v>2</v>
      </c>
      <c r="K355" s="29">
        <v>0</v>
      </c>
      <c r="L355" s="31">
        <v>0</v>
      </c>
      <c r="M355" s="31">
        <v>0</v>
      </c>
      <c r="N355" s="31">
        <v>1</v>
      </c>
      <c r="O355" s="31">
        <v>0</v>
      </c>
      <c r="P355" s="31">
        <v>0</v>
      </c>
      <c r="Q355" s="31">
        <v>0</v>
      </c>
      <c r="R355" s="30">
        <v>0</v>
      </c>
      <c r="S355" s="29">
        <v>1</v>
      </c>
      <c r="T355" s="31">
        <v>2</v>
      </c>
      <c r="U355" s="31">
        <v>0</v>
      </c>
      <c r="V355" s="31">
        <v>1.8</v>
      </c>
      <c r="W355" s="31">
        <v>1050</v>
      </c>
      <c r="X355" s="31">
        <v>0</v>
      </c>
      <c r="Y355" s="31">
        <v>0</v>
      </c>
      <c r="Z355" s="31">
        <v>0</v>
      </c>
      <c r="AA355" s="31">
        <v>0</v>
      </c>
      <c r="AB355" s="31">
        <v>0</v>
      </c>
      <c r="AC355" s="31">
        <v>15</v>
      </c>
      <c r="AD355" s="31">
        <v>2</v>
      </c>
      <c r="AE355" s="31" t="s">
        <v>439</v>
      </c>
      <c r="AF355" s="32">
        <v>2</v>
      </c>
      <c r="AG355" s="32">
        <v>3</v>
      </c>
      <c r="AH355" s="32">
        <v>1.5</v>
      </c>
      <c r="AI355" s="31">
        <v>0</v>
      </c>
      <c r="AJ355" s="31">
        <v>0</v>
      </c>
      <c r="AK355" s="31">
        <v>0</v>
      </c>
      <c r="AL355" s="31">
        <v>1</v>
      </c>
      <c r="AM355" s="31">
        <v>3000</v>
      </c>
      <c r="AN355" s="31">
        <v>0.5</v>
      </c>
      <c r="AO355" s="31">
        <v>0</v>
      </c>
      <c r="AP355" s="32">
        <v>0</v>
      </c>
      <c r="AQ355" s="31" t="s">
        <v>714</v>
      </c>
      <c r="AR355" s="27" t="s">
        <v>715</v>
      </c>
      <c r="AS355" s="31" t="s">
        <v>681</v>
      </c>
      <c r="AT355" s="31">
        <v>10001007</v>
      </c>
      <c r="AU355" s="31">
        <v>21010030</v>
      </c>
      <c r="AV355" s="27" t="s">
        <v>416</v>
      </c>
      <c r="AW355" s="27">
        <v>0</v>
      </c>
      <c r="AX355" s="30">
        <v>0</v>
      </c>
      <c r="AY355" s="30">
        <v>0</v>
      </c>
      <c r="AZ355" s="63" t="str">
        <f t="shared" ref="AZ355:AZ359" si="22">"立即对目标范围内的怪物造成"&amp;V355*100&amp;"%攻击伤害+"&amp;W355&amp;"点固定伤害,并使目标冰冻2秒"</f>
        <v>立即对目标范围内的怪物造成180%攻击伤害+1050点固定伤害,并使目标冰冻2秒</v>
      </c>
      <c r="BA355" s="31">
        <v>1</v>
      </c>
      <c r="BB355" s="31">
        <v>0</v>
      </c>
      <c r="BC355" s="31">
        <v>0</v>
      </c>
      <c r="BD355" s="31">
        <v>0</v>
      </c>
      <c r="BE355" s="31">
        <v>0</v>
      </c>
      <c r="BF355" s="31">
        <v>0</v>
      </c>
      <c r="BG355" s="34"/>
    </row>
    <row r="356" spans="3:59" s="28" customFormat="1" ht="19.5" customHeight="1">
      <c r="C356" s="31">
        <v>61021303</v>
      </c>
      <c r="D356" s="27" t="s">
        <v>713</v>
      </c>
      <c r="E356" s="29">
        <v>2</v>
      </c>
      <c r="F356" s="31">
        <v>61021301</v>
      </c>
      <c r="G356" s="31">
        <f t="shared" si="20"/>
        <v>61021304</v>
      </c>
      <c r="H356" s="30">
        <v>0</v>
      </c>
      <c r="I356" s="29">
        <f t="shared" si="21"/>
        <v>42</v>
      </c>
      <c r="J356" s="31">
        <v>2</v>
      </c>
      <c r="K356" s="29">
        <v>0</v>
      </c>
      <c r="L356" s="31">
        <v>0</v>
      </c>
      <c r="M356" s="31">
        <v>0</v>
      </c>
      <c r="N356" s="31">
        <v>1</v>
      </c>
      <c r="O356" s="31">
        <v>0</v>
      </c>
      <c r="P356" s="31">
        <v>0</v>
      </c>
      <c r="Q356" s="31">
        <v>0</v>
      </c>
      <c r="R356" s="30">
        <v>0</v>
      </c>
      <c r="S356" s="29">
        <v>1</v>
      </c>
      <c r="T356" s="31">
        <v>2</v>
      </c>
      <c r="U356" s="31">
        <v>0</v>
      </c>
      <c r="V356" s="31">
        <v>1.8</v>
      </c>
      <c r="W356" s="31">
        <v>1400</v>
      </c>
      <c r="X356" s="31">
        <v>0</v>
      </c>
      <c r="Y356" s="31">
        <v>0</v>
      </c>
      <c r="Z356" s="31">
        <v>0</v>
      </c>
      <c r="AA356" s="31">
        <v>0</v>
      </c>
      <c r="AB356" s="31">
        <v>0</v>
      </c>
      <c r="AC356" s="31">
        <v>15</v>
      </c>
      <c r="AD356" s="31">
        <v>2</v>
      </c>
      <c r="AE356" s="31" t="s">
        <v>439</v>
      </c>
      <c r="AF356" s="32">
        <v>2</v>
      </c>
      <c r="AG356" s="32">
        <v>3</v>
      </c>
      <c r="AH356" s="32">
        <v>1.5</v>
      </c>
      <c r="AI356" s="31">
        <v>0</v>
      </c>
      <c r="AJ356" s="31">
        <v>0</v>
      </c>
      <c r="AK356" s="31">
        <v>0</v>
      </c>
      <c r="AL356" s="31">
        <v>1</v>
      </c>
      <c r="AM356" s="31">
        <v>3000</v>
      </c>
      <c r="AN356" s="31">
        <v>0.5</v>
      </c>
      <c r="AO356" s="31">
        <v>0</v>
      </c>
      <c r="AP356" s="32">
        <v>0</v>
      </c>
      <c r="AQ356" s="31" t="s">
        <v>714</v>
      </c>
      <c r="AR356" s="27" t="s">
        <v>715</v>
      </c>
      <c r="AS356" s="31" t="s">
        <v>681</v>
      </c>
      <c r="AT356" s="31">
        <v>10001007</v>
      </c>
      <c r="AU356" s="31">
        <v>21010030</v>
      </c>
      <c r="AV356" s="27" t="s">
        <v>416</v>
      </c>
      <c r="AW356" s="27">
        <v>0</v>
      </c>
      <c r="AX356" s="30">
        <v>0</v>
      </c>
      <c r="AY356" s="30">
        <v>0</v>
      </c>
      <c r="AZ356" s="63" t="str">
        <f t="shared" si="22"/>
        <v>立即对目标范围内的怪物造成180%攻击伤害+1400点固定伤害,并使目标冰冻2秒</v>
      </c>
      <c r="BA356" s="31">
        <v>1</v>
      </c>
      <c r="BB356" s="31">
        <v>0</v>
      </c>
      <c r="BC356" s="31">
        <v>0</v>
      </c>
      <c r="BD356" s="31">
        <v>0</v>
      </c>
      <c r="BE356" s="31">
        <v>0</v>
      </c>
      <c r="BF356" s="31">
        <v>0</v>
      </c>
      <c r="BG356" s="34"/>
    </row>
    <row r="357" spans="3:59" s="28" customFormat="1" ht="19.5" customHeight="1">
      <c r="C357" s="31">
        <v>61021304</v>
      </c>
      <c r="D357" s="27" t="s">
        <v>713</v>
      </c>
      <c r="E357" s="29">
        <v>3</v>
      </c>
      <c r="F357" s="31">
        <v>61021301</v>
      </c>
      <c r="G357" s="29">
        <v>0</v>
      </c>
      <c r="H357" s="30">
        <v>0</v>
      </c>
      <c r="I357" s="31">
        <v>0</v>
      </c>
      <c r="J357" s="31">
        <v>0</v>
      </c>
      <c r="K357" s="29">
        <v>0</v>
      </c>
      <c r="L357" s="31">
        <v>0</v>
      </c>
      <c r="M357" s="31">
        <v>0</v>
      </c>
      <c r="N357" s="31">
        <v>1</v>
      </c>
      <c r="O357" s="31">
        <v>0</v>
      </c>
      <c r="P357" s="31">
        <v>0</v>
      </c>
      <c r="Q357" s="31">
        <v>0</v>
      </c>
      <c r="R357" s="30">
        <v>0</v>
      </c>
      <c r="S357" s="29">
        <v>1</v>
      </c>
      <c r="T357" s="31">
        <v>2</v>
      </c>
      <c r="U357" s="31">
        <v>0</v>
      </c>
      <c r="V357" s="31">
        <v>1.8</v>
      </c>
      <c r="W357" s="31">
        <v>1750</v>
      </c>
      <c r="X357" s="31">
        <v>0</v>
      </c>
      <c r="Y357" s="31">
        <v>0</v>
      </c>
      <c r="Z357" s="31">
        <v>0</v>
      </c>
      <c r="AA357" s="31">
        <v>0</v>
      </c>
      <c r="AB357" s="31">
        <v>0</v>
      </c>
      <c r="AC357" s="31">
        <v>15</v>
      </c>
      <c r="AD357" s="31">
        <v>2</v>
      </c>
      <c r="AE357" s="31" t="s">
        <v>439</v>
      </c>
      <c r="AF357" s="32">
        <v>2</v>
      </c>
      <c r="AG357" s="32">
        <v>3</v>
      </c>
      <c r="AH357" s="32">
        <v>1.5</v>
      </c>
      <c r="AI357" s="31">
        <v>0</v>
      </c>
      <c r="AJ357" s="31">
        <v>0</v>
      </c>
      <c r="AK357" s="31">
        <v>0</v>
      </c>
      <c r="AL357" s="31">
        <v>1</v>
      </c>
      <c r="AM357" s="31">
        <v>3000</v>
      </c>
      <c r="AN357" s="31">
        <v>0.5</v>
      </c>
      <c r="AO357" s="31">
        <v>0</v>
      </c>
      <c r="AP357" s="32">
        <v>0</v>
      </c>
      <c r="AQ357" s="31" t="s">
        <v>714</v>
      </c>
      <c r="AR357" s="27" t="s">
        <v>715</v>
      </c>
      <c r="AS357" s="31" t="s">
        <v>681</v>
      </c>
      <c r="AT357" s="31">
        <v>10001007</v>
      </c>
      <c r="AU357" s="31">
        <v>21010030</v>
      </c>
      <c r="AV357" s="27" t="s">
        <v>416</v>
      </c>
      <c r="AW357" s="27">
        <v>0</v>
      </c>
      <c r="AX357" s="30">
        <v>0</v>
      </c>
      <c r="AY357" s="30">
        <v>0</v>
      </c>
      <c r="AZ357" s="63" t="str">
        <f t="shared" si="22"/>
        <v>立即对目标范围内的怪物造成180%攻击伤害+1750点固定伤害,并使目标冰冻2秒</v>
      </c>
      <c r="BA357" s="31">
        <v>1</v>
      </c>
      <c r="BB357" s="31">
        <v>0</v>
      </c>
      <c r="BC357" s="31">
        <v>0</v>
      </c>
      <c r="BD357" s="31">
        <v>0</v>
      </c>
      <c r="BE357" s="31">
        <v>0</v>
      </c>
      <c r="BF357" s="31">
        <v>0</v>
      </c>
      <c r="BG357" s="34"/>
    </row>
    <row r="358" spans="3:59" s="28" customFormat="1" ht="19.5" customHeight="1">
      <c r="C358" s="31">
        <v>61021305</v>
      </c>
      <c r="D358" s="27" t="s">
        <v>713</v>
      </c>
      <c r="E358" s="29">
        <v>4</v>
      </c>
      <c r="F358" s="31">
        <v>61021301</v>
      </c>
      <c r="G358" s="29">
        <v>0</v>
      </c>
      <c r="H358" s="30">
        <v>0</v>
      </c>
      <c r="I358" s="31">
        <v>0</v>
      </c>
      <c r="J358" s="31">
        <v>0</v>
      </c>
      <c r="K358" s="29">
        <v>0</v>
      </c>
      <c r="L358" s="31">
        <v>0</v>
      </c>
      <c r="M358" s="31">
        <v>0</v>
      </c>
      <c r="N358" s="31">
        <v>1</v>
      </c>
      <c r="O358" s="31">
        <v>0</v>
      </c>
      <c r="P358" s="31">
        <v>0</v>
      </c>
      <c r="Q358" s="31">
        <v>0</v>
      </c>
      <c r="R358" s="30">
        <v>0</v>
      </c>
      <c r="S358" s="29">
        <v>1</v>
      </c>
      <c r="T358" s="31">
        <v>2</v>
      </c>
      <c r="U358" s="31">
        <v>0</v>
      </c>
      <c r="V358" s="31">
        <v>1.8</v>
      </c>
      <c r="W358" s="31">
        <v>2100</v>
      </c>
      <c r="X358" s="31">
        <v>0</v>
      </c>
      <c r="Y358" s="31">
        <v>0</v>
      </c>
      <c r="Z358" s="31">
        <v>0</v>
      </c>
      <c r="AA358" s="31">
        <v>0</v>
      </c>
      <c r="AB358" s="31">
        <v>0</v>
      </c>
      <c r="AC358" s="31">
        <v>15</v>
      </c>
      <c r="AD358" s="31">
        <v>2</v>
      </c>
      <c r="AE358" s="31" t="s">
        <v>439</v>
      </c>
      <c r="AF358" s="32">
        <v>2</v>
      </c>
      <c r="AG358" s="32">
        <v>3</v>
      </c>
      <c r="AH358" s="32">
        <v>1.5</v>
      </c>
      <c r="AI358" s="31">
        <v>0</v>
      </c>
      <c r="AJ358" s="31">
        <v>0</v>
      </c>
      <c r="AK358" s="31">
        <v>0</v>
      </c>
      <c r="AL358" s="31">
        <v>1</v>
      </c>
      <c r="AM358" s="31">
        <v>3000</v>
      </c>
      <c r="AN358" s="31">
        <v>0.5</v>
      </c>
      <c r="AO358" s="31">
        <v>0</v>
      </c>
      <c r="AP358" s="32">
        <v>0</v>
      </c>
      <c r="AQ358" s="31" t="s">
        <v>714</v>
      </c>
      <c r="AR358" s="27" t="s">
        <v>715</v>
      </c>
      <c r="AS358" s="31" t="s">
        <v>681</v>
      </c>
      <c r="AT358" s="31">
        <v>10001007</v>
      </c>
      <c r="AU358" s="31">
        <v>21010030</v>
      </c>
      <c r="AV358" s="27" t="s">
        <v>416</v>
      </c>
      <c r="AW358" s="27">
        <v>0</v>
      </c>
      <c r="AX358" s="30">
        <v>0</v>
      </c>
      <c r="AY358" s="30">
        <v>0</v>
      </c>
      <c r="AZ358" s="63" t="str">
        <f t="shared" si="22"/>
        <v>立即对目标范围内的怪物造成180%攻击伤害+2100点固定伤害,并使目标冰冻2秒</v>
      </c>
      <c r="BA358" s="31">
        <v>1</v>
      </c>
      <c r="BB358" s="31">
        <v>0</v>
      </c>
      <c r="BC358" s="31">
        <v>0</v>
      </c>
      <c r="BD358" s="31">
        <v>0</v>
      </c>
      <c r="BE358" s="31">
        <v>0</v>
      </c>
      <c r="BF358" s="31">
        <v>0</v>
      </c>
      <c r="BG358" s="34"/>
    </row>
    <row r="359" spans="3:59" s="28" customFormat="1" ht="19.5" customHeight="1">
      <c r="C359" s="31">
        <v>61021306</v>
      </c>
      <c r="D359" s="27" t="s">
        <v>713</v>
      </c>
      <c r="E359" s="29">
        <v>5</v>
      </c>
      <c r="F359" s="31">
        <v>61021301</v>
      </c>
      <c r="G359" s="29">
        <v>0</v>
      </c>
      <c r="H359" s="30">
        <v>0</v>
      </c>
      <c r="I359" s="31">
        <v>0</v>
      </c>
      <c r="J359" s="31">
        <v>0</v>
      </c>
      <c r="K359" s="29">
        <v>0</v>
      </c>
      <c r="L359" s="31">
        <v>0</v>
      </c>
      <c r="M359" s="31">
        <v>0</v>
      </c>
      <c r="N359" s="31">
        <v>1</v>
      </c>
      <c r="O359" s="31">
        <v>0</v>
      </c>
      <c r="P359" s="31">
        <v>0</v>
      </c>
      <c r="Q359" s="31">
        <v>0</v>
      </c>
      <c r="R359" s="30">
        <v>0</v>
      </c>
      <c r="S359" s="29">
        <v>1</v>
      </c>
      <c r="T359" s="31">
        <v>2</v>
      </c>
      <c r="U359" s="31">
        <v>0</v>
      </c>
      <c r="V359" s="31">
        <v>1.8</v>
      </c>
      <c r="W359" s="31">
        <v>2450</v>
      </c>
      <c r="X359" s="31">
        <v>0</v>
      </c>
      <c r="Y359" s="31">
        <v>0</v>
      </c>
      <c r="Z359" s="31">
        <v>0</v>
      </c>
      <c r="AA359" s="31">
        <v>0</v>
      </c>
      <c r="AB359" s="31">
        <v>0</v>
      </c>
      <c r="AC359" s="31">
        <v>15</v>
      </c>
      <c r="AD359" s="31">
        <v>2</v>
      </c>
      <c r="AE359" s="31" t="s">
        <v>439</v>
      </c>
      <c r="AF359" s="32">
        <v>2</v>
      </c>
      <c r="AG359" s="32">
        <v>3</v>
      </c>
      <c r="AH359" s="32">
        <v>1.5</v>
      </c>
      <c r="AI359" s="31">
        <v>0</v>
      </c>
      <c r="AJ359" s="31">
        <v>0</v>
      </c>
      <c r="AK359" s="31">
        <v>0</v>
      </c>
      <c r="AL359" s="31">
        <v>1</v>
      </c>
      <c r="AM359" s="31">
        <v>3000</v>
      </c>
      <c r="AN359" s="31">
        <v>0.5</v>
      </c>
      <c r="AO359" s="31">
        <v>0</v>
      </c>
      <c r="AP359" s="32">
        <v>0</v>
      </c>
      <c r="AQ359" s="31" t="s">
        <v>714</v>
      </c>
      <c r="AR359" s="27" t="s">
        <v>715</v>
      </c>
      <c r="AS359" s="31" t="s">
        <v>681</v>
      </c>
      <c r="AT359" s="31">
        <v>10001007</v>
      </c>
      <c r="AU359" s="31">
        <v>21010030</v>
      </c>
      <c r="AV359" s="27" t="s">
        <v>416</v>
      </c>
      <c r="AW359" s="27">
        <v>0</v>
      </c>
      <c r="AX359" s="30">
        <v>0</v>
      </c>
      <c r="AY359" s="30">
        <v>0</v>
      </c>
      <c r="AZ359" s="63" t="str">
        <f t="shared" si="22"/>
        <v>立即对目标范围内的怪物造成180%攻击伤害+2450点固定伤害,并使目标冰冻2秒</v>
      </c>
      <c r="BA359" s="31">
        <v>1</v>
      </c>
      <c r="BB359" s="31">
        <v>0</v>
      </c>
      <c r="BC359" s="31">
        <v>0</v>
      </c>
      <c r="BD359" s="31">
        <v>0</v>
      </c>
      <c r="BE359" s="31">
        <v>0</v>
      </c>
      <c r="BF359" s="31">
        <v>0</v>
      </c>
      <c r="BG359" s="34"/>
    </row>
    <row r="360" spans="3:59" s="28" customFormat="1" ht="19.5" customHeight="1">
      <c r="C360" s="31">
        <v>61021401</v>
      </c>
      <c r="D360" s="27" t="s">
        <v>716</v>
      </c>
      <c r="E360" s="29">
        <v>0</v>
      </c>
      <c r="F360" s="31">
        <v>61021401</v>
      </c>
      <c r="G360" s="31">
        <f>C361</f>
        <v>61021402</v>
      </c>
      <c r="H360" s="30">
        <v>0</v>
      </c>
      <c r="I360" s="29">
        <f>I354+5</f>
        <v>35</v>
      </c>
      <c r="J360" s="31">
        <v>5</v>
      </c>
      <c r="K360" s="29">
        <v>0</v>
      </c>
      <c r="L360" s="31">
        <v>0</v>
      </c>
      <c r="M360" s="31">
        <v>0</v>
      </c>
      <c r="N360" s="31">
        <v>1</v>
      </c>
      <c r="O360" s="31">
        <v>0</v>
      </c>
      <c r="P360" s="31">
        <v>0</v>
      </c>
      <c r="Q360" s="31">
        <v>0</v>
      </c>
      <c r="R360" s="30">
        <v>0</v>
      </c>
      <c r="S360" s="29">
        <v>1</v>
      </c>
      <c r="T360" s="31">
        <v>2</v>
      </c>
      <c r="U360" s="31">
        <v>0</v>
      </c>
      <c r="V360" s="31">
        <v>1.8</v>
      </c>
      <c r="W360" s="31">
        <v>1050</v>
      </c>
      <c r="X360" s="31">
        <v>0</v>
      </c>
      <c r="Y360" s="31">
        <v>0</v>
      </c>
      <c r="Z360" s="31">
        <v>0</v>
      </c>
      <c r="AA360" s="31">
        <v>0</v>
      </c>
      <c r="AB360" s="31">
        <v>0</v>
      </c>
      <c r="AC360" s="31">
        <v>15</v>
      </c>
      <c r="AD360" s="31">
        <v>1</v>
      </c>
      <c r="AE360" s="31">
        <v>3</v>
      </c>
      <c r="AF360" s="32">
        <v>2</v>
      </c>
      <c r="AG360" s="32">
        <v>1</v>
      </c>
      <c r="AH360" s="32">
        <v>6</v>
      </c>
      <c r="AI360" s="31">
        <v>0</v>
      </c>
      <c r="AJ360" s="31">
        <v>0</v>
      </c>
      <c r="AK360" s="31">
        <v>0</v>
      </c>
      <c r="AL360" s="31">
        <v>1</v>
      </c>
      <c r="AM360" s="31">
        <v>3000</v>
      </c>
      <c r="AN360" s="31">
        <v>1.5</v>
      </c>
      <c r="AO360" s="31">
        <v>0</v>
      </c>
      <c r="AP360" s="32">
        <v>90000001</v>
      </c>
      <c r="AQ360" s="31" t="s">
        <v>717</v>
      </c>
      <c r="AR360" s="27" t="s">
        <v>645</v>
      </c>
      <c r="AS360" s="31" t="s">
        <v>646</v>
      </c>
      <c r="AT360" s="31">
        <v>10000006</v>
      </c>
      <c r="AU360" s="31">
        <v>21010040</v>
      </c>
      <c r="AV360" s="27" t="s">
        <v>416</v>
      </c>
      <c r="AW360" s="27">
        <v>0</v>
      </c>
      <c r="AX360" s="30">
        <v>0</v>
      </c>
      <c r="AY360" s="30">
        <v>0</v>
      </c>
      <c r="AZ360" s="63" t="str">
        <f>"立即对目标范围内的怪物造成"&amp;V360*100&amp;"%攻击伤害+"&amp;W360&amp;"点固定伤害,并使目标移动速度降低50%,持续3秒"</f>
        <v>立即对目标范围内的怪物造成180%攻击伤害+1050点固定伤害,并使目标移动速度降低50%,持续3秒</v>
      </c>
      <c r="BA360" s="31">
        <v>1</v>
      </c>
      <c r="BB360" s="31">
        <v>0</v>
      </c>
      <c r="BC360" s="31">
        <v>0</v>
      </c>
      <c r="BD360" s="31">
        <v>0</v>
      </c>
      <c r="BE360" s="31">
        <v>0</v>
      </c>
      <c r="BF360" s="31">
        <v>0</v>
      </c>
      <c r="BG360" s="34"/>
    </row>
    <row r="361" spans="3:59" s="28" customFormat="1" ht="19.5" customHeight="1">
      <c r="C361" s="31">
        <v>61021402</v>
      </c>
      <c r="D361" s="27" t="s">
        <v>716</v>
      </c>
      <c r="E361" s="29">
        <v>1</v>
      </c>
      <c r="F361" s="31">
        <v>61021401</v>
      </c>
      <c r="G361" s="31">
        <f t="shared" ref="G361:G362" si="23">C362</f>
        <v>61021403</v>
      </c>
      <c r="H361" s="30">
        <v>0</v>
      </c>
      <c r="I361" s="29">
        <f t="shared" ref="I361:I362" si="24">I355+5</f>
        <v>42</v>
      </c>
      <c r="J361" s="31">
        <v>2</v>
      </c>
      <c r="K361" s="29">
        <v>0</v>
      </c>
      <c r="L361" s="31">
        <v>0</v>
      </c>
      <c r="M361" s="31">
        <v>0</v>
      </c>
      <c r="N361" s="31">
        <v>1</v>
      </c>
      <c r="O361" s="31">
        <v>0</v>
      </c>
      <c r="P361" s="31">
        <v>0</v>
      </c>
      <c r="Q361" s="31">
        <v>0</v>
      </c>
      <c r="R361" s="30">
        <v>0</v>
      </c>
      <c r="S361" s="29">
        <v>1</v>
      </c>
      <c r="T361" s="31">
        <v>2</v>
      </c>
      <c r="U361" s="31">
        <v>0</v>
      </c>
      <c r="V361" s="31">
        <v>1.8</v>
      </c>
      <c r="W361" s="31">
        <v>1050</v>
      </c>
      <c r="X361" s="31">
        <v>0</v>
      </c>
      <c r="Y361" s="31">
        <v>0</v>
      </c>
      <c r="Z361" s="31">
        <v>0</v>
      </c>
      <c r="AA361" s="31">
        <v>0</v>
      </c>
      <c r="AB361" s="31">
        <v>0</v>
      </c>
      <c r="AC361" s="31">
        <v>15</v>
      </c>
      <c r="AD361" s="31">
        <v>1</v>
      </c>
      <c r="AE361" s="31">
        <v>3</v>
      </c>
      <c r="AF361" s="32">
        <v>2</v>
      </c>
      <c r="AG361" s="32">
        <v>1</v>
      </c>
      <c r="AH361" s="32">
        <v>6</v>
      </c>
      <c r="AI361" s="31">
        <v>0</v>
      </c>
      <c r="AJ361" s="31">
        <v>0</v>
      </c>
      <c r="AK361" s="31">
        <v>0</v>
      </c>
      <c r="AL361" s="31">
        <v>1</v>
      </c>
      <c r="AM361" s="31">
        <v>3000</v>
      </c>
      <c r="AN361" s="31">
        <v>1.5</v>
      </c>
      <c r="AO361" s="31">
        <v>0</v>
      </c>
      <c r="AP361" s="32">
        <v>90000001</v>
      </c>
      <c r="AQ361" s="31" t="s">
        <v>718</v>
      </c>
      <c r="AR361" s="27" t="s">
        <v>645</v>
      </c>
      <c r="AS361" s="31" t="s">
        <v>646</v>
      </c>
      <c r="AT361" s="31">
        <v>10000006</v>
      </c>
      <c r="AU361" s="31">
        <v>21010040</v>
      </c>
      <c r="AV361" s="27" t="s">
        <v>416</v>
      </c>
      <c r="AW361" s="27">
        <v>0</v>
      </c>
      <c r="AX361" s="30">
        <v>0</v>
      </c>
      <c r="AY361" s="30">
        <v>0</v>
      </c>
      <c r="AZ361" s="63" t="str">
        <f t="shared" ref="AZ361:AZ365" si="25">"立即对目标范围内的怪物造成"&amp;V361*100&amp;"%攻击伤害+"&amp;W361&amp;"点固定伤害,并使目标移动速度降低50%,持续3秒"</f>
        <v>立即对目标范围内的怪物造成180%攻击伤害+1050点固定伤害,并使目标移动速度降低50%,持续3秒</v>
      </c>
      <c r="BA361" s="31">
        <v>1</v>
      </c>
      <c r="BB361" s="31">
        <v>0</v>
      </c>
      <c r="BC361" s="31">
        <v>0</v>
      </c>
      <c r="BD361" s="31">
        <v>0</v>
      </c>
      <c r="BE361" s="31">
        <v>0</v>
      </c>
      <c r="BF361" s="31">
        <v>0</v>
      </c>
      <c r="BG361" s="34"/>
    </row>
    <row r="362" spans="3:59" s="28" customFormat="1" ht="19.5" customHeight="1">
      <c r="C362" s="31">
        <v>61021403</v>
      </c>
      <c r="D362" s="27" t="s">
        <v>716</v>
      </c>
      <c r="E362" s="29">
        <v>2</v>
      </c>
      <c r="F362" s="31">
        <v>61021401</v>
      </c>
      <c r="G362" s="31">
        <f t="shared" si="23"/>
        <v>61021404</v>
      </c>
      <c r="H362" s="30">
        <v>0</v>
      </c>
      <c r="I362" s="29">
        <f t="shared" si="24"/>
        <v>47</v>
      </c>
      <c r="J362" s="31">
        <v>2</v>
      </c>
      <c r="K362" s="29">
        <v>0</v>
      </c>
      <c r="L362" s="31">
        <v>0</v>
      </c>
      <c r="M362" s="31">
        <v>0</v>
      </c>
      <c r="N362" s="31">
        <v>1</v>
      </c>
      <c r="O362" s="31">
        <v>0</v>
      </c>
      <c r="P362" s="31">
        <v>0</v>
      </c>
      <c r="Q362" s="31">
        <v>0</v>
      </c>
      <c r="R362" s="30">
        <v>0</v>
      </c>
      <c r="S362" s="29">
        <v>1</v>
      </c>
      <c r="T362" s="31">
        <v>2</v>
      </c>
      <c r="U362" s="31">
        <v>0</v>
      </c>
      <c r="V362" s="31">
        <v>1.8</v>
      </c>
      <c r="W362" s="31">
        <v>1400</v>
      </c>
      <c r="X362" s="31">
        <v>0</v>
      </c>
      <c r="Y362" s="31">
        <v>0</v>
      </c>
      <c r="Z362" s="31">
        <v>0</v>
      </c>
      <c r="AA362" s="31">
        <v>0</v>
      </c>
      <c r="AB362" s="31">
        <v>0</v>
      </c>
      <c r="AC362" s="31">
        <v>15</v>
      </c>
      <c r="AD362" s="31">
        <v>1</v>
      </c>
      <c r="AE362" s="31">
        <v>3</v>
      </c>
      <c r="AF362" s="32">
        <v>2</v>
      </c>
      <c r="AG362" s="32">
        <v>1</v>
      </c>
      <c r="AH362" s="32">
        <v>6</v>
      </c>
      <c r="AI362" s="31">
        <v>0</v>
      </c>
      <c r="AJ362" s="31">
        <v>0</v>
      </c>
      <c r="AK362" s="31">
        <v>0</v>
      </c>
      <c r="AL362" s="31">
        <v>1</v>
      </c>
      <c r="AM362" s="31">
        <v>3000</v>
      </c>
      <c r="AN362" s="31">
        <v>1.5</v>
      </c>
      <c r="AO362" s="31">
        <v>0</v>
      </c>
      <c r="AP362" s="32">
        <v>90000001</v>
      </c>
      <c r="AQ362" s="31" t="s">
        <v>718</v>
      </c>
      <c r="AR362" s="27" t="s">
        <v>645</v>
      </c>
      <c r="AS362" s="31" t="s">
        <v>646</v>
      </c>
      <c r="AT362" s="31">
        <v>10000006</v>
      </c>
      <c r="AU362" s="31">
        <v>21010040</v>
      </c>
      <c r="AV362" s="27" t="s">
        <v>416</v>
      </c>
      <c r="AW362" s="27">
        <v>0</v>
      </c>
      <c r="AX362" s="30">
        <v>0</v>
      </c>
      <c r="AY362" s="30">
        <v>0</v>
      </c>
      <c r="AZ362" s="63" t="str">
        <f t="shared" si="25"/>
        <v>立即对目标范围内的怪物造成180%攻击伤害+1400点固定伤害,并使目标移动速度降低50%,持续3秒</v>
      </c>
      <c r="BA362" s="31">
        <v>1</v>
      </c>
      <c r="BB362" s="31">
        <v>0</v>
      </c>
      <c r="BC362" s="31">
        <v>0</v>
      </c>
      <c r="BD362" s="31">
        <v>0</v>
      </c>
      <c r="BE362" s="31">
        <v>0</v>
      </c>
      <c r="BF362" s="31">
        <v>0</v>
      </c>
      <c r="BG362" s="34"/>
    </row>
    <row r="363" spans="3:59" s="28" customFormat="1" ht="19.5" customHeight="1">
      <c r="C363" s="31">
        <v>61021404</v>
      </c>
      <c r="D363" s="27" t="s">
        <v>716</v>
      </c>
      <c r="E363" s="29">
        <v>3</v>
      </c>
      <c r="F363" s="31">
        <v>61021401</v>
      </c>
      <c r="G363" s="29">
        <v>0</v>
      </c>
      <c r="H363" s="30">
        <v>0</v>
      </c>
      <c r="I363" s="31">
        <v>0</v>
      </c>
      <c r="J363" s="31">
        <v>2</v>
      </c>
      <c r="K363" s="29">
        <v>0</v>
      </c>
      <c r="L363" s="31">
        <v>0</v>
      </c>
      <c r="M363" s="31">
        <v>0</v>
      </c>
      <c r="N363" s="31">
        <v>1</v>
      </c>
      <c r="O363" s="31">
        <v>0</v>
      </c>
      <c r="P363" s="31">
        <v>0</v>
      </c>
      <c r="Q363" s="31">
        <v>0</v>
      </c>
      <c r="R363" s="30">
        <v>0</v>
      </c>
      <c r="S363" s="29">
        <v>1</v>
      </c>
      <c r="T363" s="31">
        <v>2</v>
      </c>
      <c r="U363" s="31">
        <v>0</v>
      </c>
      <c r="V363" s="31">
        <v>1.8</v>
      </c>
      <c r="W363" s="31">
        <v>1750</v>
      </c>
      <c r="X363" s="31">
        <v>0</v>
      </c>
      <c r="Y363" s="31">
        <v>0</v>
      </c>
      <c r="Z363" s="31">
        <v>0</v>
      </c>
      <c r="AA363" s="31">
        <v>0</v>
      </c>
      <c r="AB363" s="31">
        <v>0</v>
      </c>
      <c r="AC363" s="31">
        <v>15</v>
      </c>
      <c r="AD363" s="31">
        <v>1</v>
      </c>
      <c r="AE363" s="31">
        <v>3</v>
      </c>
      <c r="AF363" s="32">
        <v>2</v>
      </c>
      <c r="AG363" s="32">
        <v>1</v>
      </c>
      <c r="AH363" s="32">
        <v>6</v>
      </c>
      <c r="AI363" s="31">
        <v>0</v>
      </c>
      <c r="AJ363" s="31">
        <v>0</v>
      </c>
      <c r="AK363" s="31">
        <v>0</v>
      </c>
      <c r="AL363" s="31">
        <v>1</v>
      </c>
      <c r="AM363" s="31">
        <v>3000</v>
      </c>
      <c r="AN363" s="31">
        <v>1.5</v>
      </c>
      <c r="AO363" s="31">
        <v>0</v>
      </c>
      <c r="AP363" s="32">
        <v>90000001</v>
      </c>
      <c r="AQ363" s="31" t="s">
        <v>718</v>
      </c>
      <c r="AR363" s="27" t="s">
        <v>645</v>
      </c>
      <c r="AS363" s="31" t="s">
        <v>646</v>
      </c>
      <c r="AT363" s="31">
        <v>10000006</v>
      </c>
      <c r="AU363" s="31">
        <v>21010040</v>
      </c>
      <c r="AV363" s="27" t="s">
        <v>416</v>
      </c>
      <c r="AW363" s="27">
        <v>0</v>
      </c>
      <c r="AX363" s="30">
        <v>0</v>
      </c>
      <c r="AY363" s="30">
        <v>0</v>
      </c>
      <c r="AZ363" s="63" t="str">
        <f t="shared" si="25"/>
        <v>立即对目标范围内的怪物造成180%攻击伤害+1750点固定伤害,并使目标移动速度降低50%,持续3秒</v>
      </c>
      <c r="BA363" s="31">
        <v>1</v>
      </c>
      <c r="BB363" s="31">
        <v>0</v>
      </c>
      <c r="BC363" s="31">
        <v>0</v>
      </c>
      <c r="BD363" s="31">
        <v>0</v>
      </c>
      <c r="BE363" s="31">
        <v>0</v>
      </c>
      <c r="BF363" s="31">
        <v>0</v>
      </c>
      <c r="BG363" s="34"/>
    </row>
    <row r="364" spans="3:59" s="28" customFormat="1" ht="19.5" customHeight="1">
      <c r="C364" s="31">
        <v>61021405</v>
      </c>
      <c r="D364" s="27" t="s">
        <v>716</v>
      </c>
      <c r="E364" s="29">
        <v>4</v>
      </c>
      <c r="F364" s="31">
        <v>61021401</v>
      </c>
      <c r="G364" s="29">
        <v>0</v>
      </c>
      <c r="H364" s="30">
        <v>0</v>
      </c>
      <c r="I364" s="31">
        <v>0</v>
      </c>
      <c r="J364" s="31">
        <v>2</v>
      </c>
      <c r="K364" s="29">
        <v>0</v>
      </c>
      <c r="L364" s="31">
        <v>0</v>
      </c>
      <c r="M364" s="31">
        <v>0</v>
      </c>
      <c r="N364" s="31">
        <v>1</v>
      </c>
      <c r="O364" s="31">
        <v>0</v>
      </c>
      <c r="P364" s="31">
        <v>0</v>
      </c>
      <c r="Q364" s="31">
        <v>0</v>
      </c>
      <c r="R364" s="30">
        <v>0</v>
      </c>
      <c r="S364" s="29">
        <v>1</v>
      </c>
      <c r="T364" s="31">
        <v>2</v>
      </c>
      <c r="U364" s="31">
        <v>0</v>
      </c>
      <c r="V364" s="31">
        <v>1.8</v>
      </c>
      <c r="W364" s="31">
        <v>2100</v>
      </c>
      <c r="X364" s="31">
        <v>0</v>
      </c>
      <c r="Y364" s="31">
        <v>0</v>
      </c>
      <c r="Z364" s="31">
        <v>0</v>
      </c>
      <c r="AA364" s="31">
        <v>0</v>
      </c>
      <c r="AB364" s="31">
        <v>0</v>
      </c>
      <c r="AC364" s="31">
        <v>15</v>
      </c>
      <c r="AD364" s="31">
        <v>1</v>
      </c>
      <c r="AE364" s="31">
        <v>3</v>
      </c>
      <c r="AF364" s="32">
        <v>2</v>
      </c>
      <c r="AG364" s="32">
        <v>1</v>
      </c>
      <c r="AH364" s="32">
        <v>6</v>
      </c>
      <c r="AI364" s="31">
        <v>0</v>
      </c>
      <c r="AJ364" s="31">
        <v>0</v>
      </c>
      <c r="AK364" s="31">
        <v>0</v>
      </c>
      <c r="AL364" s="31">
        <v>1</v>
      </c>
      <c r="AM364" s="31">
        <v>3000</v>
      </c>
      <c r="AN364" s="31">
        <v>1.5</v>
      </c>
      <c r="AO364" s="31">
        <v>0</v>
      </c>
      <c r="AP364" s="32">
        <v>90000001</v>
      </c>
      <c r="AQ364" s="31" t="s">
        <v>718</v>
      </c>
      <c r="AR364" s="27" t="s">
        <v>645</v>
      </c>
      <c r="AS364" s="31" t="s">
        <v>646</v>
      </c>
      <c r="AT364" s="31">
        <v>10000006</v>
      </c>
      <c r="AU364" s="31">
        <v>21010040</v>
      </c>
      <c r="AV364" s="27" t="s">
        <v>416</v>
      </c>
      <c r="AW364" s="27">
        <v>0</v>
      </c>
      <c r="AX364" s="30">
        <v>0</v>
      </c>
      <c r="AY364" s="30">
        <v>0</v>
      </c>
      <c r="AZ364" s="63" t="str">
        <f t="shared" si="25"/>
        <v>立即对目标范围内的怪物造成180%攻击伤害+2100点固定伤害,并使目标移动速度降低50%,持续3秒</v>
      </c>
      <c r="BA364" s="31">
        <v>1</v>
      </c>
      <c r="BB364" s="31">
        <v>0</v>
      </c>
      <c r="BC364" s="31">
        <v>0</v>
      </c>
      <c r="BD364" s="31">
        <v>0</v>
      </c>
      <c r="BE364" s="31">
        <v>0</v>
      </c>
      <c r="BF364" s="31">
        <v>0</v>
      </c>
      <c r="BG364" s="34"/>
    </row>
    <row r="365" spans="3:59" s="28" customFormat="1" ht="19.5" customHeight="1">
      <c r="C365" s="31">
        <v>61021406</v>
      </c>
      <c r="D365" s="27" t="s">
        <v>716</v>
      </c>
      <c r="E365" s="29">
        <v>5</v>
      </c>
      <c r="F365" s="31">
        <v>61021401</v>
      </c>
      <c r="G365" s="29">
        <v>0</v>
      </c>
      <c r="H365" s="30">
        <v>0</v>
      </c>
      <c r="I365" s="31">
        <v>0</v>
      </c>
      <c r="J365" s="31">
        <v>2</v>
      </c>
      <c r="K365" s="29">
        <v>0</v>
      </c>
      <c r="L365" s="31">
        <v>0</v>
      </c>
      <c r="M365" s="31">
        <v>0</v>
      </c>
      <c r="N365" s="31">
        <v>1</v>
      </c>
      <c r="O365" s="31">
        <v>0</v>
      </c>
      <c r="P365" s="31">
        <v>0</v>
      </c>
      <c r="Q365" s="31">
        <v>0</v>
      </c>
      <c r="R365" s="30">
        <v>0</v>
      </c>
      <c r="S365" s="29">
        <v>1</v>
      </c>
      <c r="T365" s="31">
        <v>2</v>
      </c>
      <c r="U365" s="31">
        <v>0</v>
      </c>
      <c r="V365" s="31">
        <v>1.8</v>
      </c>
      <c r="W365" s="31">
        <v>2450</v>
      </c>
      <c r="X365" s="31">
        <v>0</v>
      </c>
      <c r="Y365" s="31">
        <v>0</v>
      </c>
      <c r="Z365" s="31">
        <v>0</v>
      </c>
      <c r="AA365" s="31">
        <v>0</v>
      </c>
      <c r="AB365" s="31">
        <v>0</v>
      </c>
      <c r="AC365" s="31">
        <v>15</v>
      </c>
      <c r="AD365" s="31">
        <v>1</v>
      </c>
      <c r="AE365" s="31">
        <v>3</v>
      </c>
      <c r="AF365" s="32">
        <v>2</v>
      </c>
      <c r="AG365" s="32">
        <v>1</v>
      </c>
      <c r="AH365" s="32">
        <v>6</v>
      </c>
      <c r="AI365" s="31">
        <v>0</v>
      </c>
      <c r="AJ365" s="31">
        <v>0</v>
      </c>
      <c r="AK365" s="31">
        <v>0</v>
      </c>
      <c r="AL365" s="31">
        <v>1</v>
      </c>
      <c r="AM365" s="31">
        <v>3000</v>
      </c>
      <c r="AN365" s="31">
        <v>1.5</v>
      </c>
      <c r="AO365" s="31">
        <v>0</v>
      </c>
      <c r="AP365" s="32">
        <v>90000001</v>
      </c>
      <c r="AQ365" s="31" t="s">
        <v>718</v>
      </c>
      <c r="AR365" s="27" t="s">
        <v>645</v>
      </c>
      <c r="AS365" s="31" t="s">
        <v>646</v>
      </c>
      <c r="AT365" s="31">
        <v>10000006</v>
      </c>
      <c r="AU365" s="31">
        <v>21010040</v>
      </c>
      <c r="AV365" s="27" t="s">
        <v>416</v>
      </c>
      <c r="AW365" s="27">
        <v>0</v>
      </c>
      <c r="AX365" s="30">
        <v>0</v>
      </c>
      <c r="AY365" s="30">
        <v>0</v>
      </c>
      <c r="AZ365" s="63" t="str">
        <f t="shared" si="25"/>
        <v>立即对目标范围内的怪物造成180%攻击伤害+2450点固定伤害,并使目标移动速度降低50%,持续3秒</v>
      </c>
      <c r="BA365" s="31">
        <v>1</v>
      </c>
      <c r="BB365" s="31">
        <v>0</v>
      </c>
      <c r="BC365" s="31">
        <v>0</v>
      </c>
      <c r="BD365" s="31">
        <v>0</v>
      </c>
      <c r="BE365" s="31">
        <v>0</v>
      </c>
      <c r="BF365" s="31">
        <v>0</v>
      </c>
      <c r="BG365" s="34"/>
    </row>
    <row r="366" spans="3:59" s="28" customFormat="1" ht="20.100000000000001" customHeight="1">
      <c r="C366" s="31">
        <v>61022101</v>
      </c>
      <c r="D366" s="27" t="s">
        <v>719</v>
      </c>
      <c r="E366" s="29">
        <v>0</v>
      </c>
      <c r="F366" s="31">
        <v>61022101</v>
      </c>
      <c r="G366" s="31">
        <f>C367</f>
        <v>61022102</v>
      </c>
      <c r="H366" s="30">
        <v>0</v>
      </c>
      <c r="I366" s="29">
        <v>20</v>
      </c>
      <c r="J366" s="29">
        <v>5</v>
      </c>
      <c r="K366" s="29">
        <v>0</v>
      </c>
      <c r="L366" s="31">
        <v>0</v>
      </c>
      <c r="M366" s="31">
        <v>0</v>
      </c>
      <c r="N366" s="31">
        <v>1</v>
      </c>
      <c r="O366" s="31">
        <v>0</v>
      </c>
      <c r="P366" s="31">
        <v>0</v>
      </c>
      <c r="Q366" s="31">
        <v>0</v>
      </c>
      <c r="R366" s="30">
        <v>0</v>
      </c>
      <c r="S366" s="29">
        <v>1</v>
      </c>
      <c r="T366" s="31">
        <v>2</v>
      </c>
      <c r="U366" s="31">
        <v>0</v>
      </c>
      <c r="V366" s="31">
        <v>3.5</v>
      </c>
      <c r="W366" s="31">
        <v>1500</v>
      </c>
      <c r="X366" s="31">
        <v>0</v>
      </c>
      <c r="Y366" s="31">
        <v>0</v>
      </c>
      <c r="Z366" s="31">
        <v>0</v>
      </c>
      <c r="AA366" s="31">
        <v>0</v>
      </c>
      <c r="AB366" s="31">
        <v>0</v>
      </c>
      <c r="AC366" s="31">
        <v>9</v>
      </c>
      <c r="AD366" s="31">
        <v>2</v>
      </c>
      <c r="AE366" s="31" t="s">
        <v>720</v>
      </c>
      <c r="AF366" s="32">
        <v>0</v>
      </c>
      <c r="AG366" s="32">
        <v>0</v>
      </c>
      <c r="AH366" s="32">
        <v>5</v>
      </c>
      <c r="AI366" s="31">
        <v>0</v>
      </c>
      <c r="AJ366" s="31">
        <v>1</v>
      </c>
      <c r="AK366" s="31">
        <v>0</v>
      </c>
      <c r="AL366" s="31">
        <v>1</v>
      </c>
      <c r="AM366" s="31">
        <v>3000</v>
      </c>
      <c r="AN366" s="31">
        <v>0.2</v>
      </c>
      <c r="AO366" s="31">
        <v>0</v>
      </c>
      <c r="AP366" s="32">
        <v>0</v>
      </c>
      <c r="AQ366" s="31" t="s">
        <v>421</v>
      </c>
      <c r="AR366" s="27" t="s">
        <v>683</v>
      </c>
      <c r="AS366" s="31" t="s">
        <v>681</v>
      </c>
      <c r="AT366" s="31">
        <v>10001005</v>
      </c>
      <c r="AU366" s="31">
        <v>21020010</v>
      </c>
      <c r="AV366" s="27" t="s">
        <v>416</v>
      </c>
      <c r="AW366" s="27">
        <v>0</v>
      </c>
      <c r="AX366" s="30">
        <v>0</v>
      </c>
      <c r="AY366" s="30">
        <v>0</v>
      </c>
      <c r="AZ366" s="63" t="str">
        <f>"立即对目标范围内的怪物造成"&amp;V366*100&amp;"%攻击伤害+"&amp;W366&amp;"点固定伤害"</f>
        <v>立即对目标范围内的怪物造成350%攻击伤害+1500点固定伤害</v>
      </c>
      <c r="BA366" s="31">
        <v>1</v>
      </c>
      <c r="BB366" s="31">
        <v>0</v>
      </c>
      <c r="BC366" s="31">
        <v>0</v>
      </c>
      <c r="BD366" s="31">
        <v>0</v>
      </c>
      <c r="BE366" s="31">
        <v>0</v>
      </c>
      <c r="BF366" s="31">
        <v>0</v>
      </c>
      <c r="BG366" s="34"/>
    </row>
    <row r="367" spans="3:59" s="28" customFormat="1" ht="20.100000000000001" customHeight="1">
      <c r="C367" s="31">
        <v>61022102</v>
      </c>
      <c r="D367" s="27" t="s">
        <v>721</v>
      </c>
      <c r="E367" s="29">
        <v>1</v>
      </c>
      <c r="F367" s="31">
        <v>61022101</v>
      </c>
      <c r="G367" s="31">
        <f t="shared" ref="G367:G368" si="26">C368</f>
        <v>61022103</v>
      </c>
      <c r="H367" s="30">
        <v>0</v>
      </c>
      <c r="I367" s="29">
        <v>27</v>
      </c>
      <c r="J367" s="29">
        <v>2</v>
      </c>
      <c r="K367" s="29">
        <v>0</v>
      </c>
      <c r="L367" s="31">
        <v>0</v>
      </c>
      <c r="M367" s="31">
        <v>0</v>
      </c>
      <c r="N367" s="31">
        <v>1</v>
      </c>
      <c r="O367" s="31">
        <v>0</v>
      </c>
      <c r="P367" s="31">
        <v>0</v>
      </c>
      <c r="Q367" s="31">
        <v>0</v>
      </c>
      <c r="R367" s="30">
        <v>0</v>
      </c>
      <c r="S367" s="29">
        <v>1</v>
      </c>
      <c r="T367" s="31">
        <v>2</v>
      </c>
      <c r="U367" s="31">
        <v>0</v>
      </c>
      <c r="V367" s="31">
        <v>3.5</v>
      </c>
      <c r="W367" s="31">
        <v>1500</v>
      </c>
      <c r="X367" s="31">
        <v>0</v>
      </c>
      <c r="Y367" s="31">
        <v>0</v>
      </c>
      <c r="Z367" s="31">
        <v>0</v>
      </c>
      <c r="AA367" s="31">
        <v>0</v>
      </c>
      <c r="AB367" s="31">
        <v>0</v>
      </c>
      <c r="AC367" s="31">
        <v>9</v>
      </c>
      <c r="AD367" s="31">
        <v>2</v>
      </c>
      <c r="AE367" s="31" t="s">
        <v>720</v>
      </c>
      <c r="AF367" s="32">
        <v>0</v>
      </c>
      <c r="AG367" s="32">
        <v>0</v>
      </c>
      <c r="AH367" s="32">
        <v>5</v>
      </c>
      <c r="AI367" s="31">
        <v>0</v>
      </c>
      <c r="AJ367" s="31">
        <v>1</v>
      </c>
      <c r="AK367" s="31">
        <v>0</v>
      </c>
      <c r="AL367" s="31">
        <v>1</v>
      </c>
      <c r="AM367" s="31">
        <v>3000</v>
      </c>
      <c r="AN367" s="31">
        <v>0.2</v>
      </c>
      <c r="AO367" s="31">
        <v>0</v>
      </c>
      <c r="AP367" s="32">
        <v>0</v>
      </c>
      <c r="AQ367" s="31" t="s">
        <v>421</v>
      </c>
      <c r="AR367" s="27" t="s">
        <v>683</v>
      </c>
      <c r="AS367" s="31" t="s">
        <v>681</v>
      </c>
      <c r="AT367" s="31">
        <v>10001005</v>
      </c>
      <c r="AU367" s="31">
        <v>21020010</v>
      </c>
      <c r="AV367" s="27" t="s">
        <v>416</v>
      </c>
      <c r="AW367" s="27">
        <v>0</v>
      </c>
      <c r="AX367" s="30">
        <v>0</v>
      </c>
      <c r="AY367" s="30">
        <v>0</v>
      </c>
      <c r="AZ367" s="63" t="str">
        <f t="shared" ref="AZ367:AZ371" si="27">"立即对目标范围内的怪物造成"&amp;V367*100&amp;"%攻击伤害+"&amp;W367&amp;"点固定伤害"</f>
        <v>立即对目标范围内的怪物造成350%攻击伤害+1500点固定伤害</v>
      </c>
      <c r="BA367" s="31">
        <v>1</v>
      </c>
      <c r="BB367" s="31">
        <v>0</v>
      </c>
      <c r="BC367" s="31">
        <v>0</v>
      </c>
      <c r="BD367" s="31">
        <v>0</v>
      </c>
      <c r="BE367" s="31">
        <v>0</v>
      </c>
      <c r="BF367" s="31">
        <v>0</v>
      </c>
      <c r="BG367" s="34"/>
    </row>
    <row r="368" spans="3:59" s="28" customFormat="1" ht="20.100000000000001" customHeight="1">
      <c r="C368" s="31">
        <v>61022103</v>
      </c>
      <c r="D368" s="27" t="s">
        <v>721</v>
      </c>
      <c r="E368" s="29">
        <v>2</v>
      </c>
      <c r="F368" s="31">
        <v>61022101</v>
      </c>
      <c r="G368" s="31">
        <f t="shared" si="26"/>
        <v>61022104</v>
      </c>
      <c r="H368" s="30">
        <v>0</v>
      </c>
      <c r="I368" s="29">
        <v>32</v>
      </c>
      <c r="J368" s="29">
        <v>2</v>
      </c>
      <c r="K368" s="29">
        <v>0</v>
      </c>
      <c r="L368" s="31">
        <v>0</v>
      </c>
      <c r="M368" s="31">
        <v>0</v>
      </c>
      <c r="N368" s="31">
        <v>1</v>
      </c>
      <c r="O368" s="31">
        <v>0</v>
      </c>
      <c r="P368" s="31">
        <v>0</v>
      </c>
      <c r="Q368" s="31">
        <v>0</v>
      </c>
      <c r="R368" s="30">
        <v>0</v>
      </c>
      <c r="S368" s="29">
        <v>1</v>
      </c>
      <c r="T368" s="31">
        <v>2</v>
      </c>
      <c r="U368" s="31">
        <v>0</v>
      </c>
      <c r="V368" s="31">
        <v>3.5</v>
      </c>
      <c r="W368" s="31">
        <v>2000</v>
      </c>
      <c r="X368" s="31">
        <v>0</v>
      </c>
      <c r="Y368" s="31">
        <v>0</v>
      </c>
      <c r="Z368" s="31">
        <v>0</v>
      </c>
      <c r="AA368" s="31">
        <v>0</v>
      </c>
      <c r="AB368" s="31">
        <v>0</v>
      </c>
      <c r="AC368" s="31">
        <v>9</v>
      </c>
      <c r="AD368" s="31">
        <v>2</v>
      </c>
      <c r="AE368" s="31" t="s">
        <v>720</v>
      </c>
      <c r="AF368" s="32">
        <v>0</v>
      </c>
      <c r="AG368" s="32">
        <v>0</v>
      </c>
      <c r="AH368" s="32">
        <v>5</v>
      </c>
      <c r="AI368" s="31">
        <v>0</v>
      </c>
      <c r="AJ368" s="31">
        <v>1</v>
      </c>
      <c r="AK368" s="31">
        <v>0</v>
      </c>
      <c r="AL368" s="31">
        <v>1</v>
      </c>
      <c r="AM368" s="31">
        <v>3000</v>
      </c>
      <c r="AN368" s="31">
        <v>0.2</v>
      </c>
      <c r="AO368" s="31">
        <v>0</v>
      </c>
      <c r="AP368" s="32">
        <v>0</v>
      </c>
      <c r="AQ368" s="31" t="s">
        <v>421</v>
      </c>
      <c r="AR368" s="27" t="s">
        <v>683</v>
      </c>
      <c r="AS368" s="31" t="s">
        <v>681</v>
      </c>
      <c r="AT368" s="31">
        <v>10001005</v>
      </c>
      <c r="AU368" s="31">
        <v>21020010</v>
      </c>
      <c r="AV368" s="27" t="s">
        <v>416</v>
      </c>
      <c r="AW368" s="27">
        <v>0</v>
      </c>
      <c r="AX368" s="30">
        <v>0</v>
      </c>
      <c r="AY368" s="30">
        <v>0</v>
      </c>
      <c r="AZ368" s="63" t="str">
        <f t="shared" si="27"/>
        <v>立即对目标范围内的怪物造成350%攻击伤害+2000点固定伤害</v>
      </c>
      <c r="BA368" s="31">
        <v>1</v>
      </c>
      <c r="BB368" s="31">
        <v>0</v>
      </c>
      <c r="BC368" s="31">
        <v>0</v>
      </c>
      <c r="BD368" s="31">
        <v>0</v>
      </c>
      <c r="BE368" s="31">
        <v>0</v>
      </c>
      <c r="BF368" s="31">
        <v>0</v>
      </c>
      <c r="BG368" s="34"/>
    </row>
    <row r="369" spans="3:59" s="28" customFormat="1" ht="20.100000000000001" customHeight="1">
      <c r="C369" s="31">
        <v>61022104</v>
      </c>
      <c r="D369" s="27" t="s">
        <v>721</v>
      </c>
      <c r="E369" s="29">
        <v>3</v>
      </c>
      <c r="F369" s="31">
        <v>61022101</v>
      </c>
      <c r="G369" s="29">
        <v>0</v>
      </c>
      <c r="H369" s="30">
        <v>0</v>
      </c>
      <c r="I369" s="29">
        <v>0</v>
      </c>
      <c r="J369" s="62">
        <v>0</v>
      </c>
      <c r="K369" s="29">
        <v>0</v>
      </c>
      <c r="L369" s="31">
        <v>0</v>
      </c>
      <c r="M369" s="31">
        <v>0</v>
      </c>
      <c r="N369" s="31">
        <v>1</v>
      </c>
      <c r="O369" s="31">
        <v>0</v>
      </c>
      <c r="P369" s="31">
        <v>0</v>
      </c>
      <c r="Q369" s="31">
        <v>0</v>
      </c>
      <c r="R369" s="30">
        <v>0</v>
      </c>
      <c r="S369" s="29">
        <v>1</v>
      </c>
      <c r="T369" s="31">
        <v>2</v>
      </c>
      <c r="U369" s="31">
        <v>0</v>
      </c>
      <c r="V369" s="31">
        <v>3.5</v>
      </c>
      <c r="W369" s="31">
        <v>2500</v>
      </c>
      <c r="X369" s="31">
        <v>0</v>
      </c>
      <c r="Y369" s="31">
        <v>0</v>
      </c>
      <c r="Z369" s="31">
        <v>0</v>
      </c>
      <c r="AA369" s="31">
        <v>0</v>
      </c>
      <c r="AB369" s="31">
        <v>0</v>
      </c>
      <c r="AC369" s="31">
        <v>9</v>
      </c>
      <c r="AD369" s="31">
        <v>2</v>
      </c>
      <c r="AE369" s="31" t="s">
        <v>720</v>
      </c>
      <c r="AF369" s="32">
        <v>0</v>
      </c>
      <c r="AG369" s="32">
        <v>0</v>
      </c>
      <c r="AH369" s="32">
        <v>5</v>
      </c>
      <c r="AI369" s="31">
        <v>0</v>
      </c>
      <c r="AJ369" s="31">
        <v>1</v>
      </c>
      <c r="AK369" s="31">
        <v>0</v>
      </c>
      <c r="AL369" s="31">
        <v>1</v>
      </c>
      <c r="AM369" s="31">
        <v>3000</v>
      </c>
      <c r="AN369" s="31">
        <v>0.2</v>
      </c>
      <c r="AO369" s="31">
        <v>0</v>
      </c>
      <c r="AP369" s="32">
        <v>0</v>
      </c>
      <c r="AQ369" s="31" t="s">
        <v>421</v>
      </c>
      <c r="AR369" s="27" t="s">
        <v>683</v>
      </c>
      <c r="AS369" s="31" t="s">
        <v>681</v>
      </c>
      <c r="AT369" s="31">
        <v>10001005</v>
      </c>
      <c r="AU369" s="31">
        <v>21020010</v>
      </c>
      <c r="AV369" s="27" t="s">
        <v>416</v>
      </c>
      <c r="AW369" s="27">
        <v>0</v>
      </c>
      <c r="AX369" s="30">
        <v>0</v>
      </c>
      <c r="AY369" s="30">
        <v>0</v>
      </c>
      <c r="AZ369" s="63" t="str">
        <f t="shared" si="27"/>
        <v>立即对目标范围内的怪物造成350%攻击伤害+2500点固定伤害</v>
      </c>
      <c r="BA369" s="31">
        <v>1</v>
      </c>
      <c r="BB369" s="31">
        <v>0</v>
      </c>
      <c r="BC369" s="31">
        <v>0</v>
      </c>
      <c r="BD369" s="31">
        <v>0</v>
      </c>
      <c r="BE369" s="31">
        <v>0</v>
      </c>
      <c r="BF369" s="31">
        <v>0</v>
      </c>
      <c r="BG369" s="34"/>
    </row>
    <row r="370" spans="3:59" s="28" customFormat="1" ht="20.100000000000001" customHeight="1">
      <c r="C370" s="31">
        <v>61022105</v>
      </c>
      <c r="D370" s="27" t="s">
        <v>721</v>
      </c>
      <c r="E370" s="29">
        <v>4</v>
      </c>
      <c r="F370" s="31">
        <v>61022101</v>
      </c>
      <c r="G370" s="29">
        <v>0</v>
      </c>
      <c r="H370" s="30">
        <v>0</v>
      </c>
      <c r="I370" s="29">
        <v>0</v>
      </c>
      <c r="J370" s="29">
        <v>0</v>
      </c>
      <c r="K370" s="29">
        <v>0</v>
      </c>
      <c r="L370" s="31">
        <v>0</v>
      </c>
      <c r="M370" s="31">
        <v>0</v>
      </c>
      <c r="N370" s="31">
        <v>1</v>
      </c>
      <c r="O370" s="31">
        <v>0</v>
      </c>
      <c r="P370" s="31">
        <v>0</v>
      </c>
      <c r="Q370" s="31">
        <v>0</v>
      </c>
      <c r="R370" s="30">
        <v>0</v>
      </c>
      <c r="S370" s="29">
        <v>1</v>
      </c>
      <c r="T370" s="31">
        <v>2</v>
      </c>
      <c r="U370" s="31">
        <v>0</v>
      </c>
      <c r="V370" s="31">
        <v>3.5</v>
      </c>
      <c r="W370" s="31">
        <v>3000</v>
      </c>
      <c r="X370" s="31">
        <v>0</v>
      </c>
      <c r="Y370" s="31">
        <v>0</v>
      </c>
      <c r="Z370" s="31">
        <v>0</v>
      </c>
      <c r="AA370" s="31">
        <v>0</v>
      </c>
      <c r="AB370" s="31">
        <v>0</v>
      </c>
      <c r="AC370" s="31">
        <v>9</v>
      </c>
      <c r="AD370" s="31">
        <v>2</v>
      </c>
      <c r="AE370" s="31" t="s">
        <v>720</v>
      </c>
      <c r="AF370" s="32">
        <v>0</v>
      </c>
      <c r="AG370" s="32">
        <v>0</v>
      </c>
      <c r="AH370" s="32">
        <v>5</v>
      </c>
      <c r="AI370" s="31">
        <v>0</v>
      </c>
      <c r="AJ370" s="31">
        <v>1</v>
      </c>
      <c r="AK370" s="31">
        <v>0</v>
      </c>
      <c r="AL370" s="31">
        <v>1</v>
      </c>
      <c r="AM370" s="31">
        <v>3000</v>
      </c>
      <c r="AN370" s="31">
        <v>0.2</v>
      </c>
      <c r="AO370" s="31">
        <v>0</v>
      </c>
      <c r="AP370" s="32">
        <v>0</v>
      </c>
      <c r="AQ370" s="31" t="s">
        <v>421</v>
      </c>
      <c r="AR370" s="27" t="s">
        <v>683</v>
      </c>
      <c r="AS370" s="31" t="s">
        <v>681</v>
      </c>
      <c r="AT370" s="31">
        <v>10001005</v>
      </c>
      <c r="AU370" s="31">
        <v>21020010</v>
      </c>
      <c r="AV370" s="27" t="s">
        <v>416</v>
      </c>
      <c r="AW370" s="27">
        <v>0</v>
      </c>
      <c r="AX370" s="30">
        <v>0</v>
      </c>
      <c r="AY370" s="30">
        <v>0</v>
      </c>
      <c r="AZ370" s="63" t="str">
        <f t="shared" si="27"/>
        <v>立即对目标范围内的怪物造成350%攻击伤害+3000点固定伤害</v>
      </c>
      <c r="BA370" s="31">
        <v>1</v>
      </c>
      <c r="BB370" s="31">
        <v>0</v>
      </c>
      <c r="BC370" s="31">
        <v>0</v>
      </c>
      <c r="BD370" s="31">
        <v>0</v>
      </c>
      <c r="BE370" s="31">
        <v>0</v>
      </c>
      <c r="BF370" s="31">
        <v>0</v>
      </c>
      <c r="BG370" s="34"/>
    </row>
    <row r="371" spans="3:59" s="28" customFormat="1" ht="20.100000000000001" customHeight="1">
      <c r="C371" s="31">
        <v>61022106</v>
      </c>
      <c r="D371" s="27" t="s">
        <v>721</v>
      </c>
      <c r="E371" s="29">
        <v>5</v>
      </c>
      <c r="F371" s="31">
        <v>61022101</v>
      </c>
      <c r="G371" s="29">
        <v>0</v>
      </c>
      <c r="H371" s="30">
        <v>0</v>
      </c>
      <c r="I371" s="29">
        <v>0</v>
      </c>
      <c r="J371" s="29">
        <v>0</v>
      </c>
      <c r="K371" s="29">
        <v>0</v>
      </c>
      <c r="L371" s="31">
        <v>0</v>
      </c>
      <c r="M371" s="31">
        <v>0</v>
      </c>
      <c r="N371" s="31">
        <v>1</v>
      </c>
      <c r="O371" s="31">
        <v>0</v>
      </c>
      <c r="P371" s="31">
        <v>0</v>
      </c>
      <c r="Q371" s="31">
        <v>0</v>
      </c>
      <c r="R371" s="30">
        <v>0</v>
      </c>
      <c r="S371" s="29">
        <v>1</v>
      </c>
      <c r="T371" s="31">
        <v>2</v>
      </c>
      <c r="U371" s="31">
        <v>0</v>
      </c>
      <c r="V371" s="31">
        <v>3.5</v>
      </c>
      <c r="W371" s="31">
        <v>3500</v>
      </c>
      <c r="X371" s="31">
        <v>0</v>
      </c>
      <c r="Y371" s="31">
        <v>0</v>
      </c>
      <c r="Z371" s="31">
        <v>0</v>
      </c>
      <c r="AA371" s="31">
        <v>0</v>
      </c>
      <c r="AB371" s="31">
        <v>0</v>
      </c>
      <c r="AC371" s="31">
        <v>9</v>
      </c>
      <c r="AD371" s="31">
        <v>2</v>
      </c>
      <c r="AE371" s="31" t="s">
        <v>720</v>
      </c>
      <c r="AF371" s="32">
        <v>0</v>
      </c>
      <c r="AG371" s="32">
        <v>0</v>
      </c>
      <c r="AH371" s="32">
        <v>5</v>
      </c>
      <c r="AI371" s="31">
        <v>0</v>
      </c>
      <c r="AJ371" s="31">
        <v>1</v>
      </c>
      <c r="AK371" s="31">
        <v>0</v>
      </c>
      <c r="AL371" s="31">
        <v>1</v>
      </c>
      <c r="AM371" s="31">
        <v>3000</v>
      </c>
      <c r="AN371" s="31">
        <v>0.2</v>
      </c>
      <c r="AO371" s="31">
        <v>0</v>
      </c>
      <c r="AP371" s="32">
        <v>0</v>
      </c>
      <c r="AQ371" s="31" t="s">
        <v>421</v>
      </c>
      <c r="AR371" s="27" t="s">
        <v>683</v>
      </c>
      <c r="AS371" s="31" t="s">
        <v>681</v>
      </c>
      <c r="AT371" s="31">
        <v>10001005</v>
      </c>
      <c r="AU371" s="31">
        <v>21020010</v>
      </c>
      <c r="AV371" s="27" t="s">
        <v>416</v>
      </c>
      <c r="AW371" s="27">
        <v>0</v>
      </c>
      <c r="AX371" s="30">
        <v>0</v>
      </c>
      <c r="AY371" s="30">
        <v>0</v>
      </c>
      <c r="AZ371" s="63" t="str">
        <f t="shared" si="27"/>
        <v>立即对目标范围内的怪物造成350%攻击伤害+3500点固定伤害</v>
      </c>
      <c r="BA371" s="31">
        <v>1</v>
      </c>
      <c r="BB371" s="31">
        <v>0</v>
      </c>
      <c r="BC371" s="31">
        <v>0</v>
      </c>
      <c r="BD371" s="31">
        <v>0</v>
      </c>
      <c r="BE371" s="31">
        <v>0</v>
      </c>
      <c r="BF371" s="31">
        <v>0</v>
      </c>
      <c r="BG371" s="34"/>
    </row>
    <row r="372" spans="3:59" s="28" customFormat="1" ht="20.100000000000001" customHeight="1">
      <c r="C372" s="31">
        <v>61022201</v>
      </c>
      <c r="D372" s="27" t="s">
        <v>722</v>
      </c>
      <c r="E372" s="29">
        <v>0</v>
      </c>
      <c r="F372" s="31">
        <v>61022201</v>
      </c>
      <c r="G372" s="31">
        <f>C373</f>
        <v>61022202</v>
      </c>
      <c r="H372" s="30">
        <v>0</v>
      </c>
      <c r="I372" s="29">
        <f>I366+5</f>
        <v>25</v>
      </c>
      <c r="J372" s="29">
        <v>5</v>
      </c>
      <c r="K372" s="29">
        <v>0</v>
      </c>
      <c r="L372" s="31">
        <v>0</v>
      </c>
      <c r="M372" s="31">
        <v>0</v>
      </c>
      <c r="N372" s="31">
        <v>1</v>
      </c>
      <c r="O372" s="31">
        <v>0</v>
      </c>
      <c r="P372" s="31">
        <v>0</v>
      </c>
      <c r="Q372" s="31">
        <v>0</v>
      </c>
      <c r="R372" s="30">
        <v>0</v>
      </c>
      <c r="S372" s="29">
        <v>1</v>
      </c>
      <c r="T372" s="31">
        <v>2</v>
      </c>
      <c r="U372" s="31">
        <v>0</v>
      </c>
      <c r="V372" s="31">
        <v>0</v>
      </c>
      <c r="W372" s="31">
        <v>0</v>
      </c>
      <c r="X372" s="31">
        <v>0</v>
      </c>
      <c r="Y372" s="31">
        <v>0</v>
      </c>
      <c r="Z372" s="31">
        <v>0</v>
      </c>
      <c r="AA372" s="31">
        <v>0</v>
      </c>
      <c r="AB372" s="31">
        <v>0</v>
      </c>
      <c r="AC372" s="31">
        <v>30</v>
      </c>
      <c r="AD372" s="31">
        <v>0</v>
      </c>
      <c r="AE372" s="31">
        <v>0</v>
      </c>
      <c r="AF372" s="32">
        <v>0</v>
      </c>
      <c r="AG372" s="32">
        <v>0</v>
      </c>
      <c r="AH372" s="32">
        <v>0</v>
      </c>
      <c r="AI372" s="31">
        <v>0</v>
      </c>
      <c r="AJ372" s="31">
        <v>0</v>
      </c>
      <c r="AK372" s="31">
        <v>0</v>
      </c>
      <c r="AL372" s="31">
        <v>1</v>
      </c>
      <c r="AM372" s="31">
        <v>3000</v>
      </c>
      <c r="AN372" s="31">
        <v>0.5</v>
      </c>
      <c r="AO372" s="31">
        <v>0</v>
      </c>
      <c r="AP372" s="32">
        <v>0</v>
      </c>
      <c r="AQ372" s="64" t="s">
        <v>723</v>
      </c>
      <c r="AR372" s="27" t="s">
        <v>448</v>
      </c>
      <c r="AS372" s="31" t="s">
        <v>629</v>
      </c>
      <c r="AT372" s="31">
        <v>0</v>
      </c>
      <c r="AU372" s="31">
        <v>21020020</v>
      </c>
      <c r="AV372" s="27" t="s">
        <v>416</v>
      </c>
      <c r="AW372" s="27">
        <v>0</v>
      </c>
      <c r="AX372" s="30">
        <v>0</v>
      </c>
      <c r="AY372" s="30">
        <v>0</v>
      </c>
      <c r="AZ372" s="63" t="s">
        <v>1215</v>
      </c>
      <c r="BA372" s="31">
        <v>1</v>
      </c>
      <c r="BB372" s="31">
        <v>0</v>
      </c>
      <c r="BC372" s="31">
        <v>0</v>
      </c>
      <c r="BD372" s="31">
        <v>0</v>
      </c>
      <c r="BE372" s="31">
        <v>0</v>
      </c>
      <c r="BF372" s="31">
        <v>0</v>
      </c>
      <c r="BG372" s="34"/>
    </row>
    <row r="373" spans="3:59" s="28" customFormat="1" ht="20.100000000000001" customHeight="1">
      <c r="C373" s="31">
        <v>61022202</v>
      </c>
      <c r="D373" s="27" t="s">
        <v>722</v>
      </c>
      <c r="E373" s="29">
        <v>1</v>
      </c>
      <c r="F373" s="31">
        <v>61022201</v>
      </c>
      <c r="G373" s="31">
        <f t="shared" ref="G373:G374" si="28">C374</f>
        <v>61022203</v>
      </c>
      <c r="H373" s="30">
        <v>0</v>
      </c>
      <c r="I373" s="29">
        <f t="shared" ref="I373:I374" si="29">I367+5</f>
        <v>32</v>
      </c>
      <c r="J373" s="29">
        <v>2</v>
      </c>
      <c r="K373" s="29">
        <v>0</v>
      </c>
      <c r="L373" s="31">
        <v>0</v>
      </c>
      <c r="M373" s="31">
        <v>0</v>
      </c>
      <c r="N373" s="31">
        <v>1</v>
      </c>
      <c r="O373" s="31">
        <v>0</v>
      </c>
      <c r="P373" s="31">
        <v>0</v>
      </c>
      <c r="Q373" s="31">
        <v>0</v>
      </c>
      <c r="R373" s="30">
        <v>0</v>
      </c>
      <c r="S373" s="29">
        <v>1</v>
      </c>
      <c r="T373" s="31">
        <v>2</v>
      </c>
      <c r="U373" s="31">
        <v>0</v>
      </c>
      <c r="V373" s="31">
        <v>0</v>
      </c>
      <c r="W373" s="31">
        <v>0</v>
      </c>
      <c r="X373" s="31">
        <v>0</v>
      </c>
      <c r="Y373" s="31">
        <v>0</v>
      </c>
      <c r="Z373" s="31">
        <v>0</v>
      </c>
      <c r="AA373" s="31">
        <v>0</v>
      </c>
      <c r="AB373" s="31">
        <v>0</v>
      </c>
      <c r="AC373" s="31">
        <v>30</v>
      </c>
      <c r="AD373" s="31">
        <v>0</v>
      </c>
      <c r="AE373" s="31">
        <v>0</v>
      </c>
      <c r="AF373" s="32">
        <v>0</v>
      </c>
      <c r="AG373" s="32">
        <v>0</v>
      </c>
      <c r="AH373" s="32">
        <v>0</v>
      </c>
      <c r="AI373" s="31">
        <v>0</v>
      </c>
      <c r="AJ373" s="31">
        <v>0</v>
      </c>
      <c r="AK373" s="31">
        <v>0</v>
      </c>
      <c r="AL373" s="31">
        <v>1</v>
      </c>
      <c r="AM373" s="31">
        <v>3000</v>
      </c>
      <c r="AN373" s="31">
        <v>0.5</v>
      </c>
      <c r="AO373" s="31">
        <v>0</v>
      </c>
      <c r="AP373" s="32">
        <v>0</v>
      </c>
      <c r="AQ373" s="64" t="s">
        <v>723</v>
      </c>
      <c r="AR373" s="27" t="s">
        <v>448</v>
      </c>
      <c r="AS373" s="31" t="s">
        <v>629</v>
      </c>
      <c r="AT373" s="31">
        <v>0</v>
      </c>
      <c r="AU373" s="31">
        <v>21020020</v>
      </c>
      <c r="AV373" s="27" t="s">
        <v>416</v>
      </c>
      <c r="AW373" s="27">
        <v>0</v>
      </c>
      <c r="AX373" s="30">
        <v>0</v>
      </c>
      <c r="AY373" s="30">
        <v>0</v>
      </c>
      <c r="AZ373" s="63" t="s">
        <v>1215</v>
      </c>
      <c r="BA373" s="31">
        <v>1</v>
      </c>
      <c r="BB373" s="31">
        <v>0</v>
      </c>
      <c r="BC373" s="31">
        <v>0</v>
      </c>
      <c r="BD373" s="31">
        <v>0</v>
      </c>
      <c r="BE373" s="31">
        <v>0</v>
      </c>
      <c r="BF373" s="31">
        <v>0</v>
      </c>
      <c r="BG373" s="34"/>
    </row>
    <row r="374" spans="3:59" s="28" customFormat="1" ht="20.100000000000001" customHeight="1">
      <c r="C374" s="31">
        <v>61022203</v>
      </c>
      <c r="D374" s="27" t="s">
        <v>722</v>
      </c>
      <c r="E374" s="29">
        <v>2</v>
      </c>
      <c r="F374" s="31">
        <v>61022201</v>
      </c>
      <c r="G374" s="31">
        <f t="shared" si="28"/>
        <v>61022204</v>
      </c>
      <c r="H374" s="30">
        <v>0</v>
      </c>
      <c r="I374" s="29">
        <f t="shared" si="29"/>
        <v>37</v>
      </c>
      <c r="J374" s="29">
        <v>2</v>
      </c>
      <c r="K374" s="29">
        <v>0</v>
      </c>
      <c r="L374" s="31">
        <v>0</v>
      </c>
      <c r="M374" s="31">
        <v>0</v>
      </c>
      <c r="N374" s="31">
        <v>1</v>
      </c>
      <c r="O374" s="31">
        <v>0</v>
      </c>
      <c r="P374" s="31">
        <v>0</v>
      </c>
      <c r="Q374" s="31">
        <v>0</v>
      </c>
      <c r="R374" s="30">
        <v>0</v>
      </c>
      <c r="S374" s="29">
        <v>1</v>
      </c>
      <c r="T374" s="31">
        <v>2</v>
      </c>
      <c r="U374" s="31">
        <v>0</v>
      </c>
      <c r="V374" s="31">
        <v>0</v>
      </c>
      <c r="W374" s="31">
        <v>0</v>
      </c>
      <c r="X374" s="31">
        <v>0</v>
      </c>
      <c r="Y374" s="31">
        <v>0</v>
      </c>
      <c r="Z374" s="31">
        <v>0</v>
      </c>
      <c r="AA374" s="31">
        <v>0</v>
      </c>
      <c r="AB374" s="31">
        <v>0</v>
      </c>
      <c r="AC374" s="31">
        <v>30</v>
      </c>
      <c r="AD374" s="31">
        <v>0</v>
      </c>
      <c r="AE374" s="31">
        <v>0</v>
      </c>
      <c r="AF374" s="32">
        <v>0</v>
      </c>
      <c r="AG374" s="32">
        <v>0</v>
      </c>
      <c r="AH374" s="32">
        <v>0</v>
      </c>
      <c r="AI374" s="31">
        <v>0</v>
      </c>
      <c r="AJ374" s="31">
        <v>0</v>
      </c>
      <c r="AK374" s="31">
        <v>0</v>
      </c>
      <c r="AL374" s="31">
        <v>1</v>
      </c>
      <c r="AM374" s="31">
        <v>3000</v>
      </c>
      <c r="AN374" s="31">
        <v>0.5</v>
      </c>
      <c r="AO374" s="31">
        <v>0</v>
      </c>
      <c r="AP374" s="32">
        <v>0</v>
      </c>
      <c r="AQ374" s="64" t="s">
        <v>724</v>
      </c>
      <c r="AR374" s="27" t="s">
        <v>448</v>
      </c>
      <c r="AS374" s="31" t="s">
        <v>629</v>
      </c>
      <c r="AT374" s="31">
        <v>0</v>
      </c>
      <c r="AU374" s="31">
        <v>21020020</v>
      </c>
      <c r="AV374" s="27" t="s">
        <v>416</v>
      </c>
      <c r="AW374" s="27">
        <v>0</v>
      </c>
      <c r="AX374" s="30">
        <v>0</v>
      </c>
      <c r="AY374" s="30">
        <v>0</v>
      </c>
      <c r="AZ374" s="63" t="s">
        <v>1216</v>
      </c>
      <c r="BA374" s="31">
        <v>1</v>
      </c>
      <c r="BB374" s="31">
        <v>0</v>
      </c>
      <c r="BC374" s="31">
        <v>0</v>
      </c>
      <c r="BD374" s="31">
        <v>0</v>
      </c>
      <c r="BE374" s="31">
        <v>0</v>
      </c>
      <c r="BF374" s="31">
        <v>0</v>
      </c>
      <c r="BG374" s="34"/>
    </row>
    <row r="375" spans="3:59" s="28" customFormat="1" ht="20.100000000000001" customHeight="1">
      <c r="C375" s="31">
        <v>61022204</v>
      </c>
      <c r="D375" s="27" t="s">
        <v>722</v>
      </c>
      <c r="E375" s="29">
        <v>3</v>
      </c>
      <c r="F375" s="31">
        <v>61022201</v>
      </c>
      <c r="G375" s="29">
        <v>0</v>
      </c>
      <c r="H375" s="30">
        <v>0</v>
      </c>
      <c r="I375" s="29">
        <v>0</v>
      </c>
      <c r="J375" s="29">
        <v>0</v>
      </c>
      <c r="K375" s="29">
        <v>0</v>
      </c>
      <c r="L375" s="31">
        <v>0</v>
      </c>
      <c r="M375" s="31">
        <v>0</v>
      </c>
      <c r="N375" s="31">
        <v>1</v>
      </c>
      <c r="O375" s="31">
        <v>0</v>
      </c>
      <c r="P375" s="31">
        <v>0</v>
      </c>
      <c r="Q375" s="31">
        <v>0</v>
      </c>
      <c r="R375" s="30">
        <v>0</v>
      </c>
      <c r="S375" s="29">
        <v>1</v>
      </c>
      <c r="T375" s="31">
        <v>2</v>
      </c>
      <c r="U375" s="31">
        <v>0</v>
      </c>
      <c r="V375" s="31">
        <v>0</v>
      </c>
      <c r="W375" s="31">
        <v>0</v>
      </c>
      <c r="X375" s="31">
        <v>0</v>
      </c>
      <c r="Y375" s="31">
        <v>0</v>
      </c>
      <c r="Z375" s="31">
        <v>0</v>
      </c>
      <c r="AA375" s="31">
        <v>0</v>
      </c>
      <c r="AB375" s="31">
        <v>0</v>
      </c>
      <c r="AC375" s="31">
        <v>30</v>
      </c>
      <c r="AD375" s="31">
        <v>0</v>
      </c>
      <c r="AE375" s="31">
        <v>0</v>
      </c>
      <c r="AF375" s="32">
        <v>0</v>
      </c>
      <c r="AG375" s="32">
        <v>0</v>
      </c>
      <c r="AH375" s="32">
        <v>0</v>
      </c>
      <c r="AI375" s="31">
        <v>0</v>
      </c>
      <c r="AJ375" s="31">
        <v>0</v>
      </c>
      <c r="AK375" s="31">
        <v>0</v>
      </c>
      <c r="AL375" s="31">
        <v>1</v>
      </c>
      <c r="AM375" s="31">
        <v>3000</v>
      </c>
      <c r="AN375" s="31">
        <v>0.5</v>
      </c>
      <c r="AO375" s="31">
        <v>0</v>
      </c>
      <c r="AP375" s="32">
        <v>0</v>
      </c>
      <c r="AQ375" s="64" t="s">
        <v>725</v>
      </c>
      <c r="AR375" s="27" t="s">
        <v>448</v>
      </c>
      <c r="AS375" s="31" t="s">
        <v>629</v>
      </c>
      <c r="AT375" s="31">
        <v>0</v>
      </c>
      <c r="AU375" s="31">
        <v>21020020</v>
      </c>
      <c r="AV375" s="27" t="s">
        <v>416</v>
      </c>
      <c r="AW375" s="27">
        <v>0</v>
      </c>
      <c r="AX375" s="30">
        <v>0</v>
      </c>
      <c r="AY375" s="30">
        <v>0</v>
      </c>
      <c r="AZ375" s="63" t="s">
        <v>1217</v>
      </c>
      <c r="BA375" s="31">
        <v>1</v>
      </c>
      <c r="BB375" s="31">
        <v>0</v>
      </c>
      <c r="BC375" s="31">
        <v>0</v>
      </c>
      <c r="BD375" s="31">
        <v>0</v>
      </c>
      <c r="BE375" s="31">
        <v>0</v>
      </c>
      <c r="BF375" s="31">
        <v>0</v>
      </c>
      <c r="BG375" s="34"/>
    </row>
    <row r="376" spans="3:59" s="28" customFormat="1" ht="20.100000000000001" customHeight="1">
      <c r="C376" s="31">
        <v>61022205</v>
      </c>
      <c r="D376" s="27" t="s">
        <v>722</v>
      </c>
      <c r="E376" s="29">
        <v>4</v>
      </c>
      <c r="F376" s="31">
        <v>61022201</v>
      </c>
      <c r="G376" s="29">
        <v>0</v>
      </c>
      <c r="H376" s="30">
        <v>0</v>
      </c>
      <c r="I376" s="29">
        <v>0</v>
      </c>
      <c r="J376" s="29">
        <v>0</v>
      </c>
      <c r="K376" s="29">
        <v>0</v>
      </c>
      <c r="L376" s="31">
        <v>0</v>
      </c>
      <c r="M376" s="31">
        <v>0</v>
      </c>
      <c r="N376" s="31">
        <v>1</v>
      </c>
      <c r="O376" s="31">
        <v>0</v>
      </c>
      <c r="P376" s="31">
        <v>0</v>
      </c>
      <c r="Q376" s="31">
        <v>0</v>
      </c>
      <c r="R376" s="30">
        <v>0</v>
      </c>
      <c r="S376" s="29">
        <v>1</v>
      </c>
      <c r="T376" s="31">
        <v>2</v>
      </c>
      <c r="U376" s="31">
        <v>0</v>
      </c>
      <c r="V376" s="31">
        <v>0</v>
      </c>
      <c r="W376" s="31">
        <v>0</v>
      </c>
      <c r="X376" s="31">
        <v>0</v>
      </c>
      <c r="Y376" s="31">
        <v>0</v>
      </c>
      <c r="Z376" s="31">
        <v>0</v>
      </c>
      <c r="AA376" s="31">
        <v>0</v>
      </c>
      <c r="AB376" s="31">
        <v>0</v>
      </c>
      <c r="AC376" s="31">
        <v>30</v>
      </c>
      <c r="AD376" s="31">
        <v>0</v>
      </c>
      <c r="AE376" s="31">
        <v>0</v>
      </c>
      <c r="AF376" s="32">
        <v>0</v>
      </c>
      <c r="AG376" s="32">
        <v>0</v>
      </c>
      <c r="AH376" s="32">
        <v>0</v>
      </c>
      <c r="AI376" s="31">
        <v>0</v>
      </c>
      <c r="AJ376" s="31">
        <v>0</v>
      </c>
      <c r="AK376" s="31">
        <v>0</v>
      </c>
      <c r="AL376" s="31">
        <v>1</v>
      </c>
      <c r="AM376" s="31">
        <v>3000</v>
      </c>
      <c r="AN376" s="31">
        <v>0.5</v>
      </c>
      <c r="AO376" s="31">
        <v>0</v>
      </c>
      <c r="AP376" s="32">
        <v>0</v>
      </c>
      <c r="AQ376" s="64" t="s">
        <v>726</v>
      </c>
      <c r="AR376" s="27" t="s">
        <v>448</v>
      </c>
      <c r="AS376" s="31" t="s">
        <v>629</v>
      </c>
      <c r="AT376" s="31">
        <v>0</v>
      </c>
      <c r="AU376" s="31">
        <v>21020020</v>
      </c>
      <c r="AV376" s="27" t="s">
        <v>416</v>
      </c>
      <c r="AW376" s="27">
        <v>0</v>
      </c>
      <c r="AX376" s="30">
        <v>0</v>
      </c>
      <c r="AY376" s="30">
        <v>0</v>
      </c>
      <c r="AZ376" s="63" t="s">
        <v>1218</v>
      </c>
      <c r="BA376" s="31">
        <v>1</v>
      </c>
      <c r="BB376" s="31">
        <v>0</v>
      </c>
      <c r="BC376" s="31">
        <v>0</v>
      </c>
      <c r="BD376" s="31">
        <v>0</v>
      </c>
      <c r="BE376" s="31">
        <v>0</v>
      </c>
      <c r="BF376" s="31">
        <v>0</v>
      </c>
      <c r="BG376" s="34"/>
    </row>
    <row r="377" spans="3:59" s="28" customFormat="1" ht="20.100000000000001" customHeight="1">
      <c r="C377" s="31">
        <v>61022206</v>
      </c>
      <c r="D377" s="27" t="s">
        <v>722</v>
      </c>
      <c r="E377" s="29">
        <v>5</v>
      </c>
      <c r="F377" s="31">
        <v>61022201</v>
      </c>
      <c r="G377" s="29">
        <v>0</v>
      </c>
      <c r="H377" s="30">
        <v>0</v>
      </c>
      <c r="I377" s="29">
        <v>0</v>
      </c>
      <c r="J377" s="29">
        <v>0</v>
      </c>
      <c r="K377" s="29">
        <v>0</v>
      </c>
      <c r="L377" s="31">
        <v>0</v>
      </c>
      <c r="M377" s="31">
        <v>0</v>
      </c>
      <c r="N377" s="31">
        <v>1</v>
      </c>
      <c r="O377" s="31">
        <v>0</v>
      </c>
      <c r="P377" s="31">
        <v>0</v>
      </c>
      <c r="Q377" s="31">
        <v>0</v>
      </c>
      <c r="R377" s="30">
        <v>0</v>
      </c>
      <c r="S377" s="29">
        <v>1</v>
      </c>
      <c r="T377" s="31">
        <v>2</v>
      </c>
      <c r="U377" s="31">
        <v>0</v>
      </c>
      <c r="V377" s="31">
        <v>0</v>
      </c>
      <c r="W377" s="31">
        <v>0</v>
      </c>
      <c r="X377" s="31">
        <v>0</v>
      </c>
      <c r="Y377" s="31">
        <v>0</v>
      </c>
      <c r="Z377" s="31">
        <v>0</v>
      </c>
      <c r="AA377" s="31">
        <v>0</v>
      </c>
      <c r="AB377" s="31">
        <v>0</v>
      </c>
      <c r="AC377" s="31">
        <v>30</v>
      </c>
      <c r="AD377" s="31">
        <v>0</v>
      </c>
      <c r="AE377" s="31">
        <v>0</v>
      </c>
      <c r="AF377" s="32">
        <v>0</v>
      </c>
      <c r="AG377" s="32">
        <v>0</v>
      </c>
      <c r="AH377" s="32">
        <v>0</v>
      </c>
      <c r="AI377" s="31">
        <v>0</v>
      </c>
      <c r="AJ377" s="31">
        <v>0</v>
      </c>
      <c r="AK377" s="31">
        <v>0</v>
      </c>
      <c r="AL377" s="31">
        <v>1</v>
      </c>
      <c r="AM377" s="31">
        <v>3000</v>
      </c>
      <c r="AN377" s="31">
        <v>0.5</v>
      </c>
      <c r="AO377" s="31">
        <v>0</v>
      </c>
      <c r="AP377" s="32">
        <v>0</v>
      </c>
      <c r="AQ377" s="64" t="s">
        <v>727</v>
      </c>
      <c r="AR377" s="27" t="s">
        <v>448</v>
      </c>
      <c r="AS377" s="31" t="s">
        <v>629</v>
      </c>
      <c r="AT377" s="31">
        <v>0</v>
      </c>
      <c r="AU377" s="31">
        <v>21020020</v>
      </c>
      <c r="AV377" s="27" t="s">
        <v>416</v>
      </c>
      <c r="AW377" s="27">
        <v>0</v>
      </c>
      <c r="AX377" s="30">
        <v>0</v>
      </c>
      <c r="AY377" s="30">
        <v>0</v>
      </c>
      <c r="AZ377" s="63" t="s">
        <v>1219</v>
      </c>
      <c r="BA377" s="31">
        <v>1</v>
      </c>
      <c r="BB377" s="31">
        <v>0</v>
      </c>
      <c r="BC377" s="31">
        <v>0</v>
      </c>
      <c r="BD377" s="31">
        <v>0</v>
      </c>
      <c r="BE377" s="31">
        <v>0</v>
      </c>
      <c r="BF377" s="31">
        <v>0</v>
      </c>
      <c r="BG377" s="34"/>
    </row>
    <row r="378" spans="3:59" s="28" customFormat="1" ht="20.100000000000001" customHeight="1">
      <c r="C378" s="31">
        <v>61022211</v>
      </c>
      <c r="D378" s="27" t="s">
        <v>487</v>
      </c>
      <c r="E378" s="31">
        <v>1</v>
      </c>
      <c r="F378" s="12">
        <v>0</v>
      </c>
      <c r="G378" s="31">
        <v>0</v>
      </c>
      <c r="H378" s="30">
        <v>0</v>
      </c>
      <c r="I378" s="31">
        <v>1</v>
      </c>
      <c r="J378" s="31">
        <v>0</v>
      </c>
      <c r="K378" s="31">
        <v>0</v>
      </c>
      <c r="L378" s="31">
        <v>0</v>
      </c>
      <c r="M378" s="31">
        <v>0</v>
      </c>
      <c r="N378" s="31">
        <v>2</v>
      </c>
      <c r="O378" s="31">
        <v>1</v>
      </c>
      <c r="P378" s="31">
        <v>0.1</v>
      </c>
      <c r="Q378" s="31">
        <v>0</v>
      </c>
      <c r="R378" s="30">
        <v>0</v>
      </c>
      <c r="S378" s="29">
        <v>1</v>
      </c>
      <c r="T378" s="31">
        <v>1</v>
      </c>
      <c r="U378" s="31">
        <v>0</v>
      </c>
      <c r="V378" s="31">
        <v>1.5</v>
      </c>
      <c r="W378" s="31">
        <v>0</v>
      </c>
      <c r="X378" s="31">
        <v>0</v>
      </c>
      <c r="Y378" s="31">
        <v>0</v>
      </c>
      <c r="Z378" s="31">
        <v>0</v>
      </c>
      <c r="AA378" s="31">
        <v>1</v>
      </c>
      <c r="AB378" s="31">
        <v>0</v>
      </c>
      <c r="AC378" s="31">
        <v>5</v>
      </c>
      <c r="AD378" s="31">
        <v>1</v>
      </c>
      <c r="AE378" s="31">
        <v>3</v>
      </c>
      <c r="AF378" s="32">
        <v>2</v>
      </c>
      <c r="AG378" s="32">
        <v>1</v>
      </c>
      <c r="AH378" s="32">
        <v>6</v>
      </c>
      <c r="AI378" s="31">
        <v>0</v>
      </c>
      <c r="AJ378" s="31">
        <v>0</v>
      </c>
      <c r="AK378" s="31">
        <v>0</v>
      </c>
      <c r="AL378" s="31">
        <v>0.5</v>
      </c>
      <c r="AM378" s="31">
        <v>5000</v>
      </c>
      <c r="AN378" s="31">
        <v>0.2</v>
      </c>
      <c r="AO378" s="31">
        <v>0</v>
      </c>
      <c r="AP378" s="32">
        <v>0</v>
      </c>
      <c r="AQ378" s="31" t="s">
        <v>421</v>
      </c>
      <c r="AR378" s="27" t="s">
        <v>445</v>
      </c>
      <c r="AS378" s="31">
        <v>0</v>
      </c>
      <c r="AT378" s="31">
        <v>10000006</v>
      </c>
      <c r="AU378" s="19">
        <v>60000004</v>
      </c>
      <c r="AV378" s="27" t="s">
        <v>488</v>
      </c>
      <c r="AW378" s="27" t="s">
        <v>421</v>
      </c>
      <c r="AX378" s="30">
        <v>0</v>
      </c>
      <c r="AY378" s="30">
        <v>0</v>
      </c>
      <c r="AZ378" s="37"/>
      <c r="BA378" s="31">
        <v>1</v>
      </c>
      <c r="BB378" s="31">
        <v>0</v>
      </c>
      <c r="BC378" s="31">
        <v>0</v>
      </c>
      <c r="BD378" s="31">
        <v>0</v>
      </c>
      <c r="BE378" s="31">
        <v>0</v>
      </c>
      <c r="BF378" s="31">
        <v>0</v>
      </c>
      <c r="BG378" s="34"/>
    </row>
    <row r="379" spans="3:59" s="28" customFormat="1" ht="20.100000000000001" customHeight="1">
      <c r="C379" s="31">
        <v>61022301</v>
      </c>
      <c r="D379" s="27" t="s">
        <v>728</v>
      </c>
      <c r="E379" s="29">
        <v>0</v>
      </c>
      <c r="F379" s="31">
        <v>61022301</v>
      </c>
      <c r="G379" s="31">
        <f>C380</f>
        <v>61022302</v>
      </c>
      <c r="H379" s="30">
        <v>0</v>
      </c>
      <c r="I379" s="29">
        <f>I372+5</f>
        <v>30</v>
      </c>
      <c r="J379" s="31">
        <v>5</v>
      </c>
      <c r="K379" s="29">
        <v>0</v>
      </c>
      <c r="L379" s="31">
        <v>0</v>
      </c>
      <c r="M379" s="31">
        <v>0</v>
      </c>
      <c r="N379" s="31">
        <v>1</v>
      </c>
      <c r="O379" s="31">
        <v>0</v>
      </c>
      <c r="P379" s="31">
        <v>0</v>
      </c>
      <c r="Q379" s="31">
        <v>0</v>
      </c>
      <c r="R379" s="30">
        <v>0</v>
      </c>
      <c r="S379" s="29">
        <v>1</v>
      </c>
      <c r="T379" s="31">
        <v>2</v>
      </c>
      <c r="U379" s="31">
        <v>0</v>
      </c>
      <c r="V379" s="31">
        <v>1.5</v>
      </c>
      <c r="W379" s="31">
        <v>750</v>
      </c>
      <c r="X379" s="31">
        <v>0</v>
      </c>
      <c r="Y379" s="31">
        <v>0</v>
      </c>
      <c r="Z379" s="31">
        <v>0</v>
      </c>
      <c r="AA379" s="31">
        <v>0</v>
      </c>
      <c r="AB379" s="31">
        <v>0</v>
      </c>
      <c r="AC379" s="31">
        <v>12</v>
      </c>
      <c r="AD379" s="31">
        <v>1</v>
      </c>
      <c r="AE379" s="31">
        <v>6</v>
      </c>
      <c r="AF379" s="32">
        <v>2</v>
      </c>
      <c r="AG379" s="32">
        <v>4</v>
      </c>
      <c r="AH379" s="32">
        <v>2</v>
      </c>
      <c r="AI379" s="31">
        <v>0</v>
      </c>
      <c r="AJ379" s="31">
        <v>0</v>
      </c>
      <c r="AK379" s="31">
        <v>0</v>
      </c>
      <c r="AL379" s="31">
        <v>3</v>
      </c>
      <c r="AM379" s="31">
        <v>3000</v>
      </c>
      <c r="AN379" s="31">
        <v>0.5</v>
      </c>
      <c r="AO379" s="31">
        <v>0</v>
      </c>
      <c r="AP379" s="32">
        <v>0</v>
      </c>
      <c r="AQ379" s="31" t="s">
        <v>421</v>
      </c>
      <c r="AR379" s="25" t="s">
        <v>729</v>
      </c>
      <c r="AS379" s="31" t="s">
        <v>730</v>
      </c>
      <c r="AT379" s="31">
        <v>10001006</v>
      </c>
      <c r="AU379" s="31">
        <v>21020030</v>
      </c>
      <c r="AV379" s="27" t="s">
        <v>417</v>
      </c>
      <c r="AW379" s="27" t="s">
        <v>454</v>
      </c>
      <c r="AX379" s="30">
        <v>0</v>
      </c>
      <c r="AY379" s="30">
        <v>0</v>
      </c>
      <c r="AZ379" s="63" t="str">
        <f>"立即对目标范围内的怪物造成"&amp;V379*100&amp;"%攻击伤害+"&amp;W379&amp;"点固定伤害,持续3秒"</f>
        <v>立即对目标范围内的怪物造成150%攻击伤害+750点固定伤害,持续3秒</v>
      </c>
      <c r="BA379" s="31">
        <v>1</v>
      </c>
      <c r="BB379" s="31">
        <v>0</v>
      </c>
      <c r="BC379" s="31">
        <v>0</v>
      </c>
      <c r="BD379" s="31">
        <v>0</v>
      </c>
      <c r="BE379" s="31">
        <v>0</v>
      </c>
      <c r="BF379" s="31">
        <v>0</v>
      </c>
      <c r="BG379" s="34"/>
    </row>
    <row r="380" spans="3:59" s="28" customFormat="1" ht="20.100000000000001" customHeight="1">
      <c r="C380" s="31">
        <v>61022302</v>
      </c>
      <c r="D380" s="27" t="s">
        <v>728</v>
      </c>
      <c r="E380" s="29">
        <v>1</v>
      </c>
      <c r="F380" s="31">
        <v>61022301</v>
      </c>
      <c r="G380" s="31">
        <f t="shared" ref="G380:G381" si="30">C381</f>
        <v>61022303</v>
      </c>
      <c r="H380" s="30">
        <v>0</v>
      </c>
      <c r="I380" s="29">
        <f>I373+5</f>
        <v>37</v>
      </c>
      <c r="J380" s="31">
        <v>2</v>
      </c>
      <c r="K380" s="29">
        <v>0</v>
      </c>
      <c r="L380" s="31">
        <v>0</v>
      </c>
      <c r="M380" s="31">
        <v>0</v>
      </c>
      <c r="N380" s="31">
        <v>1</v>
      </c>
      <c r="O380" s="31">
        <v>0</v>
      </c>
      <c r="P380" s="31">
        <v>0</v>
      </c>
      <c r="Q380" s="31">
        <v>0</v>
      </c>
      <c r="R380" s="30">
        <v>0</v>
      </c>
      <c r="S380" s="29">
        <v>1</v>
      </c>
      <c r="T380" s="31">
        <v>2</v>
      </c>
      <c r="U380" s="31">
        <v>0</v>
      </c>
      <c r="V380" s="31">
        <v>1.5</v>
      </c>
      <c r="W380" s="31">
        <v>750</v>
      </c>
      <c r="X380" s="31">
        <v>0</v>
      </c>
      <c r="Y380" s="31">
        <v>0</v>
      </c>
      <c r="Z380" s="31">
        <v>0</v>
      </c>
      <c r="AA380" s="31">
        <v>0</v>
      </c>
      <c r="AB380" s="31">
        <v>0</v>
      </c>
      <c r="AC380" s="31">
        <v>12</v>
      </c>
      <c r="AD380" s="31">
        <v>1</v>
      </c>
      <c r="AE380" s="31">
        <v>6</v>
      </c>
      <c r="AF380" s="32">
        <v>2</v>
      </c>
      <c r="AG380" s="32">
        <v>4</v>
      </c>
      <c r="AH380" s="32">
        <v>2</v>
      </c>
      <c r="AI380" s="31">
        <v>0</v>
      </c>
      <c r="AJ380" s="31">
        <v>0</v>
      </c>
      <c r="AK380" s="31">
        <v>0</v>
      </c>
      <c r="AL380" s="31">
        <v>3</v>
      </c>
      <c r="AM380" s="31">
        <v>3000</v>
      </c>
      <c r="AN380" s="31">
        <v>0.5</v>
      </c>
      <c r="AO380" s="31">
        <v>0</v>
      </c>
      <c r="AP380" s="32">
        <v>0</v>
      </c>
      <c r="AQ380" s="31" t="s">
        <v>421</v>
      </c>
      <c r="AR380" s="25" t="s">
        <v>729</v>
      </c>
      <c r="AS380" s="31" t="s">
        <v>730</v>
      </c>
      <c r="AT380" s="31">
        <v>10001006</v>
      </c>
      <c r="AU380" s="31">
        <v>21020030</v>
      </c>
      <c r="AV380" s="27" t="s">
        <v>417</v>
      </c>
      <c r="AW380" s="27" t="s">
        <v>454</v>
      </c>
      <c r="AX380" s="30">
        <v>0</v>
      </c>
      <c r="AY380" s="30">
        <v>0</v>
      </c>
      <c r="AZ380" s="63" t="str">
        <f t="shared" ref="AZ380:AZ384" si="31">"立即对目标范围内的怪物造成"&amp;V380*100&amp;"%攻击伤害+"&amp;W380&amp;"点固定伤害,持续3秒"</f>
        <v>立即对目标范围内的怪物造成150%攻击伤害+750点固定伤害,持续3秒</v>
      </c>
      <c r="BA380" s="31">
        <v>1</v>
      </c>
      <c r="BB380" s="31">
        <v>0</v>
      </c>
      <c r="BC380" s="31">
        <v>0</v>
      </c>
      <c r="BD380" s="31">
        <v>0</v>
      </c>
      <c r="BE380" s="31">
        <v>0</v>
      </c>
      <c r="BF380" s="31">
        <v>0</v>
      </c>
      <c r="BG380" s="34"/>
    </row>
    <row r="381" spans="3:59" s="28" customFormat="1" ht="20.100000000000001" customHeight="1">
      <c r="C381" s="31">
        <v>61022303</v>
      </c>
      <c r="D381" s="27" t="s">
        <v>728</v>
      </c>
      <c r="E381" s="29">
        <v>2</v>
      </c>
      <c r="F381" s="31">
        <v>61022301</v>
      </c>
      <c r="G381" s="31">
        <f t="shared" si="30"/>
        <v>61022304</v>
      </c>
      <c r="H381" s="30">
        <v>0</v>
      </c>
      <c r="I381" s="29">
        <f>I374+5</f>
        <v>42</v>
      </c>
      <c r="J381" s="31">
        <v>2</v>
      </c>
      <c r="K381" s="29">
        <v>0</v>
      </c>
      <c r="L381" s="31">
        <v>0</v>
      </c>
      <c r="M381" s="31">
        <v>0</v>
      </c>
      <c r="N381" s="31">
        <v>1</v>
      </c>
      <c r="O381" s="31">
        <v>0</v>
      </c>
      <c r="P381" s="31">
        <v>0</v>
      </c>
      <c r="Q381" s="31">
        <v>0</v>
      </c>
      <c r="R381" s="30">
        <v>0</v>
      </c>
      <c r="S381" s="29">
        <v>1</v>
      </c>
      <c r="T381" s="31">
        <v>2</v>
      </c>
      <c r="U381" s="31">
        <v>0</v>
      </c>
      <c r="V381" s="31">
        <v>1.5</v>
      </c>
      <c r="W381" s="31">
        <v>1000</v>
      </c>
      <c r="X381" s="31">
        <v>0</v>
      </c>
      <c r="Y381" s="31">
        <v>0</v>
      </c>
      <c r="Z381" s="31">
        <v>0</v>
      </c>
      <c r="AA381" s="31">
        <v>0</v>
      </c>
      <c r="AB381" s="31">
        <v>0</v>
      </c>
      <c r="AC381" s="31">
        <v>12</v>
      </c>
      <c r="AD381" s="31">
        <v>1</v>
      </c>
      <c r="AE381" s="31">
        <v>6</v>
      </c>
      <c r="AF381" s="32">
        <v>2</v>
      </c>
      <c r="AG381" s="32">
        <v>4</v>
      </c>
      <c r="AH381" s="32">
        <v>2</v>
      </c>
      <c r="AI381" s="31">
        <v>0</v>
      </c>
      <c r="AJ381" s="31">
        <v>0</v>
      </c>
      <c r="AK381" s="31">
        <v>0</v>
      </c>
      <c r="AL381" s="31">
        <v>3</v>
      </c>
      <c r="AM381" s="31">
        <v>3000</v>
      </c>
      <c r="AN381" s="31">
        <v>0.5</v>
      </c>
      <c r="AO381" s="31">
        <v>0</v>
      </c>
      <c r="AP381" s="32">
        <v>0</v>
      </c>
      <c r="AQ381" s="31" t="s">
        <v>421</v>
      </c>
      <c r="AR381" s="25" t="s">
        <v>729</v>
      </c>
      <c r="AS381" s="31" t="s">
        <v>730</v>
      </c>
      <c r="AT381" s="31">
        <v>10001006</v>
      </c>
      <c r="AU381" s="31">
        <v>21020030</v>
      </c>
      <c r="AV381" s="27" t="s">
        <v>417</v>
      </c>
      <c r="AW381" s="27" t="s">
        <v>454</v>
      </c>
      <c r="AX381" s="30">
        <v>0</v>
      </c>
      <c r="AY381" s="30">
        <v>0</v>
      </c>
      <c r="AZ381" s="63" t="str">
        <f t="shared" si="31"/>
        <v>立即对目标范围内的怪物造成150%攻击伤害+1000点固定伤害,持续3秒</v>
      </c>
      <c r="BA381" s="31">
        <v>1</v>
      </c>
      <c r="BB381" s="31">
        <v>0</v>
      </c>
      <c r="BC381" s="31">
        <v>0</v>
      </c>
      <c r="BD381" s="31">
        <v>0</v>
      </c>
      <c r="BE381" s="31">
        <v>0</v>
      </c>
      <c r="BF381" s="31">
        <v>0</v>
      </c>
      <c r="BG381" s="34"/>
    </row>
    <row r="382" spans="3:59" s="28" customFormat="1" ht="20.100000000000001" customHeight="1">
      <c r="C382" s="31">
        <v>61022304</v>
      </c>
      <c r="D382" s="27" t="s">
        <v>728</v>
      </c>
      <c r="E382" s="29">
        <v>3</v>
      </c>
      <c r="F382" s="31">
        <v>61022301</v>
      </c>
      <c r="G382" s="29">
        <v>0</v>
      </c>
      <c r="H382" s="30">
        <v>0</v>
      </c>
      <c r="I382" s="31">
        <v>0</v>
      </c>
      <c r="J382" s="31">
        <v>0</v>
      </c>
      <c r="K382" s="29">
        <v>0</v>
      </c>
      <c r="L382" s="31">
        <v>0</v>
      </c>
      <c r="M382" s="31">
        <v>0</v>
      </c>
      <c r="N382" s="31">
        <v>1</v>
      </c>
      <c r="O382" s="31">
        <v>0</v>
      </c>
      <c r="P382" s="31">
        <v>0</v>
      </c>
      <c r="Q382" s="31">
        <v>0</v>
      </c>
      <c r="R382" s="30">
        <v>0</v>
      </c>
      <c r="S382" s="29">
        <v>1</v>
      </c>
      <c r="T382" s="31">
        <v>2</v>
      </c>
      <c r="U382" s="31">
        <v>0</v>
      </c>
      <c r="V382" s="31">
        <v>1.5</v>
      </c>
      <c r="W382" s="31">
        <v>1250</v>
      </c>
      <c r="X382" s="31">
        <v>0</v>
      </c>
      <c r="Y382" s="31">
        <v>0</v>
      </c>
      <c r="Z382" s="31">
        <v>0</v>
      </c>
      <c r="AA382" s="31">
        <v>0</v>
      </c>
      <c r="AB382" s="31">
        <v>0</v>
      </c>
      <c r="AC382" s="31">
        <v>12</v>
      </c>
      <c r="AD382" s="31">
        <v>1</v>
      </c>
      <c r="AE382" s="31">
        <v>6</v>
      </c>
      <c r="AF382" s="32">
        <v>2</v>
      </c>
      <c r="AG382" s="32">
        <v>4</v>
      </c>
      <c r="AH382" s="32">
        <v>2</v>
      </c>
      <c r="AI382" s="31">
        <v>0</v>
      </c>
      <c r="AJ382" s="31">
        <v>0</v>
      </c>
      <c r="AK382" s="31">
        <v>0</v>
      </c>
      <c r="AL382" s="31">
        <v>3</v>
      </c>
      <c r="AM382" s="31">
        <v>3000</v>
      </c>
      <c r="AN382" s="31">
        <v>0.5</v>
      </c>
      <c r="AO382" s="31">
        <v>0</v>
      </c>
      <c r="AP382" s="32">
        <v>0</v>
      </c>
      <c r="AQ382" s="31" t="s">
        <v>421</v>
      </c>
      <c r="AR382" s="25" t="s">
        <v>729</v>
      </c>
      <c r="AS382" s="31" t="s">
        <v>730</v>
      </c>
      <c r="AT382" s="31">
        <v>10001006</v>
      </c>
      <c r="AU382" s="31">
        <v>21020030</v>
      </c>
      <c r="AV382" s="27" t="s">
        <v>417</v>
      </c>
      <c r="AW382" s="27" t="s">
        <v>454</v>
      </c>
      <c r="AX382" s="30">
        <v>0</v>
      </c>
      <c r="AY382" s="30">
        <v>0</v>
      </c>
      <c r="AZ382" s="63" t="str">
        <f t="shared" si="31"/>
        <v>立即对目标范围内的怪物造成150%攻击伤害+1250点固定伤害,持续3秒</v>
      </c>
      <c r="BA382" s="31">
        <v>1</v>
      </c>
      <c r="BB382" s="31">
        <v>0</v>
      </c>
      <c r="BC382" s="31">
        <v>0</v>
      </c>
      <c r="BD382" s="31">
        <v>0</v>
      </c>
      <c r="BE382" s="31">
        <v>0</v>
      </c>
      <c r="BF382" s="31">
        <v>0</v>
      </c>
      <c r="BG382" s="34"/>
    </row>
    <row r="383" spans="3:59" s="28" customFormat="1" ht="20.100000000000001" customHeight="1">
      <c r="C383" s="31">
        <v>61022305</v>
      </c>
      <c r="D383" s="27" t="s">
        <v>728</v>
      </c>
      <c r="E383" s="29">
        <v>4</v>
      </c>
      <c r="F383" s="31">
        <v>61022301</v>
      </c>
      <c r="G383" s="29">
        <v>0</v>
      </c>
      <c r="H383" s="30">
        <v>0</v>
      </c>
      <c r="I383" s="31">
        <v>0</v>
      </c>
      <c r="J383" s="31">
        <v>0</v>
      </c>
      <c r="K383" s="29">
        <v>0</v>
      </c>
      <c r="L383" s="31">
        <v>0</v>
      </c>
      <c r="M383" s="31">
        <v>0</v>
      </c>
      <c r="N383" s="31">
        <v>1</v>
      </c>
      <c r="O383" s="31">
        <v>0</v>
      </c>
      <c r="P383" s="31">
        <v>0</v>
      </c>
      <c r="Q383" s="31">
        <v>0</v>
      </c>
      <c r="R383" s="30">
        <v>0</v>
      </c>
      <c r="S383" s="29">
        <v>1</v>
      </c>
      <c r="T383" s="31">
        <v>2</v>
      </c>
      <c r="U383" s="31">
        <v>0</v>
      </c>
      <c r="V383" s="31">
        <v>1.5</v>
      </c>
      <c r="W383" s="31">
        <v>1500</v>
      </c>
      <c r="X383" s="31">
        <v>0</v>
      </c>
      <c r="Y383" s="31">
        <v>0</v>
      </c>
      <c r="Z383" s="31">
        <v>0</v>
      </c>
      <c r="AA383" s="31">
        <v>0</v>
      </c>
      <c r="AB383" s="31">
        <v>0</v>
      </c>
      <c r="AC383" s="31">
        <v>12</v>
      </c>
      <c r="AD383" s="31">
        <v>1</v>
      </c>
      <c r="AE383" s="31">
        <v>6</v>
      </c>
      <c r="AF383" s="32">
        <v>2</v>
      </c>
      <c r="AG383" s="32">
        <v>4</v>
      </c>
      <c r="AH383" s="32">
        <v>2</v>
      </c>
      <c r="AI383" s="31">
        <v>0</v>
      </c>
      <c r="AJ383" s="31">
        <v>0</v>
      </c>
      <c r="AK383" s="31">
        <v>0</v>
      </c>
      <c r="AL383" s="31">
        <v>3</v>
      </c>
      <c r="AM383" s="31">
        <v>3000</v>
      </c>
      <c r="AN383" s="31">
        <v>0.5</v>
      </c>
      <c r="AO383" s="31">
        <v>0</v>
      </c>
      <c r="AP383" s="32">
        <v>0</v>
      </c>
      <c r="AQ383" s="31" t="s">
        <v>421</v>
      </c>
      <c r="AR383" s="25" t="s">
        <v>729</v>
      </c>
      <c r="AS383" s="31" t="s">
        <v>730</v>
      </c>
      <c r="AT383" s="31">
        <v>10001006</v>
      </c>
      <c r="AU383" s="31">
        <v>21020030</v>
      </c>
      <c r="AV383" s="27" t="s">
        <v>417</v>
      </c>
      <c r="AW383" s="27" t="s">
        <v>454</v>
      </c>
      <c r="AX383" s="30">
        <v>0</v>
      </c>
      <c r="AY383" s="30">
        <v>0</v>
      </c>
      <c r="AZ383" s="63" t="str">
        <f t="shared" si="31"/>
        <v>立即对目标范围内的怪物造成150%攻击伤害+1500点固定伤害,持续3秒</v>
      </c>
      <c r="BA383" s="31">
        <v>1</v>
      </c>
      <c r="BB383" s="31">
        <v>0</v>
      </c>
      <c r="BC383" s="31">
        <v>0</v>
      </c>
      <c r="BD383" s="31">
        <v>0</v>
      </c>
      <c r="BE383" s="31">
        <v>0</v>
      </c>
      <c r="BF383" s="31">
        <v>0</v>
      </c>
      <c r="BG383" s="34"/>
    </row>
    <row r="384" spans="3:59" s="28" customFormat="1" ht="20.100000000000001" customHeight="1">
      <c r="C384" s="31">
        <v>61022306</v>
      </c>
      <c r="D384" s="27" t="s">
        <v>728</v>
      </c>
      <c r="E384" s="29">
        <v>5</v>
      </c>
      <c r="F384" s="31">
        <v>61022301</v>
      </c>
      <c r="G384" s="29">
        <v>0</v>
      </c>
      <c r="H384" s="30">
        <v>0</v>
      </c>
      <c r="I384" s="31">
        <v>0</v>
      </c>
      <c r="J384" s="31">
        <v>0</v>
      </c>
      <c r="K384" s="29">
        <v>0</v>
      </c>
      <c r="L384" s="31">
        <v>0</v>
      </c>
      <c r="M384" s="31">
        <v>0</v>
      </c>
      <c r="N384" s="31">
        <v>1</v>
      </c>
      <c r="O384" s="31">
        <v>0</v>
      </c>
      <c r="P384" s="31">
        <v>0</v>
      </c>
      <c r="Q384" s="31">
        <v>0</v>
      </c>
      <c r="R384" s="30">
        <v>0</v>
      </c>
      <c r="S384" s="29">
        <v>1</v>
      </c>
      <c r="T384" s="31">
        <v>2</v>
      </c>
      <c r="U384" s="31">
        <v>0</v>
      </c>
      <c r="V384" s="31">
        <v>1.5</v>
      </c>
      <c r="W384" s="31">
        <v>1750</v>
      </c>
      <c r="X384" s="31">
        <v>0</v>
      </c>
      <c r="Y384" s="31">
        <v>0</v>
      </c>
      <c r="Z384" s="31">
        <v>0</v>
      </c>
      <c r="AA384" s="31">
        <v>0</v>
      </c>
      <c r="AB384" s="31">
        <v>0</v>
      </c>
      <c r="AC384" s="31">
        <v>12</v>
      </c>
      <c r="AD384" s="31">
        <v>1</v>
      </c>
      <c r="AE384" s="31">
        <v>6</v>
      </c>
      <c r="AF384" s="32">
        <v>2</v>
      </c>
      <c r="AG384" s="32">
        <v>4</v>
      </c>
      <c r="AH384" s="32">
        <v>2</v>
      </c>
      <c r="AI384" s="31">
        <v>0</v>
      </c>
      <c r="AJ384" s="31">
        <v>0</v>
      </c>
      <c r="AK384" s="31">
        <v>0</v>
      </c>
      <c r="AL384" s="31">
        <v>3</v>
      </c>
      <c r="AM384" s="31">
        <v>3000</v>
      </c>
      <c r="AN384" s="31">
        <v>0.5</v>
      </c>
      <c r="AO384" s="31">
        <v>0</v>
      </c>
      <c r="AP384" s="32">
        <v>0</v>
      </c>
      <c r="AQ384" s="31" t="s">
        <v>421</v>
      </c>
      <c r="AR384" s="25" t="s">
        <v>729</v>
      </c>
      <c r="AS384" s="31" t="s">
        <v>730</v>
      </c>
      <c r="AT384" s="31">
        <v>10001006</v>
      </c>
      <c r="AU384" s="31">
        <v>21020030</v>
      </c>
      <c r="AV384" s="27" t="s">
        <v>417</v>
      </c>
      <c r="AW384" s="27" t="s">
        <v>454</v>
      </c>
      <c r="AX384" s="30">
        <v>0</v>
      </c>
      <c r="AY384" s="30">
        <v>0</v>
      </c>
      <c r="AZ384" s="63" t="str">
        <f t="shared" si="31"/>
        <v>立即对目标范围内的怪物造成150%攻击伤害+1750点固定伤害,持续3秒</v>
      </c>
      <c r="BA384" s="31">
        <v>1</v>
      </c>
      <c r="BB384" s="31">
        <v>0</v>
      </c>
      <c r="BC384" s="31">
        <v>0</v>
      </c>
      <c r="BD384" s="31">
        <v>0</v>
      </c>
      <c r="BE384" s="31">
        <v>0</v>
      </c>
      <c r="BF384" s="31">
        <v>0</v>
      </c>
      <c r="BG384" s="34"/>
    </row>
    <row r="385" spans="3:59" s="28" customFormat="1" ht="19.5" customHeight="1">
      <c r="C385" s="31">
        <v>61022401</v>
      </c>
      <c r="D385" s="27" t="s">
        <v>731</v>
      </c>
      <c r="E385" s="29">
        <v>0</v>
      </c>
      <c r="F385" s="31">
        <v>61022401</v>
      </c>
      <c r="G385" s="31">
        <f>C386</f>
        <v>61022402</v>
      </c>
      <c r="H385" s="30">
        <v>0</v>
      </c>
      <c r="I385" s="29">
        <f>I379+5</f>
        <v>35</v>
      </c>
      <c r="J385" s="31">
        <v>5</v>
      </c>
      <c r="K385" s="29">
        <v>0</v>
      </c>
      <c r="L385" s="31">
        <v>0</v>
      </c>
      <c r="M385" s="31">
        <v>0</v>
      </c>
      <c r="N385" s="31">
        <v>1</v>
      </c>
      <c r="O385" s="31">
        <v>0</v>
      </c>
      <c r="P385" s="31">
        <v>0</v>
      </c>
      <c r="Q385" s="31">
        <v>0</v>
      </c>
      <c r="R385" s="30">
        <v>0</v>
      </c>
      <c r="S385" s="29">
        <v>1</v>
      </c>
      <c r="T385" s="31">
        <v>2</v>
      </c>
      <c r="U385" s="31">
        <v>0</v>
      </c>
      <c r="V385" s="31">
        <v>3.5</v>
      </c>
      <c r="W385" s="31">
        <v>1500</v>
      </c>
      <c r="X385" s="31">
        <v>0</v>
      </c>
      <c r="Y385" s="31">
        <v>0</v>
      </c>
      <c r="Z385" s="31">
        <v>0</v>
      </c>
      <c r="AA385" s="31">
        <v>0</v>
      </c>
      <c r="AB385" s="31">
        <v>0</v>
      </c>
      <c r="AC385" s="31">
        <v>15</v>
      </c>
      <c r="AD385" s="31">
        <v>2</v>
      </c>
      <c r="AE385" s="31" t="s">
        <v>732</v>
      </c>
      <c r="AF385" s="32">
        <v>2</v>
      </c>
      <c r="AG385" s="32">
        <v>2</v>
      </c>
      <c r="AH385" s="32">
        <v>1.5</v>
      </c>
      <c r="AI385" s="31">
        <v>0</v>
      </c>
      <c r="AJ385" s="31">
        <v>1</v>
      </c>
      <c r="AK385" s="31">
        <v>0</v>
      </c>
      <c r="AL385" s="29">
        <v>0.5</v>
      </c>
      <c r="AM385" s="29">
        <v>200</v>
      </c>
      <c r="AN385" s="29">
        <v>0.1</v>
      </c>
      <c r="AO385" s="29">
        <v>30</v>
      </c>
      <c r="AP385" s="32">
        <v>0</v>
      </c>
      <c r="AQ385" s="29" t="s">
        <v>714</v>
      </c>
      <c r="AR385" s="25" t="s">
        <v>729</v>
      </c>
      <c r="AS385" s="29" t="s">
        <v>441</v>
      </c>
      <c r="AT385" s="31">
        <v>10001007</v>
      </c>
      <c r="AU385" s="31">
        <v>21020040</v>
      </c>
      <c r="AV385" s="25" t="s">
        <v>442</v>
      </c>
      <c r="AW385" s="27">
        <v>0</v>
      </c>
      <c r="AX385" s="30">
        <v>0</v>
      </c>
      <c r="AY385" s="30">
        <v>0</v>
      </c>
      <c r="AZ385" s="63" t="str">
        <f>"蓄力1秒,对目标快速突击,所经过的直线区域造成"&amp;V385*100&amp;"%伤害+"&amp;W385&amp;"点固定伤害,并眩晕2秒"</f>
        <v>蓄力1秒,对目标快速突击,所经过的直线区域造成350%伤害+1500点固定伤害,并眩晕2秒</v>
      </c>
      <c r="BA385" s="31">
        <v>1</v>
      </c>
      <c r="BB385" s="31">
        <v>0</v>
      </c>
      <c r="BC385" s="31">
        <v>0</v>
      </c>
      <c r="BD385" s="31">
        <v>0</v>
      </c>
      <c r="BE385" s="31">
        <v>0</v>
      </c>
      <c r="BF385" s="31">
        <v>0</v>
      </c>
      <c r="BG385" s="34"/>
    </row>
    <row r="386" spans="3:59" s="28" customFormat="1" ht="19.5" customHeight="1">
      <c r="C386" s="31">
        <v>61022402</v>
      </c>
      <c r="D386" s="27" t="s">
        <v>731</v>
      </c>
      <c r="E386" s="29">
        <v>1</v>
      </c>
      <c r="F386" s="31">
        <v>61022401</v>
      </c>
      <c r="G386" s="31">
        <f t="shared" ref="G386:G387" si="32">C387</f>
        <v>61022403</v>
      </c>
      <c r="H386" s="30">
        <v>0</v>
      </c>
      <c r="I386" s="29">
        <f t="shared" ref="I386:I387" si="33">I380+5</f>
        <v>42</v>
      </c>
      <c r="J386" s="31">
        <v>2</v>
      </c>
      <c r="K386" s="29">
        <v>0</v>
      </c>
      <c r="L386" s="31">
        <v>0</v>
      </c>
      <c r="M386" s="31">
        <v>0</v>
      </c>
      <c r="N386" s="31">
        <v>1</v>
      </c>
      <c r="O386" s="31">
        <v>0</v>
      </c>
      <c r="P386" s="31">
        <v>0</v>
      </c>
      <c r="Q386" s="31">
        <v>0</v>
      </c>
      <c r="R386" s="30">
        <v>0</v>
      </c>
      <c r="S386" s="29">
        <v>1</v>
      </c>
      <c r="T386" s="31">
        <v>2</v>
      </c>
      <c r="U386" s="31">
        <v>0</v>
      </c>
      <c r="V386" s="31">
        <v>3.5</v>
      </c>
      <c r="W386" s="31">
        <v>1500</v>
      </c>
      <c r="X386" s="31">
        <v>0</v>
      </c>
      <c r="Y386" s="31">
        <v>0</v>
      </c>
      <c r="Z386" s="31">
        <v>0</v>
      </c>
      <c r="AA386" s="31">
        <v>0</v>
      </c>
      <c r="AB386" s="31">
        <v>0</v>
      </c>
      <c r="AC386" s="31">
        <v>15</v>
      </c>
      <c r="AD386" s="31">
        <v>2</v>
      </c>
      <c r="AE386" s="31" t="s">
        <v>732</v>
      </c>
      <c r="AF386" s="32">
        <v>2</v>
      </c>
      <c r="AG386" s="32">
        <v>2</v>
      </c>
      <c r="AH386" s="32">
        <v>1.5</v>
      </c>
      <c r="AI386" s="31">
        <v>0</v>
      </c>
      <c r="AJ386" s="31">
        <v>1</v>
      </c>
      <c r="AK386" s="31">
        <v>0</v>
      </c>
      <c r="AL386" s="29">
        <v>0.5</v>
      </c>
      <c r="AM386" s="29">
        <v>200</v>
      </c>
      <c r="AN386" s="29">
        <v>0.1</v>
      </c>
      <c r="AO386" s="29">
        <v>30</v>
      </c>
      <c r="AP386" s="32">
        <v>0</v>
      </c>
      <c r="AQ386" s="29" t="s">
        <v>714</v>
      </c>
      <c r="AR386" s="25" t="s">
        <v>729</v>
      </c>
      <c r="AS386" s="29" t="s">
        <v>441</v>
      </c>
      <c r="AT386" s="31">
        <v>10001007</v>
      </c>
      <c r="AU386" s="31">
        <v>21020040</v>
      </c>
      <c r="AV386" s="25" t="s">
        <v>442</v>
      </c>
      <c r="AW386" s="27">
        <v>0</v>
      </c>
      <c r="AX386" s="30">
        <v>0</v>
      </c>
      <c r="AY386" s="30">
        <v>0</v>
      </c>
      <c r="AZ386" s="63" t="str">
        <f t="shared" ref="AZ386:AZ390" si="34">"蓄力1秒,对目标快速突击,所经过的直线区域造成"&amp;V386*100&amp;"%伤害+"&amp;W386&amp;"点固定伤害,并眩晕2秒"</f>
        <v>蓄力1秒,对目标快速突击,所经过的直线区域造成350%伤害+1500点固定伤害,并眩晕2秒</v>
      </c>
      <c r="BA386" s="31">
        <v>1</v>
      </c>
      <c r="BB386" s="31">
        <v>0</v>
      </c>
      <c r="BC386" s="31">
        <v>0</v>
      </c>
      <c r="BD386" s="31">
        <v>0</v>
      </c>
      <c r="BE386" s="31">
        <v>0</v>
      </c>
      <c r="BF386" s="31">
        <v>0</v>
      </c>
      <c r="BG386" s="34"/>
    </row>
    <row r="387" spans="3:59" s="28" customFormat="1" ht="19.5" customHeight="1">
      <c r="C387" s="31">
        <v>61022403</v>
      </c>
      <c r="D387" s="27" t="s">
        <v>731</v>
      </c>
      <c r="E387" s="29">
        <v>2</v>
      </c>
      <c r="F387" s="31">
        <v>61022401</v>
      </c>
      <c r="G387" s="31">
        <f t="shared" si="32"/>
        <v>61022404</v>
      </c>
      <c r="H387" s="30">
        <v>0</v>
      </c>
      <c r="I387" s="29">
        <f t="shared" si="33"/>
        <v>47</v>
      </c>
      <c r="J387" s="31">
        <v>2</v>
      </c>
      <c r="K387" s="29">
        <v>0</v>
      </c>
      <c r="L387" s="31">
        <v>0</v>
      </c>
      <c r="M387" s="31">
        <v>0</v>
      </c>
      <c r="N387" s="31">
        <v>1</v>
      </c>
      <c r="O387" s="31">
        <v>0</v>
      </c>
      <c r="P387" s="31">
        <v>0</v>
      </c>
      <c r="Q387" s="31">
        <v>0</v>
      </c>
      <c r="R387" s="30">
        <v>0</v>
      </c>
      <c r="S387" s="29">
        <v>1</v>
      </c>
      <c r="T387" s="31">
        <v>2</v>
      </c>
      <c r="U387" s="31">
        <v>0</v>
      </c>
      <c r="V387" s="31">
        <v>3.5</v>
      </c>
      <c r="W387" s="31">
        <v>2000</v>
      </c>
      <c r="X387" s="31">
        <v>0</v>
      </c>
      <c r="Y387" s="31">
        <v>0</v>
      </c>
      <c r="Z387" s="31">
        <v>0</v>
      </c>
      <c r="AA387" s="31">
        <v>0</v>
      </c>
      <c r="AB387" s="31">
        <v>0</v>
      </c>
      <c r="AC387" s="31">
        <v>15</v>
      </c>
      <c r="AD387" s="31">
        <v>2</v>
      </c>
      <c r="AE387" s="31" t="s">
        <v>732</v>
      </c>
      <c r="AF387" s="32">
        <v>2</v>
      </c>
      <c r="AG387" s="32">
        <v>2</v>
      </c>
      <c r="AH387" s="32">
        <v>1.5</v>
      </c>
      <c r="AI387" s="31">
        <v>0</v>
      </c>
      <c r="AJ387" s="31">
        <v>1</v>
      </c>
      <c r="AK387" s="31">
        <v>0</v>
      </c>
      <c r="AL387" s="29">
        <v>0.5</v>
      </c>
      <c r="AM387" s="29">
        <v>200</v>
      </c>
      <c r="AN387" s="29">
        <v>0.1</v>
      </c>
      <c r="AO387" s="29">
        <v>30</v>
      </c>
      <c r="AP387" s="32">
        <v>0</v>
      </c>
      <c r="AQ387" s="29" t="s">
        <v>714</v>
      </c>
      <c r="AR387" s="25" t="s">
        <v>729</v>
      </c>
      <c r="AS387" s="29" t="s">
        <v>441</v>
      </c>
      <c r="AT387" s="31">
        <v>10001007</v>
      </c>
      <c r="AU387" s="31">
        <v>21020040</v>
      </c>
      <c r="AV387" s="25" t="s">
        <v>442</v>
      </c>
      <c r="AW387" s="27">
        <v>0</v>
      </c>
      <c r="AX387" s="30">
        <v>0</v>
      </c>
      <c r="AY387" s="30">
        <v>0</v>
      </c>
      <c r="AZ387" s="63" t="str">
        <f t="shared" si="34"/>
        <v>蓄力1秒,对目标快速突击,所经过的直线区域造成350%伤害+2000点固定伤害,并眩晕2秒</v>
      </c>
      <c r="BA387" s="31">
        <v>1</v>
      </c>
      <c r="BB387" s="31">
        <v>0</v>
      </c>
      <c r="BC387" s="31">
        <v>0</v>
      </c>
      <c r="BD387" s="31">
        <v>0</v>
      </c>
      <c r="BE387" s="31">
        <v>0</v>
      </c>
      <c r="BF387" s="31">
        <v>0</v>
      </c>
      <c r="BG387" s="34"/>
    </row>
    <row r="388" spans="3:59" s="28" customFormat="1" ht="19.5" customHeight="1">
      <c r="C388" s="31">
        <v>61022404</v>
      </c>
      <c r="D388" s="27" t="s">
        <v>731</v>
      </c>
      <c r="E388" s="29">
        <v>3</v>
      </c>
      <c r="F388" s="31">
        <v>61022401</v>
      </c>
      <c r="G388" s="29">
        <v>0</v>
      </c>
      <c r="H388" s="30">
        <v>0</v>
      </c>
      <c r="I388" s="31">
        <v>0</v>
      </c>
      <c r="J388" s="31">
        <v>2</v>
      </c>
      <c r="K388" s="29">
        <v>0</v>
      </c>
      <c r="L388" s="31">
        <v>0</v>
      </c>
      <c r="M388" s="31">
        <v>0</v>
      </c>
      <c r="N388" s="31">
        <v>1</v>
      </c>
      <c r="O388" s="31">
        <v>0</v>
      </c>
      <c r="P388" s="31">
        <v>0</v>
      </c>
      <c r="Q388" s="31">
        <v>0</v>
      </c>
      <c r="R388" s="30">
        <v>0</v>
      </c>
      <c r="S388" s="29">
        <v>1</v>
      </c>
      <c r="T388" s="31">
        <v>2</v>
      </c>
      <c r="U388" s="31">
        <v>0</v>
      </c>
      <c r="V388" s="31">
        <v>3.5</v>
      </c>
      <c r="W388" s="31">
        <v>2500</v>
      </c>
      <c r="X388" s="31">
        <v>0</v>
      </c>
      <c r="Y388" s="31">
        <v>0</v>
      </c>
      <c r="Z388" s="31">
        <v>0</v>
      </c>
      <c r="AA388" s="31">
        <v>0</v>
      </c>
      <c r="AB388" s="31">
        <v>0</v>
      </c>
      <c r="AC388" s="31">
        <v>15</v>
      </c>
      <c r="AD388" s="31">
        <v>2</v>
      </c>
      <c r="AE388" s="31" t="s">
        <v>732</v>
      </c>
      <c r="AF388" s="32">
        <v>2</v>
      </c>
      <c r="AG388" s="32">
        <v>2</v>
      </c>
      <c r="AH388" s="32">
        <v>1.5</v>
      </c>
      <c r="AI388" s="31">
        <v>0</v>
      </c>
      <c r="AJ388" s="31">
        <v>1</v>
      </c>
      <c r="AK388" s="31">
        <v>0</v>
      </c>
      <c r="AL388" s="29">
        <v>0.5</v>
      </c>
      <c r="AM388" s="29">
        <v>200</v>
      </c>
      <c r="AN388" s="29">
        <v>0.1</v>
      </c>
      <c r="AO388" s="29">
        <v>30</v>
      </c>
      <c r="AP388" s="32">
        <v>0</v>
      </c>
      <c r="AQ388" s="29" t="s">
        <v>714</v>
      </c>
      <c r="AR388" s="25" t="s">
        <v>729</v>
      </c>
      <c r="AS388" s="29" t="s">
        <v>441</v>
      </c>
      <c r="AT388" s="31">
        <v>10001007</v>
      </c>
      <c r="AU388" s="31">
        <v>21020040</v>
      </c>
      <c r="AV388" s="25" t="s">
        <v>442</v>
      </c>
      <c r="AW388" s="27">
        <v>0</v>
      </c>
      <c r="AX388" s="30">
        <v>0</v>
      </c>
      <c r="AY388" s="30">
        <v>0</v>
      </c>
      <c r="AZ388" s="63" t="str">
        <f t="shared" si="34"/>
        <v>蓄力1秒,对目标快速突击,所经过的直线区域造成350%伤害+2500点固定伤害,并眩晕2秒</v>
      </c>
      <c r="BA388" s="31">
        <v>1</v>
      </c>
      <c r="BB388" s="31">
        <v>0</v>
      </c>
      <c r="BC388" s="31">
        <v>0</v>
      </c>
      <c r="BD388" s="31">
        <v>0</v>
      </c>
      <c r="BE388" s="31">
        <v>0</v>
      </c>
      <c r="BF388" s="31">
        <v>0</v>
      </c>
      <c r="BG388" s="34"/>
    </row>
    <row r="389" spans="3:59" s="28" customFormat="1" ht="19.5" customHeight="1">
      <c r="C389" s="31">
        <v>61022405</v>
      </c>
      <c r="D389" s="27" t="s">
        <v>731</v>
      </c>
      <c r="E389" s="29">
        <v>4</v>
      </c>
      <c r="F389" s="31">
        <v>61022401</v>
      </c>
      <c r="G389" s="29">
        <v>0</v>
      </c>
      <c r="H389" s="30">
        <v>0</v>
      </c>
      <c r="I389" s="31">
        <v>0</v>
      </c>
      <c r="J389" s="31">
        <v>2</v>
      </c>
      <c r="K389" s="29">
        <v>0</v>
      </c>
      <c r="L389" s="31">
        <v>0</v>
      </c>
      <c r="M389" s="31">
        <v>0</v>
      </c>
      <c r="N389" s="31">
        <v>1</v>
      </c>
      <c r="O389" s="31">
        <v>0</v>
      </c>
      <c r="P389" s="31">
        <v>0</v>
      </c>
      <c r="Q389" s="31">
        <v>0</v>
      </c>
      <c r="R389" s="30">
        <v>0</v>
      </c>
      <c r="S389" s="29">
        <v>1</v>
      </c>
      <c r="T389" s="31">
        <v>2</v>
      </c>
      <c r="U389" s="31">
        <v>0</v>
      </c>
      <c r="V389" s="31">
        <v>3.5</v>
      </c>
      <c r="W389" s="31">
        <v>3000</v>
      </c>
      <c r="X389" s="31">
        <v>0</v>
      </c>
      <c r="Y389" s="31">
        <v>0</v>
      </c>
      <c r="Z389" s="31">
        <v>0</v>
      </c>
      <c r="AA389" s="31">
        <v>0</v>
      </c>
      <c r="AB389" s="31">
        <v>0</v>
      </c>
      <c r="AC389" s="31">
        <v>15</v>
      </c>
      <c r="AD389" s="31">
        <v>2</v>
      </c>
      <c r="AE389" s="31" t="s">
        <v>732</v>
      </c>
      <c r="AF389" s="32">
        <v>2</v>
      </c>
      <c r="AG389" s="32">
        <v>2</v>
      </c>
      <c r="AH389" s="32">
        <v>1.5</v>
      </c>
      <c r="AI389" s="31">
        <v>0</v>
      </c>
      <c r="AJ389" s="31">
        <v>1</v>
      </c>
      <c r="AK389" s="31">
        <v>0</v>
      </c>
      <c r="AL389" s="29">
        <v>0.5</v>
      </c>
      <c r="AM389" s="29">
        <v>200</v>
      </c>
      <c r="AN389" s="29">
        <v>0.1</v>
      </c>
      <c r="AO389" s="29">
        <v>30</v>
      </c>
      <c r="AP389" s="32">
        <v>0</v>
      </c>
      <c r="AQ389" s="29" t="s">
        <v>714</v>
      </c>
      <c r="AR389" s="25" t="s">
        <v>729</v>
      </c>
      <c r="AS389" s="29" t="s">
        <v>441</v>
      </c>
      <c r="AT389" s="31">
        <v>10001007</v>
      </c>
      <c r="AU389" s="31">
        <v>21020040</v>
      </c>
      <c r="AV389" s="25" t="s">
        <v>442</v>
      </c>
      <c r="AW389" s="27">
        <v>0</v>
      </c>
      <c r="AX389" s="30">
        <v>0</v>
      </c>
      <c r="AY389" s="30">
        <v>0</v>
      </c>
      <c r="AZ389" s="63" t="str">
        <f t="shared" si="34"/>
        <v>蓄力1秒,对目标快速突击,所经过的直线区域造成350%伤害+3000点固定伤害,并眩晕2秒</v>
      </c>
      <c r="BA389" s="31">
        <v>1</v>
      </c>
      <c r="BB389" s="31">
        <v>0</v>
      </c>
      <c r="BC389" s="31">
        <v>0</v>
      </c>
      <c r="BD389" s="31">
        <v>0</v>
      </c>
      <c r="BE389" s="31">
        <v>0</v>
      </c>
      <c r="BF389" s="31">
        <v>0</v>
      </c>
      <c r="BG389" s="34"/>
    </row>
    <row r="390" spans="3:59" s="28" customFormat="1" ht="19.5" customHeight="1">
      <c r="C390" s="31">
        <v>61022406</v>
      </c>
      <c r="D390" s="27" t="s">
        <v>731</v>
      </c>
      <c r="E390" s="29">
        <v>5</v>
      </c>
      <c r="F390" s="31">
        <v>61022401</v>
      </c>
      <c r="G390" s="29">
        <v>0</v>
      </c>
      <c r="H390" s="30">
        <v>0</v>
      </c>
      <c r="I390" s="31">
        <v>0</v>
      </c>
      <c r="J390" s="31">
        <v>2</v>
      </c>
      <c r="K390" s="29">
        <v>0</v>
      </c>
      <c r="L390" s="31">
        <v>0</v>
      </c>
      <c r="M390" s="31">
        <v>0</v>
      </c>
      <c r="N390" s="31">
        <v>1</v>
      </c>
      <c r="O390" s="31">
        <v>0</v>
      </c>
      <c r="P390" s="31">
        <v>0</v>
      </c>
      <c r="Q390" s="31">
        <v>0</v>
      </c>
      <c r="R390" s="30">
        <v>0</v>
      </c>
      <c r="S390" s="29">
        <v>1</v>
      </c>
      <c r="T390" s="31">
        <v>2</v>
      </c>
      <c r="U390" s="31">
        <v>0</v>
      </c>
      <c r="V390" s="31">
        <v>3.5</v>
      </c>
      <c r="W390" s="31">
        <v>3500</v>
      </c>
      <c r="X390" s="31">
        <v>0</v>
      </c>
      <c r="Y390" s="31">
        <v>0</v>
      </c>
      <c r="Z390" s="31">
        <v>0</v>
      </c>
      <c r="AA390" s="31">
        <v>0</v>
      </c>
      <c r="AB390" s="31">
        <v>0</v>
      </c>
      <c r="AC390" s="31">
        <v>15</v>
      </c>
      <c r="AD390" s="31">
        <v>2</v>
      </c>
      <c r="AE390" s="31" t="s">
        <v>732</v>
      </c>
      <c r="AF390" s="32">
        <v>2</v>
      </c>
      <c r="AG390" s="32">
        <v>2</v>
      </c>
      <c r="AH390" s="32">
        <v>1.5</v>
      </c>
      <c r="AI390" s="31">
        <v>0</v>
      </c>
      <c r="AJ390" s="31">
        <v>1</v>
      </c>
      <c r="AK390" s="31">
        <v>0</v>
      </c>
      <c r="AL390" s="29">
        <v>0.5</v>
      </c>
      <c r="AM390" s="29">
        <v>200</v>
      </c>
      <c r="AN390" s="29">
        <v>0.1</v>
      </c>
      <c r="AO390" s="29">
        <v>30</v>
      </c>
      <c r="AP390" s="32">
        <v>0</v>
      </c>
      <c r="AQ390" s="29" t="s">
        <v>714</v>
      </c>
      <c r="AR390" s="25" t="s">
        <v>729</v>
      </c>
      <c r="AS390" s="29" t="s">
        <v>441</v>
      </c>
      <c r="AT390" s="31">
        <v>10001007</v>
      </c>
      <c r="AU390" s="31">
        <v>21020040</v>
      </c>
      <c r="AV390" s="25" t="s">
        <v>442</v>
      </c>
      <c r="AW390" s="27">
        <v>0</v>
      </c>
      <c r="AX390" s="30">
        <v>0</v>
      </c>
      <c r="AY390" s="30">
        <v>0</v>
      </c>
      <c r="AZ390" s="63" t="str">
        <f t="shared" si="34"/>
        <v>蓄力1秒,对目标快速突击,所经过的直线区域造成350%伤害+3500点固定伤害,并眩晕2秒</v>
      </c>
      <c r="BA390" s="31">
        <v>1</v>
      </c>
      <c r="BB390" s="31">
        <v>0</v>
      </c>
      <c r="BC390" s="31">
        <v>0</v>
      </c>
      <c r="BD390" s="31">
        <v>0</v>
      </c>
      <c r="BE390" s="31">
        <v>0</v>
      </c>
      <c r="BF390" s="31">
        <v>0</v>
      </c>
      <c r="BG390" s="34"/>
    </row>
    <row r="391" spans="3:59" s="28" customFormat="1" ht="20.100000000000001" customHeight="1">
      <c r="C391" s="31">
        <v>61023101</v>
      </c>
      <c r="D391" s="27" t="s">
        <v>733</v>
      </c>
      <c r="E391" s="29">
        <v>0</v>
      </c>
      <c r="F391" s="31">
        <v>61023101</v>
      </c>
      <c r="G391" s="31">
        <f>C392</f>
        <v>61023102</v>
      </c>
      <c r="H391" s="30">
        <v>0</v>
      </c>
      <c r="I391" s="29">
        <v>20</v>
      </c>
      <c r="J391" s="29">
        <v>5</v>
      </c>
      <c r="K391" s="29">
        <v>0</v>
      </c>
      <c r="L391" s="31">
        <v>0</v>
      </c>
      <c r="M391" s="31">
        <v>0</v>
      </c>
      <c r="N391" s="31">
        <v>1</v>
      </c>
      <c r="O391" s="31">
        <v>0</v>
      </c>
      <c r="P391" s="31">
        <v>0</v>
      </c>
      <c r="Q391" s="31">
        <v>0</v>
      </c>
      <c r="R391" s="30">
        <v>0</v>
      </c>
      <c r="S391" s="29">
        <v>1</v>
      </c>
      <c r="T391" s="31">
        <v>2</v>
      </c>
      <c r="U391" s="31">
        <v>0</v>
      </c>
      <c r="V391" s="31">
        <v>2.5</v>
      </c>
      <c r="W391" s="31">
        <v>1500</v>
      </c>
      <c r="X391" s="31">
        <v>0</v>
      </c>
      <c r="Y391" s="31">
        <v>0</v>
      </c>
      <c r="Z391" s="31">
        <v>0</v>
      </c>
      <c r="AA391" s="31">
        <v>0</v>
      </c>
      <c r="AB391" s="31">
        <v>0</v>
      </c>
      <c r="AC391" s="31">
        <v>9</v>
      </c>
      <c r="AD391" s="31">
        <v>1</v>
      </c>
      <c r="AE391" s="31">
        <v>3.5</v>
      </c>
      <c r="AF391" s="32">
        <v>0</v>
      </c>
      <c r="AG391" s="32">
        <v>0</v>
      </c>
      <c r="AH391" s="32">
        <v>3</v>
      </c>
      <c r="AI391" s="31">
        <v>0</v>
      </c>
      <c r="AJ391" s="31">
        <v>0</v>
      </c>
      <c r="AK391" s="31">
        <v>0</v>
      </c>
      <c r="AL391" s="31">
        <v>1</v>
      </c>
      <c r="AM391" s="31">
        <v>3000</v>
      </c>
      <c r="AN391" s="31">
        <v>0.5</v>
      </c>
      <c r="AO391" s="31">
        <v>0</v>
      </c>
      <c r="AP391" s="32">
        <v>0</v>
      </c>
      <c r="AQ391" s="31" t="s">
        <v>421</v>
      </c>
      <c r="AR391" s="27" t="s">
        <v>645</v>
      </c>
      <c r="AS391" s="31" t="s">
        <v>636</v>
      </c>
      <c r="AT391" s="31">
        <v>10000009</v>
      </c>
      <c r="AU391" s="31">
        <v>21030010</v>
      </c>
      <c r="AV391" s="27" t="s">
        <v>416</v>
      </c>
      <c r="AW391" s="27">
        <v>0</v>
      </c>
      <c r="AX391" s="30">
        <v>0</v>
      </c>
      <c r="AY391" s="30">
        <v>0</v>
      </c>
      <c r="AZ391" s="63" t="str">
        <f>"立即对目标范围内的怪物造成"&amp;V391*100&amp;"%攻击伤害+"&amp;W391&amp;"点固定伤害"</f>
        <v>立即对目标范围内的怪物造成250%攻击伤害+1500点固定伤害</v>
      </c>
      <c r="BA391" s="31">
        <v>1</v>
      </c>
      <c r="BB391" s="31">
        <v>0</v>
      </c>
      <c r="BC391" s="31">
        <v>0</v>
      </c>
      <c r="BD391" s="31">
        <v>0</v>
      </c>
      <c r="BE391" s="31">
        <v>0</v>
      </c>
      <c r="BF391" s="31">
        <v>0</v>
      </c>
      <c r="BG391" s="34"/>
    </row>
    <row r="392" spans="3:59" s="28" customFormat="1" ht="20.100000000000001" customHeight="1">
      <c r="C392" s="31">
        <v>61023102</v>
      </c>
      <c r="D392" s="27" t="s">
        <v>733</v>
      </c>
      <c r="E392" s="29">
        <v>1</v>
      </c>
      <c r="F392" s="31">
        <v>61023101</v>
      </c>
      <c r="G392" s="31">
        <f t="shared" ref="G392:G393" si="35">C393</f>
        <v>61023103</v>
      </c>
      <c r="H392" s="30">
        <v>0</v>
      </c>
      <c r="I392" s="29">
        <v>27</v>
      </c>
      <c r="J392" s="29">
        <v>2</v>
      </c>
      <c r="K392" s="29">
        <v>0</v>
      </c>
      <c r="L392" s="31">
        <v>0</v>
      </c>
      <c r="M392" s="31">
        <v>0</v>
      </c>
      <c r="N392" s="31">
        <v>1</v>
      </c>
      <c r="O392" s="31">
        <v>0</v>
      </c>
      <c r="P392" s="31">
        <v>0</v>
      </c>
      <c r="Q392" s="31">
        <v>0</v>
      </c>
      <c r="R392" s="30">
        <v>0</v>
      </c>
      <c r="S392" s="29">
        <v>1</v>
      </c>
      <c r="T392" s="31">
        <v>2</v>
      </c>
      <c r="U392" s="31">
        <v>0</v>
      </c>
      <c r="V392" s="31">
        <v>2.5</v>
      </c>
      <c r="W392" s="31">
        <v>1500</v>
      </c>
      <c r="X392" s="31">
        <v>0</v>
      </c>
      <c r="Y392" s="31">
        <v>0</v>
      </c>
      <c r="Z392" s="31">
        <v>0</v>
      </c>
      <c r="AA392" s="31">
        <v>0</v>
      </c>
      <c r="AB392" s="31">
        <v>0</v>
      </c>
      <c r="AC392" s="31">
        <v>9</v>
      </c>
      <c r="AD392" s="31">
        <v>1</v>
      </c>
      <c r="AE392" s="31">
        <v>3.5</v>
      </c>
      <c r="AF392" s="32">
        <v>0</v>
      </c>
      <c r="AG392" s="32">
        <v>0</v>
      </c>
      <c r="AH392" s="32">
        <v>3</v>
      </c>
      <c r="AI392" s="31">
        <v>0</v>
      </c>
      <c r="AJ392" s="31">
        <v>0</v>
      </c>
      <c r="AK392" s="31">
        <v>0</v>
      </c>
      <c r="AL392" s="31">
        <v>1</v>
      </c>
      <c r="AM392" s="31">
        <v>3000</v>
      </c>
      <c r="AN392" s="31">
        <v>0.5</v>
      </c>
      <c r="AO392" s="31">
        <v>0</v>
      </c>
      <c r="AP392" s="32">
        <v>0</v>
      </c>
      <c r="AQ392" s="31" t="s">
        <v>421</v>
      </c>
      <c r="AR392" s="27" t="s">
        <v>645</v>
      </c>
      <c r="AS392" s="31" t="s">
        <v>636</v>
      </c>
      <c r="AT392" s="31">
        <v>10000009</v>
      </c>
      <c r="AU392" s="31">
        <v>21030010</v>
      </c>
      <c r="AV392" s="27" t="s">
        <v>416</v>
      </c>
      <c r="AW392" s="27">
        <v>0</v>
      </c>
      <c r="AX392" s="30">
        <v>0</v>
      </c>
      <c r="AY392" s="30">
        <v>0</v>
      </c>
      <c r="AZ392" s="63" t="str">
        <f t="shared" ref="AZ392:AZ396" si="36">"立即对目标范围内的怪物造成"&amp;V392*100&amp;"%攻击伤害+"&amp;W392&amp;"点固定伤害"</f>
        <v>立即对目标范围内的怪物造成250%攻击伤害+1500点固定伤害</v>
      </c>
      <c r="BA392" s="31">
        <v>1</v>
      </c>
      <c r="BB392" s="31">
        <v>0</v>
      </c>
      <c r="BC392" s="31">
        <v>0</v>
      </c>
      <c r="BD392" s="31">
        <v>0</v>
      </c>
      <c r="BE392" s="31">
        <v>0</v>
      </c>
      <c r="BF392" s="31">
        <v>0</v>
      </c>
      <c r="BG392" s="34"/>
    </row>
    <row r="393" spans="3:59" s="28" customFormat="1" ht="20.100000000000001" customHeight="1">
      <c r="C393" s="31">
        <v>61023103</v>
      </c>
      <c r="D393" s="27" t="s">
        <v>733</v>
      </c>
      <c r="E393" s="29">
        <v>2</v>
      </c>
      <c r="F393" s="31">
        <v>61023101</v>
      </c>
      <c r="G393" s="31">
        <f t="shared" si="35"/>
        <v>61023104</v>
      </c>
      <c r="H393" s="30">
        <v>0</v>
      </c>
      <c r="I393" s="29">
        <v>32</v>
      </c>
      <c r="J393" s="29">
        <v>2</v>
      </c>
      <c r="K393" s="29">
        <v>0</v>
      </c>
      <c r="L393" s="31">
        <v>0</v>
      </c>
      <c r="M393" s="31">
        <v>0</v>
      </c>
      <c r="N393" s="31">
        <v>1</v>
      </c>
      <c r="O393" s="31">
        <v>0</v>
      </c>
      <c r="P393" s="31">
        <v>0</v>
      </c>
      <c r="Q393" s="31">
        <v>0</v>
      </c>
      <c r="R393" s="30">
        <v>0</v>
      </c>
      <c r="S393" s="29">
        <v>1</v>
      </c>
      <c r="T393" s="31">
        <v>2</v>
      </c>
      <c r="U393" s="31">
        <v>0</v>
      </c>
      <c r="V393" s="31">
        <v>2.5</v>
      </c>
      <c r="W393" s="31">
        <v>2000</v>
      </c>
      <c r="X393" s="31">
        <v>0</v>
      </c>
      <c r="Y393" s="31">
        <v>0</v>
      </c>
      <c r="Z393" s="31">
        <v>0</v>
      </c>
      <c r="AA393" s="31">
        <v>0</v>
      </c>
      <c r="AB393" s="31">
        <v>0</v>
      </c>
      <c r="AC393" s="31">
        <v>9</v>
      </c>
      <c r="AD393" s="31">
        <v>1</v>
      </c>
      <c r="AE393" s="31">
        <v>3.5</v>
      </c>
      <c r="AF393" s="32">
        <v>0</v>
      </c>
      <c r="AG393" s="32">
        <v>0</v>
      </c>
      <c r="AH393" s="32">
        <v>3</v>
      </c>
      <c r="AI393" s="31">
        <v>0</v>
      </c>
      <c r="AJ393" s="31">
        <v>0</v>
      </c>
      <c r="AK393" s="31">
        <v>0</v>
      </c>
      <c r="AL393" s="31">
        <v>1</v>
      </c>
      <c r="AM393" s="31">
        <v>3000</v>
      </c>
      <c r="AN393" s="31">
        <v>0.5</v>
      </c>
      <c r="AO393" s="31">
        <v>0</v>
      </c>
      <c r="AP393" s="32">
        <v>0</v>
      </c>
      <c r="AQ393" s="31" t="s">
        <v>421</v>
      </c>
      <c r="AR393" s="27" t="s">
        <v>645</v>
      </c>
      <c r="AS393" s="31" t="s">
        <v>636</v>
      </c>
      <c r="AT393" s="31">
        <v>10000009</v>
      </c>
      <c r="AU393" s="31">
        <v>21030010</v>
      </c>
      <c r="AV393" s="27" t="s">
        <v>416</v>
      </c>
      <c r="AW393" s="27">
        <v>0</v>
      </c>
      <c r="AX393" s="30">
        <v>0</v>
      </c>
      <c r="AY393" s="30">
        <v>0</v>
      </c>
      <c r="AZ393" s="63" t="str">
        <f t="shared" si="36"/>
        <v>立即对目标范围内的怪物造成250%攻击伤害+2000点固定伤害</v>
      </c>
      <c r="BA393" s="31">
        <v>1</v>
      </c>
      <c r="BB393" s="31">
        <v>0</v>
      </c>
      <c r="BC393" s="31">
        <v>0</v>
      </c>
      <c r="BD393" s="31">
        <v>0</v>
      </c>
      <c r="BE393" s="31">
        <v>0</v>
      </c>
      <c r="BF393" s="31">
        <v>0</v>
      </c>
      <c r="BG393" s="34"/>
    </row>
    <row r="394" spans="3:59" s="28" customFormat="1" ht="20.100000000000001" customHeight="1">
      <c r="C394" s="31">
        <v>61023104</v>
      </c>
      <c r="D394" s="27" t="s">
        <v>733</v>
      </c>
      <c r="E394" s="29">
        <v>3</v>
      </c>
      <c r="F394" s="31">
        <v>61023101</v>
      </c>
      <c r="G394" s="29">
        <v>0</v>
      </c>
      <c r="H394" s="30">
        <v>0</v>
      </c>
      <c r="I394" s="29">
        <v>0</v>
      </c>
      <c r="J394" s="62">
        <v>0</v>
      </c>
      <c r="K394" s="29">
        <v>0</v>
      </c>
      <c r="L394" s="31">
        <v>0</v>
      </c>
      <c r="M394" s="31">
        <v>0</v>
      </c>
      <c r="N394" s="31">
        <v>1</v>
      </c>
      <c r="O394" s="31">
        <v>0</v>
      </c>
      <c r="P394" s="31">
        <v>0</v>
      </c>
      <c r="Q394" s="31">
        <v>0</v>
      </c>
      <c r="R394" s="30">
        <v>0</v>
      </c>
      <c r="S394" s="29">
        <v>1</v>
      </c>
      <c r="T394" s="31">
        <v>2</v>
      </c>
      <c r="U394" s="31">
        <v>0</v>
      </c>
      <c r="V394" s="31">
        <v>2.5</v>
      </c>
      <c r="W394" s="31">
        <v>2500</v>
      </c>
      <c r="X394" s="31">
        <v>0</v>
      </c>
      <c r="Y394" s="31">
        <v>0</v>
      </c>
      <c r="Z394" s="31">
        <v>0</v>
      </c>
      <c r="AA394" s="31">
        <v>0</v>
      </c>
      <c r="AB394" s="31">
        <v>0</v>
      </c>
      <c r="AC394" s="31">
        <v>9</v>
      </c>
      <c r="AD394" s="31">
        <v>1</v>
      </c>
      <c r="AE394" s="31">
        <v>3.5</v>
      </c>
      <c r="AF394" s="32">
        <v>0</v>
      </c>
      <c r="AG394" s="32">
        <v>0</v>
      </c>
      <c r="AH394" s="32">
        <v>3</v>
      </c>
      <c r="AI394" s="31">
        <v>0</v>
      </c>
      <c r="AJ394" s="31">
        <v>0</v>
      </c>
      <c r="AK394" s="31">
        <v>0</v>
      </c>
      <c r="AL394" s="31">
        <v>1</v>
      </c>
      <c r="AM394" s="31">
        <v>3000</v>
      </c>
      <c r="AN394" s="31">
        <v>0.5</v>
      </c>
      <c r="AO394" s="31">
        <v>0</v>
      </c>
      <c r="AP394" s="32">
        <v>0</v>
      </c>
      <c r="AQ394" s="31" t="s">
        <v>421</v>
      </c>
      <c r="AR394" s="27" t="s">
        <v>645</v>
      </c>
      <c r="AS394" s="31" t="s">
        <v>636</v>
      </c>
      <c r="AT394" s="31">
        <v>10000009</v>
      </c>
      <c r="AU394" s="31">
        <v>21030010</v>
      </c>
      <c r="AV394" s="27" t="s">
        <v>416</v>
      </c>
      <c r="AW394" s="27">
        <v>0</v>
      </c>
      <c r="AX394" s="30">
        <v>0</v>
      </c>
      <c r="AY394" s="30">
        <v>0</v>
      </c>
      <c r="AZ394" s="63" t="str">
        <f t="shared" si="36"/>
        <v>立即对目标范围内的怪物造成250%攻击伤害+2500点固定伤害</v>
      </c>
      <c r="BA394" s="31">
        <v>1</v>
      </c>
      <c r="BB394" s="31">
        <v>0</v>
      </c>
      <c r="BC394" s="31">
        <v>0</v>
      </c>
      <c r="BD394" s="31">
        <v>0</v>
      </c>
      <c r="BE394" s="31">
        <v>0</v>
      </c>
      <c r="BF394" s="31">
        <v>0</v>
      </c>
      <c r="BG394" s="34"/>
    </row>
    <row r="395" spans="3:59" s="28" customFormat="1" ht="20.100000000000001" customHeight="1">
      <c r="C395" s="31">
        <v>61023105</v>
      </c>
      <c r="D395" s="27" t="s">
        <v>733</v>
      </c>
      <c r="E395" s="29">
        <v>4</v>
      </c>
      <c r="F395" s="31">
        <v>61023101</v>
      </c>
      <c r="G395" s="29">
        <v>0</v>
      </c>
      <c r="H395" s="30">
        <v>0</v>
      </c>
      <c r="I395" s="29">
        <v>0</v>
      </c>
      <c r="J395" s="29">
        <v>0</v>
      </c>
      <c r="K395" s="29">
        <v>0</v>
      </c>
      <c r="L395" s="31">
        <v>0</v>
      </c>
      <c r="M395" s="31">
        <v>0</v>
      </c>
      <c r="N395" s="31">
        <v>1</v>
      </c>
      <c r="O395" s="31">
        <v>0</v>
      </c>
      <c r="P395" s="31">
        <v>0</v>
      </c>
      <c r="Q395" s="31">
        <v>0</v>
      </c>
      <c r="R395" s="30">
        <v>0</v>
      </c>
      <c r="S395" s="29">
        <v>1</v>
      </c>
      <c r="T395" s="31">
        <v>2</v>
      </c>
      <c r="U395" s="31">
        <v>0</v>
      </c>
      <c r="V395" s="31">
        <v>2.5</v>
      </c>
      <c r="W395" s="31">
        <v>3000</v>
      </c>
      <c r="X395" s="31">
        <v>0</v>
      </c>
      <c r="Y395" s="31">
        <v>0</v>
      </c>
      <c r="Z395" s="31">
        <v>0</v>
      </c>
      <c r="AA395" s="31">
        <v>0</v>
      </c>
      <c r="AB395" s="31">
        <v>0</v>
      </c>
      <c r="AC395" s="31">
        <v>9</v>
      </c>
      <c r="AD395" s="31">
        <v>1</v>
      </c>
      <c r="AE395" s="31">
        <v>3.5</v>
      </c>
      <c r="AF395" s="32">
        <v>0</v>
      </c>
      <c r="AG395" s="32">
        <v>0</v>
      </c>
      <c r="AH395" s="32">
        <v>3</v>
      </c>
      <c r="AI395" s="31">
        <v>0</v>
      </c>
      <c r="AJ395" s="31">
        <v>0</v>
      </c>
      <c r="AK395" s="31">
        <v>0</v>
      </c>
      <c r="AL395" s="31">
        <v>1</v>
      </c>
      <c r="AM395" s="31">
        <v>3000</v>
      </c>
      <c r="AN395" s="31">
        <v>0.5</v>
      </c>
      <c r="AO395" s="31">
        <v>0</v>
      </c>
      <c r="AP395" s="32">
        <v>0</v>
      </c>
      <c r="AQ395" s="31" t="s">
        <v>421</v>
      </c>
      <c r="AR395" s="27" t="s">
        <v>645</v>
      </c>
      <c r="AS395" s="31" t="s">
        <v>636</v>
      </c>
      <c r="AT395" s="31">
        <v>10000009</v>
      </c>
      <c r="AU395" s="31">
        <v>21030010</v>
      </c>
      <c r="AV395" s="27" t="s">
        <v>416</v>
      </c>
      <c r="AW395" s="27">
        <v>0</v>
      </c>
      <c r="AX395" s="30">
        <v>0</v>
      </c>
      <c r="AY395" s="30">
        <v>0</v>
      </c>
      <c r="AZ395" s="63" t="str">
        <f t="shared" si="36"/>
        <v>立即对目标范围内的怪物造成250%攻击伤害+3000点固定伤害</v>
      </c>
      <c r="BA395" s="31">
        <v>1</v>
      </c>
      <c r="BB395" s="31">
        <v>0</v>
      </c>
      <c r="BC395" s="31">
        <v>0</v>
      </c>
      <c r="BD395" s="31">
        <v>0</v>
      </c>
      <c r="BE395" s="31">
        <v>0</v>
      </c>
      <c r="BF395" s="31">
        <v>0</v>
      </c>
      <c r="BG395" s="34"/>
    </row>
    <row r="396" spans="3:59" s="28" customFormat="1" ht="20.100000000000001" customHeight="1">
      <c r="C396" s="31">
        <v>61023106</v>
      </c>
      <c r="D396" s="27" t="s">
        <v>733</v>
      </c>
      <c r="E396" s="29">
        <v>5</v>
      </c>
      <c r="F396" s="31">
        <v>61023101</v>
      </c>
      <c r="G396" s="29">
        <v>0</v>
      </c>
      <c r="H396" s="30">
        <v>0</v>
      </c>
      <c r="I396" s="29">
        <v>0</v>
      </c>
      <c r="J396" s="29">
        <v>0</v>
      </c>
      <c r="K396" s="29">
        <v>0</v>
      </c>
      <c r="L396" s="31">
        <v>0</v>
      </c>
      <c r="M396" s="31">
        <v>0</v>
      </c>
      <c r="N396" s="31">
        <v>1</v>
      </c>
      <c r="O396" s="31">
        <v>0</v>
      </c>
      <c r="P396" s="31">
        <v>0</v>
      </c>
      <c r="Q396" s="31">
        <v>0</v>
      </c>
      <c r="R396" s="30">
        <v>0</v>
      </c>
      <c r="S396" s="29">
        <v>1</v>
      </c>
      <c r="T396" s="31">
        <v>2</v>
      </c>
      <c r="U396" s="31">
        <v>0</v>
      </c>
      <c r="V396" s="31">
        <v>2.5</v>
      </c>
      <c r="W396" s="31">
        <v>3500</v>
      </c>
      <c r="X396" s="31">
        <v>0</v>
      </c>
      <c r="Y396" s="31">
        <v>0</v>
      </c>
      <c r="Z396" s="31">
        <v>0</v>
      </c>
      <c r="AA396" s="31">
        <v>0</v>
      </c>
      <c r="AB396" s="31">
        <v>0</v>
      </c>
      <c r="AC396" s="31">
        <v>9</v>
      </c>
      <c r="AD396" s="31">
        <v>1</v>
      </c>
      <c r="AE396" s="31">
        <v>3.5</v>
      </c>
      <c r="AF396" s="32">
        <v>0</v>
      </c>
      <c r="AG396" s="32">
        <v>0</v>
      </c>
      <c r="AH396" s="32">
        <v>3</v>
      </c>
      <c r="AI396" s="31">
        <v>0</v>
      </c>
      <c r="AJ396" s="31">
        <v>0</v>
      </c>
      <c r="AK396" s="31">
        <v>0</v>
      </c>
      <c r="AL396" s="31">
        <v>1</v>
      </c>
      <c r="AM396" s="31">
        <v>3000</v>
      </c>
      <c r="AN396" s="31">
        <v>0.5</v>
      </c>
      <c r="AO396" s="31">
        <v>0</v>
      </c>
      <c r="AP396" s="32">
        <v>0</v>
      </c>
      <c r="AQ396" s="31" t="s">
        <v>421</v>
      </c>
      <c r="AR396" s="27" t="s">
        <v>645</v>
      </c>
      <c r="AS396" s="31" t="s">
        <v>636</v>
      </c>
      <c r="AT396" s="31">
        <v>10000009</v>
      </c>
      <c r="AU396" s="31">
        <v>21030010</v>
      </c>
      <c r="AV396" s="27" t="s">
        <v>416</v>
      </c>
      <c r="AW396" s="27">
        <v>0</v>
      </c>
      <c r="AX396" s="30">
        <v>0</v>
      </c>
      <c r="AY396" s="30">
        <v>0</v>
      </c>
      <c r="AZ396" s="63" t="str">
        <f t="shared" si="36"/>
        <v>立即对目标范围内的怪物造成250%攻击伤害+3500点固定伤害</v>
      </c>
      <c r="BA396" s="31">
        <v>1</v>
      </c>
      <c r="BB396" s="31">
        <v>0</v>
      </c>
      <c r="BC396" s="31">
        <v>0</v>
      </c>
      <c r="BD396" s="31">
        <v>0</v>
      </c>
      <c r="BE396" s="31">
        <v>0</v>
      </c>
      <c r="BF396" s="31">
        <v>0</v>
      </c>
      <c r="BG396" s="34"/>
    </row>
    <row r="397" spans="3:59" s="28" customFormat="1" ht="20.100000000000001" customHeight="1">
      <c r="C397" s="31">
        <v>61023201</v>
      </c>
      <c r="D397" s="27" t="s">
        <v>734</v>
      </c>
      <c r="E397" s="29">
        <v>0</v>
      </c>
      <c r="F397" s="31">
        <v>61023201</v>
      </c>
      <c r="G397" s="31">
        <f>C398</f>
        <v>61023202</v>
      </c>
      <c r="H397" s="30">
        <v>0</v>
      </c>
      <c r="I397" s="29">
        <f>I391+5</f>
        <v>25</v>
      </c>
      <c r="J397" s="29">
        <v>5</v>
      </c>
      <c r="K397" s="29">
        <v>0</v>
      </c>
      <c r="L397" s="31">
        <v>0</v>
      </c>
      <c r="M397" s="31">
        <v>0</v>
      </c>
      <c r="N397" s="31">
        <v>1</v>
      </c>
      <c r="O397" s="31">
        <v>0</v>
      </c>
      <c r="P397" s="31">
        <v>0</v>
      </c>
      <c r="Q397" s="31">
        <v>0</v>
      </c>
      <c r="R397" s="30">
        <v>0</v>
      </c>
      <c r="S397" s="29">
        <v>1</v>
      </c>
      <c r="T397" s="31">
        <v>2</v>
      </c>
      <c r="U397" s="31">
        <v>0</v>
      </c>
      <c r="V397" s="31">
        <v>0</v>
      </c>
      <c r="W397" s="31">
        <v>0</v>
      </c>
      <c r="X397" s="31">
        <v>0</v>
      </c>
      <c r="Y397" s="31">
        <v>0</v>
      </c>
      <c r="Z397" s="31">
        <v>0</v>
      </c>
      <c r="AA397" s="31">
        <v>0</v>
      </c>
      <c r="AB397" s="31">
        <v>0</v>
      </c>
      <c r="AC397" s="31">
        <v>18</v>
      </c>
      <c r="AD397" s="31">
        <v>0</v>
      </c>
      <c r="AE397" s="31">
        <v>0</v>
      </c>
      <c r="AF397" s="32">
        <v>2</v>
      </c>
      <c r="AG397" s="32">
        <v>0</v>
      </c>
      <c r="AH397" s="32">
        <v>0</v>
      </c>
      <c r="AI397" s="31">
        <v>0</v>
      </c>
      <c r="AJ397" s="31">
        <v>0</v>
      </c>
      <c r="AK397" s="31">
        <v>0</v>
      </c>
      <c r="AL397" s="31">
        <v>0</v>
      </c>
      <c r="AM397" s="31">
        <v>1000</v>
      </c>
      <c r="AN397" s="31">
        <v>0</v>
      </c>
      <c r="AO397" s="31">
        <v>0</v>
      </c>
      <c r="AP397" s="32" t="s">
        <v>735</v>
      </c>
      <c r="AQ397" s="31" t="s">
        <v>421</v>
      </c>
      <c r="AR397" s="27" t="s">
        <v>736</v>
      </c>
      <c r="AS397" s="31" t="s">
        <v>629</v>
      </c>
      <c r="AT397" s="31">
        <v>0</v>
      </c>
      <c r="AU397" s="31">
        <v>21030020</v>
      </c>
      <c r="AV397" s="27" t="s">
        <v>416</v>
      </c>
      <c r="AW397" s="27" t="s">
        <v>421</v>
      </c>
      <c r="AX397" s="30">
        <v>0</v>
      </c>
      <c r="AY397" s="30">
        <v>0</v>
      </c>
      <c r="AZ397" s="63" t="s">
        <v>737</v>
      </c>
      <c r="BA397" s="31">
        <v>1</v>
      </c>
      <c r="BB397" s="31">
        <v>0</v>
      </c>
      <c r="BC397" s="31">
        <v>0</v>
      </c>
      <c r="BD397" s="31">
        <v>0</v>
      </c>
      <c r="BE397" s="31">
        <v>0</v>
      </c>
      <c r="BF397" s="31">
        <v>0</v>
      </c>
      <c r="BG397" s="34"/>
    </row>
    <row r="398" spans="3:59" s="28" customFormat="1" ht="20.100000000000001" customHeight="1">
      <c r="C398" s="31">
        <v>61023202</v>
      </c>
      <c r="D398" s="27" t="s">
        <v>734</v>
      </c>
      <c r="E398" s="29">
        <v>1</v>
      </c>
      <c r="F398" s="31">
        <v>61023201</v>
      </c>
      <c r="G398" s="31">
        <f t="shared" ref="G398:G399" si="37">C399</f>
        <v>61023203</v>
      </c>
      <c r="H398" s="30">
        <v>0</v>
      </c>
      <c r="I398" s="29">
        <f t="shared" ref="I398:I399" si="38">I392+5</f>
        <v>32</v>
      </c>
      <c r="J398" s="29">
        <v>2</v>
      </c>
      <c r="K398" s="29">
        <v>0</v>
      </c>
      <c r="L398" s="31">
        <v>0</v>
      </c>
      <c r="M398" s="31">
        <v>0</v>
      </c>
      <c r="N398" s="31">
        <v>1</v>
      </c>
      <c r="O398" s="31">
        <v>0</v>
      </c>
      <c r="P398" s="31">
        <v>0</v>
      </c>
      <c r="Q398" s="31">
        <v>0</v>
      </c>
      <c r="R398" s="30">
        <v>0</v>
      </c>
      <c r="S398" s="29">
        <v>1</v>
      </c>
      <c r="T398" s="31">
        <v>2</v>
      </c>
      <c r="U398" s="31">
        <v>0</v>
      </c>
      <c r="V398" s="31">
        <v>0</v>
      </c>
      <c r="W398" s="31">
        <v>0</v>
      </c>
      <c r="X398" s="31">
        <v>0</v>
      </c>
      <c r="Y398" s="31">
        <v>0</v>
      </c>
      <c r="Z398" s="31">
        <v>0</v>
      </c>
      <c r="AA398" s="31">
        <v>0</v>
      </c>
      <c r="AB398" s="31">
        <v>0</v>
      </c>
      <c r="AC398" s="31">
        <v>18</v>
      </c>
      <c r="AD398" s="31">
        <v>0</v>
      </c>
      <c r="AE398" s="31">
        <v>0</v>
      </c>
      <c r="AF398" s="32">
        <v>2</v>
      </c>
      <c r="AG398" s="32">
        <v>0</v>
      </c>
      <c r="AH398" s="32">
        <v>0</v>
      </c>
      <c r="AI398" s="31">
        <v>0</v>
      </c>
      <c r="AJ398" s="31">
        <v>0</v>
      </c>
      <c r="AK398" s="31">
        <v>0</v>
      </c>
      <c r="AL398" s="31">
        <v>0</v>
      </c>
      <c r="AM398" s="31">
        <v>1000</v>
      </c>
      <c r="AN398" s="31">
        <v>0</v>
      </c>
      <c r="AO398" s="31">
        <v>0</v>
      </c>
      <c r="AP398" s="32" t="s">
        <v>735</v>
      </c>
      <c r="AQ398" s="31" t="s">
        <v>421</v>
      </c>
      <c r="AR398" s="27" t="s">
        <v>736</v>
      </c>
      <c r="AS398" s="31" t="s">
        <v>629</v>
      </c>
      <c r="AT398" s="31">
        <v>0</v>
      </c>
      <c r="AU398" s="31">
        <v>21030020</v>
      </c>
      <c r="AV398" s="27" t="s">
        <v>416</v>
      </c>
      <c r="AW398" s="27" t="s">
        <v>421</v>
      </c>
      <c r="AX398" s="30">
        <v>0</v>
      </c>
      <c r="AY398" s="30">
        <v>0</v>
      </c>
      <c r="AZ398" s="63" t="s">
        <v>737</v>
      </c>
      <c r="BA398" s="31">
        <v>1</v>
      </c>
      <c r="BB398" s="31">
        <v>0</v>
      </c>
      <c r="BC398" s="31">
        <v>0</v>
      </c>
      <c r="BD398" s="31">
        <v>0</v>
      </c>
      <c r="BE398" s="31">
        <v>0</v>
      </c>
      <c r="BF398" s="31">
        <v>0</v>
      </c>
      <c r="BG398" s="34"/>
    </row>
    <row r="399" spans="3:59" s="28" customFormat="1" ht="20.100000000000001" customHeight="1">
      <c r="C399" s="31">
        <v>61023203</v>
      </c>
      <c r="D399" s="27" t="s">
        <v>734</v>
      </c>
      <c r="E399" s="29">
        <v>2</v>
      </c>
      <c r="F399" s="31">
        <v>61023201</v>
      </c>
      <c r="G399" s="31">
        <f t="shared" si="37"/>
        <v>61023204</v>
      </c>
      <c r="H399" s="30">
        <v>0</v>
      </c>
      <c r="I399" s="29">
        <f t="shared" si="38"/>
        <v>37</v>
      </c>
      <c r="J399" s="29">
        <v>2</v>
      </c>
      <c r="K399" s="29">
        <v>0</v>
      </c>
      <c r="L399" s="31">
        <v>0</v>
      </c>
      <c r="M399" s="31">
        <v>0</v>
      </c>
      <c r="N399" s="31">
        <v>1</v>
      </c>
      <c r="O399" s="31">
        <v>0</v>
      </c>
      <c r="P399" s="31">
        <v>0</v>
      </c>
      <c r="Q399" s="31">
        <v>0</v>
      </c>
      <c r="R399" s="30">
        <v>0</v>
      </c>
      <c r="S399" s="29">
        <v>1</v>
      </c>
      <c r="T399" s="31">
        <v>2</v>
      </c>
      <c r="U399" s="31">
        <v>0</v>
      </c>
      <c r="V399" s="31">
        <v>0</v>
      </c>
      <c r="W399" s="31">
        <v>0</v>
      </c>
      <c r="X399" s="31">
        <v>0</v>
      </c>
      <c r="Y399" s="31">
        <v>0</v>
      </c>
      <c r="Z399" s="31">
        <v>0</v>
      </c>
      <c r="AA399" s="31">
        <v>0</v>
      </c>
      <c r="AB399" s="31">
        <v>0</v>
      </c>
      <c r="AC399" s="31">
        <v>18</v>
      </c>
      <c r="AD399" s="31">
        <v>0</v>
      </c>
      <c r="AE399" s="31">
        <v>0</v>
      </c>
      <c r="AF399" s="32">
        <v>2</v>
      </c>
      <c r="AG399" s="32">
        <v>0</v>
      </c>
      <c r="AH399" s="32">
        <v>0</v>
      </c>
      <c r="AI399" s="31">
        <v>0</v>
      </c>
      <c r="AJ399" s="31">
        <v>0</v>
      </c>
      <c r="AK399" s="31">
        <v>0</v>
      </c>
      <c r="AL399" s="31">
        <v>0</v>
      </c>
      <c r="AM399" s="31">
        <v>1000</v>
      </c>
      <c r="AN399" s="31">
        <v>0</v>
      </c>
      <c r="AO399" s="31">
        <v>0</v>
      </c>
      <c r="AP399" s="32" t="s">
        <v>738</v>
      </c>
      <c r="AQ399" s="31" t="s">
        <v>421</v>
      </c>
      <c r="AR399" s="27" t="s">
        <v>736</v>
      </c>
      <c r="AS399" s="31" t="s">
        <v>629</v>
      </c>
      <c r="AT399" s="31">
        <v>0</v>
      </c>
      <c r="AU399" s="31">
        <v>21030020</v>
      </c>
      <c r="AV399" s="27" t="s">
        <v>416</v>
      </c>
      <c r="AW399" s="27" t="s">
        <v>421</v>
      </c>
      <c r="AX399" s="30">
        <v>0</v>
      </c>
      <c r="AY399" s="30">
        <v>0</v>
      </c>
      <c r="AZ399" s="63" t="s">
        <v>739</v>
      </c>
      <c r="BA399" s="31">
        <v>1</v>
      </c>
      <c r="BB399" s="31">
        <v>0</v>
      </c>
      <c r="BC399" s="31">
        <v>0</v>
      </c>
      <c r="BD399" s="31">
        <v>0</v>
      </c>
      <c r="BE399" s="31">
        <v>0</v>
      </c>
      <c r="BF399" s="31">
        <v>0</v>
      </c>
      <c r="BG399" s="34"/>
    </row>
    <row r="400" spans="3:59" s="28" customFormat="1" ht="20.100000000000001" customHeight="1">
      <c r="C400" s="31">
        <v>61023204</v>
      </c>
      <c r="D400" s="27" t="s">
        <v>734</v>
      </c>
      <c r="E400" s="29">
        <v>3</v>
      </c>
      <c r="F400" s="31">
        <v>61023201</v>
      </c>
      <c r="G400" s="29">
        <v>0</v>
      </c>
      <c r="H400" s="30">
        <v>0</v>
      </c>
      <c r="I400" s="29">
        <v>0</v>
      </c>
      <c r="J400" s="29">
        <v>0</v>
      </c>
      <c r="K400" s="29">
        <v>0</v>
      </c>
      <c r="L400" s="31">
        <v>0</v>
      </c>
      <c r="M400" s="31">
        <v>0</v>
      </c>
      <c r="N400" s="31">
        <v>1</v>
      </c>
      <c r="O400" s="31">
        <v>0</v>
      </c>
      <c r="P400" s="31">
        <v>0</v>
      </c>
      <c r="Q400" s="31">
        <v>0</v>
      </c>
      <c r="R400" s="30">
        <v>0</v>
      </c>
      <c r="S400" s="29">
        <v>1</v>
      </c>
      <c r="T400" s="31">
        <v>2</v>
      </c>
      <c r="U400" s="31">
        <v>0</v>
      </c>
      <c r="V400" s="31">
        <v>0</v>
      </c>
      <c r="W400" s="31">
        <v>0</v>
      </c>
      <c r="X400" s="31">
        <v>0</v>
      </c>
      <c r="Y400" s="31">
        <v>0</v>
      </c>
      <c r="Z400" s="31">
        <v>0</v>
      </c>
      <c r="AA400" s="31">
        <v>0</v>
      </c>
      <c r="AB400" s="31">
        <v>0</v>
      </c>
      <c r="AC400" s="31">
        <v>18</v>
      </c>
      <c r="AD400" s="31">
        <v>0</v>
      </c>
      <c r="AE400" s="31">
        <v>0</v>
      </c>
      <c r="AF400" s="32">
        <v>2</v>
      </c>
      <c r="AG400" s="32">
        <v>0</v>
      </c>
      <c r="AH400" s="32">
        <v>0</v>
      </c>
      <c r="AI400" s="31">
        <v>0</v>
      </c>
      <c r="AJ400" s="31">
        <v>0</v>
      </c>
      <c r="AK400" s="31">
        <v>0</v>
      </c>
      <c r="AL400" s="31">
        <v>0</v>
      </c>
      <c r="AM400" s="31">
        <v>1000</v>
      </c>
      <c r="AN400" s="31">
        <v>0</v>
      </c>
      <c r="AO400" s="31">
        <v>0</v>
      </c>
      <c r="AP400" s="32" t="s">
        <v>740</v>
      </c>
      <c r="AQ400" s="31" t="s">
        <v>421</v>
      </c>
      <c r="AR400" s="27" t="s">
        <v>736</v>
      </c>
      <c r="AS400" s="31" t="s">
        <v>629</v>
      </c>
      <c r="AT400" s="31">
        <v>0</v>
      </c>
      <c r="AU400" s="31">
        <v>21030020</v>
      </c>
      <c r="AV400" s="27" t="s">
        <v>416</v>
      </c>
      <c r="AW400" s="27" t="s">
        <v>421</v>
      </c>
      <c r="AX400" s="30">
        <v>0</v>
      </c>
      <c r="AY400" s="30">
        <v>0</v>
      </c>
      <c r="AZ400" s="63" t="s">
        <v>741</v>
      </c>
      <c r="BA400" s="31">
        <v>1</v>
      </c>
      <c r="BB400" s="31">
        <v>0</v>
      </c>
      <c r="BC400" s="31">
        <v>0</v>
      </c>
      <c r="BD400" s="31">
        <v>0</v>
      </c>
      <c r="BE400" s="31">
        <v>0</v>
      </c>
      <c r="BF400" s="31">
        <v>0</v>
      </c>
      <c r="BG400" s="34"/>
    </row>
    <row r="401" spans="3:59" s="28" customFormat="1" ht="20.100000000000001" customHeight="1">
      <c r="C401" s="31">
        <v>61023205</v>
      </c>
      <c r="D401" s="27" t="s">
        <v>734</v>
      </c>
      <c r="E401" s="29">
        <v>4</v>
      </c>
      <c r="F401" s="31">
        <v>61023201</v>
      </c>
      <c r="G401" s="29">
        <v>0</v>
      </c>
      <c r="H401" s="30">
        <v>0</v>
      </c>
      <c r="I401" s="29">
        <v>0</v>
      </c>
      <c r="J401" s="29">
        <v>0</v>
      </c>
      <c r="K401" s="29">
        <v>0</v>
      </c>
      <c r="L401" s="31">
        <v>0</v>
      </c>
      <c r="M401" s="31">
        <v>0</v>
      </c>
      <c r="N401" s="31">
        <v>1</v>
      </c>
      <c r="O401" s="31">
        <v>0</v>
      </c>
      <c r="P401" s="31">
        <v>0</v>
      </c>
      <c r="Q401" s="31">
        <v>0</v>
      </c>
      <c r="R401" s="30">
        <v>0</v>
      </c>
      <c r="S401" s="29">
        <v>1</v>
      </c>
      <c r="T401" s="31">
        <v>2</v>
      </c>
      <c r="U401" s="31">
        <v>0</v>
      </c>
      <c r="V401" s="31">
        <v>0</v>
      </c>
      <c r="W401" s="31">
        <v>0</v>
      </c>
      <c r="X401" s="31">
        <v>0</v>
      </c>
      <c r="Y401" s="31">
        <v>0</v>
      </c>
      <c r="Z401" s="31">
        <v>0</v>
      </c>
      <c r="AA401" s="31">
        <v>0</v>
      </c>
      <c r="AB401" s="31">
        <v>0</v>
      </c>
      <c r="AC401" s="31">
        <v>18</v>
      </c>
      <c r="AD401" s="31">
        <v>0</v>
      </c>
      <c r="AE401" s="31">
        <v>0</v>
      </c>
      <c r="AF401" s="32">
        <v>2</v>
      </c>
      <c r="AG401" s="32">
        <v>0</v>
      </c>
      <c r="AH401" s="32">
        <v>0</v>
      </c>
      <c r="AI401" s="31">
        <v>0</v>
      </c>
      <c r="AJ401" s="31">
        <v>0</v>
      </c>
      <c r="AK401" s="31">
        <v>0</v>
      </c>
      <c r="AL401" s="31">
        <v>0</v>
      </c>
      <c r="AM401" s="31">
        <v>1000</v>
      </c>
      <c r="AN401" s="31">
        <v>0</v>
      </c>
      <c r="AO401" s="31">
        <v>0</v>
      </c>
      <c r="AP401" s="32" t="s">
        <v>742</v>
      </c>
      <c r="AQ401" s="31" t="s">
        <v>421</v>
      </c>
      <c r="AR401" s="27" t="s">
        <v>736</v>
      </c>
      <c r="AS401" s="31" t="s">
        <v>629</v>
      </c>
      <c r="AT401" s="31">
        <v>0</v>
      </c>
      <c r="AU401" s="31">
        <v>21030020</v>
      </c>
      <c r="AV401" s="27" t="s">
        <v>416</v>
      </c>
      <c r="AW401" s="27" t="s">
        <v>421</v>
      </c>
      <c r="AX401" s="30">
        <v>0</v>
      </c>
      <c r="AY401" s="30">
        <v>0</v>
      </c>
      <c r="AZ401" s="63" t="s">
        <v>743</v>
      </c>
      <c r="BA401" s="31">
        <v>1</v>
      </c>
      <c r="BB401" s="31">
        <v>0</v>
      </c>
      <c r="BC401" s="31">
        <v>0</v>
      </c>
      <c r="BD401" s="31">
        <v>0</v>
      </c>
      <c r="BE401" s="31">
        <v>0</v>
      </c>
      <c r="BF401" s="31">
        <v>0</v>
      </c>
      <c r="BG401" s="34"/>
    </row>
    <row r="402" spans="3:59" s="28" customFormat="1" ht="20.100000000000001" customHeight="1">
      <c r="C402" s="31">
        <v>61023206</v>
      </c>
      <c r="D402" s="27" t="s">
        <v>734</v>
      </c>
      <c r="E402" s="29">
        <v>5</v>
      </c>
      <c r="F402" s="31">
        <v>61023201</v>
      </c>
      <c r="G402" s="29">
        <v>0</v>
      </c>
      <c r="H402" s="30">
        <v>0</v>
      </c>
      <c r="I402" s="29">
        <v>0</v>
      </c>
      <c r="J402" s="29">
        <v>0</v>
      </c>
      <c r="K402" s="29">
        <v>0</v>
      </c>
      <c r="L402" s="31">
        <v>0</v>
      </c>
      <c r="M402" s="31">
        <v>0</v>
      </c>
      <c r="N402" s="31">
        <v>1</v>
      </c>
      <c r="O402" s="31">
        <v>0</v>
      </c>
      <c r="P402" s="31">
        <v>0</v>
      </c>
      <c r="Q402" s="31">
        <v>0</v>
      </c>
      <c r="R402" s="30">
        <v>0</v>
      </c>
      <c r="S402" s="29">
        <v>1</v>
      </c>
      <c r="T402" s="31">
        <v>2</v>
      </c>
      <c r="U402" s="31">
        <v>0</v>
      </c>
      <c r="V402" s="31">
        <v>0</v>
      </c>
      <c r="W402" s="31">
        <v>0</v>
      </c>
      <c r="X402" s="31">
        <v>0</v>
      </c>
      <c r="Y402" s="31">
        <v>0</v>
      </c>
      <c r="Z402" s="31">
        <v>0</v>
      </c>
      <c r="AA402" s="31">
        <v>0</v>
      </c>
      <c r="AB402" s="31">
        <v>0</v>
      </c>
      <c r="AC402" s="31">
        <v>18</v>
      </c>
      <c r="AD402" s="31">
        <v>0</v>
      </c>
      <c r="AE402" s="31">
        <v>0</v>
      </c>
      <c r="AF402" s="32">
        <v>2</v>
      </c>
      <c r="AG402" s="32">
        <v>0</v>
      </c>
      <c r="AH402" s="32">
        <v>0</v>
      </c>
      <c r="AI402" s="31">
        <v>0</v>
      </c>
      <c r="AJ402" s="31">
        <v>0</v>
      </c>
      <c r="AK402" s="31">
        <v>0</v>
      </c>
      <c r="AL402" s="31">
        <v>0</v>
      </c>
      <c r="AM402" s="31">
        <v>1000</v>
      </c>
      <c r="AN402" s="31">
        <v>0</v>
      </c>
      <c r="AO402" s="31">
        <v>0</v>
      </c>
      <c r="AP402" s="32" t="s">
        <v>744</v>
      </c>
      <c r="AQ402" s="31" t="s">
        <v>421</v>
      </c>
      <c r="AR402" s="27" t="s">
        <v>736</v>
      </c>
      <c r="AS402" s="31" t="s">
        <v>629</v>
      </c>
      <c r="AT402" s="31">
        <v>0</v>
      </c>
      <c r="AU402" s="31">
        <v>21030020</v>
      </c>
      <c r="AV402" s="27" t="s">
        <v>416</v>
      </c>
      <c r="AW402" s="27" t="s">
        <v>421</v>
      </c>
      <c r="AX402" s="30">
        <v>0</v>
      </c>
      <c r="AY402" s="30">
        <v>0</v>
      </c>
      <c r="AZ402" s="63" t="s">
        <v>745</v>
      </c>
      <c r="BA402" s="31">
        <v>1</v>
      </c>
      <c r="BB402" s="31">
        <v>0</v>
      </c>
      <c r="BC402" s="31">
        <v>0</v>
      </c>
      <c r="BD402" s="31">
        <v>0</v>
      </c>
      <c r="BE402" s="31">
        <v>0</v>
      </c>
      <c r="BF402" s="31">
        <v>0</v>
      </c>
      <c r="BG402" s="34"/>
    </row>
    <row r="403" spans="3:59" s="28" customFormat="1" ht="20.100000000000001" customHeight="1">
      <c r="C403" s="31">
        <v>61023301</v>
      </c>
      <c r="D403" s="27" t="s">
        <v>746</v>
      </c>
      <c r="E403" s="29">
        <v>0</v>
      </c>
      <c r="F403" s="31">
        <v>61023301</v>
      </c>
      <c r="G403" s="31">
        <f>C404</f>
        <v>61023302</v>
      </c>
      <c r="H403" s="30">
        <v>0</v>
      </c>
      <c r="I403" s="29">
        <f>I397+5</f>
        <v>30</v>
      </c>
      <c r="J403" s="31">
        <v>5</v>
      </c>
      <c r="K403" s="29">
        <v>0</v>
      </c>
      <c r="L403" s="31">
        <v>0</v>
      </c>
      <c r="M403" s="31">
        <v>0</v>
      </c>
      <c r="N403" s="31">
        <v>1</v>
      </c>
      <c r="O403" s="31">
        <v>0</v>
      </c>
      <c r="P403" s="31">
        <v>0</v>
      </c>
      <c r="Q403" s="31">
        <v>0</v>
      </c>
      <c r="R403" s="30">
        <v>0</v>
      </c>
      <c r="S403" s="29">
        <v>1</v>
      </c>
      <c r="T403" s="31">
        <v>2</v>
      </c>
      <c r="U403" s="31">
        <v>0</v>
      </c>
      <c r="V403" s="31">
        <v>1</v>
      </c>
      <c r="W403" s="31">
        <v>750</v>
      </c>
      <c r="X403" s="31">
        <v>0</v>
      </c>
      <c r="Y403" s="31">
        <v>0</v>
      </c>
      <c r="Z403" s="31">
        <v>0</v>
      </c>
      <c r="AA403" s="31">
        <v>0</v>
      </c>
      <c r="AB403" s="31">
        <v>0</v>
      </c>
      <c r="AC403" s="31">
        <v>15</v>
      </c>
      <c r="AD403" s="31">
        <v>1</v>
      </c>
      <c r="AE403" s="31">
        <v>1</v>
      </c>
      <c r="AF403" s="32">
        <v>2</v>
      </c>
      <c r="AG403" s="32">
        <v>0</v>
      </c>
      <c r="AH403" s="32">
        <v>2</v>
      </c>
      <c r="AI403" s="31">
        <v>0</v>
      </c>
      <c r="AJ403" s="31">
        <v>0</v>
      </c>
      <c r="AK403" s="31">
        <v>0</v>
      </c>
      <c r="AL403" s="31">
        <v>1</v>
      </c>
      <c r="AM403" s="31">
        <v>10000</v>
      </c>
      <c r="AN403" s="31">
        <v>0.5</v>
      </c>
      <c r="AO403" s="31">
        <v>100</v>
      </c>
      <c r="AP403" s="32">
        <v>0</v>
      </c>
      <c r="AQ403" s="31" t="s">
        <v>421</v>
      </c>
      <c r="AR403" s="27" t="s">
        <v>448</v>
      </c>
      <c r="AS403" s="31" t="s">
        <v>711</v>
      </c>
      <c r="AT403" s="31">
        <v>10004004</v>
      </c>
      <c r="AU403" s="31">
        <v>21030030</v>
      </c>
      <c r="AV403" s="27" t="s">
        <v>747</v>
      </c>
      <c r="AW403" s="27" t="s">
        <v>695</v>
      </c>
      <c r="AX403" s="30">
        <v>0</v>
      </c>
      <c r="AY403" s="30">
        <v>0</v>
      </c>
      <c r="AZ403" s="63" t="str">
        <f>"释放出6个法球,持续对周围造成每秒造成"&amp;V403*100&amp;"%攻击伤害+"&amp;W403&amp;"点固定伤害,持续6秒"</f>
        <v>释放出6个法球,持续对周围造成每秒造成100%攻击伤害+750点固定伤害,持续6秒</v>
      </c>
      <c r="BA403" s="31">
        <v>1</v>
      </c>
      <c r="BB403" s="31">
        <v>0</v>
      </c>
      <c r="BC403" s="31">
        <v>0</v>
      </c>
      <c r="BD403" s="31">
        <v>0</v>
      </c>
      <c r="BE403" s="31">
        <v>0</v>
      </c>
      <c r="BF403" s="31">
        <v>0</v>
      </c>
      <c r="BG403" s="34"/>
    </row>
    <row r="404" spans="3:59" s="28" customFormat="1" ht="20.100000000000001" customHeight="1">
      <c r="C404" s="31">
        <v>61023302</v>
      </c>
      <c r="D404" s="27" t="s">
        <v>746</v>
      </c>
      <c r="E404" s="29">
        <v>1</v>
      </c>
      <c r="F404" s="31">
        <v>61023301</v>
      </c>
      <c r="G404" s="31">
        <f t="shared" ref="G404:G405" si="39">C405</f>
        <v>61023303</v>
      </c>
      <c r="H404" s="30">
        <v>0</v>
      </c>
      <c r="I404" s="29">
        <f t="shared" ref="I404:I405" si="40">I398+5</f>
        <v>37</v>
      </c>
      <c r="J404" s="31">
        <v>2</v>
      </c>
      <c r="K404" s="29">
        <v>0</v>
      </c>
      <c r="L404" s="31">
        <v>0</v>
      </c>
      <c r="M404" s="31">
        <v>0</v>
      </c>
      <c r="N404" s="31">
        <v>1</v>
      </c>
      <c r="O404" s="31">
        <v>0</v>
      </c>
      <c r="P404" s="31">
        <v>0</v>
      </c>
      <c r="Q404" s="31">
        <v>0</v>
      </c>
      <c r="R404" s="30">
        <v>0</v>
      </c>
      <c r="S404" s="29">
        <v>1</v>
      </c>
      <c r="T404" s="31">
        <v>2</v>
      </c>
      <c r="U404" s="31">
        <v>0</v>
      </c>
      <c r="V404" s="31">
        <v>1</v>
      </c>
      <c r="W404" s="31">
        <v>750</v>
      </c>
      <c r="X404" s="31">
        <v>0</v>
      </c>
      <c r="Y404" s="31">
        <v>0</v>
      </c>
      <c r="Z404" s="31">
        <v>0</v>
      </c>
      <c r="AA404" s="31">
        <v>0</v>
      </c>
      <c r="AB404" s="31">
        <v>0</v>
      </c>
      <c r="AC404" s="31">
        <v>15</v>
      </c>
      <c r="AD404" s="31">
        <v>1</v>
      </c>
      <c r="AE404" s="31">
        <v>1</v>
      </c>
      <c r="AF404" s="32">
        <v>2</v>
      </c>
      <c r="AG404" s="32">
        <v>0</v>
      </c>
      <c r="AH404" s="32">
        <v>2</v>
      </c>
      <c r="AI404" s="31">
        <v>0</v>
      </c>
      <c r="AJ404" s="31">
        <v>0</v>
      </c>
      <c r="AK404" s="31">
        <v>0</v>
      </c>
      <c r="AL404" s="31">
        <v>1</v>
      </c>
      <c r="AM404" s="31">
        <v>10000</v>
      </c>
      <c r="AN404" s="31">
        <v>0.5</v>
      </c>
      <c r="AO404" s="31">
        <v>100</v>
      </c>
      <c r="AP404" s="32">
        <v>0</v>
      </c>
      <c r="AQ404" s="31" t="s">
        <v>421</v>
      </c>
      <c r="AR404" s="27" t="s">
        <v>448</v>
      </c>
      <c r="AS404" s="31" t="s">
        <v>711</v>
      </c>
      <c r="AT404" s="31">
        <v>10004004</v>
      </c>
      <c r="AU404" s="31">
        <v>21030030</v>
      </c>
      <c r="AV404" s="27" t="s">
        <v>747</v>
      </c>
      <c r="AW404" s="27" t="s">
        <v>695</v>
      </c>
      <c r="AX404" s="30">
        <v>0</v>
      </c>
      <c r="AY404" s="30">
        <v>0</v>
      </c>
      <c r="AZ404" s="63" t="str">
        <f t="shared" ref="AZ404:AZ408" si="41">"释放出6个法球,持续对周围造成每秒造成"&amp;V404*100&amp;"%攻击伤害+"&amp;W404&amp;"点固定伤害,持续6秒"</f>
        <v>释放出6个法球,持续对周围造成每秒造成100%攻击伤害+750点固定伤害,持续6秒</v>
      </c>
      <c r="BA404" s="31">
        <v>1</v>
      </c>
      <c r="BB404" s="31">
        <v>0</v>
      </c>
      <c r="BC404" s="31">
        <v>0</v>
      </c>
      <c r="BD404" s="31">
        <v>0</v>
      </c>
      <c r="BE404" s="31">
        <v>0</v>
      </c>
      <c r="BF404" s="31">
        <v>0</v>
      </c>
      <c r="BG404" s="34"/>
    </row>
    <row r="405" spans="3:59" s="28" customFormat="1" ht="20.100000000000001" customHeight="1">
      <c r="C405" s="31">
        <v>61023303</v>
      </c>
      <c r="D405" s="27" t="s">
        <v>746</v>
      </c>
      <c r="E405" s="29">
        <v>2</v>
      </c>
      <c r="F405" s="31">
        <v>61023301</v>
      </c>
      <c r="G405" s="31">
        <f t="shared" si="39"/>
        <v>61023304</v>
      </c>
      <c r="H405" s="30">
        <v>0</v>
      </c>
      <c r="I405" s="29">
        <f t="shared" si="40"/>
        <v>42</v>
      </c>
      <c r="J405" s="31">
        <v>2</v>
      </c>
      <c r="K405" s="29">
        <v>0</v>
      </c>
      <c r="L405" s="31">
        <v>0</v>
      </c>
      <c r="M405" s="31">
        <v>0</v>
      </c>
      <c r="N405" s="31">
        <v>1</v>
      </c>
      <c r="O405" s="31">
        <v>0</v>
      </c>
      <c r="P405" s="31">
        <v>0</v>
      </c>
      <c r="Q405" s="31">
        <v>0</v>
      </c>
      <c r="R405" s="30">
        <v>0</v>
      </c>
      <c r="S405" s="29">
        <v>1</v>
      </c>
      <c r="T405" s="31">
        <v>2</v>
      </c>
      <c r="U405" s="31">
        <v>0</v>
      </c>
      <c r="V405" s="31">
        <v>1</v>
      </c>
      <c r="W405" s="31">
        <v>1000</v>
      </c>
      <c r="X405" s="31">
        <v>0</v>
      </c>
      <c r="Y405" s="31">
        <v>0</v>
      </c>
      <c r="Z405" s="31">
        <v>0</v>
      </c>
      <c r="AA405" s="31">
        <v>0</v>
      </c>
      <c r="AB405" s="31">
        <v>0</v>
      </c>
      <c r="AC405" s="31">
        <v>15</v>
      </c>
      <c r="AD405" s="31">
        <v>1</v>
      </c>
      <c r="AE405" s="31">
        <v>1</v>
      </c>
      <c r="AF405" s="32">
        <v>2</v>
      </c>
      <c r="AG405" s="32">
        <v>0</v>
      </c>
      <c r="AH405" s="32">
        <v>2</v>
      </c>
      <c r="AI405" s="31">
        <v>0</v>
      </c>
      <c r="AJ405" s="31">
        <v>0</v>
      </c>
      <c r="AK405" s="31">
        <v>0</v>
      </c>
      <c r="AL405" s="31">
        <v>1</v>
      </c>
      <c r="AM405" s="31">
        <v>10000</v>
      </c>
      <c r="AN405" s="31">
        <v>0.5</v>
      </c>
      <c r="AO405" s="31">
        <v>100</v>
      </c>
      <c r="AP405" s="32">
        <v>0</v>
      </c>
      <c r="AQ405" s="31" t="s">
        <v>421</v>
      </c>
      <c r="AR405" s="27" t="s">
        <v>448</v>
      </c>
      <c r="AS405" s="31" t="s">
        <v>711</v>
      </c>
      <c r="AT405" s="31">
        <v>10004004</v>
      </c>
      <c r="AU405" s="31">
        <v>21030030</v>
      </c>
      <c r="AV405" s="27" t="s">
        <v>747</v>
      </c>
      <c r="AW405" s="27" t="s">
        <v>695</v>
      </c>
      <c r="AX405" s="30">
        <v>0</v>
      </c>
      <c r="AY405" s="30">
        <v>0</v>
      </c>
      <c r="AZ405" s="63" t="str">
        <f t="shared" si="41"/>
        <v>释放出6个法球,持续对周围造成每秒造成100%攻击伤害+1000点固定伤害,持续6秒</v>
      </c>
      <c r="BA405" s="31">
        <v>1</v>
      </c>
      <c r="BB405" s="31">
        <v>0</v>
      </c>
      <c r="BC405" s="31">
        <v>0</v>
      </c>
      <c r="BD405" s="31">
        <v>0</v>
      </c>
      <c r="BE405" s="31">
        <v>0</v>
      </c>
      <c r="BF405" s="31">
        <v>0</v>
      </c>
      <c r="BG405" s="34"/>
    </row>
    <row r="406" spans="3:59" s="28" customFormat="1" ht="20.100000000000001" customHeight="1">
      <c r="C406" s="31">
        <v>61023304</v>
      </c>
      <c r="D406" s="27" t="s">
        <v>746</v>
      </c>
      <c r="E406" s="29">
        <v>3</v>
      </c>
      <c r="F406" s="31">
        <v>61023301</v>
      </c>
      <c r="G406" s="29">
        <v>0</v>
      </c>
      <c r="H406" s="30">
        <v>0</v>
      </c>
      <c r="I406" s="31">
        <v>0</v>
      </c>
      <c r="J406" s="31">
        <v>0</v>
      </c>
      <c r="K406" s="29">
        <v>0</v>
      </c>
      <c r="L406" s="31">
        <v>0</v>
      </c>
      <c r="M406" s="31">
        <v>0</v>
      </c>
      <c r="N406" s="31">
        <v>1</v>
      </c>
      <c r="O406" s="31">
        <v>0</v>
      </c>
      <c r="P406" s="31">
        <v>0</v>
      </c>
      <c r="Q406" s="31">
        <v>0</v>
      </c>
      <c r="R406" s="30">
        <v>0</v>
      </c>
      <c r="S406" s="29">
        <v>1</v>
      </c>
      <c r="T406" s="31">
        <v>2</v>
      </c>
      <c r="U406" s="31">
        <v>0</v>
      </c>
      <c r="V406" s="31">
        <v>1</v>
      </c>
      <c r="W406" s="31">
        <v>1250</v>
      </c>
      <c r="X406" s="31">
        <v>0</v>
      </c>
      <c r="Y406" s="31">
        <v>0</v>
      </c>
      <c r="Z406" s="31">
        <v>0</v>
      </c>
      <c r="AA406" s="31">
        <v>0</v>
      </c>
      <c r="AB406" s="31">
        <v>0</v>
      </c>
      <c r="AC406" s="31">
        <v>15</v>
      </c>
      <c r="AD406" s="31">
        <v>1</v>
      </c>
      <c r="AE406" s="31">
        <v>1</v>
      </c>
      <c r="AF406" s="32">
        <v>2</v>
      </c>
      <c r="AG406" s="32">
        <v>0</v>
      </c>
      <c r="AH406" s="32">
        <v>2</v>
      </c>
      <c r="AI406" s="31">
        <v>0</v>
      </c>
      <c r="AJ406" s="31">
        <v>0</v>
      </c>
      <c r="AK406" s="31">
        <v>0</v>
      </c>
      <c r="AL406" s="31">
        <v>1</v>
      </c>
      <c r="AM406" s="31">
        <v>10000</v>
      </c>
      <c r="AN406" s="31">
        <v>0.5</v>
      </c>
      <c r="AO406" s="31">
        <v>100</v>
      </c>
      <c r="AP406" s="32">
        <v>0</v>
      </c>
      <c r="AQ406" s="31" t="s">
        <v>421</v>
      </c>
      <c r="AR406" s="27" t="s">
        <v>448</v>
      </c>
      <c r="AS406" s="31" t="s">
        <v>711</v>
      </c>
      <c r="AT406" s="31">
        <v>10004004</v>
      </c>
      <c r="AU406" s="31">
        <v>21030030</v>
      </c>
      <c r="AV406" s="27" t="s">
        <v>747</v>
      </c>
      <c r="AW406" s="27" t="s">
        <v>695</v>
      </c>
      <c r="AX406" s="30">
        <v>0</v>
      </c>
      <c r="AY406" s="30">
        <v>0</v>
      </c>
      <c r="AZ406" s="63" t="str">
        <f t="shared" si="41"/>
        <v>释放出6个法球,持续对周围造成每秒造成100%攻击伤害+1250点固定伤害,持续6秒</v>
      </c>
      <c r="BA406" s="31">
        <v>1</v>
      </c>
      <c r="BB406" s="31">
        <v>0</v>
      </c>
      <c r="BC406" s="31">
        <v>0</v>
      </c>
      <c r="BD406" s="31">
        <v>0</v>
      </c>
      <c r="BE406" s="31">
        <v>0</v>
      </c>
      <c r="BF406" s="31">
        <v>0</v>
      </c>
      <c r="BG406" s="34"/>
    </row>
    <row r="407" spans="3:59" s="28" customFormat="1" ht="20.100000000000001" customHeight="1">
      <c r="C407" s="31">
        <v>61023305</v>
      </c>
      <c r="D407" s="27" t="s">
        <v>746</v>
      </c>
      <c r="E407" s="29">
        <v>4</v>
      </c>
      <c r="F407" s="31">
        <v>61023301</v>
      </c>
      <c r="G407" s="29">
        <v>0</v>
      </c>
      <c r="H407" s="30">
        <v>0</v>
      </c>
      <c r="I407" s="31">
        <v>0</v>
      </c>
      <c r="J407" s="31">
        <v>0</v>
      </c>
      <c r="K407" s="29">
        <v>0</v>
      </c>
      <c r="L407" s="31">
        <v>0</v>
      </c>
      <c r="M407" s="31">
        <v>0</v>
      </c>
      <c r="N407" s="31">
        <v>1</v>
      </c>
      <c r="O407" s="31">
        <v>0</v>
      </c>
      <c r="P407" s="31">
        <v>0</v>
      </c>
      <c r="Q407" s="31">
        <v>0</v>
      </c>
      <c r="R407" s="30">
        <v>0</v>
      </c>
      <c r="S407" s="29">
        <v>1</v>
      </c>
      <c r="T407" s="31">
        <v>2</v>
      </c>
      <c r="U407" s="31">
        <v>0</v>
      </c>
      <c r="V407" s="31">
        <v>1</v>
      </c>
      <c r="W407" s="31">
        <v>1500</v>
      </c>
      <c r="X407" s="31">
        <v>0</v>
      </c>
      <c r="Y407" s="31">
        <v>0</v>
      </c>
      <c r="Z407" s="31">
        <v>0</v>
      </c>
      <c r="AA407" s="31">
        <v>0</v>
      </c>
      <c r="AB407" s="31">
        <v>0</v>
      </c>
      <c r="AC407" s="31">
        <v>15</v>
      </c>
      <c r="AD407" s="31">
        <v>1</v>
      </c>
      <c r="AE407" s="31">
        <v>1</v>
      </c>
      <c r="AF407" s="32">
        <v>2</v>
      </c>
      <c r="AG407" s="32">
        <v>0</v>
      </c>
      <c r="AH407" s="32">
        <v>2</v>
      </c>
      <c r="AI407" s="31">
        <v>0</v>
      </c>
      <c r="AJ407" s="31">
        <v>0</v>
      </c>
      <c r="AK407" s="31">
        <v>0</v>
      </c>
      <c r="AL407" s="31">
        <v>1</v>
      </c>
      <c r="AM407" s="31">
        <v>10000</v>
      </c>
      <c r="AN407" s="31">
        <v>0.5</v>
      </c>
      <c r="AO407" s="31">
        <v>100</v>
      </c>
      <c r="AP407" s="32">
        <v>0</v>
      </c>
      <c r="AQ407" s="31" t="s">
        <v>421</v>
      </c>
      <c r="AR407" s="27" t="s">
        <v>448</v>
      </c>
      <c r="AS407" s="31" t="s">
        <v>711</v>
      </c>
      <c r="AT407" s="31">
        <v>10004004</v>
      </c>
      <c r="AU407" s="31">
        <v>21030030</v>
      </c>
      <c r="AV407" s="27" t="s">
        <v>747</v>
      </c>
      <c r="AW407" s="27" t="s">
        <v>695</v>
      </c>
      <c r="AX407" s="30">
        <v>0</v>
      </c>
      <c r="AY407" s="30">
        <v>0</v>
      </c>
      <c r="AZ407" s="63" t="str">
        <f t="shared" si="41"/>
        <v>释放出6个法球,持续对周围造成每秒造成100%攻击伤害+1500点固定伤害,持续6秒</v>
      </c>
      <c r="BA407" s="31">
        <v>1</v>
      </c>
      <c r="BB407" s="31">
        <v>0</v>
      </c>
      <c r="BC407" s="31">
        <v>0</v>
      </c>
      <c r="BD407" s="31">
        <v>0</v>
      </c>
      <c r="BE407" s="31">
        <v>0</v>
      </c>
      <c r="BF407" s="31">
        <v>0</v>
      </c>
      <c r="BG407" s="34"/>
    </row>
    <row r="408" spans="3:59" s="28" customFormat="1" ht="20.100000000000001" customHeight="1">
      <c r="C408" s="31">
        <v>61023306</v>
      </c>
      <c r="D408" s="27" t="s">
        <v>746</v>
      </c>
      <c r="E408" s="29">
        <v>5</v>
      </c>
      <c r="F408" s="31">
        <v>61023301</v>
      </c>
      <c r="G408" s="29">
        <v>0</v>
      </c>
      <c r="H408" s="30">
        <v>0</v>
      </c>
      <c r="I408" s="31">
        <v>0</v>
      </c>
      <c r="J408" s="31">
        <v>0</v>
      </c>
      <c r="K408" s="29">
        <v>0</v>
      </c>
      <c r="L408" s="31">
        <v>0</v>
      </c>
      <c r="M408" s="31">
        <v>0</v>
      </c>
      <c r="N408" s="31">
        <v>1</v>
      </c>
      <c r="O408" s="31">
        <v>0</v>
      </c>
      <c r="P408" s="31">
        <v>0</v>
      </c>
      <c r="Q408" s="31">
        <v>0</v>
      </c>
      <c r="R408" s="30">
        <v>0</v>
      </c>
      <c r="S408" s="29">
        <v>1</v>
      </c>
      <c r="T408" s="31">
        <v>2</v>
      </c>
      <c r="U408" s="31">
        <v>0</v>
      </c>
      <c r="V408" s="31">
        <v>1</v>
      </c>
      <c r="W408" s="31">
        <v>1750</v>
      </c>
      <c r="X408" s="31">
        <v>0</v>
      </c>
      <c r="Y408" s="31">
        <v>0</v>
      </c>
      <c r="Z408" s="31">
        <v>0</v>
      </c>
      <c r="AA408" s="31">
        <v>0</v>
      </c>
      <c r="AB408" s="31">
        <v>0</v>
      </c>
      <c r="AC408" s="31">
        <v>15</v>
      </c>
      <c r="AD408" s="31">
        <v>1</v>
      </c>
      <c r="AE408" s="31">
        <v>1</v>
      </c>
      <c r="AF408" s="32">
        <v>2</v>
      </c>
      <c r="AG408" s="32">
        <v>0</v>
      </c>
      <c r="AH408" s="32">
        <v>2</v>
      </c>
      <c r="AI408" s="31">
        <v>0</v>
      </c>
      <c r="AJ408" s="31">
        <v>0</v>
      </c>
      <c r="AK408" s="31">
        <v>0</v>
      </c>
      <c r="AL408" s="31">
        <v>1</v>
      </c>
      <c r="AM408" s="31">
        <v>10000</v>
      </c>
      <c r="AN408" s="31">
        <v>0.5</v>
      </c>
      <c r="AO408" s="31">
        <v>100</v>
      </c>
      <c r="AP408" s="32">
        <v>0</v>
      </c>
      <c r="AQ408" s="31" t="s">
        <v>421</v>
      </c>
      <c r="AR408" s="27" t="s">
        <v>448</v>
      </c>
      <c r="AS408" s="31" t="s">
        <v>711</v>
      </c>
      <c r="AT408" s="31">
        <v>10004004</v>
      </c>
      <c r="AU408" s="31">
        <v>21030030</v>
      </c>
      <c r="AV408" s="27" t="s">
        <v>747</v>
      </c>
      <c r="AW408" s="27" t="s">
        <v>695</v>
      </c>
      <c r="AX408" s="30">
        <v>0</v>
      </c>
      <c r="AY408" s="30">
        <v>0</v>
      </c>
      <c r="AZ408" s="63" t="str">
        <f t="shared" si="41"/>
        <v>释放出6个法球,持续对周围造成每秒造成100%攻击伤害+1750点固定伤害,持续6秒</v>
      </c>
      <c r="BA408" s="31">
        <v>1</v>
      </c>
      <c r="BB408" s="31">
        <v>0</v>
      </c>
      <c r="BC408" s="31">
        <v>0</v>
      </c>
      <c r="BD408" s="31">
        <v>0</v>
      </c>
      <c r="BE408" s="31">
        <v>0</v>
      </c>
      <c r="BF408" s="31">
        <v>0</v>
      </c>
      <c r="BG408" s="34"/>
    </row>
    <row r="409" spans="3:59" s="28" customFormat="1" ht="20.100000000000001" customHeight="1">
      <c r="C409" s="31">
        <v>61023401</v>
      </c>
      <c r="D409" s="27" t="s">
        <v>748</v>
      </c>
      <c r="E409" s="29">
        <v>0</v>
      </c>
      <c r="F409" s="31">
        <v>61023401</v>
      </c>
      <c r="G409" s="31">
        <f>C410</f>
        <v>61023402</v>
      </c>
      <c r="H409" s="30">
        <v>0</v>
      </c>
      <c r="I409" s="29">
        <f>I403+5</f>
        <v>35</v>
      </c>
      <c r="J409" s="31">
        <v>5</v>
      </c>
      <c r="K409" s="29">
        <v>0</v>
      </c>
      <c r="L409" s="31">
        <v>0</v>
      </c>
      <c r="M409" s="31">
        <v>0</v>
      </c>
      <c r="N409" s="31">
        <v>1</v>
      </c>
      <c r="O409" s="31">
        <v>0</v>
      </c>
      <c r="P409" s="31">
        <v>0</v>
      </c>
      <c r="Q409" s="31">
        <v>0</v>
      </c>
      <c r="R409" s="30">
        <v>0</v>
      </c>
      <c r="S409" s="29">
        <v>1</v>
      </c>
      <c r="T409" s="31">
        <v>2</v>
      </c>
      <c r="U409" s="31">
        <v>0</v>
      </c>
      <c r="V409" s="31">
        <v>0.5</v>
      </c>
      <c r="W409" s="31">
        <v>500</v>
      </c>
      <c r="X409" s="31">
        <v>0</v>
      </c>
      <c r="Y409" s="31">
        <v>0</v>
      </c>
      <c r="Z409" s="31">
        <v>0</v>
      </c>
      <c r="AA409" s="31">
        <v>0</v>
      </c>
      <c r="AB409" s="31">
        <v>0</v>
      </c>
      <c r="AC409" s="31">
        <v>30</v>
      </c>
      <c r="AD409" s="31">
        <v>1</v>
      </c>
      <c r="AE409" s="31">
        <v>3</v>
      </c>
      <c r="AF409" s="32">
        <v>2</v>
      </c>
      <c r="AG409" s="32">
        <v>0</v>
      </c>
      <c r="AH409" s="32">
        <v>1.5</v>
      </c>
      <c r="AI409" s="31">
        <v>0</v>
      </c>
      <c r="AJ409" s="31">
        <v>0</v>
      </c>
      <c r="AK409" s="31">
        <v>0</v>
      </c>
      <c r="AL409" s="31">
        <v>1</v>
      </c>
      <c r="AM409" s="31">
        <v>20000</v>
      </c>
      <c r="AN409" s="31">
        <v>0.5</v>
      </c>
      <c r="AO409" s="31">
        <v>0</v>
      </c>
      <c r="AP409" s="32">
        <v>0</v>
      </c>
      <c r="AQ409" s="31" t="s">
        <v>749</v>
      </c>
      <c r="AR409" s="27" t="s">
        <v>628</v>
      </c>
      <c r="AS409" s="31" t="s">
        <v>629</v>
      </c>
      <c r="AT409" s="31">
        <v>10002001</v>
      </c>
      <c r="AU409" s="31">
        <v>21030040</v>
      </c>
      <c r="AV409" s="27" t="s">
        <v>417</v>
      </c>
      <c r="AW409" s="27" t="s">
        <v>454</v>
      </c>
      <c r="AX409" s="30">
        <v>0</v>
      </c>
      <c r="AY409" s="30">
        <v>0</v>
      </c>
      <c r="AZ409" s="63" t="str">
        <f>"在脚底下立即释放法术,在此范围内的目标每秒造成"&amp;V409*100&amp;"%攻击伤害+"&amp;W409&amp;"点固定伤害,己方伤害提升10%,目标移动速度降低50%,持续20秒"</f>
        <v>在脚底下立即释放法术,在此范围内的目标每秒造成50%攻击伤害+500点固定伤害,己方伤害提升10%,目标移动速度降低50%,持续20秒</v>
      </c>
      <c r="BA409" s="31">
        <v>1</v>
      </c>
      <c r="BB409" s="31">
        <v>0</v>
      </c>
      <c r="BC409" s="31">
        <v>0</v>
      </c>
      <c r="BD409" s="31">
        <v>0</v>
      </c>
      <c r="BE409" s="31">
        <v>0</v>
      </c>
      <c r="BF409" s="31">
        <v>0</v>
      </c>
      <c r="BG409" s="34"/>
    </row>
    <row r="410" spans="3:59" s="28" customFormat="1" ht="20.100000000000001" customHeight="1">
      <c r="C410" s="31">
        <v>61023402</v>
      </c>
      <c r="D410" s="27" t="s">
        <v>748</v>
      </c>
      <c r="E410" s="29">
        <v>1</v>
      </c>
      <c r="F410" s="31">
        <v>61023401</v>
      </c>
      <c r="G410" s="31">
        <f t="shared" ref="G410:G411" si="42">C411</f>
        <v>61023403</v>
      </c>
      <c r="H410" s="30">
        <v>0</v>
      </c>
      <c r="I410" s="29">
        <f t="shared" ref="I410:I411" si="43">I404+5</f>
        <v>42</v>
      </c>
      <c r="J410" s="31">
        <v>2</v>
      </c>
      <c r="K410" s="29">
        <v>0</v>
      </c>
      <c r="L410" s="31">
        <v>0</v>
      </c>
      <c r="M410" s="31">
        <v>0</v>
      </c>
      <c r="N410" s="31">
        <v>1</v>
      </c>
      <c r="O410" s="31">
        <v>0</v>
      </c>
      <c r="P410" s="31">
        <v>0</v>
      </c>
      <c r="Q410" s="31">
        <v>0</v>
      </c>
      <c r="R410" s="30">
        <v>0</v>
      </c>
      <c r="S410" s="29">
        <v>1</v>
      </c>
      <c r="T410" s="31">
        <v>2</v>
      </c>
      <c r="U410" s="31">
        <v>0</v>
      </c>
      <c r="V410" s="31">
        <v>0.5</v>
      </c>
      <c r="W410" s="31">
        <v>500</v>
      </c>
      <c r="X410" s="31">
        <v>0</v>
      </c>
      <c r="Y410" s="31">
        <v>0</v>
      </c>
      <c r="Z410" s="31">
        <v>0</v>
      </c>
      <c r="AA410" s="31">
        <v>0</v>
      </c>
      <c r="AB410" s="31">
        <v>0</v>
      </c>
      <c r="AC410" s="31">
        <v>30</v>
      </c>
      <c r="AD410" s="31">
        <v>1</v>
      </c>
      <c r="AE410" s="31">
        <v>3</v>
      </c>
      <c r="AF410" s="32">
        <v>2</v>
      </c>
      <c r="AG410" s="32">
        <v>0</v>
      </c>
      <c r="AH410" s="32">
        <v>1.5</v>
      </c>
      <c r="AI410" s="31">
        <v>0</v>
      </c>
      <c r="AJ410" s="31">
        <v>0</v>
      </c>
      <c r="AK410" s="31">
        <v>0</v>
      </c>
      <c r="AL410" s="31">
        <v>1</v>
      </c>
      <c r="AM410" s="31">
        <v>20000</v>
      </c>
      <c r="AN410" s="31">
        <v>0.5</v>
      </c>
      <c r="AO410" s="31">
        <v>0</v>
      </c>
      <c r="AP410" s="32">
        <v>0</v>
      </c>
      <c r="AQ410" s="31" t="s">
        <v>749</v>
      </c>
      <c r="AR410" s="27" t="s">
        <v>628</v>
      </c>
      <c r="AS410" s="31" t="s">
        <v>629</v>
      </c>
      <c r="AT410" s="31">
        <v>10002001</v>
      </c>
      <c r="AU410" s="31">
        <v>21030040</v>
      </c>
      <c r="AV410" s="27" t="s">
        <v>417</v>
      </c>
      <c r="AW410" s="27" t="s">
        <v>454</v>
      </c>
      <c r="AX410" s="30">
        <v>0</v>
      </c>
      <c r="AY410" s="30">
        <v>0</v>
      </c>
      <c r="AZ410" s="63" t="str">
        <f t="shared" ref="AZ410:AZ414" si="44">"在脚底下立即释放法术,在此范围内的目标每秒造成"&amp;V410*100&amp;"%攻击伤害+"&amp;W410&amp;"点固定伤害,己方伤害提升10%,目标移动速度降低50%,持续20秒"</f>
        <v>在脚底下立即释放法术,在此范围内的目标每秒造成50%攻击伤害+500点固定伤害,己方伤害提升10%,目标移动速度降低50%,持续20秒</v>
      </c>
      <c r="BA410" s="31">
        <v>1</v>
      </c>
      <c r="BB410" s="31">
        <v>0</v>
      </c>
      <c r="BC410" s="31">
        <v>0</v>
      </c>
      <c r="BD410" s="31">
        <v>0</v>
      </c>
      <c r="BE410" s="31">
        <v>0</v>
      </c>
      <c r="BF410" s="31">
        <v>0</v>
      </c>
      <c r="BG410" s="34"/>
    </row>
    <row r="411" spans="3:59" s="28" customFormat="1" ht="20.100000000000001" customHeight="1">
      <c r="C411" s="31">
        <v>61023403</v>
      </c>
      <c r="D411" s="27" t="s">
        <v>748</v>
      </c>
      <c r="E411" s="29">
        <v>2</v>
      </c>
      <c r="F411" s="31">
        <v>61023401</v>
      </c>
      <c r="G411" s="31">
        <f t="shared" si="42"/>
        <v>61023404</v>
      </c>
      <c r="H411" s="30">
        <v>0</v>
      </c>
      <c r="I411" s="29">
        <f t="shared" si="43"/>
        <v>47</v>
      </c>
      <c r="J411" s="31">
        <v>2</v>
      </c>
      <c r="K411" s="29">
        <v>0</v>
      </c>
      <c r="L411" s="31">
        <v>0</v>
      </c>
      <c r="M411" s="31">
        <v>0</v>
      </c>
      <c r="N411" s="31">
        <v>1</v>
      </c>
      <c r="O411" s="31">
        <v>0</v>
      </c>
      <c r="P411" s="31">
        <v>0</v>
      </c>
      <c r="Q411" s="31">
        <v>0</v>
      </c>
      <c r="R411" s="30">
        <v>0</v>
      </c>
      <c r="S411" s="29">
        <v>1</v>
      </c>
      <c r="T411" s="31">
        <v>2</v>
      </c>
      <c r="U411" s="31">
        <v>0</v>
      </c>
      <c r="V411" s="31">
        <v>0.5</v>
      </c>
      <c r="W411" s="31">
        <v>750</v>
      </c>
      <c r="X411" s="31">
        <v>0</v>
      </c>
      <c r="Y411" s="31">
        <v>0</v>
      </c>
      <c r="Z411" s="31">
        <v>0</v>
      </c>
      <c r="AA411" s="31">
        <v>0</v>
      </c>
      <c r="AB411" s="31">
        <v>0</v>
      </c>
      <c r="AC411" s="31">
        <v>30</v>
      </c>
      <c r="AD411" s="31">
        <v>1</v>
      </c>
      <c r="AE411" s="31">
        <v>3</v>
      </c>
      <c r="AF411" s="32">
        <v>2</v>
      </c>
      <c r="AG411" s="32">
        <v>0</v>
      </c>
      <c r="AH411" s="32">
        <v>1.5</v>
      </c>
      <c r="AI411" s="31">
        <v>0</v>
      </c>
      <c r="AJ411" s="31">
        <v>0</v>
      </c>
      <c r="AK411" s="31">
        <v>0</v>
      </c>
      <c r="AL411" s="31">
        <v>1</v>
      </c>
      <c r="AM411" s="31">
        <v>20000</v>
      </c>
      <c r="AN411" s="31">
        <v>0.5</v>
      </c>
      <c r="AO411" s="31">
        <v>0</v>
      </c>
      <c r="AP411" s="32">
        <v>0</v>
      </c>
      <c r="AQ411" s="31" t="s">
        <v>750</v>
      </c>
      <c r="AR411" s="27" t="s">
        <v>628</v>
      </c>
      <c r="AS411" s="31" t="s">
        <v>629</v>
      </c>
      <c r="AT411" s="31">
        <v>10002001</v>
      </c>
      <c r="AU411" s="31">
        <v>21030040</v>
      </c>
      <c r="AV411" s="27" t="s">
        <v>417</v>
      </c>
      <c r="AW411" s="27" t="s">
        <v>454</v>
      </c>
      <c r="AX411" s="30">
        <v>0</v>
      </c>
      <c r="AY411" s="30">
        <v>0</v>
      </c>
      <c r="AZ411" s="63" t="str">
        <f t="shared" si="44"/>
        <v>在脚底下立即释放法术,在此范围内的目标每秒造成50%攻击伤害+750点固定伤害,己方伤害提升10%,目标移动速度降低50%,持续20秒</v>
      </c>
      <c r="BA411" s="31">
        <v>1</v>
      </c>
      <c r="BB411" s="31">
        <v>0</v>
      </c>
      <c r="BC411" s="31">
        <v>0</v>
      </c>
      <c r="BD411" s="31">
        <v>0</v>
      </c>
      <c r="BE411" s="31">
        <v>0</v>
      </c>
      <c r="BF411" s="31">
        <v>0</v>
      </c>
      <c r="BG411" s="34"/>
    </row>
    <row r="412" spans="3:59" s="28" customFormat="1" ht="20.100000000000001" customHeight="1">
      <c r="C412" s="31">
        <v>61023404</v>
      </c>
      <c r="D412" s="27" t="s">
        <v>748</v>
      </c>
      <c r="E412" s="29">
        <v>3</v>
      </c>
      <c r="F412" s="31">
        <v>61023401</v>
      </c>
      <c r="G412" s="29">
        <v>0</v>
      </c>
      <c r="H412" s="30">
        <v>0</v>
      </c>
      <c r="I412" s="31">
        <v>0</v>
      </c>
      <c r="J412" s="31">
        <v>2</v>
      </c>
      <c r="K412" s="29">
        <v>0</v>
      </c>
      <c r="L412" s="31">
        <v>0</v>
      </c>
      <c r="M412" s="31">
        <v>0</v>
      </c>
      <c r="N412" s="31">
        <v>1</v>
      </c>
      <c r="O412" s="31">
        <v>0</v>
      </c>
      <c r="P412" s="31">
        <v>0</v>
      </c>
      <c r="Q412" s="31">
        <v>0</v>
      </c>
      <c r="R412" s="30">
        <v>0</v>
      </c>
      <c r="S412" s="29">
        <v>1</v>
      </c>
      <c r="T412" s="31">
        <v>2</v>
      </c>
      <c r="U412" s="31">
        <v>0</v>
      </c>
      <c r="V412" s="31">
        <v>0.5</v>
      </c>
      <c r="W412" s="31">
        <v>1000</v>
      </c>
      <c r="X412" s="31">
        <v>0</v>
      </c>
      <c r="Y412" s="31">
        <v>0</v>
      </c>
      <c r="Z412" s="31">
        <v>0</v>
      </c>
      <c r="AA412" s="31">
        <v>0</v>
      </c>
      <c r="AB412" s="31">
        <v>0</v>
      </c>
      <c r="AC412" s="31">
        <v>30</v>
      </c>
      <c r="AD412" s="31">
        <v>1</v>
      </c>
      <c r="AE412" s="31">
        <v>3</v>
      </c>
      <c r="AF412" s="32">
        <v>2</v>
      </c>
      <c r="AG412" s="32">
        <v>0</v>
      </c>
      <c r="AH412" s="32">
        <v>1.5</v>
      </c>
      <c r="AI412" s="31">
        <v>0</v>
      </c>
      <c r="AJ412" s="31">
        <v>0</v>
      </c>
      <c r="AK412" s="31">
        <v>0</v>
      </c>
      <c r="AL412" s="31">
        <v>1</v>
      </c>
      <c r="AM412" s="31">
        <v>20000</v>
      </c>
      <c r="AN412" s="31">
        <v>0.5</v>
      </c>
      <c r="AO412" s="31">
        <v>0</v>
      </c>
      <c r="AP412" s="32">
        <v>0</v>
      </c>
      <c r="AQ412" s="31" t="s">
        <v>751</v>
      </c>
      <c r="AR412" s="27" t="s">
        <v>628</v>
      </c>
      <c r="AS412" s="31" t="s">
        <v>629</v>
      </c>
      <c r="AT412" s="31">
        <v>10002001</v>
      </c>
      <c r="AU412" s="31">
        <v>21030040</v>
      </c>
      <c r="AV412" s="27" t="s">
        <v>417</v>
      </c>
      <c r="AW412" s="27" t="s">
        <v>454</v>
      </c>
      <c r="AX412" s="30">
        <v>0</v>
      </c>
      <c r="AY412" s="30">
        <v>0</v>
      </c>
      <c r="AZ412" s="63" t="str">
        <f t="shared" si="44"/>
        <v>在脚底下立即释放法术,在此范围内的目标每秒造成50%攻击伤害+1000点固定伤害,己方伤害提升10%,目标移动速度降低50%,持续20秒</v>
      </c>
      <c r="BA412" s="31">
        <v>1</v>
      </c>
      <c r="BB412" s="31">
        <v>0</v>
      </c>
      <c r="BC412" s="31">
        <v>0</v>
      </c>
      <c r="BD412" s="31">
        <v>0</v>
      </c>
      <c r="BE412" s="31">
        <v>0</v>
      </c>
      <c r="BF412" s="31">
        <v>0</v>
      </c>
      <c r="BG412" s="34"/>
    </row>
    <row r="413" spans="3:59" s="28" customFormat="1" ht="20.100000000000001" customHeight="1">
      <c r="C413" s="31">
        <v>61023405</v>
      </c>
      <c r="D413" s="27" t="s">
        <v>748</v>
      </c>
      <c r="E413" s="29">
        <v>4</v>
      </c>
      <c r="F413" s="31">
        <v>61023401</v>
      </c>
      <c r="G413" s="29">
        <v>0</v>
      </c>
      <c r="H413" s="30">
        <v>0</v>
      </c>
      <c r="I413" s="31">
        <v>0</v>
      </c>
      <c r="J413" s="31">
        <v>2</v>
      </c>
      <c r="K413" s="29">
        <v>0</v>
      </c>
      <c r="L413" s="31">
        <v>0</v>
      </c>
      <c r="M413" s="31">
        <v>0</v>
      </c>
      <c r="N413" s="31">
        <v>1</v>
      </c>
      <c r="O413" s="31">
        <v>0</v>
      </c>
      <c r="P413" s="31">
        <v>0</v>
      </c>
      <c r="Q413" s="31">
        <v>0</v>
      </c>
      <c r="R413" s="30">
        <v>0</v>
      </c>
      <c r="S413" s="29">
        <v>1</v>
      </c>
      <c r="T413" s="31">
        <v>2</v>
      </c>
      <c r="U413" s="31">
        <v>0</v>
      </c>
      <c r="V413" s="31">
        <v>0.5</v>
      </c>
      <c r="W413" s="31">
        <v>1250</v>
      </c>
      <c r="X413" s="31">
        <v>0</v>
      </c>
      <c r="Y413" s="31">
        <v>0</v>
      </c>
      <c r="Z413" s="31">
        <v>0</v>
      </c>
      <c r="AA413" s="31">
        <v>0</v>
      </c>
      <c r="AB413" s="31">
        <v>0</v>
      </c>
      <c r="AC413" s="31">
        <v>30</v>
      </c>
      <c r="AD413" s="31">
        <v>1</v>
      </c>
      <c r="AE413" s="31">
        <v>3</v>
      </c>
      <c r="AF413" s="32">
        <v>2</v>
      </c>
      <c r="AG413" s="32">
        <v>0</v>
      </c>
      <c r="AH413" s="32">
        <v>1.5</v>
      </c>
      <c r="AI413" s="31">
        <v>0</v>
      </c>
      <c r="AJ413" s="31">
        <v>0</v>
      </c>
      <c r="AK413" s="31">
        <v>0</v>
      </c>
      <c r="AL413" s="31">
        <v>1</v>
      </c>
      <c r="AM413" s="31">
        <v>20000</v>
      </c>
      <c r="AN413" s="31">
        <v>0.5</v>
      </c>
      <c r="AO413" s="31">
        <v>0</v>
      </c>
      <c r="AP413" s="32">
        <v>0</v>
      </c>
      <c r="AQ413" s="31" t="s">
        <v>752</v>
      </c>
      <c r="AR413" s="27" t="s">
        <v>628</v>
      </c>
      <c r="AS413" s="31" t="s">
        <v>629</v>
      </c>
      <c r="AT413" s="31">
        <v>10002001</v>
      </c>
      <c r="AU413" s="31">
        <v>21030040</v>
      </c>
      <c r="AV413" s="27" t="s">
        <v>417</v>
      </c>
      <c r="AW413" s="27" t="s">
        <v>454</v>
      </c>
      <c r="AX413" s="30">
        <v>0</v>
      </c>
      <c r="AY413" s="30">
        <v>0</v>
      </c>
      <c r="AZ413" s="63" t="str">
        <f t="shared" si="44"/>
        <v>在脚底下立即释放法术,在此范围内的目标每秒造成50%攻击伤害+1250点固定伤害,己方伤害提升10%,目标移动速度降低50%,持续20秒</v>
      </c>
      <c r="BA413" s="31">
        <v>1</v>
      </c>
      <c r="BB413" s="31">
        <v>0</v>
      </c>
      <c r="BC413" s="31">
        <v>0</v>
      </c>
      <c r="BD413" s="31">
        <v>0</v>
      </c>
      <c r="BE413" s="31">
        <v>0</v>
      </c>
      <c r="BF413" s="31">
        <v>0</v>
      </c>
      <c r="BG413" s="34"/>
    </row>
    <row r="414" spans="3:59" s="28" customFormat="1" ht="20.100000000000001" customHeight="1">
      <c r="C414" s="31">
        <v>61023406</v>
      </c>
      <c r="D414" s="27" t="s">
        <v>748</v>
      </c>
      <c r="E414" s="29">
        <v>5</v>
      </c>
      <c r="F414" s="31">
        <v>61023401</v>
      </c>
      <c r="G414" s="29">
        <v>0</v>
      </c>
      <c r="H414" s="30">
        <v>0</v>
      </c>
      <c r="I414" s="31">
        <v>0</v>
      </c>
      <c r="J414" s="31">
        <v>2</v>
      </c>
      <c r="K414" s="29">
        <v>0</v>
      </c>
      <c r="L414" s="31">
        <v>0</v>
      </c>
      <c r="M414" s="31">
        <v>0</v>
      </c>
      <c r="N414" s="31">
        <v>1</v>
      </c>
      <c r="O414" s="31">
        <v>0</v>
      </c>
      <c r="P414" s="31">
        <v>0</v>
      </c>
      <c r="Q414" s="31">
        <v>0</v>
      </c>
      <c r="R414" s="30">
        <v>0</v>
      </c>
      <c r="S414" s="29">
        <v>1</v>
      </c>
      <c r="T414" s="31">
        <v>2</v>
      </c>
      <c r="U414" s="31">
        <v>0</v>
      </c>
      <c r="V414" s="31">
        <v>0.5</v>
      </c>
      <c r="W414" s="31">
        <v>1500</v>
      </c>
      <c r="X414" s="31">
        <v>0</v>
      </c>
      <c r="Y414" s="31">
        <v>0</v>
      </c>
      <c r="Z414" s="31">
        <v>0</v>
      </c>
      <c r="AA414" s="31">
        <v>0</v>
      </c>
      <c r="AB414" s="31">
        <v>0</v>
      </c>
      <c r="AC414" s="31">
        <v>30</v>
      </c>
      <c r="AD414" s="31">
        <v>1</v>
      </c>
      <c r="AE414" s="31">
        <v>3</v>
      </c>
      <c r="AF414" s="32">
        <v>2</v>
      </c>
      <c r="AG414" s="32">
        <v>0</v>
      </c>
      <c r="AH414" s="32">
        <v>1.5</v>
      </c>
      <c r="AI414" s="31">
        <v>0</v>
      </c>
      <c r="AJ414" s="31">
        <v>0</v>
      </c>
      <c r="AK414" s="31">
        <v>0</v>
      </c>
      <c r="AL414" s="31">
        <v>1</v>
      </c>
      <c r="AM414" s="31">
        <v>20000</v>
      </c>
      <c r="AN414" s="31">
        <v>0.5</v>
      </c>
      <c r="AO414" s="31">
        <v>0</v>
      </c>
      <c r="AP414" s="32">
        <v>0</v>
      </c>
      <c r="AQ414" s="31" t="s">
        <v>753</v>
      </c>
      <c r="AR414" s="27" t="s">
        <v>628</v>
      </c>
      <c r="AS414" s="31" t="s">
        <v>629</v>
      </c>
      <c r="AT414" s="31">
        <v>10002001</v>
      </c>
      <c r="AU414" s="31">
        <v>21030040</v>
      </c>
      <c r="AV414" s="27" t="s">
        <v>417</v>
      </c>
      <c r="AW414" s="27" t="s">
        <v>454</v>
      </c>
      <c r="AX414" s="30">
        <v>0</v>
      </c>
      <c r="AY414" s="30">
        <v>0</v>
      </c>
      <c r="AZ414" s="63" t="str">
        <f t="shared" si="44"/>
        <v>在脚底下立即释放法术,在此范围内的目标每秒造成50%攻击伤害+1500点固定伤害,己方伤害提升10%,目标移动速度降低50%,持续20秒</v>
      </c>
      <c r="BA414" s="31">
        <v>1</v>
      </c>
      <c r="BB414" s="31">
        <v>0</v>
      </c>
      <c r="BC414" s="31">
        <v>0</v>
      </c>
      <c r="BD414" s="31">
        <v>0</v>
      </c>
      <c r="BE414" s="31">
        <v>0</v>
      </c>
      <c r="BF414" s="31">
        <v>0</v>
      </c>
      <c r="BG414" s="34"/>
    </row>
    <row r="415" spans="3:59" s="28" customFormat="1" ht="19.5" customHeight="1">
      <c r="C415" s="29">
        <v>62011101</v>
      </c>
      <c r="D415" s="27" t="s">
        <v>754</v>
      </c>
      <c r="E415" s="29">
        <v>0</v>
      </c>
      <c r="F415" s="31">
        <v>62011101</v>
      </c>
      <c r="G415" s="31">
        <f>C416</f>
        <v>62011102</v>
      </c>
      <c r="H415" s="30">
        <v>3</v>
      </c>
      <c r="I415" s="29">
        <v>1</v>
      </c>
      <c r="J415" s="29">
        <v>3</v>
      </c>
      <c r="K415" s="29">
        <v>0</v>
      </c>
      <c r="L415" s="31">
        <v>0</v>
      </c>
      <c r="M415" s="31">
        <v>0</v>
      </c>
      <c r="N415" s="31">
        <v>1</v>
      </c>
      <c r="O415" s="31">
        <v>0</v>
      </c>
      <c r="P415" s="31">
        <v>0</v>
      </c>
      <c r="Q415" s="31">
        <v>0</v>
      </c>
      <c r="R415" s="30">
        <v>0</v>
      </c>
      <c r="S415" s="29">
        <v>1</v>
      </c>
      <c r="T415" s="31">
        <v>2</v>
      </c>
      <c r="U415" s="31">
        <v>0</v>
      </c>
      <c r="V415" s="31">
        <v>2.5</v>
      </c>
      <c r="W415" s="31">
        <v>300</v>
      </c>
      <c r="X415" s="31">
        <v>0</v>
      </c>
      <c r="Y415" s="31">
        <v>0</v>
      </c>
      <c r="Z415" s="31">
        <v>0</v>
      </c>
      <c r="AA415" s="31">
        <v>0</v>
      </c>
      <c r="AB415" s="31">
        <v>0</v>
      </c>
      <c r="AC415" s="31">
        <v>7</v>
      </c>
      <c r="AD415" s="31">
        <v>1</v>
      </c>
      <c r="AE415" s="31">
        <v>3</v>
      </c>
      <c r="AF415" s="32">
        <v>2</v>
      </c>
      <c r="AG415" s="32">
        <v>1</v>
      </c>
      <c r="AH415" s="32">
        <v>6</v>
      </c>
      <c r="AI415" s="31">
        <v>0</v>
      </c>
      <c r="AJ415" s="31">
        <v>0</v>
      </c>
      <c r="AK415" s="31">
        <v>0</v>
      </c>
      <c r="AL415" s="31">
        <v>1</v>
      </c>
      <c r="AM415" s="31">
        <v>3000</v>
      </c>
      <c r="AN415" s="31">
        <v>0.5</v>
      </c>
      <c r="AO415" s="31">
        <v>0</v>
      </c>
      <c r="AP415" s="32">
        <v>0</v>
      </c>
      <c r="AQ415" s="31">
        <v>0</v>
      </c>
      <c r="AR415" s="27" t="s">
        <v>448</v>
      </c>
      <c r="AS415" s="31" t="s">
        <v>641</v>
      </c>
      <c r="AT415" s="31">
        <v>10000006</v>
      </c>
      <c r="AU415" s="31">
        <v>21100010</v>
      </c>
      <c r="AV415" s="27" t="s">
        <v>416</v>
      </c>
      <c r="AW415" s="27">
        <v>0</v>
      </c>
      <c r="AX415" s="30">
        <v>0</v>
      </c>
      <c r="AY415" s="30">
        <v>0</v>
      </c>
      <c r="AZ415" s="63" t="str">
        <f>"立即对目标范围内的怪物造成"&amp;V415*100&amp;"%攻击伤害+"&amp;W415&amp;"点固定伤害"</f>
        <v>立即对目标范围内的怪物造成250%攻击伤害+300点固定伤害</v>
      </c>
      <c r="BA415" s="31">
        <v>1</v>
      </c>
      <c r="BB415" s="31">
        <v>0</v>
      </c>
      <c r="BC415" s="31">
        <v>0</v>
      </c>
      <c r="BD415" s="31">
        <v>0</v>
      </c>
      <c r="BE415" s="31">
        <v>0</v>
      </c>
      <c r="BF415" s="31">
        <v>0</v>
      </c>
      <c r="BG415" s="34"/>
    </row>
    <row r="416" spans="3:59" s="28" customFormat="1" ht="19.5" customHeight="1">
      <c r="C416" s="29">
        <v>62011102</v>
      </c>
      <c r="D416" s="27" t="s">
        <v>754</v>
      </c>
      <c r="E416" s="29">
        <v>1</v>
      </c>
      <c r="F416" s="31">
        <v>62011101</v>
      </c>
      <c r="G416" s="31">
        <f t="shared" ref="G416:G417" si="45">C417</f>
        <v>62011103</v>
      </c>
      <c r="H416" s="30">
        <v>3</v>
      </c>
      <c r="I416" s="29">
        <v>1</v>
      </c>
      <c r="J416" s="29">
        <v>3</v>
      </c>
      <c r="K416" s="29">
        <v>0</v>
      </c>
      <c r="L416" s="31">
        <v>0</v>
      </c>
      <c r="M416" s="31">
        <v>0</v>
      </c>
      <c r="N416" s="31">
        <v>1</v>
      </c>
      <c r="O416" s="31">
        <v>0</v>
      </c>
      <c r="P416" s="31">
        <v>0</v>
      </c>
      <c r="Q416" s="31">
        <v>0</v>
      </c>
      <c r="R416" s="30">
        <v>0</v>
      </c>
      <c r="S416" s="29">
        <v>1</v>
      </c>
      <c r="T416" s="31">
        <v>2</v>
      </c>
      <c r="U416" s="31">
        <v>0</v>
      </c>
      <c r="V416" s="31">
        <v>2.5</v>
      </c>
      <c r="W416" s="31">
        <v>300</v>
      </c>
      <c r="X416" s="31">
        <v>0</v>
      </c>
      <c r="Y416" s="31">
        <v>0</v>
      </c>
      <c r="Z416" s="31">
        <v>0</v>
      </c>
      <c r="AA416" s="31">
        <v>0</v>
      </c>
      <c r="AB416" s="31">
        <v>0</v>
      </c>
      <c r="AC416" s="31">
        <v>7</v>
      </c>
      <c r="AD416" s="31">
        <v>1</v>
      </c>
      <c r="AE416" s="31">
        <v>3</v>
      </c>
      <c r="AF416" s="32">
        <v>2</v>
      </c>
      <c r="AG416" s="32">
        <v>1</v>
      </c>
      <c r="AH416" s="32">
        <v>6</v>
      </c>
      <c r="AI416" s="31">
        <v>0</v>
      </c>
      <c r="AJ416" s="31">
        <v>0</v>
      </c>
      <c r="AK416" s="31">
        <v>0</v>
      </c>
      <c r="AL416" s="31">
        <v>1</v>
      </c>
      <c r="AM416" s="31">
        <v>3000</v>
      </c>
      <c r="AN416" s="31">
        <v>0.5</v>
      </c>
      <c r="AO416" s="31">
        <v>0</v>
      </c>
      <c r="AP416" s="32">
        <v>0</v>
      </c>
      <c r="AQ416" s="31">
        <v>0</v>
      </c>
      <c r="AR416" s="27" t="s">
        <v>448</v>
      </c>
      <c r="AS416" s="31" t="s">
        <v>641</v>
      </c>
      <c r="AT416" s="31">
        <v>10000006</v>
      </c>
      <c r="AU416" s="31">
        <v>21100010</v>
      </c>
      <c r="AV416" s="27" t="s">
        <v>416</v>
      </c>
      <c r="AW416" s="27">
        <v>0</v>
      </c>
      <c r="AX416" s="30">
        <v>0</v>
      </c>
      <c r="AY416" s="30">
        <v>0</v>
      </c>
      <c r="AZ416" s="63" t="str">
        <f t="shared" ref="AZ416:AZ420" si="46">"立即对目标范围内的怪物造成"&amp;V416*100&amp;"%攻击伤害+"&amp;W416&amp;"点固定伤害"</f>
        <v>立即对目标范围内的怪物造成250%攻击伤害+300点固定伤害</v>
      </c>
      <c r="BA416" s="31">
        <v>1</v>
      </c>
      <c r="BB416" s="31">
        <v>0</v>
      </c>
      <c r="BC416" s="31">
        <v>0</v>
      </c>
      <c r="BD416" s="31">
        <v>0</v>
      </c>
      <c r="BE416" s="31">
        <v>0</v>
      </c>
      <c r="BF416" s="31">
        <v>0</v>
      </c>
      <c r="BG416" s="34"/>
    </row>
    <row r="417" spans="3:59" s="28" customFormat="1" ht="19.5" customHeight="1">
      <c r="C417" s="29">
        <v>62011103</v>
      </c>
      <c r="D417" s="27" t="s">
        <v>754</v>
      </c>
      <c r="E417" s="29">
        <v>2</v>
      </c>
      <c r="F417" s="31">
        <v>62011101</v>
      </c>
      <c r="G417" s="31">
        <f t="shared" si="45"/>
        <v>62011104</v>
      </c>
      <c r="H417" s="30">
        <v>3</v>
      </c>
      <c r="I417" s="29">
        <v>1</v>
      </c>
      <c r="J417" s="29">
        <v>3</v>
      </c>
      <c r="K417" s="29">
        <v>0</v>
      </c>
      <c r="L417" s="31">
        <v>0</v>
      </c>
      <c r="M417" s="31">
        <v>0</v>
      </c>
      <c r="N417" s="31">
        <v>1</v>
      </c>
      <c r="O417" s="31">
        <v>0</v>
      </c>
      <c r="P417" s="31">
        <v>0</v>
      </c>
      <c r="Q417" s="31">
        <v>0</v>
      </c>
      <c r="R417" s="30">
        <v>0</v>
      </c>
      <c r="S417" s="29">
        <v>1</v>
      </c>
      <c r="T417" s="31">
        <v>2</v>
      </c>
      <c r="U417" s="31">
        <v>0</v>
      </c>
      <c r="V417" s="31">
        <v>2.5</v>
      </c>
      <c r="W417" s="31">
        <v>600</v>
      </c>
      <c r="X417" s="31">
        <v>0</v>
      </c>
      <c r="Y417" s="31">
        <v>0</v>
      </c>
      <c r="Z417" s="31">
        <v>0</v>
      </c>
      <c r="AA417" s="31">
        <v>0</v>
      </c>
      <c r="AB417" s="31">
        <v>0</v>
      </c>
      <c r="AC417" s="31">
        <v>7</v>
      </c>
      <c r="AD417" s="31">
        <v>1</v>
      </c>
      <c r="AE417" s="31">
        <v>3</v>
      </c>
      <c r="AF417" s="32">
        <v>2</v>
      </c>
      <c r="AG417" s="32">
        <v>1</v>
      </c>
      <c r="AH417" s="32">
        <v>6</v>
      </c>
      <c r="AI417" s="31">
        <v>0</v>
      </c>
      <c r="AJ417" s="31">
        <v>0</v>
      </c>
      <c r="AK417" s="31">
        <v>0</v>
      </c>
      <c r="AL417" s="31">
        <v>1</v>
      </c>
      <c r="AM417" s="31">
        <v>3000</v>
      </c>
      <c r="AN417" s="31">
        <v>0.5</v>
      </c>
      <c r="AO417" s="31">
        <v>0</v>
      </c>
      <c r="AP417" s="32">
        <v>0</v>
      </c>
      <c r="AQ417" s="31">
        <v>0</v>
      </c>
      <c r="AR417" s="27" t="s">
        <v>448</v>
      </c>
      <c r="AS417" s="31" t="s">
        <v>641</v>
      </c>
      <c r="AT417" s="31">
        <v>10000006</v>
      </c>
      <c r="AU417" s="31">
        <v>21100010</v>
      </c>
      <c r="AV417" s="27" t="s">
        <v>416</v>
      </c>
      <c r="AW417" s="27">
        <v>0</v>
      </c>
      <c r="AX417" s="30">
        <v>0</v>
      </c>
      <c r="AY417" s="30">
        <v>0</v>
      </c>
      <c r="AZ417" s="63" t="str">
        <f t="shared" si="46"/>
        <v>立即对目标范围内的怪物造成250%攻击伤害+600点固定伤害</v>
      </c>
      <c r="BA417" s="31">
        <v>1</v>
      </c>
      <c r="BB417" s="31">
        <v>0</v>
      </c>
      <c r="BC417" s="31">
        <v>0</v>
      </c>
      <c r="BD417" s="31">
        <v>0</v>
      </c>
      <c r="BE417" s="31">
        <v>0</v>
      </c>
      <c r="BF417" s="31">
        <v>0</v>
      </c>
      <c r="BG417" s="34"/>
    </row>
    <row r="418" spans="3:59" s="28" customFormat="1" ht="19.5" customHeight="1">
      <c r="C418" s="29">
        <v>62011104</v>
      </c>
      <c r="D418" s="27" t="s">
        <v>754</v>
      </c>
      <c r="E418" s="29">
        <v>3</v>
      </c>
      <c r="F418" s="31">
        <v>62011101</v>
      </c>
      <c r="G418" s="29">
        <v>0</v>
      </c>
      <c r="H418" s="30">
        <v>3</v>
      </c>
      <c r="I418" s="29">
        <v>1</v>
      </c>
      <c r="J418" s="29">
        <v>3</v>
      </c>
      <c r="K418" s="29">
        <v>0</v>
      </c>
      <c r="L418" s="31">
        <v>0</v>
      </c>
      <c r="M418" s="31">
        <v>0</v>
      </c>
      <c r="N418" s="31">
        <v>1</v>
      </c>
      <c r="O418" s="31">
        <v>0</v>
      </c>
      <c r="P418" s="31">
        <v>0</v>
      </c>
      <c r="Q418" s="31">
        <v>0</v>
      </c>
      <c r="R418" s="30">
        <v>0</v>
      </c>
      <c r="S418" s="29">
        <v>1</v>
      </c>
      <c r="T418" s="31">
        <v>2</v>
      </c>
      <c r="U418" s="31">
        <v>0</v>
      </c>
      <c r="V418" s="31">
        <v>2.5</v>
      </c>
      <c r="W418" s="31">
        <v>1000</v>
      </c>
      <c r="X418" s="31">
        <v>0</v>
      </c>
      <c r="Y418" s="31">
        <v>0</v>
      </c>
      <c r="Z418" s="31">
        <v>0</v>
      </c>
      <c r="AA418" s="31">
        <v>0</v>
      </c>
      <c r="AB418" s="31">
        <v>0</v>
      </c>
      <c r="AC418" s="31">
        <v>7</v>
      </c>
      <c r="AD418" s="31">
        <v>1</v>
      </c>
      <c r="AE418" s="31">
        <v>3</v>
      </c>
      <c r="AF418" s="32">
        <v>2</v>
      </c>
      <c r="AG418" s="32">
        <v>1</v>
      </c>
      <c r="AH418" s="32">
        <v>6</v>
      </c>
      <c r="AI418" s="31">
        <v>0</v>
      </c>
      <c r="AJ418" s="31">
        <v>0</v>
      </c>
      <c r="AK418" s="31">
        <v>0</v>
      </c>
      <c r="AL418" s="31">
        <v>1</v>
      </c>
      <c r="AM418" s="31">
        <v>3000</v>
      </c>
      <c r="AN418" s="31">
        <v>0.5</v>
      </c>
      <c r="AO418" s="31">
        <v>0</v>
      </c>
      <c r="AP418" s="32">
        <v>0</v>
      </c>
      <c r="AQ418" s="31">
        <v>0</v>
      </c>
      <c r="AR418" s="27" t="s">
        <v>448</v>
      </c>
      <c r="AS418" s="31" t="s">
        <v>641</v>
      </c>
      <c r="AT418" s="31">
        <v>10000006</v>
      </c>
      <c r="AU418" s="31">
        <v>21100010</v>
      </c>
      <c r="AV418" s="27" t="s">
        <v>416</v>
      </c>
      <c r="AW418" s="27">
        <v>0</v>
      </c>
      <c r="AX418" s="30">
        <v>0</v>
      </c>
      <c r="AY418" s="30">
        <v>0</v>
      </c>
      <c r="AZ418" s="63" t="str">
        <f t="shared" si="46"/>
        <v>立即对目标范围内的怪物造成250%攻击伤害+1000点固定伤害</v>
      </c>
      <c r="BA418" s="31">
        <v>1</v>
      </c>
      <c r="BB418" s="31">
        <v>0</v>
      </c>
      <c r="BC418" s="31">
        <v>0</v>
      </c>
      <c r="BD418" s="31">
        <v>0</v>
      </c>
      <c r="BE418" s="31">
        <v>0</v>
      </c>
      <c r="BF418" s="31">
        <v>0</v>
      </c>
      <c r="BG418" s="34"/>
    </row>
    <row r="419" spans="3:59" s="28" customFormat="1" ht="19.5" customHeight="1">
      <c r="C419" s="29">
        <v>62011105</v>
      </c>
      <c r="D419" s="27" t="s">
        <v>754</v>
      </c>
      <c r="E419" s="29">
        <v>4</v>
      </c>
      <c r="F419" s="31">
        <v>62011101</v>
      </c>
      <c r="G419" s="29">
        <v>0</v>
      </c>
      <c r="H419" s="30">
        <v>3</v>
      </c>
      <c r="I419" s="29">
        <v>1</v>
      </c>
      <c r="J419" s="29">
        <v>3</v>
      </c>
      <c r="K419" s="29">
        <v>0</v>
      </c>
      <c r="L419" s="31">
        <v>0</v>
      </c>
      <c r="M419" s="31">
        <v>0</v>
      </c>
      <c r="N419" s="31">
        <v>1</v>
      </c>
      <c r="O419" s="31">
        <v>0</v>
      </c>
      <c r="P419" s="31">
        <v>0</v>
      </c>
      <c r="Q419" s="31">
        <v>0</v>
      </c>
      <c r="R419" s="30">
        <v>0</v>
      </c>
      <c r="S419" s="29">
        <v>1</v>
      </c>
      <c r="T419" s="31">
        <v>2</v>
      </c>
      <c r="U419" s="31">
        <v>0</v>
      </c>
      <c r="V419" s="31">
        <v>2.5</v>
      </c>
      <c r="W419" s="31">
        <v>1500</v>
      </c>
      <c r="X419" s="31">
        <v>0</v>
      </c>
      <c r="Y419" s="31">
        <v>0</v>
      </c>
      <c r="Z419" s="31">
        <v>0</v>
      </c>
      <c r="AA419" s="31">
        <v>0</v>
      </c>
      <c r="AB419" s="31">
        <v>0</v>
      </c>
      <c r="AC419" s="31">
        <v>7</v>
      </c>
      <c r="AD419" s="31">
        <v>1</v>
      </c>
      <c r="AE419" s="31">
        <v>3</v>
      </c>
      <c r="AF419" s="32">
        <v>2</v>
      </c>
      <c r="AG419" s="32">
        <v>1</v>
      </c>
      <c r="AH419" s="32">
        <v>6</v>
      </c>
      <c r="AI419" s="31">
        <v>0</v>
      </c>
      <c r="AJ419" s="31">
        <v>0</v>
      </c>
      <c r="AK419" s="31">
        <v>0</v>
      </c>
      <c r="AL419" s="31">
        <v>1</v>
      </c>
      <c r="AM419" s="31">
        <v>3000</v>
      </c>
      <c r="AN419" s="31">
        <v>0.5</v>
      </c>
      <c r="AO419" s="31">
        <v>0</v>
      </c>
      <c r="AP419" s="32">
        <v>0</v>
      </c>
      <c r="AQ419" s="31">
        <v>0</v>
      </c>
      <c r="AR419" s="27" t="s">
        <v>448</v>
      </c>
      <c r="AS419" s="31" t="s">
        <v>641</v>
      </c>
      <c r="AT419" s="31">
        <v>10000006</v>
      </c>
      <c r="AU419" s="31">
        <v>21100010</v>
      </c>
      <c r="AV419" s="27" t="s">
        <v>416</v>
      </c>
      <c r="AW419" s="27">
        <v>0</v>
      </c>
      <c r="AX419" s="30">
        <v>0</v>
      </c>
      <c r="AY419" s="30">
        <v>0</v>
      </c>
      <c r="AZ419" s="63" t="str">
        <f t="shared" si="46"/>
        <v>立即对目标范围内的怪物造成250%攻击伤害+1500点固定伤害</v>
      </c>
      <c r="BA419" s="31">
        <v>1</v>
      </c>
      <c r="BB419" s="31">
        <v>0</v>
      </c>
      <c r="BC419" s="31">
        <v>0</v>
      </c>
      <c r="BD419" s="31">
        <v>0</v>
      </c>
      <c r="BE419" s="31">
        <v>0</v>
      </c>
      <c r="BF419" s="31">
        <v>0</v>
      </c>
      <c r="BG419" s="34"/>
    </row>
    <row r="420" spans="3:59" s="28" customFormat="1" ht="19.5" customHeight="1">
      <c r="C420" s="29">
        <v>62011106</v>
      </c>
      <c r="D420" s="27" t="s">
        <v>754</v>
      </c>
      <c r="E420" s="29">
        <v>5</v>
      </c>
      <c r="F420" s="31">
        <v>62011101</v>
      </c>
      <c r="G420" s="29">
        <v>0</v>
      </c>
      <c r="H420" s="30">
        <v>3</v>
      </c>
      <c r="I420" s="29">
        <v>1</v>
      </c>
      <c r="J420" s="29">
        <v>3</v>
      </c>
      <c r="K420" s="29">
        <v>0</v>
      </c>
      <c r="L420" s="31">
        <v>0</v>
      </c>
      <c r="M420" s="31">
        <v>0</v>
      </c>
      <c r="N420" s="31">
        <v>1</v>
      </c>
      <c r="O420" s="31">
        <v>0</v>
      </c>
      <c r="P420" s="31">
        <v>0</v>
      </c>
      <c r="Q420" s="31">
        <v>0</v>
      </c>
      <c r="R420" s="30">
        <v>0</v>
      </c>
      <c r="S420" s="29">
        <v>1</v>
      </c>
      <c r="T420" s="31">
        <v>2</v>
      </c>
      <c r="U420" s="31">
        <v>0</v>
      </c>
      <c r="V420" s="31">
        <v>2.5</v>
      </c>
      <c r="W420" s="31">
        <v>2000</v>
      </c>
      <c r="X420" s="31">
        <v>0</v>
      </c>
      <c r="Y420" s="31">
        <v>0</v>
      </c>
      <c r="Z420" s="31">
        <v>0</v>
      </c>
      <c r="AA420" s="31">
        <v>0</v>
      </c>
      <c r="AB420" s="31">
        <v>0</v>
      </c>
      <c r="AC420" s="31">
        <v>7</v>
      </c>
      <c r="AD420" s="31">
        <v>1</v>
      </c>
      <c r="AE420" s="31">
        <v>3</v>
      </c>
      <c r="AF420" s="32">
        <v>2</v>
      </c>
      <c r="AG420" s="32">
        <v>1</v>
      </c>
      <c r="AH420" s="32">
        <v>6</v>
      </c>
      <c r="AI420" s="31">
        <v>0</v>
      </c>
      <c r="AJ420" s="31">
        <v>0</v>
      </c>
      <c r="AK420" s="31">
        <v>0</v>
      </c>
      <c r="AL420" s="31">
        <v>1</v>
      </c>
      <c r="AM420" s="31">
        <v>3000</v>
      </c>
      <c r="AN420" s="31">
        <v>0.5</v>
      </c>
      <c r="AO420" s="31">
        <v>0</v>
      </c>
      <c r="AP420" s="32">
        <v>0</v>
      </c>
      <c r="AQ420" s="31">
        <v>0</v>
      </c>
      <c r="AR420" s="27" t="s">
        <v>448</v>
      </c>
      <c r="AS420" s="31" t="s">
        <v>641</v>
      </c>
      <c r="AT420" s="31">
        <v>10000006</v>
      </c>
      <c r="AU420" s="31">
        <v>21100010</v>
      </c>
      <c r="AV420" s="27" t="s">
        <v>416</v>
      </c>
      <c r="AW420" s="27">
        <v>0</v>
      </c>
      <c r="AX420" s="30">
        <v>0</v>
      </c>
      <c r="AY420" s="30">
        <v>0</v>
      </c>
      <c r="AZ420" s="63" t="str">
        <f t="shared" si="46"/>
        <v>立即对目标范围内的怪物造成250%攻击伤害+2000点固定伤害</v>
      </c>
      <c r="BA420" s="31">
        <v>1</v>
      </c>
      <c r="BB420" s="31">
        <v>0</v>
      </c>
      <c r="BC420" s="31">
        <v>0</v>
      </c>
      <c r="BD420" s="31">
        <v>0</v>
      </c>
      <c r="BE420" s="31">
        <v>0</v>
      </c>
      <c r="BF420" s="31">
        <v>0</v>
      </c>
      <c r="BG420" s="34"/>
    </row>
    <row r="421" spans="3:59" s="28" customFormat="1" ht="19.5" customHeight="1">
      <c r="C421" s="29">
        <v>62011201</v>
      </c>
      <c r="D421" s="27" t="s">
        <v>755</v>
      </c>
      <c r="E421" s="29">
        <v>0</v>
      </c>
      <c r="F421" s="29">
        <v>62011201</v>
      </c>
      <c r="G421" s="31">
        <f>C422</f>
        <v>62011202</v>
      </c>
      <c r="H421" s="30">
        <v>4</v>
      </c>
      <c r="I421" s="29">
        <v>3</v>
      </c>
      <c r="J421" s="29">
        <v>5</v>
      </c>
      <c r="K421" s="29">
        <v>0</v>
      </c>
      <c r="L421" s="31">
        <v>0</v>
      </c>
      <c r="M421" s="31">
        <v>0</v>
      </c>
      <c r="N421" s="31">
        <v>1</v>
      </c>
      <c r="O421" s="31">
        <v>0</v>
      </c>
      <c r="P421" s="31">
        <v>0</v>
      </c>
      <c r="Q421" s="31">
        <v>0</v>
      </c>
      <c r="R421" s="30">
        <v>0</v>
      </c>
      <c r="S421" s="29">
        <v>1</v>
      </c>
      <c r="T421" s="31">
        <v>2</v>
      </c>
      <c r="U421" s="31">
        <v>0</v>
      </c>
      <c r="V421" s="31">
        <v>2</v>
      </c>
      <c r="W421" s="31">
        <v>210</v>
      </c>
      <c r="X421" s="31">
        <v>0</v>
      </c>
      <c r="Y421" s="31">
        <v>0</v>
      </c>
      <c r="Z421" s="31">
        <v>0</v>
      </c>
      <c r="AA421" s="31">
        <v>0</v>
      </c>
      <c r="AB421" s="31">
        <v>0</v>
      </c>
      <c r="AC421" s="31">
        <v>9</v>
      </c>
      <c r="AD421" s="31">
        <v>1</v>
      </c>
      <c r="AE421" s="31">
        <v>1</v>
      </c>
      <c r="AF421" s="32">
        <v>2</v>
      </c>
      <c r="AG421" s="32">
        <v>2</v>
      </c>
      <c r="AH421" s="32">
        <v>4</v>
      </c>
      <c r="AI421" s="31">
        <v>0</v>
      </c>
      <c r="AJ421" s="31">
        <v>0</v>
      </c>
      <c r="AK421" s="31">
        <v>0</v>
      </c>
      <c r="AL421" s="31">
        <v>1</v>
      </c>
      <c r="AM421" s="31">
        <v>30000</v>
      </c>
      <c r="AN421" s="31">
        <v>0.5</v>
      </c>
      <c r="AO421" s="31">
        <v>10</v>
      </c>
      <c r="AP421" s="32">
        <v>0</v>
      </c>
      <c r="AQ421" s="31">
        <v>92002001</v>
      </c>
      <c r="AR421" s="27" t="s">
        <v>448</v>
      </c>
      <c r="AS421" s="31" t="s">
        <v>756</v>
      </c>
      <c r="AT421" s="31">
        <v>10003002</v>
      </c>
      <c r="AU421" s="31">
        <v>21100020</v>
      </c>
      <c r="AV421" s="27" t="s">
        <v>712</v>
      </c>
      <c r="AW421" s="27">
        <v>0</v>
      </c>
      <c r="AX421" s="30">
        <v>0</v>
      </c>
      <c r="AY421" s="30">
        <v>0</v>
      </c>
      <c r="AZ421" s="63" t="str">
        <f>"立即对目标范围内的怪物造成"&amp;V421*100&amp;"%攻击伤害+"&amp;W421&amp;"点固定伤害"&amp;",并使目标移动速度降低50%,持续3秒"</f>
        <v>立即对目标范围内的怪物造成200%攻击伤害+210点固定伤害,并使目标移动速度降低50%,持续3秒</v>
      </c>
      <c r="BA421" s="31">
        <v>1</v>
      </c>
      <c r="BB421" s="31">
        <v>0</v>
      </c>
      <c r="BC421" s="31">
        <v>0</v>
      </c>
      <c r="BD421" s="31">
        <v>0</v>
      </c>
      <c r="BE421" s="31">
        <v>0</v>
      </c>
      <c r="BF421" s="31">
        <v>0</v>
      </c>
      <c r="BG421" s="34"/>
    </row>
    <row r="422" spans="3:59" s="28" customFormat="1" ht="19.5" customHeight="1">
      <c r="C422" s="29">
        <v>62011202</v>
      </c>
      <c r="D422" s="27" t="s">
        <v>755</v>
      </c>
      <c r="E422" s="29">
        <v>1</v>
      </c>
      <c r="F422" s="29">
        <v>62011201</v>
      </c>
      <c r="G422" s="31">
        <f t="shared" ref="G422:G423" si="47">C423</f>
        <v>62011203</v>
      </c>
      <c r="H422" s="30">
        <v>4</v>
      </c>
      <c r="I422" s="29">
        <v>3</v>
      </c>
      <c r="J422" s="29">
        <v>5</v>
      </c>
      <c r="K422" s="29">
        <v>0</v>
      </c>
      <c r="L422" s="31">
        <v>0</v>
      </c>
      <c r="M422" s="31">
        <v>0</v>
      </c>
      <c r="N422" s="31">
        <v>1</v>
      </c>
      <c r="O422" s="31">
        <v>0</v>
      </c>
      <c r="P422" s="31">
        <v>0</v>
      </c>
      <c r="Q422" s="31">
        <v>0</v>
      </c>
      <c r="R422" s="30">
        <v>0</v>
      </c>
      <c r="S422" s="29">
        <v>1</v>
      </c>
      <c r="T422" s="31">
        <v>2</v>
      </c>
      <c r="U422" s="31">
        <v>0</v>
      </c>
      <c r="V422" s="31">
        <v>2</v>
      </c>
      <c r="W422" s="31">
        <v>210</v>
      </c>
      <c r="X422" s="31">
        <v>0</v>
      </c>
      <c r="Y422" s="31">
        <v>0</v>
      </c>
      <c r="Z422" s="31">
        <v>0</v>
      </c>
      <c r="AA422" s="31">
        <v>0</v>
      </c>
      <c r="AB422" s="31">
        <v>0</v>
      </c>
      <c r="AC422" s="31">
        <v>9</v>
      </c>
      <c r="AD422" s="31">
        <v>1</v>
      </c>
      <c r="AE422" s="31">
        <v>1</v>
      </c>
      <c r="AF422" s="32">
        <v>2</v>
      </c>
      <c r="AG422" s="32">
        <v>2</v>
      </c>
      <c r="AH422" s="32">
        <v>4</v>
      </c>
      <c r="AI422" s="31">
        <v>0</v>
      </c>
      <c r="AJ422" s="31">
        <v>0</v>
      </c>
      <c r="AK422" s="31">
        <v>0</v>
      </c>
      <c r="AL422" s="31">
        <v>1</v>
      </c>
      <c r="AM422" s="31">
        <v>30000</v>
      </c>
      <c r="AN422" s="31">
        <v>0.5</v>
      </c>
      <c r="AO422" s="31">
        <v>10</v>
      </c>
      <c r="AP422" s="32">
        <v>0</v>
      </c>
      <c r="AQ422" s="31">
        <v>92002001</v>
      </c>
      <c r="AR422" s="27" t="s">
        <v>448</v>
      </c>
      <c r="AS422" s="31" t="s">
        <v>756</v>
      </c>
      <c r="AT422" s="31">
        <v>10003002</v>
      </c>
      <c r="AU422" s="31">
        <v>21100020</v>
      </c>
      <c r="AV422" s="27" t="s">
        <v>712</v>
      </c>
      <c r="AW422" s="27">
        <v>0</v>
      </c>
      <c r="AX422" s="30">
        <v>0</v>
      </c>
      <c r="AY422" s="30">
        <v>0</v>
      </c>
      <c r="AZ422" s="63" t="str">
        <f t="shared" ref="AZ422:AZ426" si="48">"立即对目标范围内的怪物造成"&amp;V422*100&amp;"%攻击伤害+"&amp;W422&amp;"点固定伤害"&amp;",并使目标移动速度降低50%,持续3秒"</f>
        <v>立即对目标范围内的怪物造成200%攻击伤害+210点固定伤害,并使目标移动速度降低50%,持续3秒</v>
      </c>
      <c r="BA422" s="31">
        <v>1</v>
      </c>
      <c r="BB422" s="31">
        <v>0</v>
      </c>
      <c r="BC422" s="31">
        <v>0</v>
      </c>
      <c r="BD422" s="31">
        <v>0</v>
      </c>
      <c r="BE422" s="31">
        <v>0</v>
      </c>
      <c r="BF422" s="31">
        <v>0</v>
      </c>
      <c r="BG422" s="34"/>
    </row>
    <row r="423" spans="3:59" s="28" customFormat="1" ht="19.5" customHeight="1">
      <c r="C423" s="29">
        <v>62011203</v>
      </c>
      <c r="D423" s="27" t="s">
        <v>755</v>
      </c>
      <c r="E423" s="29">
        <v>2</v>
      </c>
      <c r="F423" s="29">
        <v>62011201</v>
      </c>
      <c r="G423" s="31">
        <f t="shared" si="47"/>
        <v>62011204</v>
      </c>
      <c r="H423" s="30">
        <v>4</v>
      </c>
      <c r="I423" s="29">
        <v>3</v>
      </c>
      <c r="J423" s="29">
        <v>5</v>
      </c>
      <c r="K423" s="29">
        <v>0</v>
      </c>
      <c r="L423" s="31">
        <v>0</v>
      </c>
      <c r="M423" s="31">
        <v>0</v>
      </c>
      <c r="N423" s="31">
        <v>1</v>
      </c>
      <c r="O423" s="31">
        <v>0</v>
      </c>
      <c r="P423" s="31">
        <v>0</v>
      </c>
      <c r="Q423" s="31">
        <v>0</v>
      </c>
      <c r="R423" s="30">
        <v>0</v>
      </c>
      <c r="S423" s="29">
        <v>1</v>
      </c>
      <c r="T423" s="31">
        <v>2</v>
      </c>
      <c r="U423" s="31">
        <v>0</v>
      </c>
      <c r="V423" s="31">
        <v>2</v>
      </c>
      <c r="W423" s="31">
        <v>420</v>
      </c>
      <c r="X423" s="31">
        <v>0</v>
      </c>
      <c r="Y423" s="31">
        <v>0</v>
      </c>
      <c r="Z423" s="31">
        <v>0</v>
      </c>
      <c r="AA423" s="31">
        <v>0</v>
      </c>
      <c r="AB423" s="31">
        <v>0</v>
      </c>
      <c r="AC423" s="31">
        <v>9</v>
      </c>
      <c r="AD423" s="31">
        <v>1</v>
      </c>
      <c r="AE423" s="31">
        <v>1</v>
      </c>
      <c r="AF423" s="32">
        <v>2</v>
      </c>
      <c r="AG423" s="32">
        <v>2</v>
      </c>
      <c r="AH423" s="32">
        <v>4</v>
      </c>
      <c r="AI423" s="31">
        <v>0</v>
      </c>
      <c r="AJ423" s="31">
        <v>0</v>
      </c>
      <c r="AK423" s="31">
        <v>0</v>
      </c>
      <c r="AL423" s="31">
        <v>1</v>
      </c>
      <c r="AM423" s="31">
        <v>30000</v>
      </c>
      <c r="AN423" s="31">
        <v>0.5</v>
      </c>
      <c r="AO423" s="31">
        <v>10</v>
      </c>
      <c r="AP423" s="32">
        <v>0</v>
      </c>
      <c r="AQ423" s="31">
        <v>92002001</v>
      </c>
      <c r="AR423" s="27" t="s">
        <v>448</v>
      </c>
      <c r="AS423" s="31" t="s">
        <v>756</v>
      </c>
      <c r="AT423" s="31">
        <v>10003002</v>
      </c>
      <c r="AU423" s="31">
        <v>21100020</v>
      </c>
      <c r="AV423" s="27" t="s">
        <v>712</v>
      </c>
      <c r="AW423" s="27">
        <v>0</v>
      </c>
      <c r="AX423" s="30">
        <v>0</v>
      </c>
      <c r="AY423" s="30">
        <v>0</v>
      </c>
      <c r="AZ423" s="63" t="str">
        <f t="shared" si="48"/>
        <v>立即对目标范围内的怪物造成200%攻击伤害+420点固定伤害,并使目标移动速度降低50%,持续3秒</v>
      </c>
      <c r="BA423" s="31">
        <v>1</v>
      </c>
      <c r="BB423" s="31">
        <v>0</v>
      </c>
      <c r="BC423" s="31">
        <v>0</v>
      </c>
      <c r="BD423" s="31">
        <v>0</v>
      </c>
      <c r="BE423" s="31">
        <v>0</v>
      </c>
      <c r="BF423" s="31">
        <v>0</v>
      </c>
      <c r="BG423" s="34"/>
    </row>
    <row r="424" spans="3:59" s="28" customFormat="1" ht="19.5" customHeight="1">
      <c r="C424" s="29">
        <v>62011204</v>
      </c>
      <c r="D424" s="27" t="s">
        <v>755</v>
      </c>
      <c r="E424" s="29">
        <v>3</v>
      </c>
      <c r="F424" s="29">
        <v>62011201</v>
      </c>
      <c r="G424" s="31">
        <v>0</v>
      </c>
      <c r="H424" s="30">
        <v>4</v>
      </c>
      <c r="I424" s="29">
        <v>3</v>
      </c>
      <c r="J424" s="29">
        <v>5</v>
      </c>
      <c r="K424" s="29">
        <v>0</v>
      </c>
      <c r="L424" s="31">
        <v>0</v>
      </c>
      <c r="M424" s="31">
        <v>0</v>
      </c>
      <c r="N424" s="31">
        <v>1</v>
      </c>
      <c r="O424" s="31">
        <v>0</v>
      </c>
      <c r="P424" s="31">
        <v>0</v>
      </c>
      <c r="Q424" s="31">
        <v>0</v>
      </c>
      <c r="R424" s="30">
        <v>0</v>
      </c>
      <c r="S424" s="29">
        <v>1</v>
      </c>
      <c r="T424" s="31">
        <v>2</v>
      </c>
      <c r="U424" s="31">
        <v>0</v>
      </c>
      <c r="V424" s="31">
        <v>2</v>
      </c>
      <c r="W424" s="31">
        <v>700</v>
      </c>
      <c r="X424" s="31">
        <v>0</v>
      </c>
      <c r="Y424" s="31">
        <v>0</v>
      </c>
      <c r="Z424" s="31">
        <v>0</v>
      </c>
      <c r="AA424" s="31">
        <v>0</v>
      </c>
      <c r="AB424" s="31">
        <v>0</v>
      </c>
      <c r="AC424" s="31">
        <v>9</v>
      </c>
      <c r="AD424" s="31">
        <v>1</v>
      </c>
      <c r="AE424" s="31">
        <v>1</v>
      </c>
      <c r="AF424" s="32">
        <v>2</v>
      </c>
      <c r="AG424" s="32">
        <v>2</v>
      </c>
      <c r="AH424" s="32">
        <v>4</v>
      </c>
      <c r="AI424" s="31">
        <v>0</v>
      </c>
      <c r="AJ424" s="31">
        <v>0</v>
      </c>
      <c r="AK424" s="31">
        <v>0</v>
      </c>
      <c r="AL424" s="31">
        <v>1</v>
      </c>
      <c r="AM424" s="31">
        <v>30000</v>
      </c>
      <c r="AN424" s="31">
        <v>0.5</v>
      </c>
      <c r="AO424" s="31">
        <v>10</v>
      </c>
      <c r="AP424" s="32">
        <v>0</v>
      </c>
      <c r="AQ424" s="31">
        <v>92002001</v>
      </c>
      <c r="AR424" s="27" t="s">
        <v>448</v>
      </c>
      <c r="AS424" s="31" t="s">
        <v>756</v>
      </c>
      <c r="AT424" s="31">
        <v>10003002</v>
      </c>
      <c r="AU424" s="31">
        <v>21100020</v>
      </c>
      <c r="AV424" s="27" t="s">
        <v>712</v>
      </c>
      <c r="AW424" s="27">
        <v>0</v>
      </c>
      <c r="AX424" s="30">
        <v>0</v>
      </c>
      <c r="AY424" s="30">
        <v>0</v>
      </c>
      <c r="AZ424" s="63" t="str">
        <f t="shared" si="48"/>
        <v>立即对目标范围内的怪物造成200%攻击伤害+700点固定伤害,并使目标移动速度降低50%,持续3秒</v>
      </c>
      <c r="BA424" s="31">
        <v>1</v>
      </c>
      <c r="BB424" s="31">
        <v>0</v>
      </c>
      <c r="BC424" s="31">
        <v>0</v>
      </c>
      <c r="BD424" s="31">
        <v>0</v>
      </c>
      <c r="BE424" s="31">
        <v>0</v>
      </c>
      <c r="BF424" s="31">
        <v>0</v>
      </c>
      <c r="BG424" s="34"/>
    </row>
    <row r="425" spans="3:59" s="28" customFormat="1" ht="19.5" customHeight="1">
      <c r="C425" s="29">
        <v>62011205</v>
      </c>
      <c r="D425" s="27" t="s">
        <v>755</v>
      </c>
      <c r="E425" s="29">
        <v>4</v>
      </c>
      <c r="F425" s="29">
        <v>62011201</v>
      </c>
      <c r="G425" s="31">
        <v>0</v>
      </c>
      <c r="H425" s="30">
        <v>4</v>
      </c>
      <c r="I425" s="29">
        <v>3</v>
      </c>
      <c r="J425" s="29">
        <v>5</v>
      </c>
      <c r="K425" s="29">
        <v>0</v>
      </c>
      <c r="L425" s="31">
        <v>0</v>
      </c>
      <c r="M425" s="31">
        <v>0</v>
      </c>
      <c r="N425" s="31">
        <v>1</v>
      </c>
      <c r="O425" s="31">
        <v>0</v>
      </c>
      <c r="P425" s="31">
        <v>0</v>
      </c>
      <c r="Q425" s="31">
        <v>0</v>
      </c>
      <c r="R425" s="30">
        <v>0</v>
      </c>
      <c r="S425" s="29">
        <v>1</v>
      </c>
      <c r="T425" s="31">
        <v>2</v>
      </c>
      <c r="U425" s="31">
        <v>0</v>
      </c>
      <c r="V425" s="31">
        <v>2</v>
      </c>
      <c r="W425" s="31">
        <v>1050</v>
      </c>
      <c r="X425" s="31">
        <v>0</v>
      </c>
      <c r="Y425" s="31">
        <v>0</v>
      </c>
      <c r="Z425" s="31">
        <v>0</v>
      </c>
      <c r="AA425" s="31">
        <v>0</v>
      </c>
      <c r="AB425" s="31">
        <v>0</v>
      </c>
      <c r="AC425" s="31">
        <v>9</v>
      </c>
      <c r="AD425" s="31">
        <v>1</v>
      </c>
      <c r="AE425" s="31">
        <v>1</v>
      </c>
      <c r="AF425" s="32">
        <v>2</v>
      </c>
      <c r="AG425" s="32">
        <v>2</v>
      </c>
      <c r="AH425" s="32">
        <v>4</v>
      </c>
      <c r="AI425" s="31">
        <v>0</v>
      </c>
      <c r="AJ425" s="31">
        <v>0</v>
      </c>
      <c r="AK425" s="31">
        <v>0</v>
      </c>
      <c r="AL425" s="31">
        <v>1</v>
      </c>
      <c r="AM425" s="31">
        <v>30000</v>
      </c>
      <c r="AN425" s="31">
        <v>0.5</v>
      </c>
      <c r="AO425" s="31">
        <v>10</v>
      </c>
      <c r="AP425" s="32">
        <v>0</v>
      </c>
      <c r="AQ425" s="31">
        <v>92002001</v>
      </c>
      <c r="AR425" s="27" t="s">
        <v>448</v>
      </c>
      <c r="AS425" s="31" t="s">
        <v>756</v>
      </c>
      <c r="AT425" s="31">
        <v>10003002</v>
      </c>
      <c r="AU425" s="31">
        <v>21100020</v>
      </c>
      <c r="AV425" s="27" t="s">
        <v>712</v>
      </c>
      <c r="AW425" s="27">
        <v>0</v>
      </c>
      <c r="AX425" s="30">
        <v>0</v>
      </c>
      <c r="AY425" s="30">
        <v>0</v>
      </c>
      <c r="AZ425" s="63" t="str">
        <f t="shared" si="48"/>
        <v>立即对目标范围内的怪物造成200%攻击伤害+1050点固定伤害,并使目标移动速度降低50%,持续3秒</v>
      </c>
      <c r="BA425" s="31">
        <v>1</v>
      </c>
      <c r="BB425" s="31">
        <v>0</v>
      </c>
      <c r="BC425" s="31">
        <v>0</v>
      </c>
      <c r="BD425" s="31">
        <v>0</v>
      </c>
      <c r="BE425" s="31">
        <v>0</v>
      </c>
      <c r="BF425" s="31">
        <v>0</v>
      </c>
      <c r="BG425" s="34"/>
    </row>
    <row r="426" spans="3:59" s="28" customFormat="1" ht="19.5" customHeight="1">
      <c r="C426" s="29">
        <v>62011206</v>
      </c>
      <c r="D426" s="27" t="s">
        <v>755</v>
      </c>
      <c r="E426" s="29">
        <v>5</v>
      </c>
      <c r="F426" s="29">
        <v>62011201</v>
      </c>
      <c r="G426" s="31">
        <v>0</v>
      </c>
      <c r="H426" s="30">
        <v>4</v>
      </c>
      <c r="I426" s="29">
        <v>3</v>
      </c>
      <c r="J426" s="29">
        <v>5</v>
      </c>
      <c r="K426" s="29">
        <v>0</v>
      </c>
      <c r="L426" s="31">
        <v>0</v>
      </c>
      <c r="M426" s="31">
        <v>0</v>
      </c>
      <c r="N426" s="31">
        <v>1</v>
      </c>
      <c r="O426" s="31">
        <v>0</v>
      </c>
      <c r="P426" s="31">
        <v>0</v>
      </c>
      <c r="Q426" s="31">
        <v>0</v>
      </c>
      <c r="R426" s="30">
        <v>0</v>
      </c>
      <c r="S426" s="29">
        <v>1</v>
      </c>
      <c r="T426" s="31">
        <v>2</v>
      </c>
      <c r="U426" s="31">
        <v>0</v>
      </c>
      <c r="V426" s="31">
        <v>2</v>
      </c>
      <c r="W426" s="31">
        <v>1400</v>
      </c>
      <c r="X426" s="31">
        <v>0</v>
      </c>
      <c r="Y426" s="31">
        <v>0</v>
      </c>
      <c r="Z426" s="31">
        <v>0</v>
      </c>
      <c r="AA426" s="31">
        <v>0</v>
      </c>
      <c r="AB426" s="31">
        <v>0</v>
      </c>
      <c r="AC426" s="31">
        <v>9</v>
      </c>
      <c r="AD426" s="31">
        <v>1</v>
      </c>
      <c r="AE426" s="31">
        <v>1</v>
      </c>
      <c r="AF426" s="32">
        <v>2</v>
      </c>
      <c r="AG426" s="32">
        <v>2</v>
      </c>
      <c r="AH426" s="32">
        <v>4</v>
      </c>
      <c r="AI426" s="31">
        <v>0</v>
      </c>
      <c r="AJ426" s="31">
        <v>0</v>
      </c>
      <c r="AK426" s="31">
        <v>0</v>
      </c>
      <c r="AL426" s="31">
        <v>1</v>
      </c>
      <c r="AM426" s="31">
        <v>30000</v>
      </c>
      <c r="AN426" s="31">
        <v>0.5</v>
      </c>
      <c r="AO426" s="31">
        <v>10</v>
      </c>
      <c r="AP426" s="32">
        <v>0</v>
      </c>
      <c r="AQ426" s="31">
        <v>92002001</v>
      </c>
      <c r="AR426" s="27" t="s">
        <v>448</v>
      </c>
      <c r="AS426" s="31" t="s">
        <v>756</v>
      </c>
      <c r="AT426" s="31">
        <v>10003002</v>
      </c>
      <c r="AU426" s="31">
        <v>21100020</v>
      </c>
      <c r="AV426" s="27" t="s">
        <v>712</v>
      </c>
      <c r="AW426" s="27">
        <v>0</v>
      </c>
      <c r="AX426" s="30">
        <v>0</v>
      </c>
      <c r="AY426" s="30">
        <v>0</v>
      </c>
      <c r="AZ426" s="63" t="str">
        <f t="shared" si="48"/>
        <v>立即对目标范围内的怪物造成200%攻击伤害+1400点固定伤害,并使目标移动速度降低50%,持续3秒</v>
      </c>
      <c r="BA426" s="31">
        <v>1</v>
      </c>
      <c r="BB426" s="31">
        <v>0</v>
      </c>
      <c r="BC426" s="31">
        <v>0</v>
      </c>
      <c r="BD426" s="31">
        <v>0</v>
      </c>
      <c r="BE426" s="31">
        <v>0</v>
      </c>
      <c r="BF426" s="31">
        <v>0</v>
      </c>
      <c r="BG426" s="34"/>
    </row>
    <row r="427" spans="3:59" s="28" customFormat="1" ht="19.5" customHeight="1">
      <c r="C427" s="29">
        <v>62011301</v>
      </c>
      <c r="D427" s="27" t="s">
        <v>757</v>
      </c>
      <c r="E427" s="29">
        <v>0</v>
      </c>
      <c r="F427" s="29">
        <v>62011301</v>
      </c>
      <c r="G427" s="31">
        <f>C428</f>
        <v>62011302</v>
      </c>
      <c r="H427" s="30">
        <v>3</v>
      </c>
      <c r="I427" s="29">
        <v>5</v>
      </c>
      <c r="J427" s="62">
        <v>3</v>
      </c>
      <c r="K427" s="29">
        <v>0</v>
      </c>
      <c r="L427" s="31">
        <v>0</v>
      </c>
      <c r="M427" s="31">
        <v>0</v>
      </c>
      <c r="N427" s="31">
        <v>1</v>
      </c>
      <c r="O427" s="31">
        <v>0</v>
      </c>
      <c r="P427" s="31">
        <v>0</v>
      </c>
      <c r="Q427" s="31">
        <v>0</v>
      </c>
      <c r="R427" s="30">
        <v>0</v>
      </c>
      <c r="S427" s="29">
        <v>1</v>
      </c>
      <c r="T427" s="31">
        <v>2</v>
      </c>
      <c r="U427" s="31">
        <v>0</v>
      </c>
      <c r="V427" s="31">
        <v>2</v>
      </c>
      <c r="W427" s="31">
        <v>210</v>
      </c>
      <c r="X427" s="31">
        <v>0</v>
      </c>
      <c r="Y427" s="31">
        <v>0</v>
      </c>
      <c r="Z427" s="31">
        <v>0</v>
      </c>
      <c r="AA427" s="31">
        <v>0</v>
      </c>
      <c r="AB427" s="31">
        <v>0</v>
      </c>
      <c r="AC427" s="31">
        <v>9</v>
      </c>
      <c r="AD427" s="31">
        <v>1</v>
      </c>
      <c r="AE427" s="31">
        <v>3</v>
      </c>
      <c r="AF427" s="32">
        <v>2</v>
      </c>
      <c r="AG427" s="32">
        <v>1</v>
      </c>
      <c r="AH427" s="32">
        <v>6</v>
      </c>
      <c r="AI427" s="31">
        <v>0</v>
      </c>
      <c r="AJ427" s="31">
        <v>1</v>
      </c>
      <c r="AK427" s="31">
        <v>0</v>
      </c>
      <c r="AL427" s="31">
        <v>1</v>
      </c>
      <c r="AM427" s="31">
        <v>3000</v>
      </c>
      <c r="AN427" s="31">
        <v>0.5</v>
      </c>
      <c r="AO427" s="31">
        <v>0</v>
      </c>
      <c r="AP427" s="32">
        <v>0</v>
      </c>
      <c r="AQ427" s="31">
        <v>92003001</v>
      </c>
      <c r="AR427" s="27" t="s">
        <v>448</v>
      </c>
      <c r="AS427" s="31" t="s">
        <v>711</v>
      </c>
      <c r="AT427" s="31">
        <v>10000006</v>
      </c>
      <c r="AU427" s="31">
        <v>21100030</v>
      </c>
      <c r="AV427" s="27" t="s">
        <v>416</v>
      </c>
      <c r="AW427" s="27">
        <v>0</v>
      </c>
      <c r="AX427" s="30">
        <v>0</v>
      </c>
      <c r="AY427" s="30">
        <v>0</v>
      </c>
      <c r="AZ427" s="63" t="str">
        <f>"立即对目标范围内的怪物造成"&amp;V427*100&amp;"%攻击伤害+"&amp;W427&amp;"点固定伤害"&amp;",并造成1秒眩晕效果"</f>
        <v>立即对目标范围内的怪物造成200%攻击伤害+210点固定伤害,并造成1秒眩晕效果</v>
      </c>
      <c r="BA427" s="31">
        <v>1</v>
      </c>
      <c r="BB427" s="31">
        <v>0</v>
      </c>
      <c r="BC427" s="31">
        <v>0</v>
      </c>
      <c r="BD427" s="31">
        <v>0</v>
      </c>
      <c r="BE427" s="31">
        <v>0</v>
      </c>
      <c r="BF427" s="31">
        <v>0</v>
      </c>
      <c r="BG427" s="34"/>
    </row>
    <row r="428" spans="3:59" s="28" customFormat="1" ht="19.5" customHeight="1">
      <c r="C428" s="29">
        <v>62011302</v>
      </c>
      <c r="D428" s="27" t="s">
        <v>757</v>
      </c>
      <c r="E428" s="29">
        <v>1</v>
      </c>
      <c r="F428" s="29">
        <v>62011301</v>
      </c>
      <c r="G428" s="31">
        <f t="shared" ref="G428:G429" si="49">C429</f>
        <v>62011303</v>
      </c>
      <c r="H428" s="30">
        <v>3</v>
      </c>
      <c r="I428" s="29">
        <v>5</v>
      </c>
      <c r="J428" s="62">
        <v>3</v>
      </c>
      <c r="K428" s="29">
        <v>0</v>
      </c>
      <c r="L428" s="31">
        <v>0</v>
      </c>
      <c r="M428" s="31">
        <v>0</v>
      </c>
      <c r="N428" s="31">
        <v>1</v>
      </c>
      <c r="O428" s="31">
        <v>0</v>
      </c>
      <c r="P428" s="31">
        <v>0</v>
      </c>
      <c r="Q428" s="31">
        <v>0</v>
      </c>
      <c r="R428" s="30">
        <v>0</v>
      </c>
      <c r="S428" s="29">
        <v>1</v>
      </c>
      <c r="T428" s="31">
        <v>2</v>
      </c>
      <c r="U428" s="31">
        <v>0</v>
      </c>
      <c r="V428" s="31">
        <v>2</v>
      </c>
      <c r="W428" s="31">
        <v>210</v>
      </c>
      <c r="X428" s="31">
        <v>0</v>
      </c>
      <c r="Y428" s="31">
        <v>0</v>
      </c>
      <c r="Z428" s="31">
        <v>0</v>
      </c>
      <c r="AA428" s="31">
        <v>0</v>
      </c>
      <c r="AB428" s="31">
        <v>0</v>
      </c>
      <c r="AC428" s="31">
        <v>9</v>
      </c>
      <c r="AD428" s="31">
        <v>1</v>
      </c>
      <c r="AE428" s="31">
        <v>3</v>
      </c>
      <c r="AF428" s="32">
        <v>2</v>
      </c>
      <c r="AG428" s="32">
        <v>1</v>
      </c>
      <c r="AH428" s="32">
        <v>6</v>
      </c>
      <c r="AI428" s="31">
        <v>0</v>
      </c>
      <c r="AJ428" s="31">
        <v>1</v>
      </c>
      <c r="AK428" s="31">
        <v>0</v>
      </c>
      <c r="AL428" s="31">
        <v>1</v>
      </c>
      <c r="AM428" s="31">
        <v>3000</v>
      </c>
      <c r="AN428" s="31">
        <v>0.5</v>
      </c>
      <c r="AO428" s="31">
        <v>0</v>
      </c>
      <c r="AP428" s="32">
        <v>0</v>
      </c>
      <c r="AQ428" s="31">
        <v>92003001</v>
      </c>
      <c r="AR428" s="27" t="s">
        <v>448</v>
      </c>
      <c r="AS428" s="31" t="s">
        <v>711</v>
      </c>
      <c r="AT428" s="31">
        <v>10000006</v>
      </c>
      <c r="AU428" s="31">
        <v>21100030</v>
      </c>
      <c r="AV428" s="27" t="s">
        <v>416</v>
      </c>
      <c r="AW428" s="27">
        <v>0</v>
      </c>
      <c r="AX428" s="30">
        <v>0</v>
      </c>
      <c r="AY428" s="30">
        <v>0</v>
      </c>
      <c r="AZ428" s="63" t="str">
        <f t="shared" ref="AZ428:AZ432" si="50">"立即对目标范围内的怪物造成"&amp;V428*100&amp;"%攻击伤害+"&amp;W428&amp;"点固定伤害"&amp;",并造成1秒眩晕效果"</f>
        <v>立即对目标范围内的怪物造成200%攻击伤害+210点固定伤害,并造成1秒眩晕效果</v>
      </c>
      <c r="BA428" s="31">
        <v>1</v>
      </c>
      <c r="BB428" s="31">
        <v>0</v>
      </c>
      <c r="BC428" s="31">
        <v>0</v>
      </c>
      <c r="BD428" s="31">
        <v>0</v>
      </c>
      <c r="BE428" s="31">
        <v>0</v>
      </c>
      <c r="BF428" s="31">
        <v>0</v>
      </c>
      <c r="BG428" s="34"/>
    </row>
    <row r="429" spans="3:59" s="28" customFormat="1" ht="19.5" customHeight="1">
      <c r="C429" s="29">
        <v>62011303</v>
      </c>
      <c r="D429" s="27" t="s">
        <v>757</v>
      </c>
      <c r="E429" s="29">
        <v>2</v>
      </c>
      <c r="F429" s="29">
        <v>62011301</v>
      </c>
      <c r="G429" s="31">
        <f t="shared" si="49"/>
        <v>62011304</v>
      </c>
      <c r="H429" s="30">
        <v>3</v>
      </c>
      <c r="I429" s="29">
        <v>5</v>
      </c>
      <c r="J429" s="62">
        <v>3</v>
      </c>
      <c r="K429" s="29">
        <v>0</v>
      </c>
      <c r="L429" s="31">
        <v>0</v>
      </c>
      <c r="M429" s="31">
        <v>0</v>
      </c>
      <c r="N429" s="31">
        <v>1</v>
      </c>
      <c r="O429" s="31">
        <v>0</v>
      </c>
      <c r="P429" s="31">
        <v>0</v>
      </c>
      <c r="Q429" s="31">
        <v>0</v>
      </c>
      <c r="R429" s="30">
        <v>0</v>
      </c>
      <c r="S429" s="29">
        <v>1</v>
      </c>
      <c r="T429" s="31">
        <v>2</v>
      </c>
      <c r="U429" s="31">
        <v>0</v>
      </c>
      <c r="V429" s="31">
        <v>2</v>
      </c>
      <c r="W429" s="31">
        <v>420</v>
      </c>
      <c r="X429" s="31">
        <v>0</v>
      </c>
      <c r="Y429" s="31">
        <v>0</v>
      </c>
      <c r="Z429" s="31">
        <v>0</v>
      </c>
      <c r="AA429" s="31">
        <v>0</v>
      </c>
      <c r="AB429" s="31">
        <v>0</v>
      </c>
      <c r="AC429" s="31">
        <v>9</v>
      </c>
      <c r="AD429" s="31">
        <v>1</v>
      </c>
      <c r="AE429" s="31">
        <v>3</v>
      </c>
      <c r="AF429" s="32">
        <v>2</v>
      </c>
      <c r="AG429" s="32">
        <v>1</v>
      </c>
      <c r="AH429" s="32">
        <v>6</v>
      </c>
      <c r="AI429" s="31">
        <v>0</v>
      </c>
      <c r="AJ429" s="31">
        <v>1</v>
      </c>
      <c r="AK429" s="31">
        <v>0</v>
      </c>
      <c r="AL429" s="31">
        <v>1</v>
      </c>
      <c r="AM429" s="31">
        <v>3000</v>
      </c>
      <c r="AN429" s="31">
        <v>0.5</v>
      </c>
      <c r="AO429" s="31">
        <v>0</v>
      </c>
      <c r="AP429" s="32">
        <v>0</v>
      </c>
      <c r="AQ429" s="31">
        <v>92003001</v>
      </c>
      <c r="AR429" s="27" t="s">
        <v>448</v>
      </c>
      <c r="AS429" s="31" t="s">
        <v>711</v>
      </c>
      <c r="AT429" s="31">
        <v>10000006</v>
      </c>
      <c r="AU429" s="31">
        <v>21100030</v>
      </c>
      <c r="AV429" s="27" t="s">
        <v>416</v>
      </c>
      <c r="AW429" s="27">
        <v>0</v>
      </c>
      <c r="AX429" s="30">
        <v>0</v>
      </c>
      <c r="AY429" s="30">
        <v>0</v>
      </c>
      <c r="AZ429" s="63" t="str">
        <f t="shared" si="50"/>
        <v>立即对目标范围内的怪物造成200%攻击伤害+420点固定伤害,并造成1秒眩晕效果</v>
      </c>
      <c r="BA429" s="31">
        <v>1</v>
      </c>
      <c r="BB429" s="31">
        <v>0</v>
      </c>
      <c r="BC429" s="31">
        <v>0</v>
      </c>
      <c r="BD429" s="31">
        <v>0</v>
      </c>
      <c r="BE429" s="31">
        <v>0</v>
      </c>
      <c r="BF429" s="31">
        <v>0</v>
      </c>
      <c r="BG429" s="34"/>
    </row>
    <row r="430" spans="3:59" s="28" customFormat="1" ht="19.5" customHeight="1">
      <c r="C430" s="29">
        <v>62011304</v>
      </c>
      <c r="D430" s="27" t="s">
        <v>757</v>
      </c>
      <c r="E430" s="29">
        <v>3</v>
      </c>
      <c r="F430" s="29">
        <v>62011301</v>
      </c>
      <c r="G430" s="29">
        <v>0</v>
      </c>
      <c r="H430" s="30">
        <v>3</v>
      </c>
      <c r="I430" s="29">
        <v>5</v>
      </c>
      <c r="J430" s="62">
        <v>3</v>
      </c>
      <c r="K430" s="29">
        <v>0</v>
      </c>
      <c r="L430" s="31">
        <v>0</v>
      </c>
      <c r="M430" s="31">
        <v>0</v>
      </c>
      <c r="N430" s="31">
        <v>1</v>
      </c>
      <c r="O430" s="31">
        <v>0</v>
      </c>
      <c r="P430" s="31">
        <v>0</v>
      </c>
      <c r="Q430" s="31">
        <v>0</v>
      </c>
      <c r="R430" s="30">
        <v>0</v>
      </c>
      <c r="S430" s="29">
        <v>1</v>
      </c>
      <c r="T430" s="31">
        <v>2</v>
      </c>
      <c r="U430" s="31">
        <v>0</v>
      </c>
      <c r="V430" s="31">
        <v>2</v>
      </c>
      <c r="W430" s="31">
        <v>700</v>
      </c>
      <c r="X430" s="31">
        <v>0</v>
      </c>
      <c r="Y430" s="31">
        <v>0</v>
      </c>
      <c r="Z430" s="31">
        <v>0</v>
      </c>
      <c r="AA430" s="31">
        <v>0</v>
      </c>
      <c r="AB430" s="31">
        <v>0</v>
      </c>
      <c r="AC430" s="31">
        <v>9</v>
      </c>
      <c r="AD430" s="31">
        <v>1</v>
      </c>
      <c r="AE430" s="31">
        <v>3</v>
      </c>
      <c r="AF430" s="32">
        <v>2</v>
      </c>
      <c r="AG430" s="32">
        <v>1</v>
      </c>
      <c r="AH430" s="32">
        <v>6</v>
      </c>
      <c r="AI430" s="31">
        <v>0</v>
      </c>
      <c r="AJ430" s="31">
        <v>1</v>
      </c>
      <c r="AK430" s="31">
        <v>0</v>
      </c>
      <c r="AL430" s="31">
        <v>1</v>
      </c>
      <c r="AM430" s="31">
        <v>3000</v>
      </c>
      <c r="AN430" s="31">
        <v>0.5</v>
      </c>
      <c r="AO430" s="31">
        <v>0</v>
      </c>
      <c r="AP430" s="32">
        <v>0</v>
      </c>
      <c r="AQ430" s="31">
        <v>92003001</v>
      </c>
      <c r="AR430" s="27" t="s">
        <v>448</v>
      </c>
      <c r="AS430" s="31" t="s">
        <v>711</v>
      </c>
      <c r="AT430" s="31">
        <v>10000006</v>
      </c>
      <c r="AU430" s="31">
        <v>21100030</v>
      </c>
      <c r="AV430" s="27" t="s">
        <v>416</v>
      </c>
      <c r="AW430" s="27">
        <v>0</v>
      </c>
      <c r="AX430" s="30">
        <v>0</v>
      </c>
      <c r="AY430" s="30">
        <v>0</v>
      </c>
      <c r="AZ430" s="63" t="str">
        <f t="shared" si="50"/>
        <v>立即对目标范围内的怪物造成200%攻击伤害+700点固定伤害,并造成1秒眩晕效果</v>
      </c>
      <c r="BA430" s="31">
        <v>1</v>
      </c>
      <c r="BB430" s="31">
        <v>0</v>
      </c>
      <c r="BC430" s="31">
        <v>0</v>
      </c>
      <c r="BD430" s="31">
        <v>0</v>
      </c>
      <c r="BE430" s="31">
        <v>0</v>
      </c>
      <c r="BF430" s="31">
        <v>0</v>
      </c>
      <c r="BG430" s="34"/>
    </row>
    <row r="431" spans="3:59" s="28" customFormat="1" ht="19.5" customHeight="1">
      <c r="C431" s="29">
        <v>62011305</v>
      </c>
      <c r="D431" s="27" t="s">
        <v>757</v>
      </c>
      <c r="E431" s="29">
        <v>4</v>
      </c>
      <c r="F431" s="29">
        <v>62011301</v>
      </c>
      <c r="G431" s="29">
        <v>0</v>
      </c>
      <c r="H431" s="30">
        <v>3</v>
      </c>
      <c r="I431" s="29">
        <v>5</v>
      </c>
      <c r="J431" s="62">
        <v>3</v>
      </c>
      <c r="K431" s="29">
        <v>0</v>
      </c>
      <c r="L431" s="31">
        <v>0</v>
      </c>
      <c r="M431" s="31">
        <v>0</v>
      </c>
      <c r="N431" s="31">
        <v>1</v>
      </c>
      <c r="O431" s="31">
        <v>0</v>
      </c>
      <c r="P431" s="31">
        <v>0</v>
      </c>
      <c r="Q431" s="31">
        <v>0</v>
      </c>
      <c r="R431" s="30">
        <v>0</v>
      </c>
      <c r="S431" s="29">
        <v>1</v>
      </c>
      <c r="T431" s="31">
        <v>2</v>
      </c>
      <c r="U431" s="31">
        <v>0</v>
      </c>
      <c r="V431" s="31">
        <v>2</v>
      </c>
      <c r="W431" s="31">
        <v>1050</v>
      </c>
      <c r="X431" s="31">
        <v>0</v>
      </c>
      <c r="Y431" s="31">
        <v>0</v>
      </c>
      <c r="Z431" s="31">
        <v>0</v>
      </c>
      <c r="AA431" s="31">
        <v>0</v>
      </c>
      <c r="AB431" s="31">
        <v>0</v>
      </c>
      <c r="AC431" s="31">
        <v>9</v>
      </c>
      <c r="AD431" s="31">
        <v>1</v>
      </c>
      <c r="AE431" s="31">
        <v>3</v>
      </c>
      <c r="AF431" s="32">
        <v>2</v>
      </c>
      <c r="AG431" s="32">
        <v>1</v>
      </c>
      <c r="AH431" s="32">
        <v>6</v>
      </c>
      <c r="AI431" s="31">
        <v>0</v>
      </c>
      <c r="AJ431" s="31">
        <v>1</v>
      </c>
      <c r="AK431" s="31">
        <v>0</v>
      </c>
      <c r="AL431" s="31">
        <v>1</v>
      </c>
      <c r="AM431" s="31">
        <v>3000</v>
      </c>
      <c r="AN431" s="31">
        <v>0.5</v>
      </c>
      <c r="AO431" s="31">
        <v>0</v>
      </c>
      <c r="AP431" s="32">
        <v>0</v>
      </c>
      <c r="AQ431" s="31">
        <v>92003001</v>
      </c>
      <c r="AR431" s="27" t="s">
        <v>448</v>
      </c>
      <c r="AS431" s="31" t="s">
        <v>711</v>
      </c>
      <c r="AT431" s="31">
        <v>10000006</v>
      </c>
      <c r="AU431" s="31">
        <v>21100030</v>
      </c>
      <c r="AV431" s="27" t="s">
        <v>416</v>
      </c>
      <c r="AW431" s="27">
        <v>0</v>
      </c>
      <c r="AX431" s="30">
        <v>0</v>
      </c>
      <c r="AY431" s="30">
        <v>0</v>
      </c>
      <c r="AZ431" s="63" t="str">
        <f t="shared" si="50"/>
        <v>立即对目标范围内的怪物造成200%攻击伤害+1050点固定伤害,并造成1秒眩晕效果</v>
      </c>
      <c r="BA431" s="31">
        <v>1</v>
      </c>
      <c r="BB431" s="31">
        <v>0</v>
      </c>
      <c r="BC431" s="31">
        <v>0</v>
      </c>
      <c r="BD431" s="31">
        <v>0</v>
      </c>
      <c r="BE431" s="31">
        <v>0</v>
      </c>
      <c r="BF431" s="31">
        <v>0</v>
      </c>
      <c r="BG431" s="34"/>
    </row>
    <row r="432" spans="3:59" s="28" customFormat="1" ht="19.5" customHeight="1">
      <c r="C432" s="29">
        <v>62011306</v>
      </c>
      <c r="D432" s="27" t="s">
        <v>757</v>
      </c>
      <c r="E432" s="29">
        <v>5</v>
      </c>
      <c r="F432" s="29">
        <v>62011301</v>
      </c>
      <c r="G432" s="29">
        <v>0</v>
      </c>
      <c r="H432" s="30">
        <v>3</v>
      </c>
      <c r="I432" s="29">
        <v>5</v>
      </c>
      <c r="J432" s="62">
        <v>3</v>
      </c>
      <c r="K432" s="29">
        <v>0</v>
      </c>
      <c r="L432" s="31">
        <v>0</v>
      </c>
      <c r="M432" s="31">
        <v>0</v>
      </c>
      <c r="N432" s="31">
        <v>1</v>
      </c>
      <c r="O432" s="31">
        <v>0</v>
      </c>
      <c r="P432" s="31">
        <v>0</v>
      </c>
      <c r="Q432" s="31">
        <v>0</v>
      </c>
      <c r="R432" s="30">
        <v>0</v>
      </c>
      <c r="S432" s="29">
        <v>1</v>
      </c>
      <c r="T432" s="31">
        <v>2</v>
      </c>
      <c r="U432" s="31">
        <v>0</v>
      </c>
      <c r="V432" s="31">
        <v>2</v>
      </c>
      <c r="W432" s="31">
        <v>1400</v>
      </c>
      <c r="X432" s="31">
        <v>0</v>
      </c>
      <c r="Y432" s="31">
        <v>0</v>
      </c>
      <c r="Z432" s="31">
        <v>0</v>
      </c>
      <c r="AA432" s="31">
        <v>0</v>
      </c>
      <c r="AB432" s="31">
        <v>0</v>
      </c>
      <c r="AC432" s="31">
        <v>9</v>
      </c>
      <c r="AD432" s="31">
        <v>1</v>
      </c>
      <c r="AE432" s="31">
        <v>3</v>
      </c>
      <c r="AF432" s="32">
        <v>2</v>
      </c>
      <c r="AG432" s="32">
        <v>1</v>
      </c>
      <c r="AH432" s="32">
        <v>6</v>
      </c>
      <c r="AI432" s="31">
        <v>0</v>
      </c>
      <c r="AJ432" s="31">
        <v>1</v>
      </c>
      <c r="AK432" s="31">
        <v>0</v>
      </c>
      <c r="AL432" s="31">
        <v>1</v>
      </c>
      <c r="AM432" s="31">
        <v>3000</v>
      </c>
      <c r="AN432" s="31">
        <v>0.5</v>
      </c>
      <c r="AO432" s="31">
        <v>0</v>
      </c>
      <c r="AP432" s="32">
        <v>0</v>
      </c>
      <c r="AQ432" s="31">
        <v>92003001</v>
      </c>
      <c r="AR432" s="27" t="s">
        <v>448</v>
      </c>
      <c r="AS432" s="31" t="s">
        <v>711</v>
      </c>
      <c r="AT432" s="31">
        <v>10000006</v>
      </c>
      <c r="AU432" s="31">
        <v>21100030</v>
      </c>
      <c r="AV432" s="27" t="s">
        <v>416</v>
      </c>
      <c r="AW432" s="27">
        <v>0</v>
      </c>
      <c r="AX432" s="30">
        <v>0</v>
      </c>
      <c r="AY432" s="30">
        <v>0</v>
      </c>
      <c r="AZ432" s="63" t="str">
        <f t="shared" si="50"/>
        <v>立即对目标范围内的怪物造成200%攻击伤害+1400点固定伤害,并造成1秒眩晕效果</v>
      </c>
      <c r="BA432" s="31">
        <v>1</v>
      </c>
      <c r="BB432" s="31">
        <v>0</v>
      </c>
      <c r="BC432" s="31">
        <v>0</v>
      </c>
      <c r="BD432" s="31">
        <v>0</v>
      </c>
      <c r="BE432" s="31">
        <v>0</v>
      </c>
      <c r="BF432" s="31">
        <v>0</v>
      </c>
      <c r="BG432" s="34"/>
    </row>
    <row r="433" spans="3:59" s="28" customFormat="1" ht="20.100000000000001" customHeight="1">
      <c r="C433" s="29">
        <v>62012101</v>
      </c>
      <c r="D433" s="27" t="s">
        <v>1193</v>
      </c>
      <c r="E433" s="29">
        <v>0</v>
      </c>
      <c r="F433" s="31">
        <v>62012101</v>
      </c>
      <c r="G433" s="31">
        <f>C434</f>
        <v>62012102</v>
      </c>
      <c r="H433" s="30">
        <v>4</v>
      </c>
      <c r="I433" s="29">
        <v>1</v>
      </c>
      <c r="J433" s="29">
        <v>3</v>
      </c>
      <c r="K433" s="29">
        <v>0</v>
      </c>
      <c r="L433" s="31">
        <v>0</v>
      </c>
      <c r="M433" s="31">
        <v>0</v>
      </c>
      <c r="N433" s="31">
        <v>1</v>
      </c>
      <c r="O433" s="31">
        <v>0</v>
      </c>
      <c r="P433" s="31">
        <v>0</v>
      </c>
      <c r="Q433" s="31">
        <v>0</v>
      </c>
      <c r="R433" s="30">
        <v>0</v>
      </c>
      <c r="S433" s="29">
        <v>1</v>
      </c>
      <c r="T433" s="31">
        <v>2</v>
      </c>
      <c r="U433" s="31">
        <v>0</v>
      </c>
      <c r="V433" s="31">
        <v>0.75</v>
      </c>
      <c r="W433" s="31">
        <v>225</v>
      </c>
      <c r="X433" s="31">
        <v>0</v>
      </c>
      <c r="Y433" s="31">
        <v>0</v>
      </c>
      <c r="Z433" s="31">
        <v>0</v>
      </c>
      <c r="AA433" s="31">
        <v>0</v>
      </c>
      <c r="AB433" s="31">
        <v>0</v>
      </c>
      <c r="AC433" s="31">
        <v>7</v>
      </c>
      <c r="AD433" s="31">
        <v>1</v>
      </c>
      <c r="AE433" s="31">
        <v>3</v>
      </c>
      <c r="AF433" s="32">
        <v>2</v>
      </c>
      <c r="AG433" s="32">
        <v>1</v>
      </c>
      <c r="AH433" s="32">
        <v>6</v>
      </c>
      <c r="AI433" s="31">
        <v>0</v>
      </c>
      <c r="AJ433" s="31">
        <v>0</v>
      </c>
      <c r="AK433" s="31">
        <v>0</v>
      </c>
      <c r="AL433" s="31">
        <v>1</v>
      </c>
      <c r="AM433" s="31">
        <v>20000</v>
      </c>
      <c r="AN433" s="31">
        <v>0.5</v>
      </c>
      <c r="AO433" s="31">
        <v>0</v>
      </c>
      <c r="AP433" s="32">
        <v>0</v>
      </c>
      <c r="AQ433" s="31">
        <v>0</v>
      </c>
      <c r="AR433" s="27" t="s">
        <v>448</v>
      </c>
      <c r="AS433" s="31" t="s">
        <v>629</v>
      </c>
      <c r="AT433" s="31">
        <v>10002001</v>
      </c>
      <c r="AU433" s="31">
        <v>21100040</v>
      </c>
      <c r="AV433" s="27" t="s">
        <v>417</v>
      </c>
      <c r="AW433" s="27" t="s">
        <v>454</v>
      </c>
      <c r="AX433" s="30">
        <v>0</v>
      </c>
      <c r="AY433" s="30">
        <v>0</v>
      </c>
      <c r="AZ433" s="63" t="str">
        <f>"对目标区域释放法术,在此范围内的目标每秒造成"&amp;V433*100&amp;"%攻击伤害+"&amp;W433&amp;"点固定伤害,持续6秒"</f>
        <v>对目标区域释放法术,在此范围内的目标每秒造成75%攻击伤害+225点固定伤害,持续6秒</v>
      </c>
      <c r="BA433" s="31">
        <v>1</v>
      </c>
      <c r="BB433" s="31">
        <v>0</v>
      </c>
      <c r="BC433" s="31">
        <v>0</v>
      </c>
      <c r="BD433" s="31">
        <v>0</v>
      </c>
      <c r="BE433" s="31">
        <v>0</v>
      </c>
      <c r="BF433" s="31">
        <v>0</v>
      </c>
      <c r="BG433" s="34"/>
    </row>
    <row r="434" spans="3:59" s="28" customFormat="1" ht="20.100000000000001" customHeight="1">
      <c r="C434" s="29">
        <v>62012102</v>
      </c>
      <c r="D434" s="27" t="s">
        <v>1193</v>
      </c>
      <c r="E434" s="29">
        <v>1</v>
      </c>
      <c r="F434" s="31">
        <v>62012101</v>
      </c>
      <c r="G434" s="31">
        <f t="shared" ref="G434:G435" si="51">C435</f>
        <v>62012103</v>
      </c>
      <c r="H434" s="30">
        <v>4</v>
      </c>
      <c r="I434" s="29">
        <v>1</v>
      </c>
      <c r="J434" s="29">
        <v>3</v>
      </c>
      <c r="K434" s="29">
        <v>0</v>
      </c>
      <c r="L434" s="31">
        <v>0</v>
      </c>
      <c r="M434" s="31">
        <v>0</v>
      </c>
      <c r="N434" s="31">
        <v>1</v>
      </c>
      <c r="O434" s="31">
        <v>0</v>
      </c>
      <c r="P434" s="31">
        <v>0</v>
      </c>
      <c r="Q434" s="31">
        <v>0</v>
      </c>
      <c r="R434" s="30">
        <v>0</v>
      </c>
      <c r="S434" s="29">
        <v>1</v>
      </c>
      <c r="T434" s="31">
        <v>2</v>
      </c>
      <c r="U434" s="31">
        <v>0</v>
      </c>
      <c r="V434" s="31">
        <v>0.75</v>
      </c>
      <c r="W434" s="31">
        <v>225</v>
      </c>
      <c r="X434" s="31">
        <v>0</v>
      </c>
      <c r="Y434" s="31">
        <v>0</v>
      </c>
      <c r="Z434" s="31">
        <v>0</v>
      </c>
      <c r="AA434" s="31">
        <v>0</v>
      </c>
      <c r="AB434" s="31">
        <v>0</v>
      </c>
      <c r="AC434" s="31">
        <v>7</v>
      </c>
      <c r="AD434" s="31">
        <v>1</v>
      </c>
      <c r="AE434" s="31">
        <v>3</v>
      </c>
      <c r="AF434" s="32">
        <v>2</v>
      </c>
      <c r="AG434" s="32">
        <v>1</v>
      </c>
      <c r="AH434" s="32">
        <v>6</v>
      </c>
      <c r="AI434" s="31">
        <v>0</v>
      </c>
      <c r="AJ434" s="31">
        <v>0</v>
      </c>
      <c r="AK434" s="31">
        <v>0</v>
      </c>
      <c r="AL434" s="31">
        <v>1</v>
      </c>
      <c r="AM434" s="31">
        <v>20000</v>
      </c>
      <c r="AN434" s="31">
        <v>0.5</v>
      </c>
      <c r="AO434" s="31">
        <v>0</v>
      </c>
      <c r="AP434" s="32">
        <v>0</v>
      </c>
      <c r="AQ434" s="31">
        <v>0</v>
      </c>
      <c r="AR434" s="27" t="s">
        <v>448</v>
      </c>
      <c r="AS434" s="31" t="s">
        <v>629</v>
      </c>
      <c r="AT434" s="31">
        <v>10002001</v>
      </c>
      <c r="AU434" s="31">
        <v>21100040</v>
      </c>
      <c r="AV434" s="27" t="s">
        <v>417</v>
      </c>
      <c r="AW434" s="27" t="s">
        <v>454</v>
      </c>
      <c r="AX434" s="30">
        <v>0</v>
      </c>
      <c r="AY434" s="30">
        <v>0</v>
      </c>
      <c r="AZ434" s="63" t="str">
        <f t="shared" ref="AZ434:AZ438" si="52">"对目标区域释放法术,在此范围内的目标每秒造成"&amp;V434*100&amp;"%攻击伤害+"&amp;W434&amp;"点固定伤害,持续6秒"</f>
        <v>对目标区域释放法术,在此范围内的目标每秒造成75%攻击伤害+225点固定伤害,持续6秒</v>
      </c>
      <c r="BA434" s="31">
        <v>1</v>
      </c>
      <c r="BB434" s="31">
        <v>0</v>
      </c>
      <c r="BC434" s="31">
        <v>0</v>
      </c>
      <c r="BD434" s="31">
        <v>0</v>
      </c>
      <c r="BE434" s="31">
        <v>0</v>
      </c>
      <c r="BF434" s="31">
        <v>0</v>
      </c>
      <c r="BG434" s="34"/>
    </row>
    <row r="435" spans="3:59" s="28" customFormat="1" ht="20.100000000000001" customHeight="1">
      <c r="C435" s="29">
        <v>62012103</v>
      </c>
      <c r="D435" s="27" t="s">
        <v>1193</v>
      </c>
      <c r="E435" s="29">
        <v>2</v>
      </c>
      <c r="F435" s="31">
        <v>62012101</v>
      </c>
      <c r="G435" s="31">
        <f t="shared" si="51"/>
        <v>62012104</v>
      </c>
      <c r="H435" s="30">
        <v>4</v>
      </c>
      <c r="I435" s="29">
        <v>1</v>
      </c>
      <c r="J435" s="29">
        <v>3</v>
      </c>
      <c r="K435" s="29">
        <v>0</v>
      </c>
      <c r="L435" s="31">
        <v>0</v>
      </c>
      <c r="M435" s="31">
        <v>0</v>
      </c>
      <c r="N435" s="31">
        <v>1</v>
      </c>
      <c r="O435" s="31">
        <v>0</v>
      </c>
      <c r="P435" s="31">
        <v>0</v>
      </c>
      <c r="Q435" s="31">
        <v>0</v>
      </c>
      <c r="R435" s="30">
        <v>0</v>
      </c>
      <c r="S435" s="29">
        <v>1</v>
      </c>
      <c r="T435" s="31">
        <v>2</v>
      </c>
      <c r="U435" s="31">
        <v>0</v>
      </c>
      <c r="V435" s="31">
        <v>0.75</v>
      </c>
      <c r="W435" s="31">
        <v>450</v>
      </c>
      <c r="X435" s="31">
        <v>0</v>
      </c>
      <c r="Y435" s="31">
        <v>0</v>
      </c>
      <c r="Z435" s="31">
        <v>0</v>
      </c>
      <c r="AA435" s="31">
        <v>0</v>
      </c>
      <c r="AB435" s="31">
        <v>0</v>
      </c>
      <c r="AC435" s="31">
        <v>7</v>
      </c>
      <c r="AD435" s="31">
        <v>1</v>
      </c>
      <c r="AE435" s="31">
        <v>3</v>
      </c>
      <c r="AF435" s="32">
        <v>2</v>
      </c>
      <c r="AG435" s="32">
        <v>1</v>
      </c>
      <c r="AH435" s="32">
        <v>6</v>
      </c>
      <c r="AI435" s="31">
        <v>0</v>
      </c>
      <c r="AJ435" s="31">
        <v>0</v>
      </c>
      <c r="AK435" s="31">
        <v>0</v>
      </c>
      <c r="AL435" s="31">
        <v>1</v>
      </c>
      <c r="AM435" s="31">
        <v>20000</v>
      </c>
      <c r="AN435" s="31">
        <v>0.5</v>
      </c>
      <c r="AO435" s="31">
        <v>0</v>
      </c>
      <c r="AP435" s="32">
        <v>0</v>
      </c>
      <c r="AQ435" s="31">
        <v>0</v>
      </c>
      <c r="AR435" s="27" t="s">
        <v>448</v>
      </c>
      <c r="AS435" s="31" t="s">
        <v>629</v>
      </c>
      <c r="AT435" s="31">
        <v>10002001</v>
      </c>
      <c r="AU435" s="31">
        <v>21100040</v>
      </c>
      <c r="AV435" s="27" t="s">
        <v>417</v>
      </c>
      <c r="AW435" s="27" t="s">
        <v>454</v>
      </c>
      <c r="AX435" s="30">
        <v>0</v>
      </c>
      <c r="AY435" s="30">
        <v>0</v>
      </c>
      <c r="AZ435" s="63" t="str">
        <f t="shared" si="52"/>
        <v>对目标区域释放法术,在此范围内的目标每秒造成75%攻击伤害+450点固定伤害,持续6秒</v>
      </c>
      <c r="BA435" s="31">
        <v>1</v>
      </c>
      <c r="BB435" s="31">
        <v>0</v>
      </c>
      <c r="BC435" s="31">
        <v>0</v>
      </c>
      <c r="BD435" s="31">
        <v>0</v>
      </c>
      <c r="BE435" s="31">
        <v>0</v>
      </c>
      <c r="BF435" s="31">
        <v>0</v>
      </c>
      <c r="BG435" s="34"/>
    </row>
    <row r="436" spans="3:59" s="28" customFormat="1" ht="20.100000000000001" customHeight="1">
      <c r="C436" s="29">
        <v>62012104</v>
      </c>
      <c r="D436" s="27" t="s">
        <v>1193</v>
      </c>
      <c r="E436" s="29">
        <v>3</v>
      </c>
      <c r="F436" s="31">
        <v>62012101</v>
      </c>
      <c r="G436" s="29">
        <v>0</v>
      </c>
      <c r="H436" s="30">
        <v>4</v>
      </c>
      <c r="I436" s="29">
        <v>1</v>
      </c>
      <c r="J436" s="29">
        <v>3</v>
      </c>
      <c r="K436" s="29">
        <v>0</v>
      </c>
      <c r="L436" s="31">
        <v>0</v>
      </c>
      <c r="M436" s="31">
        <v>0</v>
      </c>
      <c r="N436" s="31">
        <v>1</v>
      </c>
      <c r="O436" s="31">
        <v>0</v>
      </c>
      <c r="P436" s="31">
        <v>0</v>
      </c>
      <c r="Q436" s="31">
        <v>0</v>
      </c>
      <c r="R436" s="30">
        <v>0</v>
      </c>
      <c r="S436" s="29">
        <v>1</v>
      </c>
      <c r="T436" s="31">
        <v>2</v>
      </c>
      <c r="U436" s="31">
        <v>0</v>
      </c>
      <c r="V436" s="31">
        <v>0.75</v>
      </c>
      <c r="W436" s="31">
        <v>750</v>
      </c>
      <c r="X436" s="31">
        <v>0</v>
      </c>
      <c r="Y436" s="31">
        <v>0</v>
      </c>
      <c r="Z436" s="31">
        <v>0</v>
      </c>
      <c r="AA436" s="31">
        <v>0</v>
      </c>
      <c r="AB436" s="31">
        <v>0</v>
      </c>
      <c r="AC436" s="31">
        <v>7</v>
      </c>
      <c r="AD436" s="31">
        <v>1</v>
      </c>
      <c r="AE436" s="31">
        <v>3</v>
      </c>
      <c r="AF436" s="32">
        <v>2</v>
      </c>
      <c r="AG436" s="32">
        <v>1</v>
      </c>
      <c r="AH436" s="32">
        <v>6</v>
      </c>
      <c r="AI436" s="31">
        <v>0</v>
      </c>
      <c r="AJ436" s="31">
        <v>0</v>
      </c>
      <c r="AK436" s="31">
        <v>0</v>
      </c>
      <c r="AL436" s="31">
        <v>1</v>
      </c>
      <c r="AM436" s="31">
        <v>20000</v>
      </c>
      <c r="AN436" s="31">
        <v>0.5</v>
      </c>
      <c r="AO436" s="31">
        <v>0</v>
      </c>
      <c r="AP436" s="32">
        <v>0</v>
      </c>
      <c r="AQ436" s="31">
        <v>0</v>
      </c>
      <c r="AR436" s="27" t="s">
        <v>448</v>
      </c>
      <c r="AS436" s="31" t="s">
        <v>629</v>
      </c>
      <c r="AT436" s="31">
        <v>10002001</v>
      </c>
      <c r="AU436" s="31">
        <v>21100040</v>
      </c>
      <c r="AV436" s="27" t="s">
        <v>417</v>
      </c>
      <c r="AW436" s="27" t="s">
        <v>454</v>
      </c>
      <c r="AX436" s="30">
        <v>0</v>
      </c>
      <c r="AY436" s="30">
        <v>0</v>
      </c>
      <c r="AZ436" s="63" t="str">
        <f t="shared" si="52"/>
        <v>对目标区域释放法术,在此范围内的目标每秒造成75%攻击伤害+750点固定伤害,持续6秒</v>
      </c>
      <c r="BA436" s="31">
        <v>1</v>
      </c>
      <c r="BB436" s="31">
        <v>0</v>
      </c>
      <c r="BC436" s="31">
        <v>0</v>
      </c>
      <c r="BD436" s="31">
        <v>0</v>
      </c>
      <c r="BE436" s="31">
        <v>0</v>
      </c>
      <c r="BF436" s="31">
        <v>0</v>
      </c>
      <c r="BG436" s="34"/>
    </row>
    <row r="437" spans="3:59" s="28" customFormat="1" ht="20.100000000000001" customHeight="1">
      <c r="C437" s="29">
        <v>62012105</v>
      </c>
      <c r="D437" s="27" t="s">
        <v>1193</v>
      </c>
      <c r="E437" s="29">
        <v>4</v>
      </c>
      <c r="F437" s="31">
        <v>62012101</v>
      </c>
      <c r="G437" s="29">
        <v>0</v>
      </c>
      <c r="H437" s="30">
        <v>4</v>
      </c>
      <c r="I437" s="29">
        <v>1</v>
      </c>
      <c r="J437" s="29">
        <v>3</v>
      </c>
      <c r="K437" s="29">
        <v>0</v>
      </c>
      <c r="L437" s="31">
        <v>0</v>
      </c>
      <c r="M437" s="31">
        <v>0</v>
      </c>
      <c r="N437" s="31">
        <v>1</v>
      </c>
      <c r="O437" s="31">
        <v>0</v>
      </c>
      <c r="P437" s="31">
        <v>0</v>
      </c>
      <c r="Q437" s="31">
        <v>0</v>
      </c>
      <c r="R437" s="30">
        <v>0</v>
      </c>
      <c r="S437" s="29">
        <v>1</v>
      </c>
      <c r="T437" s="31">
        <v>2</v>
      </c>
      <c r="U437" s="31">
        <v>0</v>
      </c>
      <c r="V437" s="31">
        <v>0.75</v>
      </c>
      <c r="W437" s="31">
        <v>1125</v>
      </c>
      <c r="X437" s="31">
        <v>0</v>
      </c>
      <c r="Y437" s="31">
        <v>0</v>
      </c>
      <c r="Z437" s="31">
        <v>0</v>
      </c>
      <c r="AA437" s="31">
        <v>0</v>
      </c>
      <c r="AB437" s="31">
        <v>0</v>
      </c>
      <c r="AC437" s="31">
        <v>7</v>
      </c>
      <c r="AD437" s="31">
        <v>1</v>
      </c>
      <c r="AE437" s="31">
        <v>3</v>
      </c>
      <c r="AF437" s="32">
        <v>2</v>
      </c>
      <c r="AG437" s="32">
        <v>1</v>
      </c>
      <c r="AH437" s="32">
        <v>6</v>
      </c>
      <c r="AI437" s="31">
        <v>0</v>
      </c>
      <c r="AJ437" s="31">
        <v>0</v>
      </c>
      <c r="AK437" s="31">
        <v>0</v>
      </c>
      <c r="AL437" s="31">
        <v>1</v>
      </c>
      <c r="AM437" s="31">
        <v>20000</v>
      </c>
      <c r="AN437" s="31">
        <v>0.5</v>
      </c>
      <c r="AO437" s="31">
        <v>0</v>
      </c>
      <c r="AP437" s="32">
        <v>0</v>
      </c>
      <c r="AQ437" s="31">
        <v>0</v>
      </c>
      <c r="AR437" s="27" t="s">
        <v>448</v>
      </c>
      <c r="AS437" s="31" t="s">
        <v>629</v>
      </c>
      <c r="AT437" s="31">
        <v>10002001</v>
      </c>
      <c r="AU437" s="31">
        <v>21100040</v>
      </c>
      <c r="AV437" s="27" t="s">
        <v>417</v>
      </c>
      <c r="AW437" s="27" t="s">
        <v>454</v>
      </c>
      <c r="AX437" s="30">
        <v>0</v>
      </c>
      <c r="AY437" s="30">
        <v>0</v>
      </c>
      <c r="AZ437" s="63" t="str">
        <f t="shared" si="52"/>
        <v>对目标区域释放法术,在此范围内的目标每秒造成75%攻击伤害+1125点固定伤害,持续6秒</v>
      </c>
      <c r="BA437" s="31">
        <v>1</v>
      </c>
      <c r="BB437" s="31">
        <v>0</v>
      </c>
      <c r="BC437" s="31">
        <v>0</v>
      </c>
      <c r="BD437" s="31">
        <v>0</v>
      </c>
      <c r="BE437" s="31">
        <v>0</v>
      </c>
      <c r="BF437" s="31">
        <v>0</v>
      </c>
      <c r="BG437" s="34"/>
    </row>
    <row r="438" spans="3:59" s="28" customFormat="1" ht="20.100000000000001" customHeight="1">
      <c r="C438" s="29">
        <v>62012106</v>
      </c>
      <c r="D438" s="27" t="s">
        <v>1193</v>
      </c>
      <c r="E438" s="29">
        <v>5</v>
      </c>
      <c r="F438" s="31">
        <v>62012101</v>
      </c>
      <c r="G438" s="29">
        <v>0</v>
      </c>
      <c r="H438" s="30">
        <v>4</v>
      </c>
      <c r="I438" s="29">
        <v>1</v>
      </c>
      <c r="J438" s="29">
        <v>3</v>
      </c>
      <c r="K438" s="29">
        <v>0</v>
      </c>
      <c r="L438" s="31">
        <v>0</v>
      </c>
      <c r="M438" s="31">
        <v>0</v>
      </c>
      <c r="N438" s="31">
        <v>1</v>
      </c>
      <c r="O438" s="31">
        <v>0</v>
      </c>
      <c r="P438" s="31">
        <v>0</v>
      </c>
      <c r="Q438" s="31">
        <v>0</v>
      </c>
      <c r="R438" s="30">
        <v>0</v>
      </c>
      <c r="S438" s="29">
        <v>1</v>
      </c>
      <c r="T438" s="31">
        <v>2</v>
      </c>
      <c r="U438" s="31">
        <v>0</v>
      </c>
      <c r="V438" s="31">
        <v>0.75</v>
      </c>
      <c r="W438" s="31">
        <v>1500</v>
      </c>
      <c r="X438" s="31">
        <v>0</v>
      </c>
      <c r="Y438" s="31">
        <v>0</v>
      </c>
      <c r="Z438" s="31">
        <v>0</v>
      </c>
      <c r="AA438" s="31">
        <v>0</v>
      </c>
      <c r="AB438" s="31">
        <v>0</v>
      </c>
      <c r="AC438" s="31">
        <v>7</v>
      </c>
      <c r="AD438" s="31">
        <v>1</v>
      </c>
      <c r="AE438" s="31">
        <v>3</v>
      </c>
      <c r="AF438" s="32">
        <v>2</v>
      </c>
      <c r="AG438" s="32">
        <v>1</v>
      </c>
      <c r="AH438" s="32">
        <v>6</v>
      </c>
      <c r="AI438" s="31">
        <v>0</v>
      </c>
      <c r="AJ438" s="31">
        <v>0</v>
      </c>
      <c r="AK438" s="31">
        <v>0</v>
      </c>
      <c r="AL438" s="31">
        <v>1</v>
      </c>
      <c r="AM438" s="31">
        <v>20000</v>
      </c>
      <c r="AN438" s="31">
        <v>0.5</v>
      </c>
      <c r="AO438" s="31">
        <v>0</v>
      </c>
      <c r="AP438" s="32">
        <v>0</v>
      </c>
      <c r="AQ438" s="31">
        <v>0</v>
      </c>
      <c r="AR438" s="27" t="s">
        <v>448</v>
      </c>
      <c r="AS438" s="31" t="s">
        <v>629</v>
      </c>
      <c r="AT438" s="31">
        <v>10002001</v>
      </c>
      <c r="AU438" s="31">
        <v>21100040</v>
      </c>
      <c r="AV438" s="27" t="s">
        <v>417</v>
      </c>
      <c r="AW438" s="27" t="s">
        <v>454</v>
      </c>
      <c r="AX438" s="30">
        <v>0</v>
      </c>
      <c r="AY438" s="30">
        <v>0</v>
      </c>
      <c r="AZ438" s="63" t="str">
        <f t="shared" si="52"/>
        <v>对目标区域释放法术,在此范围内的目标每秒造成75%攻击伤害+1500点固定伤害,持续6秒</v>
      </c>
      <c r="BA438" s="31">
        <v>1</v>
      </c>
      <c r="BB438" s="31">
        <v>0</v>
      </c>
      <c r="BC438" s="31">
        <v>0</v>
      </c>
      <c r="BD438" s="31">
        <v>0</v>
      </c>
      <c r="BE438" s="31">
        <v>0</v>
      </c>
      <c r="BF438" s="31">
        <v>0</v>
      </c>
      <c r="BG438" s="34"/>
    </row>
    <row r="439" spans="3:59" s="28" customFormat="1" ht="20.100000000000001" customHeight="1">
      <c r="C439" s="29">
        <v>62012201</v>
      </c>
      <c r="D439" s="27" t="s">
        <v>758</v>
      </c>
      <c r="E439" s="29">
        <v>0</v>
      </c>
      <c r="F439" s="31">
        <v>62012201</v>
      </c>
      <c r="G439" s="31">
        <f>C440</f>
        <v>62012202</v>
      </c>
      <c r="H439" s="30">
        <v>3</v>
      </c>
      <c r="I439" s="29">
        <v>3</v>
      </c>
      <c r="J439" s="29">
        <v>0</v>
      </c>
      <c r="K439" s="29">
        <v>0</v>
      </c>
      <c r="L439" s="31">
        <v>0</v>
      </c>
      <c r="M439" s="31">
        <v>0</v>
      </c>
      <c r="N439" s="31">
        <v>1</v>
      </c>
      <c r="O439" s="31">
        <v>0</v>
      </c>
      <c r="P439" s="31">
        <v>0</v>
      </c>
      <c r="Q439" s="31">
        <v>0</v>
      </c>
      <c r="R439" s="30">
        <v>0</v>
      </c>
      <c r="S439" s="29">
        <v>1</v>
      </c>
      <c r="T439" s="31">
        <v>2</v>
      </c>
      <c r="U439" s="31">
        <v>0</v>
      </c>
      <c r="V439" s="31">
        <v>2</v>
      </c>
      <c r="W439" s="31">
        <v>210</v>
      </c>
      <c r="X439" s="31">
        <v>0</v>
      </c>
      <c r="Y439" s="31">
        <v>0</v>
      </c>
      <c r="Z439" s="31">
        <v>0</v>
      </c>
      <c r="AA439" s="31">
        <v>0</v>
      </c>
      <c r="AB439" s="31">
        <v>0</v>
      </c>
      <c r="AC439" s="31">
        <v>12</v>
      </c>
      <c r="AD439" s="31">
        <v>1</v>
      </c>
      <c r="AE439" s="31">
        <v>3.5</v>
      </c>
      <c r="AF439" s="32">
        <v>0</v>
      </c>
      <c r="AG439" s="32">
        <v>0</v>
      </c>
      <c r="AH439" s="32">
        <v>4</v>
      </c>
      <c r="AI439" s="31">
        <v>0</v>
      </c>
      <c r="AJ439" s="31">
        <v>0</v>
      </c>
      <c r="AK439" s="31">
        <v>0</v>
      </c>
      <c r="AL439" s="31">
        <v>1</v>
      </c>
      <c r="AM439" s="31">
        <v>3000</v>
      </c>
      <c r="AN439" s="31">
        <v>0</v>
      </c>
      <c r="AO439" s="31">
        <v>0</v>
      </c>
      <c r="AP439" s="32">
        <v>0</v>
      </c>
      <c r="AQ439" s="31">
        <v>92005001</v>
      </c>
      <c r="AR439" s="27" t="s">
        <v>448</v>
      </c>
      <c r="AS439" s="31" t="s">
        <v>636</v>
      </c>
      <c r="AT439" s="31">
        <v>10000009</v>
      </c>
      <c r="AU439" s="31">
        <v>21100050</v>
      </c>
      <c r="AV439" s="27" t="s">
        <v>416</v>
      </c>
      <c r="AW439" s="27">
        <v>0</v>
      </c>
      <c r="AX439" s="30">
        <v>0</v>
      </c>
      <c r="AY439" s="30">
        <v>0</v>
      </c>
      <c r="AZ439" s="63" t="str">
        <f>"立即对目标范围内的怪物造成"&amp;V439*100&amp;"%攻击伤害+"&amp;W439&amp;",并击退周围附近敌方目标"</f>
        <v>立即对目标范围内的怪物造成200%攻击伤害+210,并击退周围附近敌方目标</v>
      </c>
      <c r="BA439" s="31">
        <v>1</v>
      </c>
      <c r="BB439" s="31">
        <v>0</v>
      </c>
      <c r="BC439" s="31">
        <v>0</v>
      </c>
      <c r="BD439" s="31">
        <v>0</v>
      </c>
      <c r="BE439" s="31">
        <v>0</v>
      </c>
      <c r="BF439" s="31">
        <v>0</v>
      </c>
      <c r="BG439" s="34"/>
    </row>
    <row r="440" spans="3:59" s="28" customFormat="1" ht="20.100000000000001" customHeight="1">
      <c r="C440" s="29">
        <v>62012202</v>
      </c>
      <c r="D440" s="27" t="s">
        <v>758</v>
      </c>
      <c r="E440" s="29">
        <v>1</v>
      </c>
      <c r="F440" s="31">
        <v>62012201</v>
      </c>
      <c r="G440" s="31">
        <f t="shared" ref="G440:G441" si="53">C441</f>
        <v>62012203</v>
      </c>
      <c r="H440" s="30">
        <v>3</v>
      </c>
      <c r="I440" s="29">
        <v>3</v>
      </c>
      <c r="J440" s="29">
        <v>0</v>
      </c>
      <c r="K440" s="29">
        <v>0</v>
      </c>
      <c r="L440" s="31">
        <v>0</v>
      </c>
      <c r="M440" s="31">
        <v>0</v>
      </c>
      <c r="N440" s="31">
        <v>1</v>
      </c>
      <c r="O440" s="31">
        <v>0</v>
      </c>
      <c r="P440" s="31">
        <v>0</v>
      </c>
      <c r="Q440" s="31">
        <v>0</v>
      </c>
      <c r="R440" s="30">
        <v>0</v>
      </c>
      <c r="S440" s="29">
        <v>1</v>
      </c>
      <c r="T440" s="31">
        <v>2</v>
      </c>
      <c r="U440" s="31">
        <v>0</v>
      </c>
      <c r="V440" s="31">
        <v>2</v>
      </c>
      <c r="W440" s="31">
        <v>210</v>
      </c>
      <c r="X440" s="31">
        <v>0</v>
      </c>
      <c r="Y440" s="31">
        <v>0</v>
      </c>
      <c r="Z440" s="31">
        <v>0</v>
      </c>
      <c r="AA440" s="31">
        <v>0</v>
      </c>
      <c r="AB440" s="31">
        <v>0</v>
      </c>
      <c r="AC440" s="31">
        <v>12</v>
      </c>
      <c r="AD440" s="31">
        <v>1</v>
      </c>
      <c r="AE440" s="31">
        <v>3.5</v>
      </c>
      <c r="AF440" s="32">
        <v>0</v>
      </c>
      <c r="AG440" s="32">
        <v>0</v>
      </c>
      <c r="AH440" s="32">
        <v>4</v>
      </c>
      <c r="AI440" s="31">
        <v>0</v>
      </c>
      <c r="AJ440" s="31">
        <v>0</v>
      </c>
      <c r="AK440" s="31">
        <v>0</v>
      </c>
      <c r="AL440" s="31">
        <v>1</v>
      </c>
      <c r="AM440" s="31">
        <v>3000</v>
      </c>
      <c r="AN440" s="31">
        <v>0</v>
      </c>
      <c r="AO440" s="31">
        <v>0</v>
      </c>
      <c r="AP440" s="32">
        <v>0</v>
      </c>
      <c r="AQ440" s="31">
        <v>92005001</v>
      </c>
      <c r="AR440" s="27" t="s">
        <v>448</v>
      </c>
      <c r="AS440" s="31" t="s">
        <v>636</v>
      </c>
      <c r="AT440" s="31">
        <v>10000009</v>
      </c>
      <c r="AU440" s="31">
        <v>21100050</v>
      </c>
      <c r="AV440" s="27" t="s">
        <v>416</v>
      </c>
      <c r="AW440" s="27">
        <v>0</v>
      </c>
      <c r="AX440" s="30">
        <v>0</v>
      </c>
      <c r="AY440" s="30">
        <v>0</v>
      </c>
      <c r="AZ440" s="63" t="str">
        <f t="shared" ref="AZ440:AZ444" si="54">"立即对目标范围内的怪物造成"&amp;V440*100&amp;"%攻击伤害+"&amp;W440&amp;",并击退周围附近敌方目标"</f>
        <v>立即对目标范围内的怪物造成200%攻击伤害+210,并击退周围附近敌方目标</v>
      </c>
      <c r="BA440" s="31">
        <v>1</v>
      </c>
      <c r="BB440" s="31">
        <v>0</v>
      </c>
      <c r="BC440" s="31">
        <v>0</v>
      </c>
      <c r="BD440" s="31">
        <v>0</v>
      </c>
      <c r="BE440" s="31">
        <v>0</v>
      </c>
      <c r="BF440" s="31">
        <v>0</v>
      </c>
      <c r="BG440" s="34"/>
    </row>
    <row r="441" spans="3:59" s="28" customFormat="1" ht="20.100000000000001" customHeight="1">
      <c r="C441" s="29">
        <v>62012203</v>
      </c>
      <c r="D441" s="27" t="s">
        <v>758</v>
      </c>
      <c r="E441" s="29">
        <v>2</v>
      </c>
      <c r="F441" s="31">
        <v>62012201</v>
      </c>
      <c r="G441" s="31">
        <f t="shared" si="53"/>
        <v>62012204</v>
      </c>
      <c r="H441" s="30">
        <v>3</v>
      </c>
      <c r="I441" s="29">
        <v>3</v>
      </c>
      <c r="J441" s="29">
        <v>0</v>
      </c>
      <c r="K441" s="29">
        <v>0</v>
      </c>
      <c r="L441" s="31">
        <v>0</v>
      </c>
      <c r="M441" s="31">
        <v>0</v>
      </c>
      <c r="N441" s="31">
        <v>1</v>
      </c>
      <c r="O441" s="31">
        <v>0</v>
      </c>
      <c r="P441" s="31">
        <v>0</v>
      </c>
      <c r="Q441" s="31">
        <v>0</v>
      </c>
      <c r="R441" s="30">
        <v>0</v>
      </c>
      <c r="S441" s="29">
        <v>1</v>
      </c>
      <c r="T441" s="31">
        <v>2</v>
      </c>
      <c r="U441" s="31">
        <v>0</v>
      </c>
      <c r="V441" s="31">
        <v>2</v>
      </c>
      <c r="W441" s="31">
        <v>420</v>
      </c>
      <c r="X441" s="31">
        <v>0</v>
      </c>
      <c r="Y441" s="31">
        <v>0</v>
      </c>
      <c r="Z441" s="31">
        <v>0</v>
      </c>
      <c r="AA441" s="31">
        <v>0</v>
      </c>
      <c r="AB441" s="31">
        <v>0</v>
      </c>
      <c r="AC441" s="31">
        <v>12</v>
      </c>
      <c r="AD441" s="31">
        <v>1</v>
      </c>
      <c r="AE441" s="31">
        <v>3.5</v>
      </c>
      <c r="AF441" s="32">
        <v>0</v>
      </c>
      <c r="AG441" s="32">
        <v>0</v>
      </c>
      <c r="AH441" s="32">
        <v>4</v>
      </c>
      <c r="AI441" s="31">
        <v>0</v>
      </c>
      <c r="AJ441" s="31">
        <v>0</v>
      </c>
      <c r="AK441" s="31">
        <v>0</v>
      </c>
      <c r="AL441" s="31">
        <v>1</v>
      </c>
      <c r="AM441" s="31">
        <v>3000</v>
      </c>
      <c r="AN441" s="31">
        <v>0</v>
      </c>
      <c r="AO441" s="31">
        <v>0</v>
      </c>
      <c r="AP441" s="32">
        <v>0</v>
      </c>
      <c r="AQ441" s="31">
        <v>92005001</v>
      </c>
      <c r="AR441" s="27" t="s">
        <v>448</v>
      </c>
      <c r="AS441" s="31" t="s">
        <v>636</v>
      </c>
      <c r="AT441" s="31">
        <v>10000009</v>
      </c>
      <c r="AU441" s="31">
        <v>21100050</v>
      </c>
      <c r="AV441" s="27" t="s">
        <v>416</v>
      </c>
      <c r="AW441" s="27">
        <v>0</v>
      </c>
      <c r="AX441" s="30">
        <v>0</v>
      </c>
      <c r="AY441" s="30">
        <v>0</v>
      </c>
      <c r="AZ441" s="63" t="str">
        <f t="shared" si="54"/>
        <v>立即对目标范围内的怪物造成200%攻击伤害+420,并击退周围附近敌方目标</v>
      </c>
      <c r="BA441" s="31">
        <v>1</v>
      </c>
      <c r="BB441" s="31">
        <v>0</v>
      </c>
      <c r="BC441" s="31">
        <v>0</v>
      </c>
      <c r="BD441" s="31">
        <v>0</v>
      </c>
      <c r="BE441" s="31">
        <v>0</v>
      </c>
      <c r="BF441" s="31">
        <v>0</v>
      </c>
      <c r="BG441" s="34"/>
    </row>
    <row r="442" spans="3:59" s="28" customFormat="1" ht="20.100000000000001" customHeight="1">
      <c r="C442" s="29">
        <v>62012204</v>
      </c>
      <c r="D442" s="27" t="s">
        <v>758</v>
      </c>
      <c r="E442" s="29">
        <v>3</v>
      </c>
      <c r="F442" s="31">
        <v>62012201</v>
      </c>
      <c r="G442" s="29">
        <v>0</v>
      </c>
      <c r="H442" s="30">
        <v>3</v>
      </c>
      <c r="I442" s="29">
        <v>3</v>
      </c>
      <c r="J442" s="29">
        <v>0</v>
      </c>
      <c r="K442" s="29">
        <v>0</v>
      </c>
      <c r="L442" s="31">
        <v>0</v>
      </c>
      <c r="M442" s="31">
        <v>0</v>
      </c>
      <c r="N442" s="31">
        <v>1</v>
      </c>
      <c r="O442" s="31">
        <v>0</v>
      </c>
      <c r="P442" s="31">
        <v>0</v>
      </c>
      <c r="Q442" s="31">
        <v>0</v>
      </c>
      <c r="R442" s="30">
        <v>0</v>
      </c>
      <c r="S442" s="29">
        <v>1</v>
      </c>
      <c r="T442" s="31">
        <v>2</v>
      </c>
      <c r="U442" s="31">
        <v>0</v>
      </c>
      <c r="V442" s="31">
        <v>2</v>
      </c>
      <c r="W442" s="31">
        <v>700</v>
      </c>
      <c r="X442" s="31">
        <v>0</v>
      </c>
      <c r="Y442" s="31">
        <v>0</v>
      </c>
      <c r="Z442" s="31">
        <v>0</v>
      </c>
      <c r="AA442" s="31">
        <v>0</v>
      </c>
      <c r="AB442" s="31">
        <v>0</v>
      </c>
      <c r="AC442" s="31">
        <v>12</v>
      </c>
      <c r="AD442" s="31">
        <v>1</v>
      </c>
      <c r="AE442" s="31">
        <v>3.5</v>
      </c>
      <c r="AF442" s="32">
        <v>0</v>
      </c>
      <c r="AG442" s="32">
        <v>0</v>
      </c>
      <c r="AH442" s="32">
        <v>4</v>
      </c>
      <c r="AI442" s="31">
        <v>0</v>
      </c>
      <c r="AJ442" s="31">
        <v>0</v>
      </c>
      <c r="AK442" s="31">
        <v>0</v>
      </c>
      <c r="AL442" s="31">
        <v>1</v>
      </c>
      <c r="AM442" s="31">
        <v>3000</v>
      </c>
      <c r="AN442" s="31">
        <v>0</v>
      </c>
      <c r="AO442" s="31">
        <v>0</v>
      </c>
      <c r="AP442" s="32">
        <v>0</v>
      </c>
      <c r="AQ442" s="31">
        <v>92005001</v>
      </c>
      <c r="AR442" s="27" t="s">
        <v>448</v>
      </c>
      <c r="AS442" s="31" t="s">
        <v>636</v>
      </c>
      <c r="AT442" s="31">
        <v>10000009</v>
      </c>
      <c r="AU442" s="31">
        <v>21100050</v>
      </c>
      <c r="AV442" s="27" t="s">
        <v>416</v>
      </c>
      <c r="AW442" s="27">
        <v>0</v>
      </c>
      <c r="AX442" s="30">
        <v>0</v>
      </c>
      <c r="AY442" s="30">
        <v>0</v>
      </c>
      <c r="AZ442" s="63" t="str">
        <f t="shared" si="54"/>
        <v>立即对目标范围内的怪物造成200%攻击伤害+700,并击退周围附近敌方目标</v>
      </c>
      <c r="BA442" s="31">
        <v>1</v>
      </c>
      <c r="BB442" s="31">
        <v>0</v>
      </c>
      <c r="BC442" s="31">
        <v>0</v>
      </c>
      <c r="BD442" s="31">
        <v>0</v>
      </c>
      <c r="BE442" s="31">
        <v>0</v>
      </c>
      <c r="BF442" s="31">
        <v>0</v>
      </c>
      <c r="BG442" s="34"/>
    </row>
    <row r="443" spans="3:59" s="28" customFormat="1" ht="20.100000000000001" customHeight="1">
      <c r="C443" s="29">
        <v>62012205</v>
      </c>
      <c r="D443" s="27" t="s">
        <v>758</v>
      </c>
      <c r="E443" s="29">
        <v>4</v>
      </c>
      <c r="F443" s="31">
        <v>62012201</v>
      </c>
      <c r="G443" s="29">
        <v>0</v>
      </c>
      <c r="H443" s="30">
        <v>3</v>
      </c>
      <c r="I443" s="29">
        <v>3</v>
      </c>
      <c r="J443" s="29">
        <v>0</v>
      </c>
      <c r="K443" s="29">
        <v>0</v>
      </c>
      <c r="L443" s="31">
        <v>0</v>
      </c>
      <c r="M443" s="31">
        <v>0</v>
      </c>
      <c r="N443" s="31">
        <v>1</v>
      </c>
      <c r="O443" s="31">
        <v>0</v>
      </c>
      <c r="P443" s="31">
        <v>0</v>
      </c>
      <c r="Q443" s="31">
        <v>0</v>
      </c>
      <c r="R443" s="30">
        <v>0</v>
      </c>
      <c r="S443" s="29">
        <v>1</v>
      </c>
      <c r="T443" s="31">
        <v>2</v>
      </c>
      <c r="U443" s="31">
        <v>0</v>
      </c>
      <c r="V443" s="31">
        <v>2</v>
      </c>
      <c r="W443" s="31">
        <v>1050</v>
      </c>
      <c r="X443" s="31">
        <v>0</v>
      </c>
      <c r="Y443" s="31">
        <v>0</v>
      </c>
      <c r="Z443" s="31">
        <v>0</v>
      </c>
      <c r="AA443" s="31">
        <v>0</v>
      </c>
      <c r="AB443" s="31">
        <v>0</v>
      </c>
      <c r="AC443" s="31">
        <v>12</v>
      </c>
      <c r="AD443" s="31">
        <v>1</v>
      </c>
      <c r="AE443" s="31">
        <v>3.5</v>
      </c>
      <c r="AF443" s="32">
        <v>0</v>
      </c>
      <c r="AG443" s="32">
        <v>0</v>
      </c>
      <c r="AH443" s="32">
        <v>4</v>
      </c>
      <c r="AI443" s="31">
        <v>0</v>
      </c>
      <c r="AJ443" s="31">
        <v>0</v>
      </c>
      <c r="AK443" s="31">
        <v>0</v>
      </c>
      <c r="AL443" s="31">
        <v>1</v>
      </c>
      <c r="AM443" s="31">
        <v>3000</v>
      </c>
      <c r="AN443" s="31">
        <v>0</v>
      </c>
      <c r="AO443" s="31">
        <v>0</v>
      </c>
      <c r="AP443" s="32">
        <v>0</v>
      </c>
      <c r="AQ443" s="31">
        <v>92005001</v>
      </c>
      <c r="AR443" s="27" t="s">
        <v>448</v>
      </c>
      <c r="AS443" s="31" t="s">
        <v>636</v>
      </c>
      <c r="AT443" s="31">
        <v>10000009</v>
      </c>
      <c r="AU443" s="31">
        <v>21100050</v>
      </c>
      <c r="AV443" s="27" t="s">
        <v>416</v>
      </c>
      <c r="AW443" s="27">
        <v>0</v>
      </c>
      <c r="AX443" s="30">
        <v>0</v>
      </c>
      <c r="AY443" s="30">
        <v>0</v>
      </c>
      <c r="AZ443" s="63" t="str">
        <f t="shared" si="54"/>
        <v>立即对目标范围内的怪物造成200%攻击伤害+1050,并击退周围附近敌方目标</v>
      </c>
      <c r="BA443" s="31">
        <v>1</v>
      </c>
      <c r="BB443" s="31">
        <v>0</v>
      </c>
      <c r="BC443" s="31">
        <v>0</v>
      </c>
      <c r="BD443" s="31">
        <v>0</v>
      </c>
      <c r="BE443" s="31">
        <v>0</v>
      </c>
      <c r="BF443" s="31">
        <v>0</v>
      </c>
      <c r="BG443" s="34"/>
    </row>
    <row r="444" spans="3:59" s="28" customFormat="1" ht="20.100000000000001" customHeight="1">
      <c r="C444" s="29">
        <v>62012206</v>
      </c>
      <c r="D444" s="27" t="s">
        <v>758</v>
      </c>
      <c r="E444" s="29">
        <v>5</v>
      </c>
      <c r="F444" s="31">
        <v>62012201</v>
      </c>
      <c r="G444" s="29">
        <v>0</v>
      </c>
      <c r="H444" s="30">
        <v>3</v>
      </c>
      <c r="I444" s="29">
        <v>3</v>
      </c>
      <c r="J444" s="29">
        <v>0</v>
      </c>
      <c r="K444" s="29">
        <v>0</v>
      </c>
      <c r="L444" s="31">
        <v>0</v>
      </c>
      <c r="M444" s="31">
        <v>0</v>
      </c>
      <c r="N444" s="31">
        <v>1</v>
      </c>
      <c r="O444" s="31">
        <v>0</v>
      </c>
      <c r="P444" s="31">
        <v>0</v>
      </c>
      <c r="Q444" s="31">
        <v>0</v>
      </c>
      <c r="R444" s="30">
        <v>0</v>
      </c>
      <c r="S444" s="29">
        <v>1</v>
      </c>
      <c r="T444" s="31">
        <v>2</v>
      </c>
      <c r="U444" s="31">
        <v>0</v>
      </c>
      <c r="V444" s="31">
        <v>2</v>
      </c>
      <c r="W444" s="31">
        <v>1400</v>
      </c>
      <c r="X444" s="31">
        <v>0</v>
      </c>
      <c r="Y444" s="31">
        <v>0</v>
      </c>
      <c r="Z444" s="31">
        <v>0</v>
      </c>
      <c r="AA444" s="31">
        <v>0</v>
      </c>
      <c r="AB444" s="31">
        <v>0</v>
      </c>
      <c r="AC444" s="31">
        <v>12</v>
      </c>
      <c r="AD444" s="31">
        <v>1</v>
      </c>
      <c r="AE444" s="31">
        <v>3.5</v>
      </c>
      <c r="AF444" s="32">
        <v>0</v>
      </c>
      <c r="AG444" s="32">
        <v>0</v>
      </c>
      <c r="AH444" s="32">
        <v>4</v>
      </c>
      <c r="AI444" s="31">
        <v>0</v>
      </c>
      <c r="AJ444" s="31">
        <v>0</v>
      </c>
      <c r="AK444" s="31">
        <v>0</v>
      </c>
      <c r="AL444" s="31">
        <v>1</v>
      </c>
      <c r="AM444" s="31">
        <v>3000</v>
      </c>
      <c r="AN444" s="31">
        <v>0</v>
      </c>
      <c r="AO444" s="31">
        <v>0</v>
      </c>
      <c r="AP444" s="32">
        <v>0</v>
      </c>
      <c r="AQ444" s="31">
        <v>92005001</v>
      </c>
      <c r="AR444" s="27" t="s">
        <v>448</v>
      </c>
      <c r="AS444" s="31" t="s">
        <v>636</v>
      </c>
      <c r="AT444" s="31">
        <v>10000009</v>
      </c>
      <c r="AU444" s="31">
        <v>21100050</v>
      </c>
      <c r="AV444" s="27" t="s">
        <v>416</v>
      </c>
      <c r="AW444" s="27">
        <v>0</v>
      </c>
      <c r="AX444" s="30">
        <v>0</v>
      </c>
      <c r="AY444" s="30">
        <v>0</v>
      </c>
      <c r="AZ444" s="63" t="str">
        <f t="shared" si="54"/>
        <v>立即对目标范围内的怪物造成200%攻击伤害+1400,并击退周围附近敌方目标</v>
      </c>
      <c r="BA444" s="31">
        <v>1</v>
      </c>
      <c r="BB444" s="31">
        <v>0</v>
      </c>
      <c r="BC444" s="31">
        <v>0</v>
      </c>
      <c r="BD444" s="31">
        <v>0</v>
      </c>
      <c r="BE444" s="31">
        <v>0</v>
      </c>
      <c r="BF444" s="31">
        <v>0</v>
      </c>
      <c r="BG444" s="34"/>
    </row>
    <row r="445" spans="3:59" s="28" customFormat="1" ht="19.5" customHeight="1">
      <c r="C445" s="29">
        <v>62012301</v>
      </c>
      <c r="D445" s="27" t="s">
        <v>759</v>
      </c>
      <c r="E445" s="29">
        <v>0</v>
      </c>
      <c r="F445" s="31">
        <v>62012301</v>
      </c>
      <c r="G445" s="31">
        <f>C446</f>
        <v>62012302</v>
      </c>
      <c r="H445" s="30">
        <v>4</v>
      </c>
      <c r="I445" s="29">
        <v>5</v>
      </c>
      <c r="J445" s="29">
        <v>3</v>
      </c>
      <c r="K445" s="29">
        <v>0</v>
      </c>
      <c r="L445" s="31">
        <v>0</v>
      </c>
      <c r="M445" s="31">
        <v>0</v>
      </c>
      <c r="N445" s="31">
        <v>1</v>
      </c>
      <c r="O445" s="31">
        <v>0</v>
      </c>
      <c r="P445" s="31">
        <v>0</v>
      </c>
      <c r="Q445" s="31">
        <v>0</v>
      </c>
      <c r="R445" s="30">
        <v>0</v>
      </c>
      <c r="S445" s="29">
        <v>1</v>
      </c>
      <c r="T445" s="31">
        <v>2</v>
      </c>
      <c r="U445" s="31">
        <v>0</v>
      </c>
      <c r="V445" s="31">
        <v>3</v>
      </c>
      <c r="W445" s="31">
        <v>300</v>
      </c>
      <c r="X445" s="31">
        <v>0</v>
      </c>
      <c r="Y445" s="31">
        <v>0</v>
      </c>
      <c r="Z445" s="31">
        <v>0</v>
      </c>
      <c r="AA445" s="31">
        <v>0</v>
      </c>
      <c r="AB445" s="31">
        <v>0</v>
      </c>
      <c r="AC445" s="31">
        <v>9</v>
      </c>
      <c r="AD445" s="31">
        <v>1</v>
      </c>
      <c r="AE445" s="31">
        <v>3</v>
      </c>
      <c r="AF445" s="32">
        <v>2</v>
      </c>
      <c r="AG445" s="32">
        <v>1</v>
      </c>
      <c r="AH445" s="32">
        <v>4</v>
      </c>
      <c r="AI445" s="31">
        <v>0</v>
      </c>
      <c r="AJ445" s="31">
        <v>0</v>
      </c>
      <c r="AK445" s="31">
        <v>0</v>
      </c>
      <c r="AL445" s="31">
        <v>1</v>
      </c>
      <c r="AM445" s="31">
        <v>30000</v>
      </c>
      <c r="AN445" s="31">
        <v>0</v>
      </c>
      <c r="AO445" s="31">
        <v>0</v>
      </c>
      <c r="AP445" s="32">
        <v>0</v>
      </c>
      <c r="AQ445" s="31" t="s">
        <v>421</v>
      </c>
      <c r="AR445" s="27" t="s">
        <v>448</v>
      </c>
      <c r="AS445" s="31" t="s">
        <v>636</v>
      </c>
      <c r="AT445" s="31">
        <v>10003002</v>
      </c>
      <c r="AU445" s="31">
        <v>21100060</v>
      </c>
      <c r="AV445" s="27" t="s">
        <v>416</v>
      </c>
      <c r="AW445" s="27">
        <v>0</v>
      </c>
      <c r="AX445" s="30">
        <v>0</v>
      </c>
      <c r="AY445" s="30">
        <v>0</v>
      </c>
      <c r="AZ445" s="63" t="str">
        <f>"蓄力1秒,立即对目标范围内的怪物造成"&amp;V445*100&amp;"%攻击伤害+"&amp;W445&amp;"点固定伤害"</f>
        <v>蓄力1秒,立即对目标范围内的怪物造成300%攻击伤害+300点固定伤害</v>
      </c>
      <c r="BA445" s="31">
        <v>1</v>
      </c>
      <c r="BB445" s="31">
        <v>0</v>
      </c>
      <c r="BC445" s="31">
        <v>0</v>
      </c>
      <c r="BD445" s="31">
        <v>0</v>
      </c>
      <c r="BE445" s="31">
        <v>0</v>
      </c>
      <c r="BF445" s="31">
        <v>0</v>
      </c>
      <c r="BG445" s="34"/>
    </row>
    <row r="446" spans="3:59" s="28" customFormat="1" ht="19.5" customHeight="1">
      <c r="C446" s="29">
        <v>62012302</v>
      </c>
      <c r="D446" s="27" t="s">
        <v>759</v>
      </c>
      <c r="E446" s="29">
        <v>1</v>
      </c>
      <c r="F446" s="31">
        <v>62012301</v>
      </c>
      <c r="G446" s="31">
        <f t="shared" ref="G446:G447" si="55">C447</f>
        <v>62012303</v>
      </c>
      <c r="H446" s="30">
        <v>4</v>
      </c>
      <c r="I446" s="29">
        <v>5</v>
      </c>
      <c r="J446" s="29">
        <v>3</v>
      </c>
      <c r="K446" s="29">
        <v>0</v>
      </c>
      <c r="L446" s="31">
        <v>0</v>
      </c>
      <c r="M446" s="31">
        <v>0</v>
      </c>
      <c r="N446" s="31">
        <v>1</v>
      </c>
      <c r="O446" s="31">
        <v>0</v>
      </c>
      <c r="P446" s="31">
        <v>0</v>
      </c>
      <c r="Q446" s="31">
        <v>0</v>
      </c>
      <c r="R446" s="30">
        <v>0</v>
      </c>
      <c r="S446" s="29">
        <v>1</v>
      </c>
      <c r="T446" s="31">
        <v>2</v>
      </c>
      <c r="U446" s="31">
        <v>0</v>
      </c>
      <c r="V446" s="31">
        <v>3</v>
      </c>
      <c r="W446" s="31">
        <v>300</v>
      </c>
      <c r="X446" s="31">
        <v>0</v>
      </c>
      <c r="Y446" s="31">
        <v>0</v>
      </c>
      <c r="Z446" s="31">
        <v>0</v>
      </c>
      <c r="AA446" s="31">
        <v>0</v>
      </c>
      <c r="AB446" s="31">
        <v>0</v>
      </c>
      <c r="AC446" s="31">
        <v>9</v>
      </c>
      <c r="AD446" s="31">
        <v>1</v>
      </c>
      <c r="AE446" s="31">
        <v>3</v>
      </c>
      <c r="AF446" s="32">
        <v>2</v>
      </c>
      <c r="AG446" s="32">
        <v>1</v>
      </c>
      <c r="AH446" s="32">
        <v>4</v>
      </c>
      <c r="AI446" s="31">
        <v>0</v>
      </c>
      <c r="AJ446" s="31">
        <v>0</v>
      </c>
      <c r="AK446" s="31">
        <v>0</v>
      </c>
      <c r="AL446" s="31">
        <v>1</v>
      </c>
      <c r="AM446" s="31">
        <v>30000</v>
      </c>
      <c r="AN446" s="31">
        <v>0</v>
      </c>
      <c r="AO446" s="31">
        <v>0</v>
      </c>
      <c r="AP446" s="32">
        <v>0</v>
      </c>
      <c r="AQ446" s="31" t="s">
        <v>421</v>
      </c>
      <c r="AR446" s="27" t="s">
        <v>448</v>
      </c>
      <c r="AS446" s="31" t="s">
        <v>636</v>
      </c>
      <c r="AT446" s="31">
        <v>10003002</v>
      </c>
      <c r="AU446" s="31">
        <v>21100060</v>
      </c>
      <c r="AV446" s="27" t="s">
        <v>416</v>
      </c>
      <c r="AW446" s="27">
        <v>0</v>
      </c>
      <c r="AX446" s="30">
        <v>0</v>
      </c>
      <c r="AY446" s="30">
        <v>0</v>
      </c>
      <c r="AZ446" s="63" t="str">
        <f t="shared" ref="AZ446:AZ450" si="56">"蓄力1秒,立即对目标范围内的怪物造成"&amp;V446*100&amp;"%攻击伤害+"&amp;W446&amp;"点固定伤害"</f>
        <v>蓄力1秒,立即对目标范围内的怪物造成300%攻击伤害+300点固定伤害</v>
      </c>
      <c r="BA446" s="31">
        <v>1</v>
      </c>
      <c r="BB446" s="31">
        <v>0</v>
      </c>
      <c r="BC446" s="31">
        <v>0</v>
      </c>
      <c r="BD446" s="31">
        <v>0</v>
      </c>
      <c r="BE446" s="31">
        <v>0</v>
      </c>
      <c r="BF446" s="31">
        <v>0</v>
      </c>
      <c r="BG446" s="34"/>
    </row>
    <row r="447" spans="3:59" s="28" customFormat="1" ht="19.5" customHeight="1">
      <c r="C447" s="29">
        <v>62012303</v>
      </c>
      <c r="D447" s="27" t="s">
        <v>759</v>
      </c>
      <c r="E447" s="29">
        <v>2</v>
      </c>
      <c r="F447" s="31">
        <v>62012301</v>
      </c>
      <c r="G447" s="31">
        <f t="shared" si="55"/>
        <v>62012304</v>
      </c>
      <c r="H447" s="30">
        <v>4</v>
      </c>
      <c r="I447" s="29">
        <v>5</v>
      </c>
      <c r="J447" s="29">
        <v>3</v>
      </c>
      <c r="K447" s="29">
        <v>0</v>
      </c>
      <c r="L447" s="31">
        <v>0</v>
      </c>
      <c r="M447" s="31">
        <v>0</v>
      </c>
      <c r="N447" s="31">
        <v>1</v>
      </c>
      <c r="O447" s="31">
        <v>0</v>
      </c>
      <c r="P447" s="31">
        <v>0</v>
      </c>
      <c r="Q447" s="31">
        <v>0</v>
      </c>
      <c r="R447" s="30">
        <v>0</v>
      </c>
      <c r="S447" s="29">
        <v>1</v>
      </c>
      <c r="T447" s="31">
        <v>2</v>
      </c>
      <c r="U447" s="31">
        <v>0</v>
      </c>
      <c r="V447" s="31">
        <v>3</v>
      </c>
      <c r="W447" s="31">
        <v>600</v>
      </c>
      <c r="X447" s="31">
        <v>0</v>
      </c>
      <c r="Y447" s="31">
        <v>0</v>
      </c>
      <c r="Z447" s="31">
        <v>0</v>
      </c>
      <c r="AA447" s="31">
        <v>0</v>
      </c>
      <c r="AB447" s="31">
        <v>0</v>
      </c>
      <c r="AC447" s="31">
        <v>9</v>
      </c>
      <c r="AD447" s="31">
        <v>1</v>
      </c>
      <c r="AE447" s="31">
        <v>3</v>
      </c>
      <c r="AF447" s="32">
        <v>2</v>
      </c>
      <c r="AG447" s="32">
        <v>1</v>
      </c>
      <c r="AH447" s="32">
        <v>4</v>
      </c>
      <c r="AI447" s="31">
        <v>0</v>
      </c>
      <c r="AJ447" s="31">
        <v>0</v>
      </c>
      <c r="AK447" s="31">
        <v>0</v>
      </c>
      <c r="AL447" s="31">
        <v>1</v>
      </c>
      <c r="AM447" s="31">
        <v>30000</v>
      </c>
      <c r="AN447" s="31">
        <v>0</v>
      </c>
      <c r="AO447" s="31">
        <v>0</v>
      </c>
      <c r="AP447" s="32">
        <v>0</v>
      </c>
      <c r="AQ447" s="31" t="s">
        <v>421</v>
      </c>
      <c r="AR447" s="27" t="s">
        <v>448</v>
      </c>
      <c r="AS447" s="31" t="s">
        <v>636</v>
      </c>
      <c r="AT447" s="31">
        <v>10003002</v>
      </c>
      <c r="AU447" s="31">
        <v>21100060</v>
      </c>
      <c r="AV447" s="27" t="s">
        <v>416</v>
      </c>
      <c r="AW447" s="27">
        <v>0</v>
      </c>
      <c r="AX447" s="30">
        <v>0</v>
      </c>
      <c r="AY447" s="30">
        <v>0</v>
      </c>
      <c r="AZ447" s="63" t="str">
        <f t="shared" si="56"/>
        <v>蓄力1秒,立即对目标范围内的怪物造成300%攻击伤害+600点固定伤害</v>
      </c>
      <c r="BA447" s="31">
        <v>1</v>
      </c>
      <c r="BB447" s="31">
        <v>0</v>
      </c>
      <c r="BC447" s="31">
        <v>0</v>
      </c>
      <c r="BD447" s="31">
        <v>0</v>
      </c>
      <c r="BE447" s="31">
        <v>0</v>
      </c>
      <c r="BF447" s="31">
        <v>0</v>
      </c>
      <c r="BG447" s="34"/>
    </row>
    <row r="448" spans="3:59" s="28" customFormat="1" ht="19.5" customHeight="1">
      <c r="C448" s="29">
        <v>62012304</v>
      </c>
      <c r="D448" s="27" t="s">
        <v>759</v>
      </c>
      <c r="E448" s="29">
        <v>3</v>
      </c>
      <c r="F448" s="31">
        <v>62012301</v>
      </c>
      <c r="G448" s="31">
        <v>0</v>
      </c>
      <c r="H448" s="30">
        <v>4</v>
      </c>
      <c r="I448" s="29">
        <v>5</v>
      </c>
      <c r="J448" s="29">
        <v>3</v>
      </c>
      <c r="K448" s="29">
        <v>0</v>
      </c>
      <c r="L448" s="31">
        <v>0</v>
      </c>
      <c r="M448" s="31">
        <v>0</v>
      </c>
      <c r="N448" s="31">
        <v>1</v>
      </c>
      <c r="O448" s="31">
        <v>0</v>
      </c>
      <c r="P448" s="31">
        <v>0</v>
      </c>
      <c r="Q448" s="31">
        <v>0</v>
      </c>
      <c r="R448" s="30">
        <v>0</v>
      </c>
      <c r="S448" s="29">
        <v>1</v>
      </c>
      <c r="T448" s="31">
        <v>2</v>
      </c>
      <c r="U448" s="31">
        <v>0</v>
      </c>
      <c r="V448" s="31">
        <v>3</v>
      </c>
      <c r="W448" s="31">
        <v>1000</v>
      </c>
      <c r="X448" s="31">
        <v>0</v>
      </c>
      <c r="Y448" s="31">
        <v>0</v>
      </c>
      <c r="Z448" s="31">
        <v>0</v>
      </c>
      <c r="AA448" s="31">
        <v>0</v>
      </c>
      <c r="AB448" s="31">
        <v>0</v>
      </c>
      <c r="AC448" s="31">
        <v>9</v>
      </c>
      <c r="AD448" s="31">
        <v>1</v>
      </c>
      <c r="AE448" s="31">
        <v>3</v>
      </c>
      <c r="AF448" s="32">
        <v>2</v>
      </c>
      <c r="AG448" s="32">
        <v>1</v>
      </c>
      <c r="AH448" s="32">
        <v>4</v>
      </c>
      <c r="AI448" s="31">
        <v>0</v>
      </c>
      <c r="AJ448" s="31">
        <v>0</v>
      </c>
      <c r="AK448" s="31">
        <v>0</v>
      </c>
      <c r="AL448" s="31">
        <v>1</v>
      </c>
      <c r="AM448" s="31">
        <v>30000</v>
      </c>
      <c r="AN448" s="31">
        <v>0</v>
      </c>
      <c r="AO448" s="31">
        <v>0</v>
      </c>
      <c r="AP448" s="32">
        <v>0</v>
      </c>
      <c r="AQ448" s="31" t="s">
        <v>421</v>
      </c>
      <c r="AR448" s="27" t="s">
        <v>448</v>
      </c>
      <c r="AS448" s="31" t="s">
        <v>636</v>
      </c>
      <c r="AT448" s="31">
        <v>10003002</v>
      </c>
      <c r="AU448" s="31">
        <v>21100060</v>
      </c>
      <c r="AV448" s="27" t="s">
        <v>416</v>
      </c>
      <c r="AW448" s="27">
        <v>0</v>
      </c>
      <c r="AX448" s="30">
        <v>0</v>
      </c>
      <c r="AY448" s="30">
        <v>0</v>
      </c>
      <c r="AZ448" s="63" t="str">
        <f t="shared" si="56"/>
        <v>蓄力1秒,立即对目标范围内的怪物造成300%攻击伤害+1000点固定伤害</v>
      </c>
      <c r="BA448" s="31">
        <v>1</v>
      </c>
      <c r="BB448" s="31">
        <v>0</v>
      </c>
      <c r="BC448" s="31">
        <v>0</v>
      </c>
      <c r="BD448" s="31">
        <v>0</v>
      </c>
      <c r="BE448" s="31">
        <v>0</v>
      </c>
      <c r="BF448" s="31">
        <v>0</v>
      </c>
      <c r="BG448" s="34"/>
    </row>
    <row r="449" spans="3:59" s="28" customFormat="1" ht="19.5" customHeight="1">
      <c r="C449" s="29">
        <v>62012305</v>
      </c>
      <c r="D449" s="27" t="s">
        <v>759</v>
      </c>
      <c r="E449" s="29">
        <v>4</v>
      </c>
      <c r="F449" s="31">
        <v>62012301</v>
      </c>
      <c r="G449" s="31">
        <v>0</v>
      </c>
      <c r="H449" s="30">
        <v>4</v>
      </c>
      <c r="I449" s="29">
        <v>5</v>
      </c>
      <c r="J449" s="29">
        <v>3</v>
      </c>
      <c r="K449" s="29">
        <v>0</v>
      </c>
      <c r="L449" s="31">
        <v>0</v>
      </c>
      <c r="M449" s="31">
        <v>0</v>
      </c>
      <c r="N449" s="31">
        <v>1</v>
      </c>
      <c r="O449" s="31">
        <v>0</v>
      </c>
      <c r="P449" s="31">
        <v>0</v>
      </c>
      <c r="Q449" s="31">
        <v>0</v>
      </c>
      <c r="R449" s="30">
        <v>0</v>
      </c>
      <c r="S449" s="29">
        <v>1</v>
      </c>
      <c r="T449" s="31">
        <v>2</v>
      </c>
      <c r="U449" s="31">
        <v>0</v>
      </c>
      <c r="V449" s="31">
        <v>3</v>
      </c>
      <c r="W449" s="31">
        <v>1500</v>
      </c>
      <c r="X449" s="31">
        <v>0</v>
      </c>
      <c r="Y449" s="31">
        <v>0</v>
      </c>
      <c r="Z449" s="31">
        <v>0</v>
      </c>
      <c r="AA449" s="31">
        <v>0</v>
      </c>
      <c r="AB449" s="31">
        <v>0</v>
      </c>
      <c r="AC449" s="31">
        <v>9</v>
      </c>
      <c r="AD449" s="31">
        <v>1</v>
      </c>
      <c r="AE449" s="31">
        <v>3</v>
      </c>
      <c r="AF449" s="32">
        <v>2</v>
      </c>
      <c r="AG449" s="32">
        <v>1</v>
      </c>
      <c r="AH449" s="32">
        <v>4</v>
      </c>
      <c r="AI449" s="31">
        <v>0</v>
      </c>
      <c r="AJ449" s="31">
        <v>0</v>
      </c>
      <c r="AK449" s="31">
        <v>0</v>
      </c>
      <c r="AL449" s="31">
        <v>1</v>
      </c>
      <c r="AM449" s="31">
        <v>30000</v>
      </c>
      <c r="AN449" s="31">
        <v>0</v>
      </c>
      <c r="AO449" s="31">
        <v>0</v>
      </c>
      <c r="AP449" s="32">
        <v>0</v>
      </c>
      <c r="AQ449" s="31" t="s">
        <v>421</v>
      </c>
      <c r="AR449" s="27" t="s">
        <v>448</v>
      </c>
      <c r="AS449" s="31" t="s">
        <v>636</v>
      </c>
      <c r="AT449" s="31">
        <v>10003002</v>
      </c>
      <c r="AU449" s="31">
        <v>21100060</v>
      </c>
      <c r="AV449" s="27" t="s">
        <v>416</v>
      </c>
      <c r="AW449" s="27">
        <v>0</v>
      </c>
      <c r="AX449" s="30">
        <v>0</v>
      </c>
      <c r="AY449" s="30">
        <v>0</v>
      </c>
      <c r="AZ449" s="63" t="str">
        <f t="shared" si="56"/>
        <v>蓄力1秒,立即对目标范围内的怪物造成300%攻击伤害+1500点固定伤害</v>
      </c>
      <c r="BA449" s="31">
        <v>1</v>
      </c>
      <c r="BB449" s="31">
        <v>0</v>
      </c>
      <c r="BC449" s="31">
        <v>0</v>
      </c>
      <c r="BD449" s="31">
        <v>0</v>
      </c>
      <c r="BE449" s="31">
        <v>0</v>
      </c>
      <c r="BF449" s="31">
        <v>0</v>
      </c>
      <c r="BG449" s="34"/>
    </row>
    <row r="450" spans="3:59" s="28" customFormat="1" ht="19.5" customHeight="1">
      <c r="C450" s="29">
        <v>62012306</v>
      </c>
      <c r="D450" s="27" t="s">
        <v>759</v>
      </c>
      <c r="E450" s="29">
        <v>5</v>
      </c>
      <c r="F450" s="31">
        <v>62012301</v>
      </c>
      <c r="G450" s="31">
        <v>0</v>
      </c>
      <c r="H450" s="30">
        <v>4</v>
      </c>
      <c r="I450" s="29">
        <v>5</v>
      </c>
      <c r="J450" s="29">
        <v>3</v>
      </c>
      <c r="K450" s="29">
        <v>0</v>
      </c>
      <c r="L450" s="31">
        <v>0</v>
      </c>
      <c r="M450" s="31">
        <v>0</v>
      </c>
      <c r="N450" s="31">
        <v>1</v>
      </c>
      <c r="O450" s="31">
        <v>0</v>
      </c>
      <c r="P450" s="31">
        <v>0</v>
      </c>
      <c r="Q450" s="31">
        <v>0</v>
      </c>
      <c r="R450" s="30">
        <v>0</v>
      </c>
      <c r="S450" s="29">
        <v>1</v>
      </c>
      <c r="T450" s="31">
        <v>2</v>
      </c>
      <c r="U450" s="31">
        <v>0</v>
      </c>
      <c r="V450" s="31">
        <v>3</v>
      </c>
      <c r="W450" s="31">
        <v>2000</v>
      </c>
      <c r="X450" s="31">
        <v>0</v>
      </c>
      <c r="Y450" s="31">
        <v>0</v>
      </c>
      <c r="Z450" s="31">
        <v>0</v>
      </c>
      <c r="AA450" s="31">
        <v>0</v>
      </c>
      <c r="AB450" s="31">
        <v>0</v>
      </c>
      <c r="AC450" s="31">
        <v>9</v>
      </c>
      <c r="AD450" s="31">
        <v>1</v>
      </c>
      <c r="AE450" s="31">
        <v>3</v>
      </c>
      <c r="AF450" s="32">
        <v>2</v>
      </c>
      <c r="AG450" s="32">
        <v>1</v>
      </c>
      <c r="AH450" s="32">
        <v>4</v>
      </c>
      <c r="AI450" s="31">
        <v>0</v>
      </c>
      <c r="AJ450" s="31">
        <v>0</v>
      </c>
      <c r="AK450" s="31">
        <v>0</v>
      </c>
      <c r="AL450" s="31">
        <v>1</v>
      </c>
      <c r="AM450" s="31">
        <v>30000</v>
      </c>
      <c r="AN450" s="31">
        <v>0</v>
      </c>
      <c r="AO450" s="31">
        <v>0</v>
      </c>
      <c r="AP450" s="32">
        <v>0</v>
      </c>
      <c r="AQ450" s="31" t="s">
        <v>421</v>
      </c>
      <c r="AR450" s="27" t="s">
        <v>448</v>
      </c>
      <c r="AS450" s="31" t="s">
        <v>636</v>
      </c>
      <c r="AT450" s="31">
        <v>10003002</v>
      </c>
      <c r="AU450" s="31">
        <v>21100060</v>
      </c>
      <c r="AV450" s="27" t="s">
        <v>416</v>
      </c>
      <c r="AW450" s="27">
        <v>0</v>
      </c>
      <c r="AX450" s="30">
        <v>0</v>
      </c>
      <c r="AY450" s="30">
        <v>0</v>
      </c>
      <c r="AZ450" s="63" t="str">
        <f t="shared" si="56"/>
        <v>蓄力1秒,立即对目标范围内的怪物造成300%攻击伤害+2000点固定伤害</v>
      </c>
      <c r="BA450" s="31">
        <v>1</v>
      </c>
      <c r="BB450" s="31">
        <v>0</v>
      </c>
      <c r="BC450" s="31">
        <v>0</v>
      </c>
      <c r="BD450" s="31">
        <v>0</v>
      </c>
      <c r="BE450" s="31">
        <v>0</v>
      </c>
      <c r="BF450" s="31">
        <v>0</v>
      </c>
      <c r="BG450" s="34"/>
    </row>
    <row r="451" spans="3:59" s="28" customFormat="1" ht="20.100000000000001" customHeight="1">
      <c r="C451" s="31">
        <v>62021101</v>
      </c>
      <c r="D451" s="25" t="s">
        <v>760</v>
      </c>
      <c r="E451" s="29">
        <v>0</v>
      </c>
      <c r="F451" s="29">
        <v>62021201</v>
      </c>
      <c r="G451" s="31">
        <v>62021102</v>
      </c>
      <c r="H451" s="30">
        <v>0</v>
      </c>
      <c r="I451" s="29">
        <f>I512+5</f>
        <v>25</v>
      </c>
      <c r="J451" s="29">
        <v>5</v>
      </c>
      <c r="K451" s="29">
        <v>0</v>
      </c>
      <c r="L451" s="29">
        <v>0</v>
      </c>
      <c r="M451" s="29">
        <v>0</v>
      </c>
      <c r="N451" s="29">
        <v>1</v>
      </c>
      <c r="O451" s="29">
        <v>0</v>
      </c>
      <c r="P451" s="29">
        <v>0</v>
      </c>
      <c r="Q451" s="29">
        <v>0</v>
      </c>
      <c r="R451" s="29">
        <v>0</v>
      </c>
      <c r="S451" s="29">
        <v>1</v>
      </c>
      <c r="T451" s="29">
        <v>2</v>
      </c>
      <c r="U451" s="29">
        <v>0</v>
      </c>
      <c r="V451" s="31">
        <v>2</v>
      </c>
      <c r="W451" s="31">
        <v>1050</v>
      </c>
      <c r="X451" s="29">
        <v>1</v>
      </c>
      <c r="Y451" s="29">
        <v>0</v>
      </c>
      <c r="Z451" s="29">
        <v>0</v>
      </c>
      <c r="AA451" s="29">
        <v>0</v>
      </c>
      <c r="AB451" s="29">
        <v>0</v>
      </c>
      <c r="AC451" s="29">
        <v>12</v>
      </c>
      <c r="AD451" s="29">
        <v>1</v>
      </c>
      <c r="AE451" s="29">
        <v>2</v>
      </c>
      <c r="AF451" s="32">
        <v>2</v>
      </c>
      <c r="AG451" s="32">
        <v>1</v>
      </c>
      <c r="AH451" s="32">
        <v>5</v>
      </c>
      <c r="AI451" s="29">
        <v>0</v>
      </c>
      <c r="AJ451" s="29">
        <v>0</v>
      </c>
      <c r="AK451" s="29">
        <v>0</v>
      </c>
      <c r="AL451" s="29">
        <v>1</v>
      </c>
      <c r="AM451" s="29">
        <v>3000</v>
      </c>
      <c r="AN451" s="29">
        <v>0.4</v>
      </c>
      <c r="AO451" s="29">
        <v>0</v>
      </c>
      <c r="AP451" s="32">
        <v>92012001</v>
      </c>
      <c r="AQ451" s="29" t="s">
        <v>693</v>
      </c>
      <c r="AR451" s="25" t="s">
        <v>685</v>
      </c>
      <c r="AS451" s="29" t="s">
        <v>441</v>
      </c>
      <c r="AT451" s="31">
        <v>10000015</v>
      </c>
      <c r="AU451" s="31">
        <v>21101021</v>
      </c>
      <c r="AV451" s="25" t="s">
        <v>687</v>
      </c>
      <c r="AW451" s="29">
        <v>1</v>
      </c>
      <c r="AX451" s="30">
        <v>0</v>
      </c>
      <c r="AY451" s="30">
        <v>0</v>
      </c>
      <c r="AZ451" s="61" t="str">
        <f>"立即对当前脚下敌人目标造成"&amp;V451*100&amp;"%攻击伤害+"&amp;W451&amp;"点固定伤害和使目标眩晕1秒,并迅速跳跃至目标区域"</f>
        <v>立即对当前脚下敌人目标造成200%攻击伤害+1050点固定伤害和使目标眩晕1秒,并迅速跳跃至目标区域</v>
      </c>
      <c r="BA451" s="29">
        <v>1</v>
      </c>
      <c r="BB451" s="29">
        <v>0</v>
      </c>
      <c r="BC451" s="29">
        <v>0</v>
      </c>
      <c r="BD451" s="29">
        <v>0</v>
      </c>
      <c r="BE451" s="29">
        <v>0</v>
      </c>
      <c r="BF451" s="29">
        <v>0</v>
      </c>
      <c r="BG451" s="34"/>
    </row>
    <row r="452" spans="3:59" s="28" customFormat="1" ht="20.100000000000001" customHeight="1">
      <c r="C452" s="31">
        <v>62021102</v>
      </c>
      <c r="D452" s="25" t="s">
        <v>761</v>
      </c>
      <c r="E452" s="29">
        <v>1</v>
      </c>
      <c r="F452" s="29">
        <v>62021201</v>
      </c>
      <c r="G452" s="31">
        <v>62021103</v>
      </c>
      <c r="H452" s="30">
        <v>0</v>
      </c>
      <c r="I452" s="29">
        <f>I513+5</f>
        <v>32</v>
      </c>
      <c r="J452" s="29">
        <v>2</v>
      </c>
      <c r="K452" s="29">
        <v>0</v>
      </c>
      <c r="L452" s="29">
        <v>0</v>
      </c>
      <c r="M452" s="29">
        <v>0</v>
      </c>
      <c r="N452" s="29">
        <v>1</v>
      </c>
      <c r="O452" s="29">
        <v>0</v>
      </c>
      <c r="P452" s="29">
        <v>0</v>
      </c>
      <c r="Q452" s="29">
        <v>0</v>
      </c>
      <c r="R452" s="29">
        <v>0</v>
      </c>
      <c r="S452" s="29">
        <v>1</v>
      </c>
      <c r="T452" s="29">
        <v>2</v>
      </c>
      <c r="U452" s="29">
        <v>0</v>
      </c>
      <c r="V452" s="31">
        <v>2</v>
      </c>
      <c r="W452" s="31">
        <v>1050</v>
      </c>
      <c r="X452" s="29">
        <v>1</v>
      </c>
      <c r="Y452" s="29">
        <v>0</v>
      </c>
      <c r="Z452" s="29">
        <v>0</v>
      </c>
      <c r="AA452" s="29">
        <v>0</v>
      </c>
      <c r="AB452" s="29">
        <v>0</v>
      </c>
      <c r="AC452" s="29">
        <v>12</v>
      </c>
      <c r="AD452" s="29">
        <v>1</v>
      </c>
      <c r="AE452" s="29">
        <v>2</v>
      </c>
      <c r="AF452" s="32">
        <v>2</v>
      </c>
      <c r="AG452" s="32">
        <v>1</v>
      </c>
      <c r="AH452" s="32">
        <v>5</v>
      </c>
      <c r="AI452" s="29">
        <v>0</v>
      </c>
      <c r="AJ452" s="29">
        <v>0</v>
      </c>
      <c r="AK452" s="29">
        <v>0</v>
      </c>
      <c r="AL452" s="29">
        <v>1</v>
      </c>
      <c r="AM452" s="29">
        <v>3000</v>
      </c>
      <c r="AN452" s="29">
        <v>0.4</v>
      </c>
      <c r="AO452" s="29">
        <v>0</v>
      </c>
      <c r="AP452" s="32">
        <v>92012001</v>
      </c>
      <c r="AQ452" s="29" t="s">
        <v>693</v>
      </c>
      <c r="AR452" s="25" t="s">
        <v>685</v>
      </c>
      <c r="AS452" s="29" t="s">
        <v>441</v>
      </c>
      <c r="AT452" s="31">
        <v>10000015</v>
      </c>
      <c r="AU452" s="31">
        <v>21101021</v>
      </c>
      <c r="AV452" s="25" t="s">
        <v>687</v>
      </c>
      <c r="AW452" s="29">
        <v>1</v>
      </c>
      <c r="AX452" s="30">
        <v>0</v>
      </c>
      <c r="AY452" s="30">
        <v>0</v>
      </c>
      <c r="AZ452" s="61" t="str">
        <f t="shared" ref="AZ452:AZ456" si="57">"立即对当前脚下敌人目标造成"&amp;V452*100&amp;"%攻击伤害+"&amp;W452&amp;"点固定伤害和使目标眩晕1秒,并迅速跳跃至目标区域"</f>
        <v>立即对当前脚下敌人目标造成200%攻击伤害+1050点固定伤害和使目标眩晕1秒,并迅速跳跃至目标区域</v>
      </c>
      <c r="BA452" s="29">
        <v>1</v>
      </c>
      <c r="BB452" s="29">
        <v>0</v>
      </c>
      <c r="BC452" s="29">
        <v>0</v>
      </c>
      <c r="BD452" s="29">
        <v>0</v>
      </c>
      <c r="BE452" s="29">
        <v>0</v>
      </c>
      <c r="BF452" s="29">
        <v>0</v>
      </c>
      <c r="BG452" s="34"/>
    </row>
    <row r="453" spans="3:59" s="28" customFormat="1" ht="20.100000000000001" customHeight="1">
      <c r="C453" s="31">
        <v>62021103</v>
      </c>
      <c r="D453" s="25" t="s">
        <v>760</v>
      </c>
      <c r="E453" s="29">
        <v>2</v>
      </c>
      <c r="F453" s="29">
        <v>62021201</v>
      </c>
      <c r="G453" s="31">
        <v>62021104</v>
      </c>
      <c r="H453" s="30">
        <v>0</v>
      </c>
      <c r="I453" s="29">
        <f>I514+5</f>
        <v>37</v>
      </c>
      <c r="J453" s="29">
        <v>2</v>
      </c>
      <c r="K453" s="29">
        <v>0</v>
      </c>
      <c r="L453" s="29">
        <v>0</v>
      </c>
      <c r="M453" s="29">
        <v>0</v>
      </c>
      <c r="N453" s="29">
        <v>1</v>
      </c>
      <c r="O453" s="29">
        <v>0</v>
      </c>
      <c r="P453" s="29">
        <v>0</v>
      </c>
      <c r="Q453" s="29">
        <v>0</v>
      </c>
      <c r="R453" s="29">
        <v>0</v>
      </c>
      <c r="S453" s="29">
        <v>1</v>
      </c>
      <c r="T453" s="29">
        <v>2</v>
      </c>
      <c r="U453" s="29">
        <v>0</v>
      </c>
      <c r="V453" s="31">
        <v>2</v>
      </c>
      <c r="W453" s="31">
        <v>1400</v>
      </c>
      <c r="X453" s="29">
        <v>1</v>
      </c>
      <c r="Y453" s="29">
        <v>0</v>
      </c>
      <c r="Z453" s="29">
        <v>0</v>
      </c>
      <c r="AA453" s="29">
        <v>0</v>
      </c>
      <c r="AB453" s="29">
        <v>0</v>
      </c>
      <c r="AC453" s="29">
        <v>12</v>
      </c>
      <c r="AD453" s="29">
        <v>1</v>
      </c>
      <c r="AE453" s="29">
        <v>2</v>
      </c>
      <c r="AF453" s="32">
        <v>2</v>
      </c>
      <c r="AG453" s="32">
        <v>1</v>
      </c>
      <c r="AH453" s="32">
        <v>5</v>
      </c>
      <c r="AI453" s="29">
        <v>0</v>
      </c>
      <c r="AJ453" s="29">
        <v>0</v>
      </c>
      <c r="AK453" s="29">
        <v>0</v>
      </c>
      <c r="AL453" s="29">
        <v>1</v>
      </c>
      <c r="AM453" s="29">
        <v>3000</v>
      </c>
      <c r="AN453" s="29">
        <v>0.4</v>
      </c>
      <c r="AO453" s="29">
        <v>0</v>
      </c>
      <c r="AP453" s="32">
        <v>92012001</v>
      </c>
      <c r="AQ453" s="29" t="s">
        <v>693</v>
      </c>
      <c r="AR453" s="25" t="s">
        <v>685</v>
      </c>
      <c r="AS453" s="29" t="s">
        <v>441</v>
      </c>
      <c r="AT453" s="31">
        <v>10000015</v>
      </c>
      <c r="AU453" s="31">
        <v>21101021</v>
      </c>
      <c r="AV453" s="25" t="s">
        <v>687</v>
      </c>
      <c r="AW453" s="29">
        <v>1</v>
      </c>
      <c r="AX453" s="30">
        <v>0</v>
      </c>
      <c r="AY453" s="30">
        <v>0</v>
      </c>
      <c r="AZ453" s="61" t="str">
        <f t="shared" si="57"/>
        <v>立即对当前脚下敌人目标造成200%攻击伤害+1400点固定伤害和使目标眩晕1秒,并迅速跳跃至目标区域</v>
      </c>
      <c r="BA453" s="29">
        <v>1</v>
      </c>
      <c r="BB453" s="29">
        <v>0</v>
      </c>
      <c r="BC453" s="29">
        <v>0</v>
      </c>
      <c r="BD453" s="29">
        <v>0</v>
      </c>
      <c r="BE453" s="29">
        <v>0</v>
      </c>
      <c r="BF453" s="29">
        <v>0</v>
      </c>
      <c r="BG453" s="34"/>
    </row>
    <row r="454" spans="3:59" s="28" customFormat="1" ht="20.100000000000001" customHeight="1">
      <c r="C454" s="31">
        <v>62021104</v>
      </c>
      <c r="D454" s="25" t="s">
        <v>760</v>
      </c>
      <c r="E454" s="29">
        <v>3</v>
      </c>
      <c r="F454" s="29">
        <v>62021201</v>
      </c>
      <c r="G454" s="29">
        <v>0</v>
      </c>
      <c r="H454" s="30">
        <v>0</v>
      </c>
      <c r="I454" s="29">
        <v>0</v>
      </c>
      <c r="J454" s="29">
        <v>0</v>
      </c>
      <c r="K454" s="29">
        <v>0</v>
      </c>
      <c r="L454" s="29">
        <v>0</v>
      </c>
      <c r="M454" s="29">
        <v>0</v>
      </c>
      <c r="N454" s="29">
        <v>1</v>
      </c>
      <c r="O454" s="29">
        <v>0</v>
      </c>
      <c r="P454" s="29">
        <v>0</v>
      </c>
      <c r="Q454" s="29">
        <v>0</v>
      </c>
      <c r="R454" s="29">
        <v>0</v>
      </c>
      <c r="S454" s="29">
        <v>1</v>
      </c>
      <c r="T454" s="29">
        <v>2</v>
      </c>
      <c r="U454" s="29">
        <v>0</v>
      </c>
      <c r="V454" s="31">
        <v>2</v>
      </c>
      <c r="W454" s="31">
        <v>1750</v>
      </c>
      <c r="X454" s="29">
        <v>1</v>
      </c>
      <c r="Y454" s="29">
        <v>0</v>
      </c>
      <c r="Z454" s="29">
        <v>0</v>
      </c>
      <c r="AA454" s="29">
        <v>0</v>
      </c>
      <c r="AB454" s="29">
        <v>0</v>
      </c>
      <c r="AC454" s="29">
        <v>12</v>
      </c>
      <c r="AD454" s="29">
        <v>1</v>
      </c>
      <c r="AE454" s="29">
        <v>2</v>
      </c>
      <c r="AF454" s="32">
        <v>2</v>
      </c>
      <c r="AG454" s="32">
        <v>1</v>
      </c>
      <c r="AH454" s="32">
        <v>5</v>
      </c>
      <c r="AI454" s="29">
        <v>0</v>
      </c>
      <c r="AJ454" s="29">
        <v>0</v>
      </c>
      <c r="AK454" s="29">
        <v>0</v>
      </c>
      <c r="AL454" s="29">
        <v>1</v>
      </c>
      <c r="AM454" s="29">
        <v>3000</v>
      </c>
      <c r="AN454" s="29">
        <v>0.4</v>
      </c>
      <c r="AO454" s="29">
        <v>0</v>
      </c>
      <c r="AP454" s="32">
        <v>92012001</v>
      </c>
      <c r="AQ454" s="29" t="s">
        <v>693</v>
      </c>
      <c r="AR454" s="25" t="s">
        <v>685</v>
      </c>
      <c r="AS454" s="29" t="s">
        <v>441</v>
      </c>
      <c r="AT454" s="31">
        <v>10000015</v>
      </c>
      <c r="AU454" s="31">
        <v>21101021</v>
      </c>
      <c r="AV454" s="25" t="s">
        <v>687</v>
      </c>
      <c r="AW454" s="29">
        <v>1</v>
      </c>
      <c r="AX454" s="30">
        <v>0</v>
      </c>
      <c r="AY454" s="30">
        <v>0</v>
      </c>
      <c r="AZ454" s="61" t="str">
        <f t="shared" si="57"/>
        <v>立即对当前脚下敌人目标造成200%攻击伤害+1750点固定伤害和使目标眩晕1秒,并迅速跳跃至目标区域</v>
      </c>
      <c r="BA454" s="29">
        <v>1</v>
      </c>
      <c r="BB454" s="29">
        <v>0</v>
      </c>
      <c r="BC454" s="29">
        <v>0</v>
      </c>
      <c r="BD454" s="29">
        <v>0</v>
      </c>
      <c r="BE454" s="29">
        <v>0</v>
      </c>
      <c r="BF454" s="29">
        <v>0</v>
      </c>
      <c r="BG454" s="34"/>
    </row>
    <row r="455" spans="3:59" s="28" customFormat="1" ht="20.100000000000001" customHeight="1">
      <c r="C455" s="31">
        <v>62021105</v>
      </c>
      <c r="D455" s="25" t="s">
        <v>760</v>
      </c>
      <c r="E455" s="29">
        <v>4</v>
      </c>
      <c r="F455" s="29">
        <v>62021201</v>
      </c>
      <c r="G455" s="29">
        <v>0</v>
      </c>
      <c r="H455" s="30">
        <v>0</v>
      </c>
      <c r="I455" s="29">
        <v>0</v>
      </c>
      <c r="J455" s="29">
        <v>0</v>
      </c>
      <c r="K455" s="29">
        <v>0</v>
      </c>
      <c r="L455" s="29">
        <v>0</v>
      </c>
      <c r="M455" s="29">
        <v>0</v>
      </c>
      <c r="N455" s="29">
        <v>1</v>
      </c>
      <c r="O455" s="29">
        <v>0</v>
      </c>
      <c r="P455" s="29">
        <v>0</v>
      </c>
      <c r="Q455" s="29">
        <v>0</v>
      </c>
      <c r="R455" s="29">
        <v>0</v>
      </c>
      <c r="S455" s="29">
        <v>1</v>
      </c>
      <c r="T455" s="29">
        <v>2</v>
      </c>
      <c r="U455" s="29">
        <v>0</v>
      </c>
      <c r="V455" s="31">
        <v>2</v>
      </c>
      <c r="W455" s="31">
        <v>2100</v>
      </c>
      <c r="X455" s="29">
        <v>1</v>
      </c>
      <c r="Y455" s="29">
        <v>0</v>
      </c>
      <c r="Z455" s="29">
        <v>0</v>
      </c>
      <c r="AA455" s="29">
        <v>0</v>
      </c>
      <c r="AB455" s="29">
        <v>0</v>
      </c>
      <c r="AC455" s="29">
        <v>12</v>
      </c>
      <c r="AD455" s="29">
        <v>1</v>
      </c>
      <c r="AE455" s="29">
        <v>2</v>
      </c>
      <c r="AF455" s="32">
        <v>2</v>
      </c>
      <c r="AG455" s="32">
        <v>1</v>
      </c>
      <c r="AH455" s="32">
        <v>5</v>
      </c>
      <c r="AI455" s="29">
        <v>0</v>
      </c>
      <c r="AJ455" s="29">
        <v>0</v>
      </c>
      <c r="AK455" s="29">
        <v>0</v>
      </c>
      <c r="AL455" s="29">
        <v>1</v>
      </c>
      <c r="AM455" s="29">
        <v>3000</v>
      </c>
      <c r="AN455" s="29">
        <v>0.4</v>
      </c>
      <c r="AO455" s="29">
        <v>0</v>
      </c>
      <c r="AP455" s="32">
        <v>92012001</v>
      </c>
      <c r="AQ455" s="29" t="s">
        <v>693</v>
      </c>
      <c r="AR455" s="25" t="s">
        <v>685</v>
      </c>
      <c r="AS455" s="29" t="s">
        <v>441</v>
      </c>
      <c r="AT455" s="31">
        <v>10000015</v>
      </c>
      <c r="AU455" s="31">
        <v>21101021</v>
      </c>
      <c r="AV455" s="25" t="s">
        <v>687</v>
      </c>
      <c r="AW455" s="29">
        <v>1</v>
      </c>
      <c r="AX455" s="30">
        <v>0</v>
      </c>
      <c r="AY455" s="30">
        <v>0</v>
      </c>
      <c r="AZ455" s="61" t="str">
        <f t="shared" si="57"/>
        <v>立即对当前脚下敌人目标造成200%攻击伤害+2100点固定伤害和使目标眩晕1秒,并迅速跳跃至目标区域</v>
      </c>
      <c r="BA455" s="29">
        <v>1</v>
      </c>
      <c r="BB455" s="29">
        <v>0</v>
      </c>
      <c r="BC455" s="29">
        <v>0</v>
      </c>
      <c r="BD455" s="29">
        <v>0</v>
      </c>
      <c r="BE455" s="29">
        <v>0</v>
      </c>
      <c r="BF455" s="29">
        <v>0</v>
      </c>
      <c r="BG455" s="34"/>
    </row>
    <row r="456" spans="3:59" s="28" customFormat="1" ht="20.100000000000001" customHeight="1">
      <c r="C456" s="31">
        <v>62021106</v>
      </c>
      <c r="D456" s="25" t="s">
        <v>760</v>
      </c>
      <c r="E456" s="29">
        <v>5</v>
      </c>
      <c r="F456" s="29">
        <v>62021201</v>
      </c>
      <c r="G456" s="29">
        <v>0</v>
      </c>
      <c r="H456" s="30">
        <v>0</v>
      </c>
      <c r="I456" s="29">
        <v>0</v>
      </c>
      <c r="J456" s="29">
        <v>0</v>
      </c>
      <c r="K456" s="29">
        <v>0</v>
      </c>
      <c r="L456" s="29">
        <v>0</v>
      </c>
      <c r="M456" s="29">
        <v>0</v>
      </c>
      <c r="N456" s="29">
        <v>1</v>
      </c>
      <c r="O456" s="29">
        <v>0</v>
      </c>
      <c r="P456" s="29">
        <v>0</v>
      </c>
      <c r="Q456" s="29">
        <v>0</v>
      </c>
      <c r="R456" s="29">
        <v>0</v>
      </c>
      <c r="S456" s="29">
        <v>1</v>
      </c>
      <c r="T456" s="29">
        <v>2</v>
      </c>
      <c r="U456" s="29">
        <v>0</v>
      </c>
      <c r="V456" s="31">
        <v>2</v>
      </c>
      <c r="W456" s="31">
        <v>2450</v>
      </c>
      <c r="X456" s="29">
        <v>1</v>
      </c>
      <c r="Y456" s="29">
        <v>0</v>
      </c>
      <c r="Z456" s="29">
        <v>0</v>
      </c>
      <c r="AA456" s="29">
        <v>0</v>
      </c>
      <c r="AB456" s="29">
        <v>0</v>
      </c>
      <c r="AC456" s="29">
        <v>12</v>
      </c>
      <c r="AD456" s="29">
        <v>1</v>
      </c>
      <c r="AE456" s="29">
        <v>2</v>
      </c>
      <c r="AF456" s="32">
        <v>2</v>
      </c>
      <c r="AG456" s="32">
        <v>1</v>
      </c>
      <c r="AH456" s="32">
        <v>5</v>
      </c>
      <c r="AI456" s="29">
        <v>0</v>
      </c>
      <c r="AJ456" s="29">
        <v>0</v>
      </c>
      <c r="AK456" s="29">
        <v>0</v>
      </c>
      <c r="AL456" s="29">
        <v>1</v>
      </c>
      <c r="AM456" s="29">
        <v>3000</v>
      </c>
      <c r="AN456" s="29">
        <v>0.4</v>
      </c>
      <c r="AO456" s="29">
        <v>0</v>
      </c>
      <c r="AP456" s="32">
        <v>92012001</v>
      </c>
      <c r="AQ456" s="29" t="s">
        <v>693</v>
      </c>
      <c r="AR456" s="25" t="s">
        <v>685</v>
      </c>
      <c r="AS456" s="29" t="s">
        <v>441</v>
      </c>
      <c r="AT456" s="31">
        <v>10000015</v>
      </c>
      <c r="AU456" s="31">
        <v>21101021</v>
      </c>
      <c r="AV456" s="25" t="s">
        <v>687</v>
      </c>
      <c r="AW456" s="29">
        <v>1</v>
      </c>
      <c r="AX456" s="30">
        <v>0</v>
      </c>
      <c r="AY456" s="30">
        <v>0</v>
      </c>
      <c r="AZ456" s="61" t="str">
        <f t="shared" si="57"/>
        <v>立即对当前脚下敌人目标造成200%攻击伤害+2450点固定伤害和使目标眩晕1秒,并迅速跳跃至目标区域</v>
      </c>
      <c r="BA456" s="29">
        <v>1</v>
      </c>
      <c r="BB456" s="29">
        <v>0</v>
      </c>
      <c r="BC456" s="29">
        <v>0</v>
      </c>
      <c r="BD456" s="29">
        <v>0</v>
      </c>
      <c r="BE456" s="29">
        <v>0</v>
      </c>
      <c r="BF456" s="29">
        <v>0</v>
      </c>
      <c r="BG456" s="34"/>
    </row>
    <row r="457" spans="3:59" s="28" customFormat="1" ht="19.5" customHeight="1">
      <c r="C457" s="29">
        <v>62021201</v>
      </c>
      <c r="D457" s="27" t="s">
        <v>762</v>
      </c>
      <c r="E457" s="29">
        <v>0</v>
      </c>
      <c r="F457" s="31">
        <v>62021301</v>
      </c>
      <c r="G457" s="29">
        <v>62021202</v>
      </c>
      <c r="H457" s="30">
        <v>0</v>
      </c>
      <c r="I457" s="29">
        <f>I451+5</f>
        <v>30</v>
      </c>
      <c r="J457" s="31">
        <v>5</v>
      </c>
      <c r="K457" s="29">
        <v>0</v>
      </c>
      <c r="L457" s="31">
        <v>0</v>
      </c>
      <c r="M457" s="31">
        <v>0</v>
      </c>
      <c r="N457" s="31">
        <v>1</v>
      </c>
      <c r="O457" s="31">
        <v>0</v>
      </c>
      <c r="P457" s="31">
        <v>0</v>
      </c>
      <c r="Q457" s="31">
        <v>0</v>
      </c>
      <c r="R457" s="30">
        <v>0</v>
      </c>
      <c r="S457" s="29">
        <v>1</v>
      </c>
      <c r="T457" s="31">
        <v>2</v>
      </c>
      <c r="U457" s="31">
        <v>0</v>
      </c>
      <c r="V457" s="31">
        <v>2.5</v>
      </c>
      <c r="W457" s="31">
        <v>1500</v>
      </c>
      <c r="X457" s="31">
        <v>0</v>
      </c>
      <c r="Y457" s="31">
        <v>0</v>
      </c>
      <c r="Z457" s="31">
        <v>0</v>
      </c>
      <c r="AA457" s="31">
        <v>0</v>
      </c>
      <c r="AB457" s="31">
        <v>0</v>
      </c>
      <c r="AC457" s="31">
        <v>12</v>
      </c>
      <c r="AD457" s="31">
        <v>1</v>
      </c>
      <c r="AE457" s="31">
        <v>1</v>
      </c>
      <c r="AF457" s="32">
        <v>2</v>
      </c>
      <c r="AG457" s="32">
        <v>2</v>
      </c>
      <c r="AH457" s="32">
        <v>4</v>
      </c>
      <c r="AI457" s="31">
        <v>0</v>
      </c>
      <c r="AJ457" s="31">
        <v>0</v>
      </c>
      <c r="AK457" s="31">
        <v>0</v>
      </c>
      <c r="AL457" s="31">
        <v>1</v>
      </c>
      <c r="AM457" s="31">
        <v>30000</v>
      </c>
      <c r="AN457" s="31">
        <v>0.5</v>
      </c>
      <c r="AO457" s="31">
        <v>10</v>
      </c>
      <c r="AP457" s="32">
        <v>0</v>
      </c>
      <c r="AQ457" s="31">
        <v>92002001</v>
      </c>
      <c r="AR457" s="27" t="s">
        <v>448</v>
      </c>
      <c r="AS457" s="31" t="s">
        <v>681</v>
      </c>
      <c r="AT457" s="31">
        <v>10003002</v>
      </c>
      <c r="AU457" s="31">
        <v>21101030</v>
      </c>
      <c r="AV457" s="27" t="s">
        <v>712</v>
      </c>
      <c r="AW457" s="27">
        <v>0</v>
      </c>
      <c r="AX457" s="30">
        <v>0</v>
      </c>
      <c r="AY457" s="30">
        <v>0</v>
      </c>
      <c r="AZ457" s="63" t="str">
        <f>"立即对指定前方区域释放冲击波,冲击波对触碰的怪物造成"&amp;V457*100&amp;"%攻击伤害+"&amp;W457&amp;"点固定伤害"</f>
        <v>立即对指定前方区域释放冲击波,冲击波对触碰的怪物造成250%攻击伤害+1500点固定伤害</v>
      </c>
      <c r="BA457" s="31">
        <v>1</v>
      </c>
      <c r="BB457" s="31">
        <v>0</v>
      </c>
      <c r="BC457" s="31">
        <v>0</v>
      </c>
      <c r="BD457" s="31">
        <v>0</v>
      </c>
      <c r="BE457" s="31">
        <v>0</v>
      </c>
      <c r="BF457" s="31">
        <v>0</v>
      </c>
      <c r="BG457" s="34"/>
    </row>
    <row r="458" spans="3:59" s="28" customFormat="1" ht="19.5" customHeight="1">
      <c r="C458" s="29">
        <v>62021202</v>
      </c>
      <c r="D458" s="27" t="s">
        <v>763</v>
      </c>
      <c r="E458" s="29">
        <v>1</v>
      </c>
      <c r="F458" s="31">
        <v>62021301</v>
      </c>
      <c r="G458" s="29">
        <v>62021203</v>
      </c>
      <c r="H458" s="30">
        <v>0</v>
      </c>
      <c r="I458" s="29">
        <f t="shared" ref="I458:I459" si="58">I452+5</f>
        <v>37</v>
      </c>
      <c r="J458" s="31">
        <v>2</v>
      </c>
      <c r="K458" s="29">
        <v>0</v>
      </c>
      <c r="L458" s="31">
        <v>0</v>
      </c>
      <c r="M458" s="31">
        <v>0</v>
      </c>
      <c r="N458" s="31">
        <v>1</v>
      </c>
      <c r="O458" s="31">
        <v>0</v>
      </c>
      <c r="P458" s="31">
        <v>0</v>
      </c>
      <c r="Q458" s="31">
        <v>0</v>
      </c>
      <c r="R458" s="30">
        <v>0</v>
      </c>
      <c r="S458" s="29">
        <v>1</v>
      </c>
      <c r="T458" s="31">
        <v>2</v>
      </c>
      <c r="U458" s="31">
        <v>0</v>
      </c>
      <c r="V458" s="31">
        <v>2.5</v>
      </c>
      <c r="W458" s="31">
        <v>1500</v>
      </c>
      <c r="X458" s="31">
        <v>0</v>
      </c>
      <c r="Y458" s="31">
        <v>0</v>
      </c>
      <c r="Z458" s="31">
        <v>0</v>
      </c>
      <c r="AA458" s="31">
        <v>0</v>
      </c>
      <c r="AB458" s="31">
        <v>0</v>
      </c>
      <c r="AC458" s="31">
        <v>12</v>
      </c>
      <c r="AD458" s="31">
        <v>1</v>
      </c>
      <c r="AE458" s="31">
        <v>1</v>
      </c>
      <c r="AF458" s="32">
        <v>2</v>
      </c>
      <c r="AG458" s="32">
        <v>2</v>
      </c>
      <c r="AH458" s="32">
        <v>4</v>
      </c>
      <c r="AI458" s="31">
        <v>0</v>
      </c>
      <c r="AJ458" s="31">
        <v>0</v>
      </c>
      <c r="AK458" s="31">
        <v>0</v>
      </c>
      <c r="AL458" s="31">
        <v>1</v>
      </c>
      <c r="AM458" s="31">
        <v>30000</v>
      </c>
      <c r="AN458" s="31">
        <v>0.5</v>
      </c>
      <c r="AO458" s="31">
        <v>10</v>
      </c>
      <c r="AP458" s="32">
        <v>0</v>
      </c>
      <c r="AQ458" s="31">
        <v>92002001</v>
      </c>
      <c r="AR458" s="27" t="s">
        <v>448</v>
      </c>
      <c r="AS458" s="31" t="s">
        <v>681</v>
      </c>
      <c r="AT458" s="31">
        <v>10003002</v>
      </c>
      <c r="AU458" s="31">
        <v>21101030</v>
      </c>
      <c r="AV458" s="27" t="s">
        <v>712</v>
      </c>
      <c r="AW458" s="27">
        <v>0</v>
      </c>
      <c r="AX458" s="30">
        <v>0</v>
      </c>
      <c r="AY458" s="30">
        <v>0</v>
      </c>
      <c r="AZ458" s="63" t="str">
        <f t="shared" ref="AZ458:AZ462" si="59">"立即对指定前方区域释放冲击波,冲击波对触碰的怪物造成"&amp;V458*100&amp;"%攻击伤害+"&amp;W458&amp;"点固定伤害"</f>
        <v>立即对指定前方区域释放冲击波,冲击波对触碰的怪物造成250%攻击伤害+1500点固定伤害</v>
      </c>
      <c r="BA458" s="31">
        <v>1</v>
      </c>
      <c r="BB458" s="31">
        <v>0</v>
      </c>
      <c r="BC458" s="31">
        <v>0</v>
      </c>
      <c r="BD458" s="31">
        <v>0</v>
      </c>
      <c r="BE458" s="31">
        <v>0</v>
      </c>
      <c r="BF458" s="31">
        <v>0</v>
      </c>
      <c r="BG458" s="34"/>
    </row>
    <row r="459" spans="3:59" s="28" customFormat="1" ht="19.5" customHeight="1">
      <c r="C459" s="29">
        <v>62021203</v>
      </c>
      <c r="D459" s="27" t="s">
        <v>763</v>
      </c>
      <c r="E459" s="29">
        <v>2</v>
      </c>
      <c r="F459" s="31">
        <v>62021301</v>
      </c>
      <c r="G459" s="29">
        <v>62021204</v>
      </c>
      <c r="H459" s="30">
        <v>0</v>
      </c>
      <c r="I459" s="29">
        <f t="shared" si="58"/>
        <v>42</v>
      </c>
      <c r="J459" s="31">
        <v>2</v>
      </c>
      <c r="K459" s="29">
        <v>0</v>
      </c>
      <c r="L459" s="31">
        <v>0</v>
      </c>
      <c r="M459" s="31">
        <v>0</v>
      </c>
      <c r="N459" s="31">
        <v>1</v>
      </c>
      <c r="O459" s="31">
        <v>0</v>
      </c>
      <c r="P459" s="31">
        <v>0</v>
      </c>
      <c r="Q459" s="31">
        <v>0</v>
      </c>
      <c r="R459" s="30">
        <v>0</v>
      </c>
      <c r="S459" s="29">
        <v>1</v>
      </c>
      <c r="T459" s="31">
        <v>2</v>
      </c>
      <c r="U459" s="31">
        <v>0</v>
      </c>
      <c r="V459" s="31">
        <v>2.5</v>
      </c>
      <c r="W459" s="31">
        <v>2000</v>
      </c>
      <c r="X459" s="31">
        <v>0</v>
      </c>
      <c r="Y459" s="31">
        <v>0</v>
      </c>
      <c r="Z459" s="31">
        <v>0</v>
      </c>
      <c r="AA459" s="31">
        <v>0</v>
      </c>
      <c r="AB459" s="31">
        <v>0</v>
      </c>
      <c r="AC459" s="31">
        <v>12</v>
      </c>
      <c r="AD459" s="31">
        <v>1</v>
      </c>
      <c r="AE459" s="31">
        <v>1</v>
      </c>
      <c r="AF459" s="32">
        <v>2</v>
      </c>
      <c r="AG459" s="32">
        <v>2</v>
      </c>
      <c r="AH459" s="32">
        <v>4</v>
      </c>
      <c r="AI459" s="31">
        <v>0</v>
      </c>
      <c r="AJ459" s="31">
        <v>0</v>
      </c>
      <c r="AK459" s="31">
        <v>0</v>
      </c>
      <c r="AL459" s="31">
        <v>1</v>
      </c>
      <c r="AM459" s="31">
        <v>30000</v>
      </c>
      <c r="AN459" s="31">
        <v>0.5</v>
      </c>
      <c r="AO459" s="31">
        <v>10</v>
      </c>
      <c r="AP459" s="32">
        <v>0</v>
      </c>
      <c r="AQ459" s="31">
        <v>92002001</v>
      </c>
      <c r="AR459" s="27" t="s">
        <v>448</v>
      </c>
      <c r="AS459" s="31" t="s">
        <v>681</v>
      </c>
      <c r="AT459" s="31">
        <v>10003002</v>
      </c>
      <c r="AU459" s="31">
        <v>21101030</v>
      </c>
      <c r="AV459" s="27" t="s">
        <v>712</v>
      </c>
      <c r="AW459" s="27">
        <v>0</v>
      </c>
      <c r="AX459" s="30">
        <v>0</v>
      </c>
      <c r="AY459" s="30">
        <v>0</v>
      </c>
      <c r="AZ459" s="63" t="str">
        <f t="shared" si="59"/>
        <v>立即对指定前方区域释放冲击波,冲击波对触碰的怪物造成250%攻击伤害+2000点固定伤害</v>
      </c>
      <c r="BA459" s="31">
        <v>1</v>
      </c>
      <c r="BB459" s="31">
        <v>0</v>
      </c>
      <c r="BC459" s="31">
        <v>0</v>
      </c>
      <c r="BD459" s="31">
        <v>0</v>
      </c>
      <c r="BE459" s="31">
        <v>0</v>
      </c>
      <c r="BF459" s="31">
        <v>0</v>
      </c>
      <c r="BG459" s="34"/>
    </row>
    <row r="460" spans="3:59" s="28" customFormat="1" ht="19.5" customHeight="1">
      <c r="C460" s="29">
        <v>62021204</v>
      </c>
      <c r="D460" s="27" t="s">
        <v>763</v>
      </c>
      <c r="E460" s="29">
        <v>3</v>
      </c>
      <c r="F460" s="31">
        <v>62021301</v>
      </c>
      <c r="G460" s="31">
        <v>0</v>
      </c>
      <c r="H460" s="30">
        <v>0</v>
      </c>
      <c r="I460" s="31">
        <v>0</v>
      </c>
      <c r="J460" s="31">
        <v>0</v>
      </c>
      <c r="K460" s="29">
        <v>0</v>
      </c>
      <c r="L460" s="31">
        <v>0</v>
      </c>
      <c r="M460" s="31">
        <v>0</v>
      </c>
      <c r="N460" s="31">
        <v>1</v>
      </c>
      <c r="O460" s="31">
        <v>0</v>
      </c>
      <c r="P460" s="31">
        <v>0</v>
      </c>
      <c r="Q460" s="31">
        <v>0</v>
      </c>
      <c r="R460" s="30">
        <v>0</v>
      </c>
      <c r="S460" s="29">
        <v>1</v>
      </c>
      <c r="T460" s="31">
        <v>2</v>
      </c>
      <c r="U460" s="31">
        <v>0</v>
      </c>
      <c r="V460" s="31">
        <v>2.5</v>
      </c>
      <c r="W460" s="31">
        <v>2500</v>
      </c>
      <c r="X460" s="31">
        <v>0</v>
      </c>
      <c r="Y460" s="31">
        <v>0</v>
      </c>
      <c r="Z460" s="31">
        <v>0</v>
      </c>
      <c r="AA460" s="31">
        <v>0</v>
      </c>
      <c r="AB460" s="31">
        <v>0</v>
      </c>
      <c r="AC460" s="31">
        <v>12</v>
      </c>
      <c r="AD460" s="31">
        <v>1</v>
      </c>
      <c r="AE460" s="31">
        <v>1</v>
      </c>
      <c r="AF460" s="32">
        <v>2</v>
      </c>
      <c r="AG460" s="32">
        <v>2</v>
      </c>
      <c r="AH460" s="32">
        <v>4</v>
      </c>
      <c r="AI460" s="31">
        <v>0</v>
      </c>
      <c r="AJ460" s="31">
        <v>0</v>
      </c>
      <c r="AK460" s="31">
        <v>0</v>
      </c>
      <c r="AL460" s="31">
        <v>1</v>
      </c>
      <c r="AM460" s="31">
        <v>30000</v>
      </c>
      <c r="AN460" s="31">
        <v>0.5</v>
      </c>
      <c r="AO460" s="31">
        <v>10</v>
      </c>
      <c r="AP460" s="32">
        <v>0</v>
      </c>
      <c r="AQ460" s="31">
        <v>92002001</v>
      </c>
      <c r="AR460" s="27" t="s">
        <v>448</v>
      </c>
      <c r="AS460" s="31" t="s">
        <v>681</v>
      </c>
      <c r="AT460" s="31">
        <v>10003002</v>
      </c>
      <c r="AU460" s="31">
        <v>21101030</v>
      </c>
      <c r="AV460" s="27" t="s">
        <v>712</v>
      </c>
      <c r="AW460" s="27">
        <v>0</v>
      </c>
      <c r="AX460" s="30">
        <v>0</v>
      </c>
      <c r="AY460" s="30">
        <v>0</v>
      </c>
      <c r="AZ460" s="63" t="str">
        <f t="shared" si="59"/>
        <v>立即对指定前方区域释放冲击波,冲击波对触碰的怪物造成250%攻击伤害+2500点固定伤害</v>
      </c>
      <c r="BA460" s="31">
        <v>1</v>
      </c>
      <c r="BB460" s="31">
        <v>0</v>
      </c>
      <c r="BC460" s="31">
        <v>0</v>
      </c>
      <c r="BD460" s="31">
        <v>0</v>
      </c>
      <c r="BE460" s="31">
        <v>0</v>
      </c>
      <c r="BF460" s="31">
        <v>0</v>
      </c>
      <c r="BG460" s="34"/>
    </row>
    <row r="461" spans="3:59" s="28" customFormat="1" ht="19.5" customHeight="1">
      <c r="C461" s="29">
        <v>62021205</v>
      </c>
      <c r="D461" s="27" t="s">
        <v>763</v>
      </c>
      <c r="E461" s="29">
        <v>4</v>
      </c>
      <c r="F461" s="31">
        <v>62021301</v>
      </c>
      <c r="G461" s="31">
        <v>0</v>
      </c>
      <c r="H461" s="30">
        <v>0</v>
      </c>
      <c r="I461" s="31">
        <v>0</v>
      </c>
      <c r="J461" s="31">
        <v>0</v>
      </c>
      <c r="K461" s="29">
        <v>0</v>
      </c>
      <c r="L461" s="31">
        <v>0</v>
      </c>
      <c r="M461" s="31">
        <v>0</v>
      </c>
      <c r="N461" s="31">
        <v>1</v>
      </c>
      <c r="O461" s="31">
        <v>0</v>
      </c>
      <c r="P461" s="31">
        <v>0</v>
      </c>
      <c r="Q461" s="31">
        <v>0</v>
      </c>
      <c r="R461" s="30">
        <v>0</v>
      </c>
      <c r="S461" s="29">
        <v>1</v>
      </c>
      <c r="T461" s="31">
        <v>2</v>
      </c>
      <c r="U461" s="31">
        <v>0</v>
      </c>
      <c r="V461" s="31">
        <v>2.5</v>
      </c>
      <c r="W461" s="31">
        <v>3000</v>
      </c>
      <c r="X461" s="31">
        <v>0</v>
      </c>
      <c r="Y461" s="31">
        <v>0</v>
      </c>
      <c r="Z461" s="31">
        <v>0</v>
      </c>
      <c r="AA461" s="31">
        <v>0</v>
      </c>
      <c r="AB461" s="31">
        <v>0</v>
      </c>
      <c r="AC461" s="31">
        <v>12</v>
      </c>
      <c r="AD461" s="31">
        <v>1</v>
      </c>
      <c r="AE461" s="31">
        <v>1</v>
      </c>
      <c r="AF461" s="32">
        <v>2</v>
      </c>
      <c r="AG461" s="32">
        <v>2</v>
      </c>
      <c r="AH461" s="32">
        <v>4</v>
      </c>
      <c r="AI461" s="31">
        <v>0</v>
      </c>
      <c r="AJ461" s="31">
        <v>0</v>
      </c>
      <c r="AK461" s="31">
        <v>0</v>
      </c>
      <c r="AL461" s="31">
        <v>1</v>
      </c>
      <c r="AM461" s="31">
        <v>30000</v>
      </c>
      <c r="AN461" s="31">
        <v>0.5</v>
      </c>
      <c r="AO461" s="31">
        <v>10</v>
      </c>
      <c r="AP461" s="32">
        <v>0</v>
      </c>
      <c r="AQ461" s="31">
        <v>92002001</v>
      </c>
      <c r="AR461" s="27" t="s">
        <v>448</v>
      </c>
      <c r="AS461" s="31" t="s">
        <v>681</v>
      </c>
      <c r="AT461" s="31">
        <v>10003002</v>
      </c>
      <c r="AU461" s="31">
        <v>21101030</v>
      </c>
      <c r="AV461" s="27" t="s">
        <v>712</v>
      </c>
      <c r="AW461" s="27">
        <v>0</v>
      </c>
      <c r="AX461" s="30">
        <v>0</v>
      </c>
      <c r="AY461" s="30">
        <v>0</v>
      </c>
      <c r="AZ461" s="63" t="str">
        <f t="shared" si="59"/>
        <v>立即对指定前方区域释放冲击波,冲击波对触碰的怪物造成250%攻击伤害+3000点固定伤害</v>
      </c>
      <c r="BA461" s="31">
        <v>1</v>
      </c>
      <c r="BB461" s="31">
        <v>0</v>
      </c>
      <c r="BC461" s="31">
        <v>0</v>
      </c>
      <c r="BD461" s="31">
        <v>0</v>
      </c>
      <c r="BE461" s="31">
        <v>0</v>
      </c>
      <c r="BF461" s="31">
        <v>0</v>
      </c>
      <c r="BG461" s="34"/>
    </row>
    <row r="462" spans="3:59" s="28" customFormat="1" ht="19.5" customHeight="1">
      <c r="C462" s="29">
        <v>62021206</v>
      </c>
      <c r="D462" s="27" t="s">
        <v>763</v>
      </c>
      <c r="E462" s="29">
        <v>5</v>
      </c>
      <c r="F462" s="31">
        <v>62021301</v>
      </c>
      <c r="G462" s="31">
        <v>0</v>
      </c>
      <c r="H462" s="30">
        <v>0</v>
      </c>
      <c r="I462" s="31">
        <v>0</v>
      </c>
      <c r="J462" s="31">
        <v>0</v>
      </c>
      <c r="K462" s="29">
        <v>0</v>
      </c>
      <c r="L462" s="31">
        <v>0</v>
      </c>
      <c r="M462" s="31">
        <v>0</v>
      </c>
      <c r="N462" s="31">
        <v>1</v>
      </c>
      <c r="O462" s="31">
        <v>0</v>
      </c>
      <c r="P462" s="31">
        <v>0</v>
      </c>
      <c r="Q462" s="31">
        <v>0</v>
      </c>
      <c r="R462" s="30">
        <v>0</v>
      </c>
      <c r="S462" s="29">
        <v>1</v>
      </c>
      <c r="T462" s="31">
        <v>2</v>
      </c>
      <c r="U462" s="31">
        <v>0</v>
      </c>
      <c r="V462" s="31">
        <v>2.5</v>
      </c>
      <c r="W462" s="31">
        <v>3500</v>
      </c>
      <c r="X462" s="31">
        <v>0</v>
      </c>
      <c r="Y462" s="31">
        <v>0</v>
      </c>
      <c r="Z462" s="31">
        <v>0</v>
      </c>
      <c r="AA462" s="31">
        <v>0</v>
      </c>
      <c r="AB462" s="31">
        <v>0</v>
      </c>
      <c r="AC462" s="31">
        <v>12</v>
      </c>
      <c r="AD462" s="31">
        <v>1</v>
      </c>
      <c r="AE462" s="31">
        <v>1</v>
      </c>
      <c r="AF462" s="32">
        <v>2</v>
      </c>
      <c r="AG462" s="32">
        <v>2</v>
      </c>
      <c r="AH462" s="32">
        <v>4</v>
      </c>
      <c r="AI462" s="31">
        <v>0</v>
      </c>
      <c r="AJ462" s="31">
        <v>0</v>
      </c>
      <c r="AK462" s="31">
        <v>0</v>
      </c>
      <c r="AL462" s="31">
        <v>1</v>
      </c>
      <c r="AM462" s="31">
        <v>30000</v>
      </c>
      <c r="AN462" s="31">
        <v>0.5</v>
      </c>
      <c r="AO462" s="31">
        <v>10</v>
      </c>
      <c r="AP462" s="32">
        <v>0</v>
      </c>
      <c r="AQ462" s="31">
        <v>92002001</v>
      </c>
      <c r="AR462" s="27" t="s">
        <v>448</v>
      </c>
      <c r="AS462" s="31" t="s">
        <v>681</v>
      </c>
      <c r="AT462" s="31">
        <v>10003002</v>
      </c>
      <c r="AU462" s="31">
        <v>21101030</v>
      </c>
      <c r="AV462" s="27" t="s">
        <v>712</v>
      </c>
      <c r="AW462" s="27">
        <v>0</v>
      </c>
      <c r="AX462" s="30">
        <v>0</v>
      </c>
      <c r="AY462" s="30">
        <v>0</v>
      </c>
      <c r="AZ462" s="63" t="str">
        <f t="shared" si="59"/>
        <v>立即对指定前方区域释放冲击波,冲击波对触碰的怪物造成250%攻击伤害+3500点固定伤害</v>
      </c>
      <c r="BA462" s="31">
        <v>1</v>
      </c>
      <c r="BB462" s="31">
        <v>0</v>
      </c>
      <c r="BC462" s="31">
        <v>0</v>
      </c>
      <c r="BD462" s="31">
        <v>0</v>
      </c>
      <c r="BE462" s="31">
        <v>0</v>
      </c>
      <c r="BF462" s="31">
        <v>0</v>
      </c>
      <c r="BG462" s="34"/>
    </row>
    <row r="463" spans="3:59" s="28" customFormat="1" ht="20.100000000000001" customHeight="1">
      <c r="C463" s="29">
        <v>62021301</v>
      </c>
      <c r="D463" s="27" t="s">
        <v>451</v>
      </c>
      <c r="E463" s="29">
        <v>0</v>
      </c>
      <c r="F463" s="29">
        <v>62021401</v>
      </c>
      <c r="G463" s="31">
        <f>C464</f>
        <v>62021302</v>
      </c>
      <c r="H463" s="30">
        <v>0</v>
      </c>
      <c r="I463" s="29">
        <f>I457+5</f>
        <v>35</v>
      </c>
      <c r="J463" s="31">
        <v>5</v>
      </c>
      <c r="K463" s="29">
        <v>0</v>
      </c>
      <c r="L463" s="31">
        <v>0</v>
      </c>
      <c r="M463" s="31">
        <v>0</v>
      </c>
      <c r="N463" s="31">
        <v>1</v>
      </c>
      <c r="O463" s="31">
        <v>0</v>
      </c>
      <c r="P463" s="31">
        <v>0</v>
      </c>
      <c r="Q463" s="31">
        <v>0</v>
      </c>
      <c r="R463" s="30">
        <v>0</v>
      </c>
      <c r="S463" s="29">
        <v>1</v>
      </c>
      <c r="T463" s="31">
        <v>2</v>
      </c>
      <c r="U463" s="31">
        <v>0</v>
      </c>
      <c r="V463" s="31">
        <v>1</v>
      </c>
      <c r="W463" s="31">
        <v>750</v>
      </c>
      <c r="X463" s="31">
        <v>0</v>
      </c>
      <c r="Y463" s="31">
        <v>0</v>
      </c>
      <c r="Z463" s="31">
        <v>0</v>
      </c>
      <c r="AA463" s="31">
        <v>0</v>
      </c>
      <c r="AB463" s="31">
        <v>0</v>
      </c>
      <c r="AC463" s="31">
        <v>6</v>
      </c>
      <c r="AD463" s="31">
        <v>1</v>
      </c>
      <c r="AE463" s="31">
        <v>3</v>
      </c>
      <c r="AF463" s="32">
        <v>2</v>
      </c>
      <c r="AG463" s="32">
        <v>1</v>
      </c>
      <c r="AH463" s="32">
        <v>6</v>
      </c>
      <c r="AI463" s="31">
        <v>0</v>
      </c>
      <c r="AJ463" s="31">
        <v>0</v>
      </c>
      <c r="AK463" s="31">
        <v>6</v>
      </c>
      <c r="AL463" s="31">
        <v>1</v>
      </c>
      <c r="AM463" s="31">
        <v>6000</v>
      </c>
      <c r="AN463" s="31">
        <v>0</v>
      </c>
      <c r="AO463" s="31">
        <v>0</v>
      </c>
      <c r="AP463" s="32">
        <v>0</v>
      </c>
      <c r="AQ463" s="31">
        <v>92014001</v>
      </c>
      <c r="AR463" s="27" t="s">
        <v>452</v>
      </c>
      <c r="AS463" s="31" t="s">
        <v>453</v>
      </c>
      <c r="AT463" s="31">
        <v>10002001</v>
      </c>
      <c r="AU463" s="31">
        <v>21101040</v>
      </c>
      <c r="AV463" s="27" t="s">
        <v>417</v>
      </c>
      <c r="AW463" s="27" t="s">
        <v>454</v>
      </c>
      <c r="AX463" s="30">
        <v>0</v>
      </c>
      <c r="AY463" s="30">
        <v>0</v>
      </c>
      <c r="AZ463" s="63" t="str">
        <f>"对目标区域持续造成伤害,在此范围内的敌方目标每秒造成"&amp;V463*100&amp;"%攻击伤害+"&amp;W463&amp;"点固定伤害,目标移动速度降低50%,持续6秒"</f>
        <v>对目标区域持续造成伤害,在此范围内的敌方目标每秒造成100%攻击伤害+750点固定伤害,目标移动速度降低50%,持续6秒</v>
      </c>
      <c r="BA463" s="31">
        <v>1</v>
      </c>
      <c r="BB463" s="31">
        <v>0</v>
      </c>
      <c r="BC463" s="31">
        <v>0</v>
      </c>
      <c r="BD463" s="31">
        <v>0</v>
      </c>
      <c r="BE463" s="31">
        <v>0</v>
      </c>
      <c r="BF463" s="31">
        <v>0</v>
      </c>
      <c r="BG463" s="34"/>
    </row>
    <row r="464" spans="3:59" s="28" customFormat="1" ht="20.100000000000001" customHeight="1">
      <c r="C464" s="29">
        <v>62021302</v>
      </c>
      <c r="D464" s="27" t="s">
        <v>451</v>
      </c>
      <c r="E464" s="29">
        <v>1</v>
      </c>
      <c r="F464" s="29">
        <v>62021401</v>
      </c>
      <c r="G464" s="31">
        <f t="shared" ref="G464:G465" si="60">C465</f>
        <v>62021303</v>
      </c>
      <c r="H464" s="30">
        <v>0</v>
      </c>
      <c r="I464" s="29">
        <f t="shared" ref="I464:I465" si="61">I458+5</f>
        <v>42</v>
      </c>
      <c r="J464" s="31">
        <v>2</v>
      </c>
      <c r="K464" s="29">
        <v>0</v>
      </c>
      <c r="L464" s="31">
        <v>0</v>
      </c>
      <c r="M464" s="31">
        <v>0</v>
      </c>
      <c r="N464" s="31">
        <v>1</v>
      </c>
      <c r="O464" s="31">
        <v>0</v>
      </c>
      <c r="P464" s="31">
        <v>0</v>
      </c>
      <c r="Q464" s="31">
        <v>0</v>
      </c>
      <c r="R464" s="30">
        <v>0</v>
      </c>
      <c r="S464" s="29">
        <v>1</v>
      </c>
      <c r="T464" s="31">
        <v>2</v>
      </c>
      <c r="U464" s="31">
        <v>0</v>
      </c>
      <c r="V464" s="31">
        <v>1</v>
      </c>
      <c r="W464" s="31">
        <v>750</v>
      </c>
      <c r="X464" s="31">
        <v>0</v>
      </c>
      <c r="Y464" s="31">
        <v>0</v>
      </c>
      <c r="Z464" s="31">
        <v>0</v>
      </c>
      <c r="AA464" s="31">
        <v>0</v>
      </c>
      <c r="AB464" s="31">
        <v>0</v>
      </c>
      <c r="AC464" s="31">
        <v>6</v>
      </c>
      <c r="AD464" s="31">
        <v>1</v>
      </c>
      <c r="AE464" s="31">
        <v>3</v>
      </c>
      <c r="AF464" s="32">
        <v>2</v>
      </c>
      <c r="AG464" s="32">
        <v>1</v>
      </c>
      <c r="AH464" s="32">
        <v>6</v>
      </c>
      <c r="AI464" s="31">
        <v>0</v>
      </c>
      <c r="AJ464" s="31">
        <v>0</v>
      </c>
      <c r="AK464" s="31">
        <v>6</v>
      </c>
      <c r="AL464" s="31">
        <v>1</v>
      </c>
      <c r="AM464" s="31">
        <v>6000</v>
      </c>
      <c r="AN464" s="31">
        <v>0</v>
      </c>
      <c r="AO464" s="31">
        <v>0</v>
      </c>
      <c r="AP464" s="32">
        <v>0</v>
      </c>
      <c r="AQ464" s="31">
        <v>92014001</v>
      </c>
      <c r="AR464" s="27" t="s">
        <v>452</v>
      </c>
      <c r="AS464" s="31" t="s">
        <v>453</v>
      </c>
      <c r="AT464" s="31">
        <v>10002001</v>
      </c>
      <c r="AU464" s="31">
        <v>21101040</v>
      </c>
      <c r="AV464" s="27" t="s">
        <v>417</v>
      </c>
      <c r="AW464" s="27" t="s">
        <v>454</v>
      </c>
      <c r="AX464" s="30">
        <v>0</v>
      </c>
      <c r="AY464" s="30">
        <v>0</v>
      </c>
      <c r="AZ464" s="63" t="str">
        <f t="shared" ref="AZ464:AZ468" si="62">"对目标区域持续造成伤害,在此范围内的敌方目标每秒造成"&amp;V464*100&amp;"%攻击伤害+"&amp;W464&amp;"点固定伤害,目标移动速度降低50%,持续6秒"</f>
        <v>对目标区域持续造成伤害,在此范围内的敌方目标每秒造成100%攻击伤害+750点固定伤害,目标移动速度降低50%,持续6秒</v>
      </c>
      <c r="BA464" s="31">
        <v>1</v>
      </c>
      <c r="BB464" s="31">
        <v>0</v>
      </c>
      <c r="BC464" s="31">
        <v>0</v>
      </c>
      <c r="BD464" s="31">
        <v>0</v>
      </c>
      <c r="BE464" s="31">
        <v>0</v>
      </c>
      <c r="BF464" s="31">
        <v>0</v>
      </c>
      <c r="BG464" s="34"/>
    </row>
    <row r="465" spans="3:59" s="28" customFormat="1" ht="20.100000000000001" customHeight="1">
      <c r="C465" s="29">
        <v>62021303</v>
      </c>
      <c r="D465" s="27" t="s">
        <v>451</v>
      </c>
      <c r="E465" s="29">
        <v>2</v>
      </c>
      <c r="F465" s="29">
        <v>62021401</v>
      </c>
      <c r="G465" s="31">
        <f t="shared" si="60"/>
        <v>62021304</v>
      </c>
      <c r="H465" s="30">
        <v>0</v>
      </c>
      <c r="I465" s="29">
        <f t="shared" si="61"/>
        <v>47</v>
      </c>
      <c r="J465" s="31">
        <v>2</v>
      </c>
      <c r="K465" s="29">
        <v>0</v>
      </c>
      <c r="L465" s="31">
        <v>0</v>
      </c>
      <c r="M465" s="31">
        <v>0</v>
      </c>
      <c r="N465" s="31">
        <v>1</v>
      </c>
      <c r="O465" s="31">
        <v>0</v>
      </c>
      <c r="P465" s="31">
        <v>0</v>
      </c>
      <c r="Q465" s="31">
        <v>0</v>
      </c>
      <c r="R465" s="30">
        <v>0</v>
      </c>
      <c r="S465" s="29">
        <v>1</v>
      </c>
      <c r="T465" s="31">
        <v>2</v>
      </c>
      <c r="U465" s="31">
        <v>0</v>
      </c>
      <c r="V465" s="31">
        <v>1</v>
      </c>
      <c r="W465" s="31">
        <v>1000</v>
      </c>
      <c r="X465" s="31">
        <v>0</v>
      </c>
      <c r="Y465" s="31">
        <v>0</v>
      </c>
      <c r="Z465" s="31">
        <v>0</v>
      </c>
      <c r="AA465" s="31">
        <v>0</v>
      </c>
      <c r="AB465" s="31">
        <v>0</v>
      </c>
      <c r="AC465" s="31">
        <v>6</v>
      </c>
      <c r="AD465" s="31">
        <v>1</v>
      </c>
      <c r="AE465" s="31">
        <v>3</v>
      </c>
      <c r="AF465" s="32">
        <v>2</v>
      </c>
      <c r="AG465" s="32">
        <v>1</v>
      </c>
      <c r="AH465" s="32">
        <v>6</v>
      </c>
      <c r="AI465" s="31">
        <v>0</v>
      </c>
      <c r="AJ465" s="31">
        <v>0</v>
      </c>
      <c r="AK465" s="31">
        <v>6</v>
      </c>
      <c r="AL465" s="31">
        <v>1</v>
      </c>
      <c r="AM465" s="31">
        <v>6000</v>
      </c>
      <c r="AN465" s="31">
        <v>0</v>
      </c>
      <c r="AO465" s="31">
        <v>0</v>
      </c>
      <c r="AP465" s="32">
        <v>0</v>
      </c>
      <c r="AQ465" s="31">
        <v>92014001</v>
      </c>
      <c r="AR465" s="27" t="s">
        <v>452</v>
      </c>
      <c r="AS465" s="31" t="s">
        <v>453</v>
      </c>
      <c r="AT465" s="31">
        <v>10002001</v>
      </c>
      <c r="AU465" s="31">
        <v>21101040</v>
      </c>
      <c r="AV465" s="27" t="s">
        <v>417</v>
      </c>
      <c r="AW465" s="27" t="s">
        <v>454</v>
      </c>
      <c r="AX465" s="30">
        <v>0</v>
      </c>
      <c r="AY465" s="30">
        <v>0</v>
      </c>
      <c r="AZ465" s="63" t="str">
        <f t="shared" si="62"/>
        <v>对目标区域持续造成伤害,在此范围内的敌方目标每秒造成100%攻击伤害+1000点固定伤害,目标移动速度降低50%,持续6秒</v>
      </c>
      <c r="BA465" s="31">
        <v>1</v>
      </c>
      <c r="BB465" s="31">
        <v>0</v>
      </c>
      <c r="BC465" s="31">
        <v>0</v>
      </c>
      <c r="BD465" s="31">
        <v>0</v>
      </c>
      <c r="BE465" s="31">
        <v>0</v>
      </c>
      <c r="BF465" s="31">
        <v>0</v>
      </c>
      <c r="BG465" s="34"/>
    </row>
    <row r="466" spans="3:59" s="28" customFormat="1" ht="20.100000000000001" customHeight="1">
      <c r="C466" s="29">
        <v>62021304</v>
      </c>
      <c r="D466" s="27" t="s">
        <v>451</v>
      </c>
      <c r="E466" s="29">
        <v>3</v>
      </c>
      <c r="F466" s="29">
        <v>62021401</v>
      </c>
      <c r="G466" s="29">
        <v>0</v>
      </c>
      <c r="H466" s="30">
        <v>0</v>
      </c>
      <c r="I466" s="31">
        <v>0</v>
      </c>
      <c r="J466" s="31">
        <v>2</v>
      </c>
      <c r="K466" s="29">
        <v>0</v>
      </c>
      <c r="L466" s="31">
        <v>0</v>
      </c>
      <c r="M466" s="31">
        <v>0</v>
      </c>
      <c r="N466" s="31">
        <v>1</v>
      </c>
      <c r="O466" s="31">
        <v>0</v>
      </c>
      <c r="P466" s="31">
        <v>0</v>
      </c>
      <c r="Q466" s="31">
        <v>0</v>
      </c>
      <c r="R466" s="30">
        <v>0</v>
      </c>
      <c r="S466" s="29">
        <v>1</v>
      </c>
      <c r="T466" s="31">
        <v>2</v>
      </c>
      <c r="U466" s="31">
        <v>0</v>
      </c>
      <c r="V466" s="31">
        <v>1</v>
      </c>
      <c r="W466" s="31">
        <v>1250</v>
      </c>
      <c r="X466" s="31">
        <v>0</v>
      </c>
      <c r="Y466" s="31">
        <v>0</v>
      </c>
      <c r="Z466" s="31">
        <v>0</v>
      </c>
      <c r="AA466" s="31">
        <v>0</v>
      </c>
      <c r="AB466" s="31">
        <v>0</v>
      </c>
      <c r="AC466" s="31">
        <v>6</v>
      </c>
      <c r="AD466" s="31">
        <v>1</v>
      </c>
      <c r="AE466" s="31">
        <v>3</v>
      </c>
      <c r="AF466" s="32">
        <v>2</v>
      </c>
      <c r="AG466" s="32">
        <v>1</v>
      </c>
      <c r="AH466" s="32">
        <v>6</v>
      </c>
      <c r="AI466" s="31">
        <v>0</v>
      </c>
      <c r="AJ466" s="31">
        <v>0</v>
      </c>
      <c r="AK466" s="31">
        <v>6</v>
      </c>
      <c r="AL466" s="31">
        <v>1</v>
      </c>
      <c r="AM466" s="31">
        <v>6000</v>
      </c>
      <c r="AN466" s="31">
        <v>0</v>
      </c>
      <c r="AO466" s="31">
        <v>0</v>
      </c>
      <c r="AP466" s="32">
        <v>0</v>
      </c>
      <c r="AQ466" s="31">
        <v>92014001</v>
      </c>
      <c r="AR466" s="27" t="s">
        <v>452</v>
      </c>
      <c r="AS466" s="31" t="s">
        <v>453</v>
      </c>
      <c r="AT466" s="31">
        <v>10002001</v>
      </c>
      <c r="AU466" s="31">
        <v>21101040</v>
      </c>
      <c r="AV466" s="27" t="s">
        <v>417</v>
      </c>
      <c r="AW466" s="27" t="s">
        <v>454</v>
      </c>
      <c r="AX466" s="30">
        <v>0</v>
      </c>
      <c r="AY466" s="30">
        <v>0</v>
      </c>
      <c r="AZ466" s="63" t="str">
        <f t="shared" si="62"/>
        <v>对目标区域持续造成伤害,在此范围内的敌方目标每秒造成100%攻击伤害+1250点固定伤害,目标移动速度降低50%,持续6秒</v>
      </c>
      <c r="BA466" s="31">
        <v>1</v>
      </c>
      <c r="BB466" s="31">
        <v>0</v>
      </c>
      <c r="BC466" s="31">
        <v>0</v>
      </c>
      <c r="BD466" s="31">
        <v>0</v>
      </c>
      <c r="BE466" s="31">
        <v>0</v>
      </c>
      <c r="BF466" s="31">
        <v>0</v>
      </c>
      <c r="BG466" s="34"/>
    </row>
    <row r="467" spans="3:59" s="28" customFormat="1" ht="20.100000000000001" customHeight="1">
      <c r="C467" s="29">
        <v>62021305</v>
      </c>
      <c r="D467" s="27" t="s">
        <v>451</v>
      </c>
      <c r="E467" s="29">
        <v>4</v>
      </c>
      <c r="F467" s="29">
        <v>62021401</v>
      </c>
      <c r="G467" s="29">
        <v>0</v>
      </c>
      <c r="H467" s="30">
        <v>0</v>
      </c>
      <c r="I467" s="31">
        <v>0</v>
      </c>
      <c r="J467" s="31">
        <v>2</v>
      </c>
      <c r="K467" s="29">
        <v>0</v>
      </c>
      <c r="L467" s="31">
        <v>0</v>
      </c>
      <c r="M467" s="31">
        <v>0</v>
      </c>
      <c r="N467" s="31">
        <v>1</v>
      </c>
      <c r="O467" s="31">
        <v>0</v>
      </c>
      <c r="P467" s="31">
        <v>0</v>
      </c>
      <c r="Q467" s="31">
        <v>0</v>
      </c>
      <c r="R467" s="30">
        <v>0</v>
      </c>
      <c r="S467" s="29">
        <v>1</v>
      </c>
      <c r="T467" s="31">
        <v>2</v>
      </c>
      <c r="U467" s="31">
        <v>0</v>
      </c>
      <c r="V467" s="31">
        <v>1</v>
      </c>
      <c r="W467" s="31">
        <v>1500</v>
      </c>
      <c r="X467" s="31">
        <v>0</v>
      </c>
      <c r="Y467" s="31">
        <v>0</v>
      </c>
      <c r="Z467" s="31">
        <v>0</v>
      </c>
      <c r="AA467" s="31">
        <v>0</v>
      </c>
      <c r="AB467" s="31">
        <v>0</v>
      </c>
      <c r="AC467" s="31">
        <v>6</v>
      </c>
      <c r="AD467" s="31">
        <v>1</v>
      </c>
      <c r="AE467" s="31">
        <v>3</v>
      </c>
      <c r="AF467" s="32">
        <v>2</v>
      </c>
      <c r="AG467" s="32">
        <v>1</v>
      </c>
      <c r="AH467" s="32">
        <v>6</v>
      </c>
      <c r="AI467" s="31">
        <v>0</v>
      </c>
      <c r="AJ467" s="31">
        <v>0</v>
      </c>
      <c r="AK467" s="31">
        <v>6</v>
      </c>
      <c r="AL467" s="31">
        <v>1</v>
      </c>
      <c r="AM467" s="31">
        <v>6000</v>
      </c>
      <c r="AN467" s="31">
        <v>0</v>
      </c>
      <c r="AO467" s="31">
        <v>0</v>
      </c>
      <c r="AP467" s="32">
        <v>0</v>
      </c>
      <c r="AQ467" s="31">
        <v>92014001</v>
      </c>
      <c r="AR467" s="27" t="s">
        <v>452</v>
      </c>
      <c r="AS467" s="31" t="s">
        <v>453</v>
      </c>
      <c r="AT467" s="31">
        <v>10002001</v>
      </c>
      <c r="AU467" s="31">
        <v>21101040</v>
      </c>
      <c r="AV467" s="27" t="s">
        <v>417</v>
      </c>
      <c r="AW467" s="27" t="s">
        <v>454</v>
      </c>
      <c r="AX467" s="30">
        <v>0</v>
      </c>
      <c r="AY467" s="30">
        <v>0</v>
      </c>
      <c r="AZ467" s="63" t="str">
        <f t="shared" si="62"/>
        <v>对目标区域持续造成伤害,在此范围内的敌方目标每秒造成100%攻击伤害+1500点固定伤害,目标移动速度降低50%,持续6秒</v>
      </c>
      <c r="BA467" s="31">
        <v>1</v>
      </c>
      <c r="BB467" s="31">
        <v>0</v>
      </c>
      <c r="BC467" s="31">
        <v>0</v>
      </c>
      <c r="BD467" s="31">
        <v>0</v>
      </c>
      <c r="BE467" s="31">
        <v>0</v>
      </c>
      <c r="BF467" s="31">
        <v>0</v>
      </c>
      <c r="BG467" s="34"/>
    </row>
    <row r="468" spans="3:59" s="28" customFormat="1" ht="20.100000000000001" customHeight="1">
      <c r="C468" s="29">
        <v>62021306</v>
      </c>
      <c r="D468" s="27" t="s">
        <v>451</v>
      </c>
      <c r="E468" s="29">
        <v>5</v>
      </c>
      <c r="F468" s="29">
        <v>62021401</v>
      </c>
      <c r="G468" s="29">
        <v>0</v>
      </c>
      <c r="H468" s="30">
        <v>0</v>
      </c>
      <c r="I468" s="31">
        <v>0</v>
      </c>
      <c r="J468" s="31">
        <v>2</v>
      </c>
      <c r="K468" s="29">
        <v>0</v>
      </c>
      <c r="L468" s="31">
        <v>0</v>
      </c>
      <c r="M468" s="31">
        <v>0</v>
      </c>
      <c r="N468" s="31">
        <v>1</v>
      </c>
      <c r="O468" s="31">
        <v>0</v>
      </c>
      <c r="P468" s="31">
        <v>0</v>
      </c>
      <c r="Q468" s="31">
        <v>0</v>
      </c>
      <c r="R468" s="30">
        <v>0</v>
      </c>
      <c r="S468" s="29">
        <v>1</v>
      </c>
      <c r="T468" s="31">
        <v>2</v>
      </c>
      <c r="U468" s="31">
        <v>0</v>
      </c>
      <c r="V468" s="31">
        <v>1</v>
      </c>
      <c r="W468" s="31">
        <v>1750</v>
      </c>
      <c r="X468" s="31">
        <v>0</v>
      </c>
      <c r="Y468" s="31">
        <v>0</v>
      </c>
      <c r="Z468" s="31">
        <v>0</v>
      </c>
      <c r="AA468" s="31">
        <v>0</v>
      </c>
      <c r="AB468" s="31">
        <v>0</v>
      </c>
      <c r="AC468" s="31">
        <v>6</v>
      </c>
      <c r="AD468" s="31">
        <v>1</v>
      </c>
      <c r="AE468" s="31">
        <v>3</v>
      </c>
      <c r="AF468" s="32">
        <v>2</v>
      </c>
      <c r="AG468" s="32">
        <v>1</v>
      </c>
      <c r="AH468" s="32">
        <v>6</v>
      </c>
      <c r="AI468" s="31">
        <v>0</v>
      </c>
      <c r="AJ468" s="31">
        <v>0</v>
      </c>
      <c r="AK468" s="31">
        <v>6</v>
      </c>
      <c r="AL468" s="31">
        <v>1</v>
      </c>
      <c r="AM468" s="31">
        <v>6000</v>
      </c>
      <c r="AN468" s="31">
        <v>0</v>
      </c>
      <c r="AO468" s="31">
        <v>0</v>
      </c>
      <c r="AP468" s="32">
        <v>0</v>
      </c>
      <c r="AQ468" s="31">
        <v>92014001</v>
      </c>
      <c r="AR468" s="27" t="s">
        <v>452</v>
      </c>
      <c r="AS468" s="31" t="s">
        <v>453</v>
      </c>
      <c r="AT468" s="31">
        <v>10002001</v>
      </c>
      <c r="AU468" s="31">
        <v>21101040</v>
      </c>
      <c r="AV468" s="27" t="s">
        <v>417</v>
      </c>
      <c r="AW468" s="27" t="s">
        <v>454</v>
      </c>
      <c r="AX468" s="30">
        <v>0</v>
      </c>
      <c r="AY468" s="30">
        <v>0</v>
      </c>
      <c r="AZ468" s="63" t="str">
        <f t="shared" si="62"/>
        <v>对目标区域持续造成伤害,在此范围内的敌方目标每秒造成100%攻击伤害+1750点固定伤害,目标移动速度降低50%,持续6秒</v>
      </c>
      <c r="BA468" s="31">
        <v>1</v>
      </c>
      <c r="BB468" s="31">
        <v>0</v>
      </c>
      <c r="BC468" s="31">
        <v>0</v>
      </c>
      <c r="BD468" s="31">
        <v>0</v>
      </c>
      <c r="BE468" s="31">
        <v>0</v>
      </c>
      <c r="BF468" s="31">
        <v>0</v>
      </c>
      <c r="BG468" s="34"/>
    </row>
    <row r="469" spans="3:59" s="28" customFormat="1" ht="20.100000000000001" customHeight="1">
      <c r="C469" s="29">
        <v>62021401</v>
      </c>
      <c r="D469" s="25" t="s">
        <v>1201</v>
      </c>
      <c r="E469" s="31">
        <v>1</v>
      </c>
      <c r="F469" s="29">
        <v>62021501</v>
      </c>
      <c r="G469" s="29">
        <v>62021402</v>
      </c>
      <c r="H469" s="30">
        <v>0</v>
      </c>
      <c r="I469" s="29">
        <v>1</v>
      </c>
      <c r="J469" s="29">
        <v>3</v>
      </c>
      <c r="K469" s="31">
        <v>0</v>
      </c>
      <c r="L469" s="29">
        <v>0</v>
      </c>
      <c r="M469" s="29">
        <v>0</v>
      </c>
      <c r="N469" s="29">
        <v>1</v>
      </c>
      <c r="O469" s="29">
        <v>2</v>
      </c>
      <c r="P469" s="29">
        <v>0.8</v>
      </c>
      <c r="Q469" s="29">
        <v>0</v>
      </c>
      <c r="R469" s="29">
        <v>0</v>
      </c>
      <c r="S469" s="29">
        <v>1</v>
      </c>
      <c r="T469" s="29">
        <v>2</v>
      </c>
      <c r="U469" s="29">
        <v>0</v>
      </c>
      <c r="V469" s="29">
        <v>0</v>
      </c>
      <c r="W469" s="29">
        <v>0</v>
      </c>
      <c r="X469" s="29">
        <v>0</v>
      </c>
      <c r="Y469" s="29">
        <v>0</v>
      </c>
      <c r="Z469" s="29">
        <v>0</v>
      </c>
      <c r="AA469" s="29">
        <v>0</v>
      </c>
      <c r="AB469" s="29">
        <v>0</v>
      </c>
      <c r="AC469" s="29">
        <v>25</v>
      </c>
      <c r="AD469" s="29">
        <v>0</v>
      </c>
      <c r="AE469" s="29">
        <v>0</v>
      </c>
      <c r="AF469" s="32">
        <v>2</v>
      </c>
      <c r="AG469" s="32">
        <v>2</v>
      </c>
      <c r="AH469" s="32">
        <v>1.5</v>
      </c>
      <c r="AI469" s="29">
        <v>0</v>
      </c>
      <c r="AJ469" s="29">
        <v>0</v>
      </c>
      <c r="AK469" s="29">
        <v>0</v>
      </c>
      <c r="AL469" s="29">
        <v>1</v>
      </c>
      <c r="AM469" s="29">
        <v>3000</v>
      </c>
      <c r="AN469" s="29">
        <v>0.5</v>
      </c>
      <c r="AO469" s="29">
        <v>0</v>
      </c>
      <c r="AP469" s="32">
        <v>0</v>
      </c>
      <c r="AQ469" s="29" t="s">
        <v>421</v>
      </c>
      <c r="AR469" s="25" t="s">
        <v>448</v>
      </c>
      <c r="AS469" s="29" t="s">
        <v>681</v>
      </c>
      <c r="AT469" s="31">
        <v>0</v>
      </c>
      <c r="AU469" s="31">
        <v>21101051</v>
      </c>
      <c r="AV469" s="25" t="s">
        <v>1202</v>
      </c>
      <c r="AW469" s="83" t="s">
        <v>1203</v>
      </c>
      <c r="AX469" s="30">
        <v>0</v>
      </c>
      <c r="AY469" s="30">
        <v>0</v>
      </c>
      <c r="AZ469" s="33" t="s">
        <v>1208</v>
      </c>
      <c r="BA469" s="29">
        <v>1</v>
      </c>
      <c r="BB469" s="29">
        <v>0</v>
      </c>
      <c r="BC469" s="29">
        <v>0</v>
      </c>
      <c r="BD469" s="29">
        <v>0</v>
      </c>
      <c r="BE469" s="29">
        <v>0</v>
      </c>
      <c r="BF469" s="29">
        <v>0</v>
      </c>
    </row>
    <row r="470" spans="3:59" s="28" customFormat="1" ht="20.100000000000001" customHeight="1">
      <c r="C470" s="29">
        <v>62021402</v>
      </c>
      <c r="D470" s="25" t="s">
        <v>1201</v>
      </c>
      <c r="E470" s="31">
        <v>1</v>
      </c>
      <c r="F470" s="29">
        <v>62021501</v>
      </c>
      <c r="G470" s="29">
        <v>62021403</v>
      </c>
      <c r="H470" s="30">
        <v>0</v>
      </c>
      <c r="I470" s="29">
        <v>1</v>
      </c>
      <c r="J470" s="29">
        <v>3</v>
      </c>
      <c r="K470" s="31">
        <v>0</v>
      </c>
      <c r="L470" s="29">
        <v>0</v>
      </c>
      <c r="M470" s="29">
        <v>0</v>
      </c>
      <c r="N470" s="29">
        <v>1</v>
      </c>
      <c r="O470" s="29">
        <v>2</v>
      </c>
      <c r="P470" s="29">
        <v>0.8</v>
      </c>
      <c r="Q470" s="29">
        <v>0</v>
      </c>
      <c r="R470" s="29">
        <v>0</v>
      </c>
      <c r="S470" s="29">
        <v>1</v>
      </c>
      <c r="T470" s="29">
        <v>2</v>
      </c>
      <c r="U470" s="29">
        <v>0</v>
      </c>
      <c r="V470" s="29">
        <v>0</v>
      </c>
      <c r="W470" s="29">
        <v>0</v>
      </c>
      <c r="X470" s="29">
        <v>0</v>
      </c>
      <c r="Y470" s="29">
        <v>0</v>
      </c>
      <c r="Z470" s="29">
        <v>0</v>
      </c>
      <c r="AA470" s="29">
        <v>0</v>
      </c>
      <c r="AB470" s="29">
        <v>0</v>
      </c>
      <c r="AC470" s="29">
        <v>25</v>
      </c>
      <c r="AD470" s="29">
        <v>0</v>
      </c>
      <c r="AE470" s="29">
        <v>0</v>
      </c>
      <c r="AF470" s="32">
        <v>2</v>
      </c>
      <c r="AG470" s="32">
        <v>2</v>
      </c>
      <c r="AH470" s="32">
        <v>1.5</v>
      </c>
      <c r="AI470" s="29">
        <v>0</v>
      </c>
      <c r="AJ470" s="29">
        <v>0</v>
      </c>
      <c r="AK470" s="29">
        <v>0</v>
      </c>
      <c r="AL470" s="29">
        <v>1</v>
      </c>
      <c r="AM470" s="29">
        <v>3000</v>
      </c>
      <c r="AN470" s="29">
        <v>0.5</v>
      </c>
      <c r="AO470" s="29">
        <v>0</v>
      </c>
      <c r="AP470" s="32">
        <v>0</v>
      </c>
      <c r="AQ470" s="29" t="s">
        <v>421</v>
      </c>
      <c r="AR470" s="25" t="s">
        <v>448</v>
      </c>
      <c r="AS470" s="29" t="s">
        <v>681</v>
      </c>
      <c r="AT470" s="31">
        <v>0</v>
      </c>
      <c r="AU470" s="31">
        <v>21101051</v>
      </c>
      <c r="AV470" s="25" t="s">
        <v>1202</v>
      </c>
      <c r="AW470" s="83" t="s">
        <v>1203</v>
      </c>
      <c r="AX470" s="30">
        <v>0</v>
      </c>
      <c r="AY470" s="30">
        <v>0</v>
      </c>
      <c r="AZ470" s="33" t="s">
        <v>1208</v>
      </c>
      <c r="BA470" s="29">
        <v>1</v>
      </c>
      <c r="BB470" s="29">
        <v>0</v>
      </c>
      <c r="BC470" s="29">
        <v>0</v>
      </c>
      <c r="BD470" s="29">
        <v>0</v>
      </c>
      <c r="BE470" s="29">
        <v>0</v>
      </c>
      <c r="BF470" s="29">
        <v>0</v>
      </c>
    </row>
    <row r="471" spans="3:59" s="28" customFormat="1" ht="20.100000000000001" customHeight="1">
      <c r="C471" s="29">
        <v>62021403</v>
      </c>
      <c r="D471" s="25" t="s">
        <v>1201</v>
      </c>
      <c r="E471" s="31">
        <v>1</v>
      </c>
      <c r="F471" s="29">
        <v>62021501</v>
      </c>
      <c r="G471" s="29">
        <v>62021404</v>
      </c>
      <c r="H471" s="30">
        <v>0</v>
      </c>
      <c r="I471" s="29">
        <v>1</v>
      </c>
      <c r="J471" s="29">
        <v>3</v>
      </c>
      <c r="K471" s="31">
        <v>0</v>
      </c>
      <c r="L471" s="29">
        <v>0</v>
      </c>
      <c r="M471" s="29">
        <v>0</v>
      </c>
      <c r="N471" s="29">
        <v>1</v>
      </c>
      <c r="O471" s="29">
        <v>2</v>
      </c>
      <c r="P471" s="29">
        <v>0.8</v>
      </c>
      <c r="Q471" s="29">
        <v>0</v>
      </c>
      <c r="R471" s="29">
        <v>0</v>
      </c>
      <c r="S471" s="29">
        <v>1</v>
      </c>
      <c r="T471" s="29">
        <v>2</v>
      </c>
      <c r="U471" s="29">
        <v>0</v>
      </c>
      <c r="V471" s="29">
        <v>0</v>
      </c>
      <c r="W471" s="29">
        <v>0</v>
      </c>
      <c r="X471" s="29">
        <v>0</v>
      </c>
      <c r="Y471" s="29">
        <v>0</v>
      </c>
      <c r="Z471" s="29">
        <v>0</v>
      </c>
      <c r="AA471" s="29">
        <v>0</v>
      </c>
      <c r="AB471" s="29">
        <v>0</v>
      </c>
      <c r="AC471" s="29">
        <v>25</v>
      </c>
      <c r="AD471" s="29">
        <v>0</v>
      </c>
      <c r="AE471" s="29">
        <v>0</v>
      </c>
      <c r="AF471" s="32">
        <v>2</v>
      </c>
      <c r="AG471" s="32">
        <v>2</v>
      </c>
      <c r="AH471" s="32">
        <v>1.5</v>
      </c>
      <c r="AI471" s="29">
        <v>0</v>
      </c>
      <c r="AJ471" s="29">
        <v>0</v>
      </c>
      <c r="AK471" s="29">
        <v>0</v>
      </c>
      <c r="AL471" s="29">
        <v>1</v>
      </c>
      <c r="AM471" s="29">
        <v>3000</v>
      </c>
      <c r="AN471" s="29">
        <v>0.5</v>
      </c>
      <c r="AO471" s="29">
        <v>0</v>
      </c>
      <c r="AP471" s="32">
        <v>0</v>
      </c>
      <c r="AQ471" s="29" t="s">
        <v>421</v>
      </c>
      <c r="AR471" s="25" t="s">
        <v>448</v>
      </c>
      <c r="AS471" s="29" t="s">
        <v>681</v>
      </c>
      <c r="AT471" s="31">
        <v>0</v>
      </c>
      <c r="AU471" s="31">
        <v>21101051</v>
      </c>
      <c r="AV471" s="25" t="s">
        <v>1202</v>
      </c>
      <c r="AW471" s="83" t="s">
        <v>1204</v>
      </c>
      <c r="AX471" s="30">
        <v>0</v>
      </c>
      <c r="AY471" s="30">
        <v>0</v>
      </c>
      <c r="AZ471" s="33" t="s">
        <v>1209</v>
      </c>
      <c r="BA471" s="29">
        <v>1</v>
      </c>
      <c r="BB471" s="29">
        <v>0</v>
      </c>
      <c r="BC471" s="29">
        <v>0</v>
      </c>
      <c r="BD471" s="29">
        <v>0</v>
      </c>
      <c r="BE471" s="29">
        <v>0</v>
      </c>
      <c r="BF471" s="29">
        <v>0</v>
      </c>
    </row>
    <row r="472" spans="3:59" s="28" customFormat="1" ht="20.100000000000001" customHeight="1">
      <c r="C472" s="29">
        <v>62021404</v>
      </c>
      <c r="D472" s="25" t="s">
        <v>1201</v>
      </c>
      <c r="E472" s="31">
        <v>1</v>
      </c>
      <c r="F472" s="29">
        <v>62021501</v>
      </c>
      <c r="G472" s="29">
        <v>0</v>
      </c>
      <c r="H472" s="30">
        <v>0</v>
      </c>
      <c r="I472" s="29">
        <v>1</v>
      </c>
      <c r="J472" s="29">
        <v>3</v>
      </c>
      <c r="K472" s="31">
        <v>0</v>
      </c>
      <c r="L472" s="29">
        <v>0</v>
      </c>
      <c r="M472" s="29">
        <v>0</v>
      </c>
      <c r="N472" s="29">
        <v>1</v>
      </c>
      <c r="O472" s="29">
        <v>2</v>
      </c>
      <c r="P472" s="29">
        <v>0.8</v>
      </c>
      <c r="Q472" s="29">
        <v>0</v>
      </c>
      <c r="R472" s="29">
        <v>0</v>
      </c>
      <c r="S472" s="29">
        <v>1</v>
      </c>
      <c r="T472" s="29">
        <v>2</v>
      </c>
      <c r="U472" s="29">
        <v>0</v>
      </c>
      <c r="V472" s="29">
        <v>0</v>
      </c>
      <c r="W472" s="29">
        <v>0</v>
      </c>
      <c r="X472" s="29">
        <v>0</v>
      </c>
      <c r="Y472" s="29">
        <v>0</v>
      </c>
      <c r="Z472" s="29">
        <v>0</v>
      </c>
      <c r="AA472" s="29">
        <v>0</v>
      </c>
      <c r="AB472" s="29">
        <v>0</v>
      </c>
      <c r="AC472" s="29">
        <v>25</v>
      </c>
      <c r="AD472" s="29">
        <v>0</v>
      </c>
      <c r="AE472" s="29">
        <v>0</v>
      </c>
      <c r="AF472" s="32">
        <v>2</v>
      </c>
      <c r="AG472" s="32">
        <v>2</v>
      </c>
      <c r="AH472" s="32">
        <v>1.5</v>
      </c>
      <c r="AI472" s="29">
        <v>0</v>
      </c>
      <c r="AJ472" s="29">
        <v>0</v>
      </c>
      <c r="AK472" s="29">
        <v>0</v>
      </c>
      <c r="AL472" s="29">
        <v>1</v>
      </c>
      <c r="AM472" s="29">
        <v>3000</v>
      </c>
      <c r="AN472" s="29">
        <v>0.5</v>
      </c>
      <c r="AO472" s="29">
        <v>0</v>
      </c>
      <c r="AP472" s="32">
        <v>0</v>
      </c>
      <c r="AQ472" s="29" t="s">
        <v>421</v>
      </c>
      <c r="AR472" s="25" t="s">
        <v>448</v>
      </c>
      <c r="AS472" s="29" t="s">
        <v>681</v>
      </c>
      <c r="AT472" s="31">
        <v>0</v>
      </c>
      <c r="AU472" s="31">
        <v>21101051</v>
      </c>
      <c r="AV472" s="25" t="s">
        <v>1202</v>
      </c>
      <c r="AW472" s="83" t="s">
        <v>1205</v>
      </c>
      <c r="AX472" s="30">
        <v>0</v>
      </c>
      <c r="AY472" s="30">
        <v>0</v>
      </c>
      <c r="AZ472" s="33" t="s">
        <v>1210</v>
      </c>
      <c r="BA472" s="29">
        <v>1</v>
      </c>
      <c r="BB472" s="29">
        <v>0</v>
      </c>
      <c r="BC472" s="29">
        <v>0</v>
      </c>
      <c r="BD472" s="29">
        <v>0</v>
      </c>
      <c r="BE472" s="29">
        <v>0</v>
      </c>
      <c r="BF472" s="29">
        <v>0</v>
      </c>
    </row>
    <row r="473" spans="3:59" s="28" customFormat="1" ht="20.100000000000001" customHeight="1">
      <c r="C473" s="29">
        <v>62021405</v>
      </c>
      <c r="D473" s="25" t="s">
        <v>1201</v>
      </c>
      <c r="E473" s="31">
        <v>1</v>
      </c>
      <c r="F473" s="29">
        <v>62021501</v>
      </c>
      <c r="G473" s="29">
        <v>0</v>
      </c>
      <c r="H473" s="30">
        <v>0</v>
      </c>
      <c r="I473" s="29">
        <v>1</v>
      </c>
      <c r="J473" s="29">
        <v>3</v>
      </c>
      <c r="K473" s="31">
        <v>0</v>
      </c>
      <c r="L473" s="29">
        <v>0</v>
      </c>
      <c r="M473" s="29">
        <v>0</v>
      </c>
      <c r="N473" s="29">
        <v>1</v>
      </c>
      <c r="O473" s="29">
        <v>2</v>
      </c>
      <c r="P473" s="29">
        <v>0.8</v>
      </c>
      <c r="Q473" s="29">
        <v>0</v>
      </c>
      <c r="R473" s="29">
        <v>0</v>
      </c>
      <c r="S473" s="29">
        <v>1</v>
      </c>
      <c r="T473" s="29">
        <v>2</v>
      </c>
      <c r="U473" s="29">
        <v>0</v>
      </c>
      <c r="V473" s="29">
        <v>0</v>
      </c>
      <c r="W473" s="29">
        <v>0</v>
      </c>
      <c r="X473" s="29">
        <v>0</v>
      </c>
      <c r="Y473" s="29">
        <v>0</v>
      </c>
      <c r="Z473" s="29">
        <v>0</v>
      </c>
      <c r="AA473" s="29">
        <v>0</v>
      </c>
      <c r="AB473" s="29">
        <v>0</v>
      </c>
      <c r="AC473" s="29">
        <v>25</v>
      </c>
      <c r="AD473" s="29">
        <v>0</v>
      </c>
      <c r="AE473" s="29">
        <v>0</v>
      </c>
      <c r="AF473" s="32">
        <v>2</v>
      </c>
      <c r="AG473" s="32">
        <v>2</v>
      </c>
      <c r="AH473" s="32">
        <v>1.5</v>
      </c>
      <c r="AI473" s="29">
        <v>0</v>
      </c>
      <c r="AJ473" s="29">
        <v>0</v>
      </c>
      <c r="AK473" s="29">
        <v>0</v>
      </c>
      <c r="AL473" s="29">
        <v>1</v>
      </c>
      <c r="AM473" s="29">
        <v>3000</v>
      </c>
      <c r="AN473" s="29">
        <v>0.5</v>
      </c>
      <c r="AO473" s="29">
        <v>0</v>
      </c>
      <c r="AP473" s="32">
        <v>0</v>
      </c>
      <c r="AQ473" s="29" t="s">
        <v>421</v>
      </c>
      <c r="AR473" s="25" t="s">
        <v>448</v>
      </c>
      <c r="AS473" s="29" t="s">
        <v>681</v>
      </c>
      <c r="AT473" s="31">
        <v>0</v>
      </c>
      <c r="AU473" s="31">
        <v>21101051</v>
      </c>
      <c r="AV473" s="25" t="s">
        <v>1202</v>
      </c>
      <c r="AW473" s="83" t="s">
        <v>1206</v>
      </c>
      <c r="AX473" s="30">
        <v>0</v>
      </c>
      <c r="AY473" s="30">
        <v>0</v>
      </c>
      <c r="AZ473" s="33" t="s">
        <v>1211</v>
      </c>
      <c r="BA473" s="29">
        <v>1</v>
      </c>
      <c r="BB473" s="29">
        <v>0</v>
      </c>
      <c r="BC473" s="29">
        <v>0</v>
      </c>
      <c r="BD473" s="29">
        <v>0</v>
      </c>
      <c r="BE473" s="29">
        <v>0</v>
      </c>
      <c r="BF473" s="29">
        <v>0</v>
      </c>
    </row>
    <row r="474" spans="3:59" s="28" customFormat="1" ht="20.100000000000001" customHeight="1">
      <c r="C474" s="29">
        <v>62021406</v>
      </c>
      <c r="D474" s="25" t="s">
        <v>1201</v>
      </c>
      <c r="E474" s="31">
        <v>1</v>
      </c>
      <c r="F474" s="29">
        <v>62021501</v>
      </c>
      <c r="G474" s="31">
        <v>0</v>
      </c>
      <c r="H474" s="30">
        <v>0</v>
      </c>
      <c r="I474" s="29">
        <v>1</v>
      </c>
      <c r="J474" s="29">
        <v>3</v>
      </c>
      <c r="K474" s="31">
        <v>0</v>
      </c>
      <c r="L474" s="29">
        <v>0</v>
      </c>
      <c r="M474" s="29">
        <v>0</v>
      </c>
      <c r="N474" s="29">
        <v>1</v>
      </c>
      <c r="O474" s="29">
        <v>2</v>
      </c>
      <c r="P474" s="29">
        <v>0.8</v>
      </c>
      <c r="Q474" s="29">
        <v>0</v>
      </c>
      <c r="R474" s="29">
        <v>0</v>
      </c>
      <c r="S474" s="29">
        <v>1</v>
      </c>
      <c r="T474" s="29">
        <v>2</v>
      </c>
      <c r="U474" s="29">
        <v>0</v>
      </c>
      <c r="V474" s="29">
        <v>0</v>
      </c>
      <c r="W474" s="29">
        <v>0</v>
      </c>
      <c r="X474" s="29">
        <v>0</v>
      </c>
      <c r="Y474" s="29">
        <v>0</v>
      </c>
      <c r="Z474" s="29">
        <v>0</v>
      </c>
      <c r="AA474" s="29">
        <v>0</v>
      </c>
      <c r="AB474" s="29">
        <v>0</v>
      </c>
      <c r="AC474" s="29">
        <v>25</v>
      </c>
      <c r="AD474" s="29">
        <v>0</v>
      </c>
      <c r="AE474" s="29">
        <v>0</v>
      </c>
      <c r="AF474" s="32">
        <v>2</v>
      </c>
      <c r="AG474" s="32">
        <v>2</v>
      </c>
      <c r="AH474" s="32">
        <v>1.5</v>
      </c>
      <c r="AI474" s="29">
        <v>0</v>
      </c>
      <c r="AJ474" s="29">
        <v>0</v>
      </c>
      <c r="AK474" s="29">
        <v>0</v>
      </c>
      <c r="AL474" s="29">
        <v>1</v>
      </c>
      <c r="AM474" s="29">
        <v>3000</v>
      </c>
      <c r="AN474" s="29">
        <v>0.5</v>
      </c>
      <c r="AO474" s="29">
        <v>0</v>
      </c>
      <c r="AP474" s="32">
        <v>0</v>
      </c>
      <c r="AQ474" s="29" t="s">
        <v>421</v>
      </c>
      <c r="AR474" s="25" t="s">
        <v>448</v>
      </c>
      <c r="AS474" s="29" t="s">
        <v>681</v>
      </c>
      <c r="AT474" s="31">
        <v>0</v>
      </c>
      <c r="AU474" s="31">
        <v>21101051</v>
      </c>
      <c r="AV474" s="25" t="s">
        <v>1202</v>
      </c>
      <c r="AW474" s="83" t="s">
        <v>1207</v>
      </c>
      <c r="AX474" s="30">
        <v>0</v>
      </c>
      <c r="AY474" s="30">
        <v>0</v>
      </c>
      <c r="AZ474" s="33" t="s">
        <v>1212</v>
      </c>
      <c r="BA474" s="29">
        <v>1</v>
      </c>
      <c r="BB474" s="29">
        <v>0</v>
      </c>
      <c r="BC474" s="29">
        <v>0</v>
      </c>
      <c r="BD474" s="29">
        <v>0</v>
      </c>
      <c r="BE474" s="29">
        <v>0</v>
      </c>
      <c r="BF474" s="29">
        <v>0</v>
      </c>
    </row>
    <row r="475" spans="3:59" s="28" customFormat="1" ht="20.100000000000001" customHeight="1">
      <c r="C475" s="29">
        <v>62021511</v>
      </c>
      <c r="D475" s="27" t="s">
        <v>1213</v>
      </c>
      <c r="E475" s="29">
        <v>1</v>
      </c>
      <c r="F475" s="31">
        <v>61021101</v>
      </c>
      <c r="G475" s="31">
        <v>0</v>
      </c>
      <c r="H475" s="30">
        <v>0</v>
      </c>
      <c r="I475" s="29">
        <v>1</v>
      </c>
      <c r="J475" s="29">
        <v>3</v>
      </c>
      <c r="K475" s="29">
        <v>0</v>
      </c>
      <c r="L475" s="31">
        <v>0</v>
      </c>
      <c r="M475" s="31">
        <v>0</v>
      </c>
      <c r="N475" s="31">
        <v>1</v>
      </c>
      <c r="O475" s="31">
        <v>2</v>
      </c>
      <c r="P475" s="31">
        <v>1</v>
      </c>
      <c r="Q475" s="31">
        <v>0</v>
      </c>
      <c r="R475" s="30">
        <v>0</v>
      </c>
      <c r="S475" s="29">
        <v>1</v>
      </c>
      <c r="T475" s="31">
        <v>2</v>
      </c>
      <c r="U475" s="31">
        <v>0</v>
      </c>
      <c r="V475" s="31">
        <v>0</v>
      </c>
      <c r="W475" s="31">
        <v>0</v>
      </c>
      <c r="X475" s="31">
        <v>0</v>
      </c>
      <c r="Y475" s="31">
        <v>0</v>
      </c>
      <c r="Z475" s="31">
        <v>0</v>
      </c>
      <c r="AA475" s="31">
        <v>0</v>
      </c>
      <c r="AB475" s="31">
        <v>0</v>
      </c>
      <c r="AC475" s="31">
        <v>9999999</v>
      </c>
      <c r="AD475" s="31">
        <v>0</v>
      </c>
      <c r="AE475" s="31">
        <v>0</v>
      </c>
      <c r="AF475" s="32">
        <v>2</v>
      </c>
      <c r="AG475" s="32">
        <v>0</v>
      </c>
      <c r="AH475" s="32">
        <v>0</v>
      </c>
      <c r="AI475" s="31">
        <v>0</v>
      </c>
      <c r="AJ475" s="31">
        <v>0</v>
      </c>
      <c r="AK475" s="31">
        <v>0</v>
      </c>
      <c r="AL475" s="31">
        <v>0</v>
      </c>
      <c r="AM475" s="31">
        <v>1000</v>
      </c>
      <c r="AN475" s="31">
        <v>0</v>
      </c>
      <c r="AO475" s="31">
        <v>0</v>
      </c>
      <c r="AP475" s="32">
        <v>0</v>
      </c>
      <c r="AQ475" s="31" t="s">
        <v>421</v>
      </c>
      <c r="AR475" s="27" t="s">
        <v>448</v>
      </c>
      <c r="AS475" s="31" t="s">
        <v>449</v>
      </c>
      <c r="AT475" s="31">
        <v>0</v>
      </c>
      <c r="AU475" s="31">
        <v>21101050</v>
      </c>
      <c r="AV475" s="27" t="s">
        <v>416</v>
      </c>
      <c r="AW475" s="27" t="s">
        <v>421</v>
      </c>
      <c r="AX475" s="30">
        <v>0</v>
      </c>
      <c r="AY475" s="30">
        <v>0</v>
      </c>
      <c r="AZ475" s="63" t="s">
        <v>450</v>
      </c>
      <c r="BA475" s="31">
        <v>1</v>
      </c>
      <c r="BB475" s="31">
        <v>0</v>
      </c>
      <c r="BC475" s="31">
        <v>0</v>
      </c>
      <c r="BD475" s="31">
        <v>0</v>
      </c>
      <c r="BE475" s="31">
        <v>0</v>
      </c>
      <c r="BF475" s="31">
        <v>0</v>
      </c>
      <c r="BG475" s="34"/>
    </row>
    <row r="476" spans="3:59" s="28" customFormat="1" ht="19.5" customHeight="1">
      <c r="C476" s="29">
        <v>62021512</v>
      </c>
      <c r="D476" s="27" t="s">
        <v>1214</v>
      </c>
      <c r="E476" s="29">
        <v>1</v>
      </c>
      <c r="F476" s="31">
        <v>62021301</v>
      </c>
      <c r="G476" s="31">
        <v>0</v>
      </c>
      <c r="H476" s="30">
        <v>0</v>
      </c>
      <c r="I476" s="29">
        <v>1</v>
      </c>
      <c r="J476" s="31">
        <v>2</v>
      </c>
      <c r="K476" s="29">
        <v>0</v>
      </c>
      <c r="L476" s="31">
        <v>0</v>
      </c>
      <c r="M476" s="31">
        <v>0</v>
      </c>
      <c r="N476" s="31">
        <v>1</v>
      </c>
      <c r="O476" s="31">
        <v>1</v>
      </c>
      <c r="P476" s="31">
        <v>0.1</v>
      </c>
      <c r="Q476" s="31">
        <v>0</v>
      </c>
      <c r="R476" s="30">
        <v>0</v>
      </c>
      <c r="S476" s="29">
        <v>1</v>
      </c>
      <c r="T476" s="31">
        <v>2</v>
      </c>
      <c r="U476" s="31">
        <v>0</v>
      </c>
      <c r="V476" s="31">
        <v>2.5</v>
      </c>
      <c r="W476" s="31">
        <v>1500</v>
      </c>
      <c r="X476" s="31">
        <v>0</v>
      </c>
      <c r="Y476" s="31">
        <v>0</v>
      </c>
      <c r="Z476" s="31">
        <v>0</v>
      </c>
      <c r="AA476" s="31">
        <v>0</v>
      </c>
      <c r="AB476" s="31">
        <v>0</v>
      </c>
      <c r="AC476" s="31">
        <v>12</v>
      </c>
      <c r="AD476" s="31">
        <v>1</v>
      </c>
      <c r="AE476" s="31">
        <v>1</v>
      </c>
      <c r="AF476" s="32">
        <v>2</v>
      </c>
      <c r="AG476" s="32">
        <v>2</v>
      </c>
      <c r="AH476" s="32">
        <v>4</v>
      </c>
      <c r="AI476" s="31">
        <v>0</v>
      </c>
      <c r="AJ476" s="31">
        <v>0</v>
      </c>
      <c r="AK476" s="31">
        <v>0</v>
      </c>
      <c r="AL476" s="31">
        <v>1</v>
      </c>
      <c r="AM476" s="31">
        <v>30000</v>
      </c>
      <c r="AN476" s="31">
        <v>0.5</v>
      </c>
      <c r="AO476" s="31">
        <v>10</v>
      </c>
      <c r="AP476" s="32">
        <v>0</v>
      </c>
      <c r="AQ476" s="31">
        <v>92002001</v>
      </c>
      <c r="AR476" s="27" t="s">
        <v>448</v>
      </c>
      <c r="AS476" s="31" t="s">
        <v>681</v>
      </c>
      <c r="AT476" s="31">
        <v>10003002</v>
      </c>
      <c r="AU476" s="31">
        <v>21101030</v>
      </c>
      <c r="AV476" s="27" t="s">
        <v>712</v>
      </c>
      <c r="AW476" s="27">
        <v>0</v>
      </c>
      <c r="AX476" s="30">
        <v>0</v>
      </c>
      <c r="AY476" s="30">
        <v>0</v>
      </c>
      <c r="AZ476" s="63" t="str">
        <f t="shared" ref="AZ476" si="63">"立即对指定前方区域释放冲击波,冲击波对触碰的怪物造成"&amp;V476*100&amp;"%攻击伤害+"&amp;W476&amp;"点固定伤害"</f>
        <v>立即对指定前方区域释放冲击波,冲击波对触碰的怪物造成250%攻击伤害+1500点固定伤害</v>
      </c>
      <c r="BA476" s="31">
        <v>1</v>
      </c>
      <c r="BB476" s="31">
        <v>0</v>
      </c>
      <c r="BC476" s="31">
        <v>0</v>
      </c>
      <c r="BD476" s="31">
        <v>0</v>
      </c>
      <c r="BE476" s="31">
        <v>0</v>
      </c>
      <c r="BF476" s="31">
        <v>0</v>
      </c>
      <c r="BG476" s="34"/>
    </row>
    <row r="477" spans="3:59" s="60" customFormat="1" ht="20.100000000000001" customHeight="1">
      <c r="C477" s="31">
        <v>62022101</v>
      </c>
      <c r="D477" s="26" t="s">
        <v>764</v>
      </c>
      <c r="E477" s="29">
        <v>0</v>
      </c>
      <c r="F477" s="31">
        <v>62022101</v>
      </c>
      <c r="G477" s="31">
        <v>62022102</v>
      </c>
      <c r="H477" s="32">
        <v>0</v>
      </c>
      <c r="I477" s="29">
        <v>20</v>
      </c>
      <c r="J477" s="29">
        <v>5</v>
      </c>
      <c r="K477" s="29">
        <v>0</v>
      </c>
      <c r="L477" s="32">
        <v>0</v>
      </c>
      <c r="M477" s="32">
        <v>0</v>
      </c>
      <c r="N477" s="32">
        <v>1</v>
      </c>
      <c r="O477" s="32">
        <v>0</v>
      </c>
      <c r="P477" s="32">
        <v>0</v>
      </c>
      <c r="Q477" s="32">
        <v>0</v>
      </c>
      <c r="R477" s="32">
        <v>0</v>
      </c>
      <c r="S477" s="29">
        <v>1</v>
      </c>
      <c r="T477" s="32">
        <v>2</v>
      </c>
      <c r="U477" s="32">
        <v>0</v>
      </c>
      <c r="V477" s="31">
        <v>2</v>
      </c>
      <c r="W477" s="31">
        <v>1050</v>
      </c>
      <c r="X477" s="32">
        <v>0</v>
      </c>
      <c r="Y477" s="32">
        <v>0</v>
      </c>
      <c r="Z477" s="32">
        <v>0</v>
      </c>
      <c r="AA477" s="32">
        <v>0</v>
      </c>
      <c r="AB477" s="32">
        <v>0</v>
      </c>
      <c r="AC477" s="32">
        <v>7</v>
      </c>
      <c r="AD477" s="32">
        <v>0</v>
      </c>
      <c r="AE477" s="32">
        <v>0</v>
      </c>
      <c r="AF477" s="32">
        <v>7</v>
      </c>
      <c r="AG477" s="32">
        <v>0</v>
      </c>
      <c r="AH477" s="32">
        <v>10</v>
      </c>
      <c r="AI477" s="32">
        <v>0</v>
      </c>
      <c r="AJ477" s="32">
        <v>0</v>
      </c>
      <c r="AK477" s="32">
        <v>0</v>
      </c>
      <c r="AL477" s="32">
        <v>0.5</v>
      </c>
      <c r="AM477" s="32">
        <v>1000</v>
      </c>
      <c r="AN477" s="32">
        <v>0</v>
      </c>
      <c r="AO477" s="32">
        <v>0</v>
      </c>
      <c r="AP477" s="32">
        <v>0</v>
      </c>
      <c r="AQ477" s="32">
        <v>92021001</v>
      </c>
      <c r="AR477" s="26" t="s">
        <v>49</v>
      </c>
      <c r="AS477" s="32" t="s">
        <v>641</v>
      </c>
      <c r="AT477" s="32">
        <v>21102010</v>
      </c>
      <c r="AU477" s="32">
        <v>0</v>
      </c>
      <c r="AV477" s="26" t="s">
        <v>426</v>
      </c>
      <c r="AW477" s="32">
        <v>0</v>
      </c>
      <c r="AX477" s="30">
        <v>0</v>
      </c>
      <c r="AY477" s="30">
        <v>0</v>
      </c>
      <c r="AZ477" s="63" t="str">
        <f>"立即对当前目标怪物造成"&amp;V477*100&amp;"%攻击伤害+"&amp;W477&amp;"点固定伤害,并使其眩晕2秒"</f>
        <v>立即对当前目标怪物造成200%攻击伤害+1050点固定伤害,并使其眩晕2秒</v>
      </c>
      <c r="BA477" s="32">
        <v>1</v>
      </c>
      <c r="BB477" s="32">
        <v>0</v>
      </c>
      <c r="BC477" s="32">
        <v>0</v>
      </c>
      <c r="BD477" s="32">
        <v>0</v>
      </c>
      <c r="BE477" s="32">
        <v>0</v>
      </c>
      <c r="BF477" s="32">
        <v>0</v>
      </c>
      <c r="BG477" s="59"/>
    </row>
    <row r="478" spans="3:59" s="60" customFormat="1" ht="20.100000000000001" customHeight="1">
      <c r="C478" s="31">
        <v>62022102</v>
      </c>
      <c r="D478" s="26" t="s">
        <v>764</v>
      </c>
      <c r="E478" s="29">
        <v>1</v>
      </c>
      <c r="F478" s="31">
        <v>62022101</v>
      </c>
      <c r="G478" s="31">
        <v>62022103</v>
      </c>
      <c r="H478" s="32">
        <v>0</v>
      </c>
      <c r="I478" s="29">
        <v>27</v>
      </c>
      <c r="J478" s="29">
        <v>2</v>
      </c>
      <c r="K478" s="29">
        <v>0</v>
      </c>
      <c r="L478" s="32">
        <v>0</v>
      </c>
      <c r="M478" s="32">
        <v>0</v>
      </c>
      <c r="N478" s="32">
        <v>1</v>
      </c>
      <c r="O478" s="32">
        <v>0</v>
      </c>
      <c r="P478" s="32">
        <v>0</v>
      </c>
      <c r="Q478" s="32">
        <v>0</v>
      </c>
      <c r="R478" s="32">
        <v>0</v>
      </c>
      <c r="S478" s="29">
        <v>1</v>
      </c>
      <c r="T478" s="32">
        <v>2</v>
      </c>
      <c r="U478" s="32">
        <v>0</v>
      </c>
      <c r="V478" s="31">
        <v>2</v>
      </c>
      <c r="W478" s="31">
        <v>1050</v>
      </c>
      <c r="X478" s="32">
        <v>0</v>
      </c>
      <c r="Y478" s="32">
        <v>0</v>
      </c>
      <c r="Z478" s="32">
        <v>0</v>
      </c>
      <c r="AA478" s="32">
        <v>0</v>
      </c>
      <c r="AB478" s="32">
        <v>0</v>
      </c>
      <c r="AC478" s="32">
        <v>7</v>
      </c>
      <c r="AD478" s="32">
        <v>0</v>
      </c>
      <c r="AE478" s="32">
        <v>0</v>
      </c>
      <c r="AF478" s="32">
        <v>7</v>
      </c>
      <c r="AG478" s="32">
        <v>0</v>
      </c>
      <c r="AH478" s="32">
        <v>10</v>
      </c>
      <c r="AI478" s="32">
        <v>0</v>
      </c>
      <c r="AJ478" s="32">
        <v>0</v>
      </c>
      <c r="AK478" s="32">
        <v>0</v>
      </c>
      <c r="AL478" s="32">
        <v>0.5</v>
      </c>
      <c r="AM478" s="32">
        <v>1000</v>
      </c>
      <c r="AN478" s="32">
        <v>0</v>
      </c>
      <c r="AO478" s="32">
        <v>0</v>
      </c>
      <c r="AP478" s="32">
        <v>0</v>
      </c>
      <c r="AQ478" s="32">
        <v>92021001</v>
      </c>
      <c r="AR478" s="26" t="s">
        <v>49</v>
      </c>
      <c r="AS478" s="32" t="s">
        <v>641</v>
      </c>
      <c r="AT478" s="32">
        <v>21102010</v>
      </c>
      <c r="AU478" s="32">
        <v>0</v>
      </c>
      <c r="AV478" s="26" t="s">
        <v>416</v>
      </c>
      <c r="AW478" s="32">
        <v>0</v>
      </c>
      <c r="AX478" s="30">
        <v>0</v>
      </c>
      <c r="AY478" s="30">
        <v>0</v>
      </c>
      <c r="AZ478" s="63" t="str">
        <f t="shared" ref="AZ478:AZ482" si="64">"立即对当前目标怪物造成"&amp;V478*100&amp;"%攻击伤害+"&amp;W478&amp;"点固定伤害,并使其眩晕2秒"</f>
        <v>立即对当前目标怪物造成200%攻击伤害+1050点固定伤害,并使其眩晕2秒</v>
      </c>
      <c r="BA478" s="32">
        <v>1</v>
      </c>
      <c r="BB478" s="32">
        <v>0</v>
      </c>
      <c r="BC478" s="32">
        <v>0</v>
      </c>
      <c r="BD478" s="32">
        <v>0</v>
      </c>
      <c r="BE478" s="32">
        <v>0</v>
      </c>
      <c r="BF478" s="32">
        <v>0</v>
      </c>
      <c r="BG478" s="59"/>
    </row>
    <row r="479" spans="3:59" s="60" customFormat="1" ht="20.100000000000001" customHeight="1">
      <c r="C479" s="31">
        <v>62022103</v>
      </c>
      <c r="D479" s="26" t="s">
        <v>764</v>
      </c>
      <c r="E479" s="29">
        <v>2</v>
      </c>
      <c r="F479" s="31">
        <v>62022101</v>
      </c>
      <c r="G479" s="31">
        <v>62022104</v>
      </c>
      <c r="H479" s="32">
        <v>0</v>
      </c>
      <c r="I479" s="29">
        <v>32</v>
      </c>
      <c r="J479" s="29">
        <v>2</v>
      </c>
      <c r="K479" s="29">
        <v>0</v>
      </c>
      <c r="L479" s="32">
        <v>0</v>
      </c>
      <c r="M479" s="32">
        <v>0</v>
      </c>
      <c r="N479" s="32">
        <v>1</v>
      </c>
      <c r="O479" s="32">
        <v>0</v>
      </c>
      <c r="P479" s="32">
        <v>0</v>
      </c>
      <c r="Q479" s="32">
        <v>0</v>
      </c>
      <c r="R479" s="32">
        <v>0</v>
      </c>
      <c r="S479" s="29">
        <v>1</v>
      </c>
      <c r="T479" s="32">
        <v>2</v>
      </c>
      <c r="U479" s="32">
        <v>0</v>
      </c>
      <c r="V479" s="31">
        <v>2</v>
      </c>
      <c r="W479" s="31">
        <v>1400</v>
      </c>
      <c r="X479" s="32">
        <v>0</v>
      </c>
      <c r="Y479" s="32">
        <v>0</v>
      </c>
      <c r="Z479" s="32">
        <v>0</v>
      </c>
      <c r="AA479" s="32">
        <v>0</v>
      </c>
      <c r="AB479" s="32">
        <v>0</v>
      </c>
      <c r="AC479" s="32">
        <v>7</v>
      </c>
      <c r="AD479" s="32">
        <v>0</v>
      </c>
      <c r="AE479" s="32">
        <v>0</v>
      </c>
      <c r="AF479" s="32">
        <v>7</v>
      </c>
      <c r="AG479" s="32">
        <v>0</v>
      </c>
      <c r="AH479" s="32">
        <v>10</v>
      </c>
      <c r="AI479" s="32">
        <v>0</v>
      </c>
      <c r="AJ479" s="32">
        <v>0</v>
      </c>
      <c r="AK479" s="32">
        <v>0</v>
      </c>
      <c r="AL479" s="32">
        <v>0.5</v>
      </c>
      <c r="AM479" s="32">
        <v>1000</v>
      </c>
      <c r="AN479" s="32">
        <v>0</v>
      </c>
      <c r="AO479" s="32">
        <v>0</v>
      </c>
      <c r="AP479" s="32">
        <v>0</v>
      </c>
      <c r="AQ479" s="32">
        <v>92021001</v>
      </c>
      <c r="AR479" s="26" t="s">
        <v>49</v>
      </c>
      <c r="AS479" s="32" t="s">
        <v>641</v>
      </c>
      <c r="AT479" s="32">
        <v>21102010</v>
      </c>
      <c r="AU479" s="32">
        <v>0</v>
      </c>
      <c r="AV479" s="26" t="s">
        <v>416</v>
      </c>
      <c r="AW479" s="32">
        <v>0</v>
      </c>
      <c r="AX479" s="30">
        <v>0</v>
      </c>
      <c r="AY479" s="30">
        <v>0</v>
      </c>
      <c r="AZ479" s="63" t="str">
        <f t="shared" si="64"/>
        <v>立即对当前目标怪物造成200%攻击伤害+1400点固定伤害,并使其眩晕2秒</v>
      </c>
      <c r="BA479" s="32">
        <v>1</v>
      </c>
      <c r="BB479" s="32">
        <v>0</v>
      </c>
      <c r="BC479" s="32">
        <v>0</v>
      </c>
      <c r="BD479" s="32">
        <v>0</v>
      </c>
      <c r="BE479" s="32">
        <v>0</v>
      </c>
      <c r="BF479" s="32">
        <v>0</v>
      </c>
      <c r="BG479" s="59"/>
    </row>
    <row r="480" spans="3:59" s="60" customFormat="1" ht="20.100000000000001" customHeight="1">
      <c r="C480" s="31">
        <v>62022104</v>
      </c>
      <c r="D480" s="26" t="s">
        <v>764</v>
      </c>
      <c r="E480" s="29">
        <v>3</v>
      </c>
      <c r="F480" s="31">
        <v>62022101</v>
      </c>
      <c r="G480" s="32">
        <v>0</v>
      </c>
      <c r="H480" s="32">
        <v>0</v>
      </c>
      <c r="I480" s="29">
        <v>0</v>
      </c>
      <c r="J480" s="62">
        <v>0</v>
      </c>
      <c r="K480" s="29">
        <v>0</v>
      </c>
      <c r="L480" s="32">
        <v>0</v>
      </c>
      <c r="M480" s="32">
        <v>0</v>
      </c>
      <c r="N480" s="32">
        <v>1</v>
      </c>
      <c r="O480" s="32">
        <v>0</v>
      </c>
      <c r="P480" s="32">
        <v>0</v>
      </c>
      <c r="Q480" s="32">
        <v>0</v>
      </c>
      <c r="R480" s="32">
        <v>0</v>
      </c>
      <c r="S480" s="29">
        <v>1</v>
      </c>
      <c r="T480" s="32">
        <v>2</v>
      </c>
      <c r="U480" s="32">
        <v>0</v>
      </c>
      <c r="V480" s="31">
        <v>2</v>
      </c>
      <c r="W480" s="31">
        <v>1750</v>
      </c>
      <c r="X480" s="32">
        <v>0</v>
      </c>
      <c r="Y480" s="32">
        <v>0</v>
      </c>
      <c r="Z480" s="32">
        <v>0</v>
      </c>
      <c r="AA480" s="32">
        <v>0</v>
      </c>
      <c r="AB480" s="32">
        <v>0</v>
      </c>
      <c r="AC480" s="32">
        <v>7</v>
      </c>
      <c r="AD480" s="32">
        <v>0</v>
      </c>
      <c r="AE480" s="32">
        <v>0</v>
      </c>
      <c r="AF480" s="32">
        <v>7</v>
      </c>
      <c r="AG480" s="32">
        <v>0</v>
      </c>
      <c r="AH480" s="32">
        <v>10</v>
      </c>
      <c r="AI480" s="32">
        <v>0</v>
      </c>
      <c r="AJ480" s="32">
        <v>0</v>
      </c>
      <c r="AK480" s="32">
        <v>0</v>
      </c>
      <c r="AL480" s="32">
        <v>0.5</v>
      </c>
      <c r="AM480" s="32">
        <v>1000</v>
      </c>
      <c r="AN480" s="32">
        <v>0</v>
      </c>
      <c r="AO480" s="32">
        <v>0</v>
      </c>
      <c r="AP480" s="32">
        <v>0</v>
      </c>
      <c r="AQ480" s="32">
        <v>92021001</v>
      </c>
      <c r="AR480" s="26" t="s">
        <v>49</v>
      </c>
      <c r="AS480" s="32" t="s">
        <v>641</v>
      </c>
      <c r="AT480" s="32">
        <v>21102010</v>
      </c>
      <c r="AU480" s="32">
        <v>0</v>
      </c>
      <c r="AV480" s="26" t="s">
        <v>416</v>
      </c>
      <c r="AW480" s="32">
        <v>0</v>
      </c>
      <c r="AX480" s="30">
        <v>0</v>
      </c>
      <c r="AY480" s="30">
        <v>0</v>
      </c>
      <c r="AZ480" s="63" t="str">
        <f t="shared" si="64"/>
        <v>立即对当前目标怪物造成200%攻击伤害+1750点固定伤害,并使其眩晕2秒</v>
      </c>
      <c r="BA480" s="32">
        <v>1</v>
      </c>
      <c r="BB480" s="32">
        <v>0</v>
      </c>
      <c r="BC480" s="32">
        <v>0</v>
      </c>
      <c r="BD480" s="32">
        <v>0</v>
      </c>
      <c r="BE480" s="32">
        <v>0</v>
      </c>
      <c r="BF480" s="32">
        <v>0</v>
      </c>
      <c r="BG480" s="59"/>
    </row>
    <row r="481" spans="3:59" s="60" customFormat="1" ht="20.100000000000001" customHeight="1">
      <c r="C481" s="31">
        <v>62022105</v>
      </c>
      <c r="D481" s="26" t="s">
        <v>764</v>
      </c>
      <c r="E481" s="29">
        <v>4</v>
      </c>
      <c r="F481" s="31">
        <v>62022101</v>
      </c>
      <c r="G481" s="32">
        <v>0</v>
      </c>
      <c r="H481" s="32">
        <v>0</v>
      </c>
      <c r="I481" s="29">
        <v>0</v>
      </c>
      <c r="J481" s="29">
        <v>0</v>
      </c>
      <c r="K481" s="29">
        <v>0</v>
      </c>
      <c r="L481" s="32">
        <v>0</v>
      </c>
      <c r="M481" s="32">
        <v>0</v>
      </c>
      <c r="N481" s="32">
        <v>1</v>
      </c>
      <c r="O481" s="32">
        <v>0</v>
      </c>
      <c r="P481" s="32">
        <v>0</v>
      </c>
      <c r="Q481" s="32">
        <v>0</v>
      </c>
      <c r="R481" s="32">
        <v>0</v>
      </c>
      <c r="S481" s="29">
        <v>1</v>
      </c>
      <c r="T481" s="32">
        <v>2</v>
      </c>
      <c r="U481" s="32">
        <v>0</v>
      </c>
      <c r="V481" s="31">
        <v>2</v>
      </c>
      <c r="W481" s="31">
        <v>2100</v>
      </c>
      <c r="X481" s="32">
        <v>0</v>
      </c>
      <c r="Y481" s="32">
        <v>0</v>
      </c>
      <c r="Z481" s="32">
        <v>0</v>
      </c>
      <c r="AA481" s="32">
        <v>0</v>
      </c>
      <c r="AB481" s="32">
        <v>0</v>
      </c>
      <c r="AC481" s="32">
        <v>7</v>
      </c>
      <c r="AD481" s="32">
        <v>0</v>
      </c>
      <c r="AE481" s="32">
        <v>0</v>
      </c>
      <c r="AF481" s="32">
        <v>7</v>
      </c>
      <c r="AG481" s="32">
        <v>0</v>
      </c>
      <c r="AH481" s="32">
        <v>10</v>
      </c>
      <c r="AI481" s="32">
        <v>0</v>
      </c>
      <c r="AJ481" s="32">
        <v>0</v>
      </c>
      <c r="AK481" s="32">
        <v>0</v>
      </c>
      <c r="AL481" s="32">
        <v>0.5</v>
      </c>
      <c r="AM481" s="32">
        <v>1000</v>
      </c>
      <c r="AN481" s="32">
        <v>0</v>
      </c>
      <c r="AO481" s="32">
        <v>0</v>
      </c>
      <c r="AP481" s="32">
        <v>0</v>
      </c>
      <c r="AQ481" s="32">
        <v>92021001</v>
      </c>
      <c r="AR481" s="26" t="s">
        <v>49</v>
      </c>
      <c r="AS481" s="32" t="s">
        <v>641</v>
      </c>
      <c r="AT481" s="32">
        <v>21102010</v>
      </c>
      <c r="AU481" s="32">
        <v>0</v>
      </c>
      <c r="AV481" s="26" t="s">
        <v>416</v>
      </c>
      <c r="AW481" s="32">
        <v>0</v>
      </c>
      <c r="AX481" s="30">
        <v>0</v>
      </c>
      <c r="AY481" s="30">
        <v>0</v>
      </c>
      <c r="AZ481" s="63" t="str">
        <f t="shared" si="64"/>
        <v>立即对当前目标怪物造成200%攻击伤害+2100点固定伤害,并使其眩晕2秒</v>
      </c>
      <c r="BA481" s="32">
        <v>1</v>
      </c>
      <c r="BB481" s="32">
        <v>0</v>
      </c>
      <c r="BC481" s="32">
        <v>0</v>
      </c>
      <c r="BD481" s="32">
        <v>0</v>
      </c>
      <c r="BE481" s="32">
        <v>0</v>
      </c>
      <c r="BF481" s="32">
        <v>0</v>
      </c>
      <c r="BG481" s="59"/>
    </row>
    <row r="482" spans="3:59" s="60" customFormat="1" ht="20.100000000000001" customHeight="1">
      <c r="C482" s="31">
        <v>62022106</v>
      </c>
      <c r="D482" s="26" t="s">
        <v>764</v>
      </c>
      <c r="E482" s="29">
        <v>5</v>
      </c>
      <c r="F482" s="31">
        <v>62022101</v>
      </c>
      <c r="G482" s="32">
        <v>0</v>
      </c>
      <c r="H482" s="32">
        <v>0</v>
      </c>
      <c r="I482" s="29">
        <v>0</v>
      </c>
      <c r="J482" s="29">
        <v>0</v>
      </c>
      <c r="K482" s="29">
        <v>0</v>
      </c>
      <c r="L482" s="32">
        <v>0</v>
      </c>
      <c r="M482" s="32">
        <v>0</v>
      </c>
      <c r="N482" s="32">
        <v>1</v>
      </c>
      <c r="O482" s="32">
        <v>0</v>
      </c>
      <c r="P482" s="32">
        <v>0</v>
      </c>
      <c r="Q482" s="32">
        <v>0</v>
      </c>
      <c r="R482" s="32">
        <v>0</v>
      </c>
      <c r="S482" s="29">
        <v>1</v>
      </c>
      <c r="T482" s="32">
        <v>2</v>
      </c>
      <c r="U482" s="32">
        <v>0</v>
      </c>
      <c r="V482" s="31">
        <v>2</v>
      </c>
      <c r="W482" s="31">
        <v>2450</v>
      </c>
      <c r="X482" s="32">
        <v>0</v>
      </c>
      <c r="Y482" s="32">
        <v>0</v>
      </c>
      <c r="Z482" s="32">
        <v>0</v>
      </c>
      <c r="AA482" s="32">
        <v>0</v>
      </c>
      <c r="AB482" s="32">
        <v>0</v>
      </c>
      <c r="AC482" s="32">
        <v>7</v>
      </c>
      <c r="AD482" s="32">
        <v>0</v>
      </c>
      <c r="AE482" s="32">
        <v>0</v>
      </c>
      <c r="AF482" s="32">
        <v>7</v>
      </c>
      <c r="AG482" s="32">
        <v>0</v>
      </c>
      <c r="AH482" s="32">
        <v>10</v>
      </c>
      <c r="AI482" s="32">
        <v>0</v>
      </c>
      <c r="AJ482" s="32">
        <v>0</v>
      </c>
      <c r="AK482" s="32">
        <v>0</v>
      </c>
      <c r="AL482" s="32">
        <v>0.5</v>
      </c>
      <c r="AM482" s="32">
        <v>1000</v>
      </c>
      <c r="AN482" s="32">
        <v>0</v>
      </c>
      <c r="AO482" s="32">
        <v>0</v>
      </c>
      <c r="AP482" s="32">
        <v>0</v>
      </c>
      <c r="AQ482" s="32">
        <v>92021001</v>
      </c>
      <c r="AR482" s="26" t="s">
        <v>49</v>
      </c>
      <c r="AS482" s="32" t="s">
        <v>641</v>
      </c>
      <c r="AT482" s="32">
        <v>21102010</v>
      </c>
      <c r="AU482" s="32">
        <v>0</v>
      </c>
      <c r="AV482" s="26" t="s">
        <v>416</v>
      </c>
      <c r="AW482" s="32">
        <v>0</v>
      </c>
      <c r="AX482" s="30">
        <v>0</v>
      </c>
      <c r="AY482" s="30">
        <v>0</v>
      </c>
      <c r="AZ482" s="63" t="str">
        <f t="shared" si="64"/>
        <v>立即对当前目标怪物造成200%攻击伤害+2450点固定伤害,并使其眩晕2秒</v>
      </c>
      <c r="BA482" s="32">
        <v>1</v>
      </c>
      <c r="BB482" s="32">
        <v>0</v>
      </c>
      <c r="BC482" s="32">
        <v>0</v>
      </c>
      <c r="BD482" s="32">
        <v>0</v>
      </c>
      <c r="BE482" s="32">
        <v>0</v>
      </c>
      <c r="BF482" s="32">
        <v>0</v>
      </c>
      <c r="BG482" s="59"/>
    </row>
    <row r="483" spans="3:59" s="28" customFormat="1" ht="20.100000000000001" customHeight="1">
      <c r="C483" s="31">
        <v>62022201</v>
      </c>
      <c r="D483" s="27" t="s">
        <v>765</v>
      </c>
      <c r="E483" s="29">
        <v>0</v>
      </c>
      <c r="F483" s="31">
        <v>62022201</v>
      </c>
      <c r="G483" s="31">
        <f>C484</f>
        <v>62022202</v>
      </c>
      <c r="H483" s="30">
        <v>0</v>
      </c>
      <c r="I483" s="29">
        <f>I477+5</f>
        <v>25</v>
      </c>
      <c r="J483" s="29">
        <v>5</v>
      </c>
      <c r="K483" s="29">
        <v>0</v>
      </c>
      <c r="L483" s="31">
        <v>0</v>
      </c>
      <c r="M483" s="31">
        <v>0</v>
      </c>
      <c r="N483" s="31">
        <v>1</v>
      </c>
      <c r="O483" s="31">
        <v>0</v>
      </c>
      <c r="P483" s="31">
        <v>0</v>
      </c>
      <c r="Q483" s="31">
        <v>0</v>
      </c>
      <c r="R483" s="30">
        <v>0</v>
      </c>
      <c r="S483" s="29">
        <v>1</v>
      </c>
      <c r="T483" s="31">
        <v>2</v>
      </c>
      <c r="U483" s="31">
        <v>0</v>
      </c>
      <c r="V483" s="31">
        <v>0.6</v>
      </c>
      <c r="W483" s="31">
        <v>750</v>
      </c>
      <c r="X483" s="31">
        <v>0</v>
      </c>
      <c r="Y483" s="31">
        <v>0</v>
      </c>
      <c r="Z483" s="31">
        <v>0</v>
      </c>
      <c r="AA483" s="31">
        <v>0</v>
      </c>
      <c r="AB483" s="31">
        <v>0</v>
      </c>
      <c r="AC483" s="32">
        <v>12</v>
      </c>
      <c r="AD483" s="31">
        <v>1</v>
      </c>
      <c r="AE483" s="31">
        <v>3</v>
      </c>
      <c r="AF483" s="32">
        <v>2</v>
      </c>
      <c r="AG483" s="32">
        <v>1</v>
      </c>
      <c r="AH483" s="32">
        <v>6</v>
      </c>
      <c r="AI483" s="31">
        <v>0</v>
      </c>
      <c r="AJ483" s="31">
        <v>0</v>
      </c>
      <c r="AK483" s="31">
        <v>0</v>
      </c>
      <c r="AL483" s="31">
        <v>1</v>
      </c>
      <c r="AM483" s="31">
        <v>20000</v>
      </c>
      <c r="AN483" s="31">
        <v>0.5</v>
      </c>
      <c r="AO483" s="31">
        <v>0</v>
      </c>
      <c r="AP483" s="32">
        <v>0</v>
      </c>
      <c r="AQ483" s="31">
        <v>92023001</v>
      </c>
      <c r="AR483" s="27" t="s">
        <v>448</v>
      </c>
      <c r="AS483" s="31" t="s">
        <v>629</v>
      </c>
      <c r="AT483" s="31">
        <v>10002001</v>
      </c>
      <c r="AU483" s="31">
        <v>21102020</v>
      </c>
      <c r="AV483" s="27" t="s">
        <v>417</v>
      </c>
      <c r="AW483" s="27" t="s">
        <v>454</v>
      </c>
      <c r="AX483" s="30">
        <v>0</v>
      </c>
      <c r="AY483" s="30">
        <v>0</v>
      </c>
      <c r="AZ483" s="63" t="str">
        <f>"对目标区域释放法术,在此范围内的目标每秒造成"&amp;V483*100&amp;"%攻击伤害+"&amp;W483&amp;"点固定伤害,并将目标移动速度降低50%,持续6秒"</f>
        <v>对目标区域释放法术,在此范围内的目标每秒造成60%攻击伤害+750点固定伤害,并将目标移动速度降低50%,持续6秒</v>
      </c>
      <c r="BA483" s="31">
        <v>1</v>
      </c>
      <c r="BB483" s="31">
        <v>0</v>
      </c>
      <c r="BC483" s="31">
        <v>0</v>
      </c>
      <c r="BD483" s="31">
        <v>0</v>
      </c>
      <c r="BE483" s="31">
        <v>0</v>
      </c>
      <c r="BF483" s="31">
        <v>0</v>
      </c>
      <c r="BG483" s="34"/>
    </row>
    <row r="484" spans="3:59" s="28" customFormat="1" ht="20.100000000000001" customHeight="1">
      <c r="C484" s="31">
        <v>62022202</v>
      </c>
      <c r="D484" s="27" t="s">
        <v>765</v>
      </c>
      <c r="E484" s="29">
        <v>1</v>
      </c>
      <c r="F484" s="31">
        <v>62022201</v>
      </c>
      <c r="G484" s="31">
        <f t="shared" ref="G484:G485" si="65">C485</f>
        <v>62022203</v>
      </c>
      <c r="H484" s="30">
        <v>0</v>
      </c>
      <c r="I484" s="29">
        <f t="shared" ref="I484:I485" si="66">I478+5</f>
        <v>32</v>
      </c>
      <c r="J484" s="29">
        <v>2</v>
      </c>
      <c r="K484" s="29">
        <v>0</v>
      </c>
      <c r="L484" s="31">
        <v>0</v>
      </c>
      <c r="M484" s="31">
        <v>0</v>
      </c>
      <c r="N484" s="31">
        <v>1</v>
      </c>
      <c r="O484" s="31">
        <v>0</v>
      </c>
      <c r="P484" s="31">
        <v>0</v>
      </c>
      <c r="Q484" s="31">
        <v>0</v>
      </c>
      <c r="R484" s="30">
        <v>0</v>
      </c>
      <c r="S484" s="29">
        <v>1</v>
      </c>
      <c r="T484" s="31">
        <v>2</v>
      </c>
      <c r="U484" s="31">
        <v>0</v>
      </c>
      <c r="V484" s="31">
        <v>0.6</v>
      </c>
      <c r="W484" s="31">
        <v>750</v>
      </c>
      <c r="X484" s="31">
        <v>0</v>
      </c>
      <c r="Y484" s="31">
        <v>0</v>
      </c>
      <c r="Z484" s="31">
        <v>0</v>
      </c>
      <c r="AA484" s="31">
        <v>0</v>
      </c>
      <c r="AB484" s="31">
        <v>0</v>
      </c>
      <c r="AC484" s="32">
        <v>12</v>
      </c>
      <c r="AD484" s="31">
        <v>1</v>
      </c>
      <c r="AE484" s="31">
        <v>3</v>
      </c>
      <c r="AF484" s="32">
        <v>2</v>
      </c>
      <c r="AG484" s="32">
        <v>1</v>
      </c>
      <c r="AH484" s="32">
        <v>6</v>
      </c>
      <c r="AI484" s="31">
        <v>0</v>
      </c>
      <c r="AJ484" s="31">
        <v>0</v>
      </c>
      <c r="AK484" s="31">
        <v>0</v>
      </c>
      <c r="AL484" s="31">
        <v>1</v>
      </c>
      <c r="AM484" s="31">
        <v>20000</v>
      </c>
      <c r="AN484" s="31">
        <v>0.5</v>
      </c>
      <c r="AO484" s="31">
        <v>0</v>
      </c>
      <c r="AP484" s="32">
        <v>0</v>
      </c>
      <c r="AQ484" s="31">
        <v>92023001</v>
      </c>
      <c r="AR484" s="27" t="s">
        <v>448</v>
      </c>
      <c r="AS484" s="31" t="s">
        <v>629</v>
      </c>
      <c r="AT484" s="31">
        <v>10002001</v>
      </c>
      <c r="AU484" s="31">
        <v>21102020</v>
      </c>
      <c r="AV484" s="27" t="s">
        <v>417</v>
      </c>
      <c r="AW484" s="27" t="s">
        <v>454</v>
      </c>
      <c r="AX484" s="30">
        <v>0</v>
      </c>
      <c r="AY484" s="30">
        <v>0</v>
      </c>
      <c r="AZ484" s="63" t="str">
        <f t="shared" ref="AZ484:AZ488" si="67">"对目标区域释放法术,在此范围内的目标每秒造成"&amp;V484*100&amp;"%攻击伤害+"&amp;W484&amp;"点固定伤害,并将目标移动速度降低50%,持续6秒"</f>
        <v>对目标区域释放法术,在此范围内的目标每秒造成60%攻击伤害+750点固定伤害,并将目标移动速度降低50%,持续6秒</v>
      </c>
      <c r="BA484" s="31">
        <v>1</v>
      </c>
      <c r="BB484" s="31">
        <v>0</v>
      </c>
      <c r="BC484" s="31">
        <v>0</v>
      </c>
      <c r="BD484" s="31">
        <v>0</v>
      </c>
      <c r="BE484" s="31">
        <v>0</v>
      </c>
      <c r="BF484" s="31">
        <v>0</v>
      </c>
      <c r="BG484" s="34"/>
    </row>
    <row r="485" spans="3:59" s="28" customFormat="1" ht="20.100000000000001" customHeight="1">
      <c r="C485" s="31">
        <v>62022203</v>
      </c>
      <c r="D485" s="27" t="s">
        <v>765</v>
      </c>
      <c r="E485" s="29">
        <v>2</v>
      </c>
      <c r="F485" s="31">
        <v>62022201</v>
      </c>
      <c r="G485" s="31">
        <f t="shared" si="65"/>
        <v>62022204</v>
      </c>
      <c r="H485" s="30">
        <v>0</v>
      </c>
      <c r="I485" s="29">
        <f t="shared" si="66"/>
        <v>37</v>
      </c>
      <c r="J485" s="29">
        <v>2</v>
      </c>
      <c r="K485" s="29">
        <v>0</v>
      </c>
      <c r="L485" s="31">
        <v>0</v>
      </c>
      <c r="M485" s="31">
        <v>0</v>
      </c>
      <c r="N485" s="31">
        <v>1</v>
      </c>
      <c r="O485" s="31">
        <v>0</v>
      </c>
      <c r="P485" s="31">
        <v>0</v>
      </c>
      <c r="Q485" s="31">
        <v>0</v>
      </c>
      <c r="R485" s="30">
        <v>0</v>
      </c>
      <c r="S485" s="29">
        <v>1</v>
      </c>
      <c r="T485" s="31">
        <v>2</v>
      </c>
      <c r="U485" s="31">
        <v>0</v>
      </c>
      <c r="V485" s="31">
        <v>0.6</v>
      </c>
      <c r="W485" s="31">
        <v>1000</v>
      </c>
      <c r="X485" s="31">
        <v>0</v>
      </c>
      <c r="Y485" s="31">
        <v>0</v>
      </c>
      <c r="Z485" s="31">
        <v>0</v>
      </c>
      <c r="AA485" s="31">
        <v>0</v>
      </c>
      <c r="AB485" s="31">
        <v>0</v>
      </c>
      <c r="AC485" s="32">
        <v>12</v>
      </c>
      <c r="AD485" s="31">
        <v>1</v>
      </c>
      <c r="AE485" s="31">
        <v>3</v>
      </c>
      <c r="AF485" s="32">
        <v>2</v>
      </c>
      <c r="AG485" s="32">
        <v>1</v>
      </c>
      <c r="AH485" s="32">
        <v>6</v>
      </c>
      <c r="AI485" s="31">
        <v>0</v>
      </c>
      <c r="AJ485" s="31">
        <v>0</v>
      </c>
      <c r="AK485" s="31">
        <v>0</v>
      </c>
      <c r="AL485" s="31">
        <v>1</v>
      </c>
      <c r="AM485" s="31">
        <v>20000</v>
      </c>
      <c r="AN485" s="31">
        <v>0.5</v>
      </c>
      <c r="AO485" s="31">
        <v>0</v>
      </c>
      <c r="AP485" s="32">
        <v>0</v>
      </c>
      <c r="AQ485" s="31">
        <v>92023001</v>
      </c>
      <c r="AR485" s="27" t="s">
        <v>448</v>
      </c>
      <c r="AS485" s="31" t="s">
        <v>629</v>
      </c>
      <c r="AT485" s="31">
        <v>10002001</v>
      </c>
      <c r="AU485" s="31">
        <v>21102020</v>
      </c>
      <c r="AV485" s="27" t="s">
        <v>417</v>
      </c>
      <c r="AW485" s="27" t="s">
        <v>454</v>
      </c>
      <c r="AX485" s="30">
        <v>0</v>
      </c>
      <c r="AY485" s="30">
        <v>0</v>
      </c>
      <c r="AZ485" s="63" t="str">
        <f t="shared" si="67"/>
        <v>对目标区域释放法术,在此范围内的目标每秒造成60%攻击伤害+1000点固定伤害,并将目标移动速度降低50%,持续6秒</v>
      </c>
      <c r="BA485" s="31">
        <v>1</v>
      </c>
      <c r="BB485" s="31">
        <v>0</v>
      </c>
      <c r="BC485" s="31">
        <v>0</v>
      </c>
      <c r="BD485" s="31">
        <v>0</v>
      </c>
      <c r="BE485" s="31">
        <v>0</v>
      </c>
      <c r="BF485" s="31">
        <v>0</v>
      </c>
      <c r="BG485" s="34"/>
    </row>
    <row r="486" spans="3:59" s="28" customFormat="1" ht="20.100000000000001" customHeight="1">
      <c r="C486" s="31">
        <v>62022204</v>
      </c>
      <c r="D486" s="27" t="s">
        <v>765</v>
      </c>
      <c r="E486" s="29">
        <v>3</v>
      </c>
      <c r="F486" s="31">
        <v>62022201</v>
      </c>
      <c r="G486" s="29">
        <v>0</v>
      </c>
      <c r="H486" s="30">
        <v>0</v>
      </c>
      <c r="I486" s="29">
        <v>0</v>
      </c>
      <c r="J486" s="29">
        <v>0</v>
      </c>
      <c r="K486" s="29">
        <v>0</v>
      </c>
      <c r="L486" s="31">
        <v>0</v>
      </c>
      <c r="M486" s="31">
        <v>0</v>
      </c>
      <c r="N486" s="31">
        <v>1</v>
      </c>
      <c r="O486" s="31">
        <v>0</v>
      </c>
      <c r="P486" s="31">
        <v>0</v>
      </c>
      <c r="Q486" s="31">
        <v>0</v>
      </c>
      <c r="R486" s="30">
        <v>0</v>
      </c>
      <c r="S486" s="29">
        <v>1</v>
      </c>
      <c r="T486" s="31">
        <v>2</v>
      </c>
      <c r="U486" s="31">
        <v>0</v>
      </c>
      <c r="V486" s="31">
        <v>0.6</v>
      </c>
      <c r="W486" s="31">
        <v>1250</v>
      </c>
      <c r="X486" s="31">
        <v>0</v>
      </c>
      <c r="Y486" s="31">
        <v>0</v>
      </c>
      <c r="Z486" s="31">
        <v>0</v>
      </c>
      <c r="AA486" s="31">
        <v>0</v>
      </c>
      <c r="AB486" s="31">
        <v>0</v>
      </c>
      <c r="AC486" s="32">
        <v>12</v>
      </c>
      <c r="AD486" s="31">
        <v>1</v>
      </c>
      <c r="AE486" s="31">
        <v>3</v>
      </c>
      <c r="AF486" s="32">
        <v>2</v>
      </c>
      <c r="AG486" s="32">
        <v>1</v>
      </c>
      <c r="AH486" s="32">
        <v>6</v>
      </c>
      <c r="AI486" s="31">
        <v>0</v>
      </c>
      <c r="AJ486" s="31">
        <v>0</v>
      </c>
      <c r="AK486" s="31">
        <v>0</v>
      </c>
      <c r="AL486" s="31">
        <v>1</v>
      </c>
      <c r="AM486" s="31">
        <v>20000</v>
      </c>
      <c r="AN486" s="31">
        <v>0.5</v>
      </c>
      <c r="AO486" s="31">
        <v>0</v>
      </c>
      <c r="AP486" s="32">
        <v>0</v>
      </c>
      <c r="AQ486" s="31">
        <v>92023001</v>
      </c>
      <c r="AR486" s="27" t="s">
        <v>448</v>
      </c>
      <c r="AS486" s="31" t="s">
        <v>629</v>
      </c>
      <c r="AT486" s="31">
        <v>10002001</v>
      </c>
      <c r="AU486" s="31">
        <v>21102020</v>
      </c>
      <c r="AV486" s="27" t="s">
        <v>417</v>
      </c>
      <c r="AW486" s="27" t="s">
        <v>454</v>
      </c>
      <c r="AX486" s="30">
        <v>0</v>
      </c>
      <c r="AY486" s="30">
        <v>0</v>
      </c>
      <c r="AZ486" s="63" t="str">
        <f t="shared" si="67"/>
        <v>对目标区域释放法术,在此范围内的目标每秒造成60%攻击伤害+1250点固定伤害,并将目标移动速度降低50%,持续6秒</v>
      </c>
      <c r="BA486" s="31">
        <v>1</v>
      </c>
      <c r="BB486" s="31">
        <v>0</v>
      </c>
      <c r="BC486" s="31">
        <v>0</v>
      </c>
      <c r="BD486" s="31">
        <v>0</v>
      </c>
      <c r="BE486" s="31">
        <v>0</v>
      </c>
      <c r="BF486" s="31">
        <v>0</v>
      </c>
      <c r="BG486" s="34"/>
    </row>
    <row r="487" spans="3:59" s="28" customFormat="1" ht="20.100000000000001" customHeight="1">
      <c r="C487" s="31">
        <v>62022205</v>
      </c>
      <c r="D487" s="27" t="s">
        <v>765</v>
      </c>
      <c r="E487" s="29">
        <v>4</v>
      </c>
      <c r="F487" s="31">
        <v>62022201</v>
      </c>
      <c r="G487" s="29">
        <v>0</v>
      </c>
      <c r="H487" s="30">
        <v>0</v>
      </c>
      <c r="I487" s="29">
        <v>0</v>
      </c>
      <c r="J487" s="29">
        <v>0</v>
      </c>
      <c r="K487" s="29">
        <v>0</v>
      </c>
      <c r="L487" s="31">
        <v>0</v>
      </c>
      <c r="M487" s="31">
        <v>0</v>
      </c>
      <c r="N487" s="31">
        <v>1</v>
      </c>
      <c r="O487" s="31">
        <v>0</v>
      </c>
      <c r="P487" s="31">
        <v>0</v>
      </c>
      <c r="Q487" s="31">
        <v>0</v>
      </c>
      <c r="R487" s="30">
        <v>0</v>
      </c>
      <c r="S487" s="29">
        <v>1</v>
      </c>
      <c r="T487" s="31">
        <v>2</v>
      </c>
      <c r="U487" s="31">
        <v>0</v>
      </c>
      <c r="V487" s="31">
        <v>0.6</v>
      </c>
      <c r="W487" s="31">
        <v>1500</v>
      </c>
      <c r="X487" s="31">
        <v>0</v>
      </c>
      <c r="Y487" s="31">
        <v>0</v>
      </c>
      <c r="Z487" s="31">
        <v>0</v>
      </c>
      <c r="AA487" s="31">
        <v>0</v>
      </c>
      <c r="AB487" s="31">
        <v>0</v>
      </c>
      <c r="AC487" s="32">
        <v>12</v>
      </c>
      <c r="AD487" s="31">
        <v>1</v>
      </c>
      <c r="AE487" s="31">
        <v>3</v>
      </c>
      <c r="AF487" s="32">
        <v>2</v>
      </c>
      <c r="AG487" s="32">
        <v>1</v>
      </c>
      <c r="AH487" s="32">
        <v>6</v>
      </c>
      <c r="AI487" s="31">
        <v>0</v>
      </c>
      <c r="AJ487" s="31">
        <v>0</v>
      </c>
      <c r="AK487" s="31">
        <v>0</v>
      </c>
      <c r="AL487" s="31">
        <v>1</v>
      </c>
      <c r="AM487" s="31">
        <v>20000</v>
      </c>
      <c r="AN487" s="31">
        <v>0.5</v>
      </c>
      <c r="AO487" s="31">
        <v>0</v>
      </c>
      <c r="AP487" s="32">
        <v>0</v>
      </c>
      <c r="AQ487" s="31">
        <v>92023001</v>
      </c>
      <c r="AR487" s="27" t="s">
        <v>448</v>
      </c>
      <c r="AS487" s="31" t="s">
        <v>629</v>
      </c>
      <c r="AT487" s="31">
        <v>10002001</v>
      </c>
      <c r="AU487" s="31">
        <v>21102020</v>
      </c>
      <c r="AV487" s="27" t="s">
        <v>417</v>
      </c>
      <c r="AW487" s="27" t="s">
        <v>454</v>
      </c>
      <c r="AX487" s="30">
        <v>0</v>
      </c>
      <c r="AY487" s="30">
        <v>0</v>
      </c>
      <c r="AZ487" s="63" t="str">
        <f t="shared" si="67"/>
        <v>对目标区域释放法术,在此范围内的目标每秒造成60%攻击伤害+1500点固定伤害,并将目标移动速度降低50%,持续6秒</v>
      </c>
      <c r="BA487" s="31">
        <v>1</v>
      </c>
      <c r="BB487" s="31">
        <v>0</v>
      </c>
      <c r="BC487" s="31">
        <v>0</v>
      </c>
      <c r="BD487" s="31">
        <v>0</v>
      </c>
      <c r="BE487" s="31">
        <v>0</v>
      </c>
      <c r="BF487" s="31">
        <v>0</v>
      </c>
      <c r="BG487" s="34"/>
    </row>
    <row r="488" spans="3:59" s="28" customFormat="1" ht="20.100000000000001" customHeight="1">
      <c r="C488" s="31">
        <v>62022206</v>
      </c>
      <c r="D488" s="27" t="s">
        <v>765</v>
      </c>
      <c r="E488" s="29">
        <v>5</v>
      </c>
      <c r="F488" s="31">
        <v>62022201</v>
      </c>
      <c r="G488" s="29">
        <v>0</v>
      </c>
      <c r="H488" s="30">
        <v>0</v>
      </c>
      <c r="I488" s="29">
        <v>0</v>
      </c>
      <c r="J488" s="29">
        <v>0</v>
      </c>
      <c r="K488" s="29">
        <v>0</v>
      </c>
      <c r="L488" s="31">
        <v>0</v>
      </c>
      <c r="M488" s="31">
        <v>0</v>
      </c>
      <c r="N488" s="31">
        <v>1</v>
      </c>
      <c r="O488" s="31">
        <v>0</v>
      </c>
      <c r="P488" s="31">
        <v>0</v>
      </c>
      <c r="Q488" s="31">
        <v>0</v>
      </c>
      <c r="R488" s="30">
        <v>0</v>
      </c>
      <c r="S488" s="29">
        <v>1</v>
      </c>
      <c r="T488" s="31">
        <v>2</v>
      </c>
      <c r="U488" s="31">
        <v>0</v>
      </c>
      <c r="V488" s="31">
        <v>0.6</v>
      </c>
      <c r="W488" s="31">
        <v>1750</v>
      </c>
      <c r="X488" s="31">
        <v>0</v>
      </c>
      <c r="Y488" s="31">
        <v>0</v>
      </c>
      <c r="Z488" s="31">
        <v>0</v>
      </c>
      <c r="AA488" s="31">
        <v>0</v>
      </c>
      <c r="AB488" s="31">
        <v>0</v>
      </c>
      <c r="AC488" s="32">
        <v>12</v>
      </c>
      <c r="AD488" s="31">
        <v>1</v>
      </c>
      <c r="AE488" s="31">
        <v>3</v>
      </c>
      <c r="AF488" s="32">
        <v>2</v>
      </c>
      <c r="AG488" s="32">
        <v>1</v>
      </c>
      <c r="AH488" s="32">
        <v>6</v>
      </c>
      <c r="AI488" s="31">
        <v>0</v>
      </c>
      <c r="AJ488" s="31">
        <v>0</v>
      </c>
      <c r="AK488" s="31">
        <v>0</v>
      </c>
      <c r="AL488" s="31">
        <v>1</v>
      </c>
      <c r="AM488" s="31">
        <v>20000</v>
      </c>
      <c r="AN488" s="31">
        <v>0.5</v>
      </c>
      <c r="AO488" s="31">
        <v>0</v>
      </c>
      <c r="AP488" s="32">
        <v>0</v>
      </c>
      <c r="AQ488" s="31">
        <v>92023001</v>
      </c>
      <c r="AR488" s="27" t="s">
        <v>448</v>
      </c>
      <c r="AS488" s="31" t="s">
        <v>629</v>
      </c>
      <c r="AT488" s="31">
        <v>10002001</v>
      </c>
      <c r="AU488" s="31">
        <v>21102020</v>
      </c>
      <c r="AV488" s="27" t="s">
        <v>417</v>
      </c>
      <c r="AW488" s="27" t="s">
        <v>454</v>
      </c>
      <c r="AX488" s="30">
        <v>0</v>
      </c>
      <c r="AY488" s="30">
        <v>0</v>
      </c>
      <c r="AZ488" s="63" t="str">
        <f t="shared" si="67"/>
        <v>对目标区域释放法术,在此范围内的目标每秒造成60%攻击伤害+1750点固定伤害,并将目标移动速度降低50%,持续6秒</v>
      </c>
      <c r="BA488" s="31">
        <v>1</v>
      </c>
      <c r="BB488" s="31">
        <v>0</v>
      </c>
      <c r="BC488" s="31">
        <v>0</v>
      </c>
      <c r="BD488" s="31">
        <v>0</v>
      </c>
      <c r="BE488" s="31">
        <v>0</v>
      </c>
      <c r="BF488" s="31">
        <v>0</v>
      </c>
      <c r="BG488" s="34"/>
    </row>
    <row r="489" spans="3:59" s="60" customFormat="1" ht="20.100000000000001" customHeight="1">
      <c r="C489" s="31">
        <v>62022301</v>
      </c>
      <c r="D489" s="26" t="s">
        <v>766</v>
      </c>
      <c r="E489" s="29">
        <v>0</v>
      </c>
      <c r="F489" s="31">
        <v>62022301</v>
      </c>
      <c r="G489" s="31">
        <v>62022302</v>
      </c>
      <c r="H489" s="32">
        <v>0</v>
      </c>
      <c r="I489" s="29">
        <f>I483+5</f>
        <v>30</v>
      </c>
      <c r="J489" s="31">
        <v>5</v>
      </c>
      <c r="K489" s="29">
        <v>0</v>
      </c>
      <c r="L489" s="32">
        <v>0</v>
      </c>
      <c r="M489" s="32">
        <v>0</v>
      </c>
      <c r="N489" s="32">
        <v>1</v>
      </c>
      <c r="O489" s="32">
        <v>0</v>
      </c>
      <c r="P489" s="32">
        <v>0</v>
      </c>
      <c r="Q489" s="32">
        <v>0</v>
      </c>
      <c r="R489" s="32">
        <v>0</v>
      </c>
      <c r="S489" s="29">
        <v>1</v>
      </c>
      <c r="T489" s="32">
        <v>2</v>
      </c>
      <c r="U489" s="32">
        <v>0</v>
      </c>
      <c r="V489" s="31">
        <v>1.5</v>
      </c>
      <c r="W489" s="31">
        <v>1500</v>
      </c>
      <c r="X489" s="32">
        <v>0</v>
      </c>
      <c r="Y489" s="32">
        <v>0</v>
      </c>
      <c r="Z489" s="32">
        <v>0</v>
      </c>
      <c r="AA489" s="32">
        <v>0</v>
      </c>
      <c r="AB489" s="32">
        <v>0</v>
      </c>
      <c r="AC489" s="32">
        <v>20</v>
      </c>
      <c r="AD489" s="32">
        <v>0</v>
      </c>
      <c r="AE489" s="32">
        <v>0</v>
      </c>
      <c r="AF489" s="32">
        <v>7</v>
      </c>
      <c r="AG489" s="32">
        <v>0</v>
      </c>
      <c r="AH489" s="32">
        <v>10</v>
      </c>
      <c r="AI489" s="32">
        <v>0</v>
      </c>
      <c r="AJ489" s="32">
        <v>0</v>
      </c>
      <c r="AK489" s="32">
        <v>0</v>
      </c>
      <c r="AL489" s="32">
        <v>0.5</v>
      </c>
      <c r="AM489" s="32">
        <v>1000</v>
      </c>
      <c r="AN489" s="32">
        <v>0</v>
      </c>
      <c r="AO489" s="32">
        <v>0</v>
      </c>
      <c r="AP489" s="32">
        <v>0</v>
      </c>
      <c r="AQ489" s="31">
        <v>92022001</v>
      </c>
      <c r="AR489" s="26" t="s">
        <v>49</v>
      </c>
      <c r="AS489" s="32" t="s">
        <v>767</v>
      </c>
      <c r="AT489" s="32" t="s">
        <v>421</v>
      </c>
      <c r="AU489" s="32">
        <v>0</v>
      </c>
      <c r="AV489" s="26" t="s">
        <v>416</v>
      </c>
      <c r="AW489" s="32">
        <v>0</v>
      </c>
      <c r="AX489" s="30">
        <v>0</v>
      </c>
      <c r="AY489" s="30">
        <v>0</v>
      </c>
      <c r="AZ489" s="63" t="str">
        <f>"给目标释放一个持续6秒的灼烧效果,此效果每2秒会自动释放一个范围伤害,对敌方目标造成"&amp;V495*100&amp;"%攻击伤害+"&amp;W495&amp;"点固定伤害"</f>
        <v>给目标释放一个持续6秒的灼烧效果,此效果每2秒会自动释放一个范围伤害,对敌方目标造成150%攻击伤害+1500点固定伤害</v>
      </c>
      <c r="BA489" s="32">
        <v>1</v>
      </c>
      <c r="BB489" s="32">
        <v>0</v>
      </c>
      <c r="BC489" s="32">
        <v>0</v>
      </c>
      <c r="BD489" s="32">
        <v>0</v>
      </c>
      <c r="BE489" s="32">
        <v>0</v>
      </c>
      <c r="BF489" s="32">
        <v>0</v>
      </c>
      <c r="BG489" s="59"/>
    </row>
    <row r="490" spans="3:59" s="60" customFormat="1" ht="20.100000000000001" customHeight="1">
      <c r="C490" s="31">
        <v>62022302</v>
      </c>
      <c r="D490" s="26" t="s">
        <v>766</v>
      </c>
      <c r="E490" s="29">
        <v>1</v>
      </c>
      <c r="F490" s="31">
        <v>62022301</v>
      </c>
      <c r="G490" s="31">
        <v>62022303</v>
      </c>
      <c r="H490" s="32">
        <v>0</v>
      </c>
      <c r="I490" s="29">
        <f t="shared" ref="I490:I491" si="68">I484+5</f>
        <v>37</v>
      </c>
      <c r="J490" s="31">
        <v>2</v>
      </c>
      <c r="K490" s="29">
        <v>0</v>
      </c>
      <c r="L490" s="32">
        <v>0</v>
      </c>
      <c r="M490" s="32">
        <v>0</v>
      </c>
      <c r="N490" s="32">
        <v>1</v>
      </c>
      <c r="O490" s="32">
        <v>0</v>
      </c>
      <c r="P490" s="32">
        <v>0</v>
      </c>
      <c r="Q490" s="32">
        <v>0</v>
      </c>
      <c r="R490" s="32">
        <v>0</v>
      </c>
      <c r="S490" s="29">
        <v>1</v>
      </c>
      <c r="T490" s="32">
        <v>2</v>
      </c>
      <c r="U490" s="32">
        <v>0</v>
      </c>
      <c r="V490" s="31">
        <v>1.5</v>
      </c>
      <c r="W490" s="31">
        <v>1500</v>
      </c>
      <c r="X490" s="32">
        <v>0</v>
      </c>
      <c r="Y490" s="32">
        <v>0</v>
      </c>
      <c r="Z490" s="32">
        <v>0</v>
      </c>
      <c r="AA490" s="32">
        <v>0</v>
      </c>
      <c r="AB490" s="32">
        <v>0</v>
      </c>
      <c r="AC490" s="32">
        <v>20</v>
      </c>
      <c r="AD490" s="32">
        <v>0</v>
      </c>
      <c r="AE490" s="32">
        <v>0</v>
      </c>
      <c r="AF490" s="32">
        <v>7</v>
      </c>
      <c r="AG490" s="32">
        <v>0</v>
      </c>
      <c r="AH490" s="32">
        <v>10</v>
      </c>
      <c r="AI490" s="32">
        <v>0</v>
      </c>
      <c r="AJ490" s="32">
        <v>0</v>
      </c>
      <c r="AK490" s="32">
        <v>0</v>
      </c>
      <c r="AL490" s="32">
        <v>0.5</v>
      </c>
      <c r="AM490" s="32">
        <v>1000</v>
      </c>
      <c r="AN490" s="32">
        <v>0</v>
      </c>
      <c r="AO490" s="32">
        <v>0</v>
      </c>
      <c r="AP490" s="32">
        <v>0</v>
      </c>
      <c r="AQ490" s="31">
        <v>92022001</v>
      </c>
      <c r="AR490" s="26" t="s">
        <v>49</v>
      </c>
      <c r="AS490" s="32" t="s">
        <v>767</v>
      </c>
      <c r="AT490" s="32" t="s">
        <v>421</v>
      </c>
      <c r="AU490" s="32">
        <v>0</v>
      </c>
      <c r="AV490" s="26" t="s">
        <v>416</v>
      </c>
      <c r="AW490" s="32">
        <v>0</v>
      </c>
      <c r="AX490" s="30">
        <v>0</v>
      </c>
      <c r="AY490" s="30">
        <v>0</v>
      </c>
      <c r="AZ490" s="63" t="str">
        <f t="shared" ref="AZ490:AZ494" si="69">"给目标释放一个持续6秒的灼烧效果,此效果每2秒会自动释放一个范围伤害,对敌方目标造成"&amp;V496*100&amp;"%攻击伤害+"&amp;W496&amp;"点固定伤害"</f>
        <v>给目标释放一个持续6秒的灼烧效果,此效果每2秒会自动释放一个范围伤害,对敌方目标造成150%攻击伤害+1500点固定伤害</v>
      </c>
      <c r="BA490" s="32">
        <v>1</v>
      </c>
      <c r="BB490" s="32">
        <v>0</v>
      </c>
      <c r="BC490" s="32">
        <v>0</v>
      </c>
      <c r="BD490" s="32">
        <v>0</v>
      </c>
      <c r="BE490" s="32">
        <v>0</v>
      </c>
      <c r="BF490" s="32">
        <v>0</v>
      </c>
      <c r="BG490" s="59"/>
    </row>
    <row r="491" spans="3:59" s="60" customFormat="1" ht="20.100000000000001" customHeight="1">
      <c r="C491" s="31">
        <v>62022303</v>
      </c>
      <c r="D491" s="26" t="s">
        <v>766</v>
      </c>
      <c r="E491" s="29">
        <v>2</v>
      </c>
      <c r="F491" s="31">
        <v>62022301</v>
      </c>
      <c r="G491" s="31">
        <v>62022304</v>
      </c>
      <c r="H491" s="32">
        <v>0</v>
      </c>
      <c r="I491" s="29">
        <f t="shared" si="68"/>
        <v>42</v>
      </c>
      <c r="J491" s="31">
        <v>2</v>
      </c>
      <c r="K491" s="29">
        <v>0</v>
      </c>
      <c r="L491" s="32">
        <v>0</v>
      </c>
      <c r="M491" s="32">
        <v>0</v>
      </c>
      <c r="N491" s="32">
        <v>1</v>
      </c>
      <c r="O491" s="32">
        <v>0</v>
      </c>
      <c r="P491" s="32">
        <v>0</v>
      </c>
      <c r="Q491" s="32">
        <v>0</v>
      </c>
      <c r="R491" s="32">
        <v>0</v>
      </c>
      <c r="S491" s="29">
        <v>1</v>
      </c>
      <c r="T491" s="32">
        <v>2</v>
      </c>
      <c r="U491" s="32">
        <v>0</v>
      </c>
      <c r="V491" s="31">
        <v>1.5</v>
      </c>
      <c r="W491" s="31">
        <v>2000</v>
      </c>
      <c r="X491" s="32">
        <v>0</v>
      </c>
      <c r="Y491" s="32">
        <v>0</v>
      </c>
      <c r="Z491" s="32">
        <v>0</v>
      </c>
      <c r="AA491" s="32">
        <v>0</v>
      </c>
      <c r="AB491" s="32">
        <v>0</v>
      </c>
      <c r="AC491" s="32">
        <v>20</v>
      </c>
      <c r="AD491" s="32">
        <v>0</v>
      </c>
      <c r="AE491" s="32">
        <v>0</v>
      </c>
      <c r="AF491" s="32">
        <v>7</v>
      </c>
      <c r="AG491" s="32">
        <v>0</v>
      </c>
      <c r="AH491" s="32">
        <v>10</v>
      </c>
      <c r="AI491" s="32">
        <v>0</v>
      </c>
      <c r="AJ491" s="32">
        <v>0</v>
      </c>
      <c r="AK491" s="32">
        <v>0</v>
      </c>
      <c r="AL491" s="32">
        <v>0.5</v>
      </c>
      <c r="AM491" s="32">
        <v>1000</v>
      </c>
      <c r="AN491" s="32">
        <v>0</v>
      </c>
      <c r="AO491" s="32">
        <v>0</v>
      </c>
      <c r="AP491" s="32">
        <v>0</v>
      </c>
      <c r="AQ491" s="31">
        <v>92022002</v>
      </c>
      <c r="AR491" s="26" t="s">
        <v>49</v>
      </c>
      <c r="AS491" s="32" t="s">
        <v>767</v>
      </c>
      <c r="AT491" s="32" t="s">
        <v>421</v>
      </c>
      <c r="AU491" s="32">
        <v>0</v>
      </c>
      <c r="AV491" s="26" t="s">
        <v>416</v>
      </c>
      <c r="AW491" s="32">
        <v>0</v>
      </c>
      <c r="AX491" s="30">
        <v>0</v>
      </c>
      <c r="AY491" s="30">
        <v>0</v>
      </c>
      <c r="AZ491" s="63" t="str">
        <f t="shared" si="69"/>
        <v>给目标释放一个持续6秒的灼烧效果,此效果每2秒会自动释放一个范围伤害,对敌方目标造成150%攻击伤害+2000点固定伤害</v>
      </c>
      <c r="BA491" s="32">
        <v>1</v>
      </c>
      <c r="BB491" s="32">
        <v>0</v>
      </c>
      <c r="BC491" s="32">
        <v>0</v>
      </c>
      <c r="BD491" s="32">
        <v>0</v>
      </c>
      <c r="BE491" s="32">
        <v>0</v>
      </c>
      <c r="BF491" s="32">
        <v>0</v>
      </c>
      <c r="BG491" s="59"/>
    </row>
    <row r="492" spans="3:59" s="60" customFormat="1" ht="20.100000000000001" customHeight="1">
      <c r="C492" s="31">
        <v>62022304</v>
      </c>
      <c r="D492" s="26" t="s">
        <v>766</v>
      </c>
      <c r="E492" s="29">
        <v>3</v>
      </c>
      <c r="F492" s="31">
        <v>62022301</v>
      </c>
      <c r="G492" s="32">
        <v>0</v>
      </c>
      <c r="H492" s="32">
        <v>0</v>
      </c>
      <c r="I492" s="31">
        <v>0</v>
      </c>
      <c r="J492" s="31">
        <v>0</v>
      </c>
      <c r="K492" s="29">
        <v>0</v>
      </c>
      <c r="L492" s="32">
        <v>0</v>
      </c>
      <c r="M492" s="32">
        <v>0</v>
      </c>
      <c r="N492" s="32">
        <v>1</v>
      </c>
      <c r="O492" s="32">
        <v>0</v>
      </c>
      <c r="P492" s="32">
        <v>0</v>
      </c>
      <c r="Q492" s="32">
        <v>0</v>
      </c>
      <c r="R492" s="32">
        <v>0</v>
      </c>
      <c r="S492" s="29">
        <v>1</v>
      </c>
      <c r="T492" s="32">
        <v>2</v>
      </c>
      <c r="U492" s="32">
        <v>0</v>
      </c>
      <c r="V492" s="31">
        <v>1.5</v>
      </c>
      <c r="W492" s="31">
        <v>2500</v>
      </c>
      <c r="X492" s="32">
        <v>0</v>
      </c>
      <c r="Y492" s="32">
        <v>0</v>
      </c>
      <c r="Z492" s="32">
        <v>0</v>
      </c>
      <c r="AA492" s="32">
        <v>0</v>
      </c>
      <c r="AB492" s="32">
        <v>0</v>
      </c>
      <c r="AC492" s="32">
        <v>20</v>
      </c>
      <c r="AD492" s="32">
        <v>0</v>
      </c>
      <c r="AE492" s="32">
        <v>0</v>
      </c>
      <c r="AF492" s="32">
        <v>7</v>
      </c>
      <c r="AG492" s="32">
        <v>0</v>
      </c>
      <c r="AH492" s="32">
        <v>10</v>
      </c>
      <c r="AI492" s="32">
        <v>0</v>
      </c>
      <c r="AJ492" s="32">
        <v>0</v>
      </c>
      <c r="AK492" s="32">
        <v>0</v>
      </c>
      <c r="AL492" s="32">
        <v>0.5</v>
      </c>
      <c r="AM492" s="32">
        <v>1000</v>
      </c>
      <c r="AN492" s="32">
        <v>0</v>
      </c>
      <c r="AO492" s="32">
        <v>0</v>
      </c>
      <c r="AP492" s="32">
        <v>0</v>
      </c>
      <c r="AQ492" s="31">
        <v>92022003</v>
      </c>
      <c r="AR492" s="26" t="s">
        <v>49</v>
      </c>
      <c r="AS492" s="32" t="s">
        <v>767</v>
      </c>
      <c r="AT492" s="32" t="s">
        <v>421</v>
      </c>
      <c r="AU492" s="32">
        <v>0</v>
      </c>
      <c r="AV492" s="26" t="s">
        <v>416</v>
      </c>
      <c r="AW492" s="32">
        <v>0</v>
      </c>
      <c r="AX492" s="30">
        <v>0</v>
      </c>
      <c r="AY492" s="30">
        <v>0</v>
      </c>
      <c r="AZ492" s="63" t="str">
        <f t="shared" si="69"/>
        <v>给目标释放一个持续6秒的灼烧效果,此效果每2秒会自动释放一个范围伤害,对敌方目标造成150%攻击伤害+2500点固定伤害</v>
      </c>
      <c r="BA492" s="32">
        <v>1</v>
      </c>
      <c r="BB492" s="32">
        <v>0</v>
      </c>
      <c r="BC492" s="32">
        <v>0</v>
      </c>
      <c r="BD492" s="32">
        <v>0</v>
      </c>
      <c r="BE492" s="32">
        <v>0</v>
      </c>
      <c r="BF492" s="32">
        <v>0</v>
      </c>
      <c r="BG492" s="59"/>
    </row>
    <row r="493" spans="3:59" s="60" customFormat="1" ht="20.100000000000001" customHeight="1">
      <c r="C493" s="31">
        <v>62022305</v>
      </c>
      <c r="D493" s="26" t="s">
        <v>766</v>
      </c>
      <c r="E493" s="29">
        <v>4</v>
      </c>
      <c r="F493" s="31">
        <v>62022301</v>
      </c>
      <c r="G493" s="32">
        <v>0</v>
      </c>
      <c r="H493" s="32">
        <v>0</v>
      </c>
      <c r="I493" s="31">
        <v>0</v>
      </c>
      <c r="J493" s="31">
        <v>0</v>
      </c>
      <c r="K493" s="29">
        <v>0</v>
      </c>
      <c r="L493" s="32">
        <v>0</v>
      </c>
      <c r="M493" s="32">
        <v>0</v>
      </c>
      <c r="N493" s="32">
        <v>1</v>
      </c>
      <c r="O493" s="32">
        <v>0</v>
      </c>
      <c r="P493" s="32">
        <v>0</v>
      </c>
      <c r="Q493" s="32">
        <v>0</v>
      </c>
      <c r="R493" s="32">
        <v>0</v>
      </c>
      <c r="S493" s="29">
        <v>1</v>
      </c>
      <c r="T493" s="32">
        <v>2</v>
      </c>
      <c r="U493" s="32">
        <v>0</v>
      </c>
      <c r="V493" s="31">
        <v>1.5</v>
      </c>
      <c r="W493" s="31">
        <v>3000</v>
      </c>
      <c r="X493" s="32">
        <v>0</v>
      </c>
      <c r="Y493" s="32">
        <v>0</v>
      </c>
      <c r="Z493" s="32">
        <v>0</v>
      </c>
      <c r="AA493" s="32">
        <v>0</v>
      </c>
      <c r="AB493" s="32">
        <v>0</v>
      </c>
      <c r="AC493" s="32">
        <v>20</v>
      </c>
      <c r="AD493" s="32">
        <v>0</v>
      </c>
      <c r="AE493" s="32">
        <v>0</v>
      </c>
      <c r="AF493" s="32">
        <v>7</v>
      </c>
      <c r="AG493" s="32">
        <v>0</v>
      </c>
      <c r="AH493" s="32">
        <v>10</v>
      </c>
      <c r="AI493" s="32">
        <v>0</v>
      </c>
      <c r="AJ493" s="32">
        <v>0</v>
      </c>
      <c r="AK493" s="32">
        <v>0</v>
      </c>
      <c r="AL493" s="32">
        <v>0.5</v>
      </c>
      <c r="AM493" s="32">
        <v>1000</v>
      </c>
      <c r="AN493" s="32">
        <v>0</v>
      </c>
      <c r="AO493" s="32">
        <v>0</v>
      </c>
      <c r="AP493" s="32">
        <v>0</v>
      </c>
      <c r="AQ493" s="31">
        <v>92022004</v>
      </c>
      <c r="AR493" s="26" t="s">
        <v>49</v>
      </c>
      <c r="AS493" s="32" t="s">
        <v>767</v>
      </c>
      <c r="AT493" s="32" t="s">
        <v>421</v>
      </c>
      <c r="AU493" s="32">
        <v>0</v>
      </c>
      <c r="AV493" s="26" t="s">
        <v>416</v>
      </c>
      <c r="AW493" s="32">
        <v>0</v>
      </c>
      <c r="AX493" s="30">
        <v>0</v>
      </c>
      <c r="AY493" s="30">
        <v>0</v>
      </c>
      <c r="AZ493" s="63" t="str">
        <f t="shared" si="69"/>
        <v>给目标释放一个持续6秒的灼烧效果,此效果每2秒会自动释放一个范围伤害,对敌方目标造成150%攻击伤害+3000点固定伤害</v>
      </c>
      <c r="BA493" s="32">
        <v>1</v>
      </c>
      <c r="BB493" s="32">
        <v>0</v>
      </c>
      <c r="BC493" s="32">
        <v>0</v>
      </c>
      <c r="BD493" s="32">
        <v>0</v>
      </c>
      <c r="BE493" s="32">
        <v>0</v>
      </c>
      <c r="BF493" s="32">
        <v>0</v>
      </c>
      <c r="BG493" s="59"/>
    </row>
    <row r="494" spans="3:59" s="60" customFormat="1" ht="20.100000000000001" customHeight="1">
      <c r="C494" s="31">
        <v>62022306</v>
      </c>
      <c r="D494" s="26" t="s">
        <v>766</v>
      </c>
      <c r="E494" s="29">
        <v>5</v>
      </c>
      <c r="F494" s="31">
        <v>62022301</v>
      </c>
      <c r="G494" s="32">
        <v>0</v>
      </c>
      <c r="H494" s="32">
        <v>0</v>
      </c>
      <c r="I494" s="31">
        <v>0</v>
      </c>
      <c r="J494" s="31">
        <v>0</v>
      </c>
      <c r="K494" s="29">
        <v>0</v>
      </c>
      <c r="L494" s="32">
        <v>0</v>
      </c>
      <c r="M494" s="32">
        <v>0</v>
      </c>
      <c r="N494" s="32">
        <v>1</v>
      </c>
      <c r="O494" s="32">
        <v>0</v>
      </c>
      <c r="P494" s="32">
        <v>0</v>
      </c>
      <c r="Q494" s="32">
        <v>0</v>
      </c>
      <c r="R494" s="32">
        <v>0</v>
      </c>
      <c r="S494" s="29">
        <v>1</v>
      </c>
      <c r="T494" s="32">
        <v>2</v>
      </c>
      <c r="U494" s="32">
        <v>0</v>
      </c>
      <c r="V494" s="31">
        <v>1.5</v>
      </c>
      <c r="W494" s="31">
        <v>3500</v>
      </c>
      <c r="X494" s="32">
        <v>0</v>
      </c>
      <c r="Y494" s="32">
        <v>0</v>
      </c>
      <c r="Z494" s="32">
        <v>0</v>
      </c>
      <c r="AA494" s="32">
        <v>0</v>
      </c>
      <c r="AB494" s="32">
        <v>0</v>
      </c>
      <c r="AC494" s="32">
        <v>20</v>
      </c>
      <c r="AD494" s="32">
        <v>0</v>
      </c>
      <c r="AE494" s="32">
        <v>0</v>
      </c>
      <c r="AF494" s="32">
        <v>7</v>
      </c>
      <c r="AG494" s="32">
        <v>0</v>
      </c>
      <c r="AH494" s="32">
        <v>10</v>
      </c>
      <c r="AI494" s="32">
        <v>0</v>
      </c>
      <c r="AJ494" s="32">
        <v>0</v>
      </c>
      <c r="AK494" s="32">
        <v>0</v>
      </c>
      <c r="AL494" s="32">
        <v>0.5</v>
      </c>
      <c r="AM494" s="32">
        <v>1000</v>
      </c>
      <c r="AN494" s="32">
        <v>0</v>
      </c>
      <c r="AO494" s="32">
        <v>0</v>
      </c>
      <c r="AP494" s="32">
        <v>0</v>
      </c>
      <c r="AQ494" s="31">
        <v>92022005</v>
      </c>
      <c r="AR494" s="26" t="s">
        <v>49</v>
      </c>
      <c r="AS494" s="32" t="s">
        <v>767</v>
      </c>
      <c r="AT494" s="32" t="s">
        <v>421</v>
      </c>
      <c r="AU494" s="32">
        <v>0</v>
      </c>
      <c r="AV494" s="26" t="s">
        <v>416</v>
      </c>
      <c r="AW494" s="32">
        <v>0</v>
      </c>
      <c r="AX494" s="30">
        <v>0</v>
      </c>
      <c r="AY494" s="30">
        <v>0</v>
      </c>
      <c r="AZ494" s="63" t="str">
        <f t="shared" si="69"/>
        <v>给目标释放一个持续6秒的灼烧效果,此效果每2秒会自动释放一个范围伤害,对敌方目标造成150%攻击伤害+3500点固定伤害</v>
      </c>
      <c r="BA494" s="32">
        <v>1</v>
      </c>
      <c r="BB494" s="32">
        <v>0</v>
      </c>
      <c r="BC494" s="32">
        <v>0</v>
      </c>
      <c r="BD494" s="32">
        <v>0</v>
      </c>
      <c r="BE494" s="32">
        <v>0</v>
      </c>
      <c r="BF494" s="32">
        <v>0</v>
      </c>
      <c r="BG494" s="59"/>
    </row>
    <row r="495" spans="3:59" s="28" customFormat="1" ht="19.5" customHeight="1">
      <c r="C495" s="31">
        <v>62022311</v>
      </c>
      <c r="D495" s="27" t="s">
        <v>768</v>
      </c>
      <c r="E495" s="29">
        <v>0</v>
      </c>
      <c r="F495" s="31">
        <v>62022401</v>
      </c>
      <c r="G495" s="31">
        <f>C496</f>
        <v>62022312</v>
      </c>
      <c r="H495" s="30">
        <v>0</v>
      </c>
      <c r="I495" s="31">
        <v>0</v>
      </c>
      <c r="J495" s="31">
        <v>0</v>
      </c>
      <c r="K495" s="29">
        <v>0</v>
      </c>
      <c r="L495" s="31">
        <v>0</v>
      </c>
      <c r="M495" s="31">
        <v>0</v>
      </c>
      <c r="N495" s="31">
        <v>1</v>
      </c>
      <c r="O495" s="31">
        <v>0</v>
      </c>
      <c r="P495" s="31">
        <v>0</v>
      </c>
      <c r="Q495" s="31">
        <v>0</v>
      </c>
      <c r="R495" s="30">
        <v>0</v>
      </c>
      <c r="S495" s="29">
        <v>1</v>
      </c>
      <c r="T495" s="31">
        <v>2</v>
      </c>
      <c r="U495" s="31">
        <v>0</v>
      </c>
      <c r="V495" s="31">
        <v>1.5</v>
      </c>
      <c r="W495" s="31">
        <v>1500</v>
      </c>
      <c r="X495" s="31">
        <v>0</v>
      </c>
      <c r="Y495" s="31">
        <v>0</v>
      </c>
      <c r="Z495" s="31">
        <v>0</v>
      </c>
      <c r="AA495" s="31">
        <v>0</v>
      </c>
      <c r="AB495" s="31">
        <v>0</v>
      </c>
      <c r="AC495" s="31">
        <v>1</v>
      </c>
      <c r="AD495" s="31">
        <v>1</v>
      </c>
      <c r="AE495" s="31">
        <v>3</v>
      </c>
      <c r="AF495" s="32">
        <v>2</v>
      </c>
      <c r="AG495" s="32">
        <v>1</v>
      </c>
      <c r="AH495" s="32">
        <v>6</v>
      </c>
      <c r="AI495" s="31">
        <v>0</v>
      </c>
      <c r="AJ495" s="31">
        <v>0</v>
      </c>
      <c r="AK495" s="31">
        <v>0</v>
      </c>
      <c r="AL495" s="31">
        <v>1</v>
      </c>
      <c r="AM495" s="31">
        <v>30000</v>
      </c>
      <c r="AN495" s="31">
        <v>0</v>
      </c>
      <c r="AO495" s="31">
        <v>0</v>
      </c>
      <c r="AP495" s="32">
        <v>0</v>
      </c>
      <c r="AQ495" s="31">
        <v>0</v>
      </c>
      <c r="AR495" s="27" t="s">
        <v>448</v>
      </c>
      <c r="AS495" s="31" t="s">
        <v>769</v>
      </c>
      <c r="AT495" s="31">
        <v>10003002</v>
      </c>
      <c r="AU495" s="31">
        <v>21102031</v>
      </c>
      <c r="AV495" s="27" t="s">
        <v>416</v>
      </c>
      <c r="AW495" s="27">
        <v>0</v>
      </c>
      <c r="AX495" s="30">
        <v>0</v>
      </c>
      <c r="AY495" s="30">
        <v>0</v>
      </c>
      <c r="AZ495" s="63"/>
      <c r="BA495" s="31">
        <v>1</v>
      </c>
      <c r="BB495" s="31">
        <v>0</v>
      </c>
      <c r="BC495" s="31">
        <v>0</v>
      </c>
      <c r="BD495" s="31">
        <v>0</v>
      </c>
      <c r="BE495" s="31">
        <v>0</v>
      </c>
      <c r="BF495" s="31">
        <v>0</v>
      </c>
      <c r="BG495" s="34"/>
    </row>
    <row r="496" spans="3:59" s="28" customFormat="1" ht="19.5" customHeight="1">
      <c r="C496" s="31">
        <v>62022312</v>
      </c>
      <c r="D496" s="27" t="s">
        <v>768</v>
      </c>
      <c r="E496" s="29">
        <v>1</v>
      </c>
      <c r="F496" s="31">
        <v>62022401</v>
      </c>
      <c r="G496" s="31">
        <f t="shared" ref="G496:G497" si="70">C497</f>
        <v>62022313</v>
      </c>
      <c r="H496" s="30">
        <v>0</v>
      </c>
      <c r="I496" s="31">
        <v>0</v>
      </c>
      <c r="J496" s="31">
        <v>0</v>
      </c>
      <c r="K496" s="29">
        <v>0</v>
      </c>
      <c r="L496" s="31">
        <v>0</v>
      </c>
      <c r="M496" s="31">
        <v>0</v>
      </c>
      <c r="N496" s="31">
        <v>1</v>
      </c>
      <c r="O496" s="31">
        <v>0</v>
      </c>
      <c r="P496" s="31">
        <v>0</v>
      </c>
      <c r="Q496" s="31">
        <v>0</v>
      </c>
      <c r="R496" s="30">
        <v>0</v>
      </c>
      <c r="S496" s="29">
        <v>1</v>
      </c>
      <c r="T496" s="31">
        <v>2</v>
      </c>
      <c r="U496" s="31">
        <v>0</v>
      </c>
      <c r="V496" s="31">
        <v>1.5</v>
      </c>
      <c r="W496" s="31">
        <v>1500</v>
      </c>
      <c r="X496" s="31">
        <v>0</v>
      </c>
      <c r="Y496" s="31">
        <v>0</v>
      </c>
      <c r="Z496" s="31">
        <v>0</v>
      </c>
      <c r="AA496" s="31">
        <v>0</v>
      </c>
      <c r="AB496" s="31">
        <v>0</v>
      </c>
      <c r="AC496" s="31">
        <v>1</v>
      </c>
      <c r="AD496" s="31">
        <v>1</v>
      </c>
      <c r="AE496" s="31">
        <v>3</v>
      </c>
      <c r="AF496" s="32">
        <v>2</v>
      </c>
      <c r="AG496" s="32">
        <v>1</v>
      </c>
      <c r="AH496" s="32">
        <v>6</v>
      </c>
      <c r="AI496" s="31">
        <v>0</v>
      </c>
      <c r="AJ496" s="31">
        <v>0</v>
      </c>
      <c r="AK496" s="31">
        <v>0</v>
      </c>
      <c r="AL496" s="31">
        <v>1</v>
      </c>
      <c r="AM496" s="31">
        <v>30000</v>
      </c>
      <c r="AN496" s="31">
        <v>0</v>
      </c>
      <c r="AO496" s="31">
        <v>0</v>
      </c>
      <c r="AP496" s="32">
        <v>0</v>
      </c>
      <c r="AQ496" s="31">
        <v>0</v>
      </c>
      <c r="AR496" s="27" t="s">
        <v>448</v>
      </c>
      <c r="AS496" s="31" t="s">
        <v>769</v>
      </c>
      <c r="AT496" s="31">
        <v>10003002</v>
      </c>
      <c r="AU496" s="31">
        <v>21102031</v>
      </c>
      <c r="AV496" s="27" t="s">
        <v>416</v>
      </c>
      <c r="AW496" s="27">
        <v>0</v>
      </c>
      <c r="AX496" s="30">
        <v>0</v>
      </c>
      <c r="AY496" s="30">
        <v>0</v>
      </c>
      <c r="AZ496" s="63"/>
      <c r="BA496" s="31">
        <v>1</v>
      </c>
      <c r="BB496" s="31">
        <v>0</v>
      </c>
      <c r="BC496" s="31">
        <v>0</v>
      </c>
      <c r="BD496" s="31">
        <v>0</v>
      </c>
      <c r="BE496" s="31">
        <v>0</v>
      </c>
      <c r="BF496" s="31">
        <v>0</v>
      </c>
      <c r="BG496" s="34"/>
    </row>
    <row r="497" spans="3:59" s="28" customFormat="1" ht="19.5" customHeight="1">
      <c r="C497" s="31">
        <v>62022313</v>
      </c>
      <c r="D497" s="27" t="s">
        <v>768</v>
      </c>
      <c r="E497" s="29">
        <v>2</v>
      </c>
      <c r="F497" s="31">
        <v>62022401</v>
      </c>
      <c r="G497" s="31">
        <f t="shared" si="70"/>
        <v>62022314</v>
      </c>
      <c r="H497" s="30">
        <v>0</v>
      </c>
      <c r="I497" s="31">
        <v>0</v>
      </c>
      <c r="J497" s="31">
        <v>0</v>
      </c>
      <c r="K497" s="29">
        <v>0</v>
      </c>
      <c r="L497" s="31">
        <v>0</v>
      </c>
      <c r="M497" s="31">
        <v>0</v>
      </c>
      <c r="N497" s="31">
        <v>1</v>
      </c>
      <c r="O497" s="31">
        <v>0</v>
      </c>
      <c r="P497" s="31">
        <v>0</v>
      </c>
      <c r="Q497" s="31">
        <v>0</v>
      </c>
      <c r="R497" s="30">
        <v>0</v>
      </c>
      <c r="S497" s="29">
        <v>1</v>
      </c>
      <c r="T497" s="31">
        <v>2</v>
      </c>
      <c r="U497" s="31">
        <v>0</v>
      </c>
      <c r="V497" s="31">
        <v>1.5</v>
      </c>
      <c r="W497" s="31">
        <v>2000</v>
      </c>
      <c r="X497" s="31">
        <v>0</v>
      </c>
      <c r="Y497" s="31">
        <v>0</v>
      </c>
      <c r="Z497" s="31">
        <v>0</v>
      </c>
      <c r="AA497" s="31">
        <v>0</v>
      </c>
      <c r="AB497" s="31">
        <v>0</v>
      </c>
      <c r="AC497" s="31">
        <v>1</v>
      </c>
      <c r="AD497" s="31">
        <v>1</v>
      </c>
      <c r="AE497" s="31">
        <v>3</v>
      </c>
      <c r="AF497" s="32">
        <v>2</v>
      </c>
      <c r="AG497" s="32">
        <v>1</v>
      </c>
      <c r="AH497" s="32">
        <v>6</v>
      </c>
      <c r="AI497" s="31">
        <v>0</v>
      </c>
      <c r="AJ497" s="31">
        <v>0</v>
      </c>
      <c r="AK497" s="31">
        <v>0</v>
      </c>
      <c r="AL497" s="31">
        <v>1</v>
      </c>
      <c r="AM497" s="31">
        <v>30000</v>
      </c>
      <c r="AN497" s="31">
        <v>0</v>
      </c>
      <c r="AO497" s="31">
        <v>0</v>
      </c>
      <c r="AP497" s="32">
        <v>0</v>
      </c>
      <c r="AQ497" s="31">
        <v>0</v>
      </c>
      <c r="AR497" s="27" t="s">
        <v>448</v>
      </c>
      <c r="AS497" s="31" t="s">
        <v>769</v>
      </c>
      <c r="AT497" s="31">
        <v>10003002</v>
      </c>
      <c r="AU497" s="31">
        <v>21102031</v>
      </c>
      <c r="AV497" s="27" t="s">
        <v>416</v>
      </c>
      <c r="AW497" s="27">
        <v>0</v>
      </c>
      <c r="AX497" s="30">
        <v>0</v>
      </c>
      <c r="AY497" s="30">
        <v>0</v>
      </c>
      <c r="AZ497" s="63"/>
      <c r="BA497" s="31">
        <v>1</v>
      </c>
      <c r="BB497" s="31">
        <v>0</v>
      </c>
      <c r="BC497" s="31">
        <v>0</v>
      </c>
      <c r="BD497" s="31">
        <v>0</v>
      </c>
      <c r="BE497" s="31">
        <v>0</v>
      </c>
      <c r="BF497" s="31">
        <v>0</v>
      </c>
      <c r="BG497" s="34"/>
    </row>
    <row r="498" spans="3:59" s="28" customFormat="1" ht="19.5" customHeight="1">
      <c r="C498" s="31">
        <v>62022314</v>
      </c>
      <c r="D498" s="27" t="s">
        <v>768</v>
      </c>
      <c r="E498" s="29">
        <v>3</v>
      </c>
      <c r="F498" s="31">
        <v>62022401</v>
      </c>
      <c r="G498" s="31">
        <v>0</v>
      </c>
      <c r="H498" s="30">
        <v>0</v>
      </c>
      <c r="I498" s="31">
        <v>0</v>
      </c>
      <c r="J498" s="31">
        <v>0</v>
      </c>
      <c r="K498" s="29">
        <v>0</v>
      </c>
      <c r="L498" s="31">
        <v>0</v>
      </c>
      <c r="M498" s="31">
        <v>0</v>
      </c>
      <c r="N498" s="31">
        <v>1</v>
      </c>
      <c r="O498" s="31">
        <v>0</v>
      </c>
      <c r="P498" s="31">
        <v>0</v>
      </c>
      <c r="Q498" s="31">
        <v>0</v>
      </c>
      <c r="R498" s="30">
        <v>0</v>
      </c>
      <c r="S498" s="29">
        <v>1</v>
      </c>
      <c r="T498" s="31">
        <v>2</v>
      </c>
      <c r="U498" s="31">
        <v>0</v>
      </c>
      <c r="V498" s="31">
        <v>1.5</v>
      </c>
      <c r="W498" s="31">
        <v>2500</v>
      </c>
      <c r="X498" s="31">
        <v>0</v>
      </c>
      <c r="Y498" s="31">
        <v>0</v>
      </c>
      <c r="Z498" s="31">
        <v>0</v>
      </c>
      <c r="AA498" s="31">
        <v>0</v>
      </c>
      <c r="AB498" s="31">
        <v>0</v>
      </c>
      <c r="AC498" s="31">
        <v>1</v>
      </c>
      <c r="AD498" s="31">
        <v>1</v>
      </c>
      <c r="AE498" s="31">
        <v>3</v>
      </c>
      <c r="AF498" s="32">
        <v>2</v>
      </c>
      <c r="AG498" s="32">
        <v>1</v>
      </c>
      <c r="AH498" s="32">
        <v>6</v>
      </c>
      <c r="AI498" s="31">
        <v>0</v>
      </c>
      <c r="AJ498" s="31">
        <v>0</v>
      </c>
      <c r="AK498" s="31">
        <v>0</v>
      </c>
      <c r="AL498" s="31">
        <v>1</v>
      </c>
      <c r="AM498" s="31">
        <v>30000</v>
      </c>
      <c r="AN498" s="31">
        <v>0</v>
      </c>
      <c r="AO498" s="31">
        <v>0</v>
      </c>
      <c r="AP498" s="32">
        <v>0</v>
      </c>
      <c r="AQ498" s="31">
        <v>0</v>
      </c>
      <c r="AR498" s="27" t="s">
        <v>448</v>
      </c>
      <c r="AS498" s="31" t="s">
        <v>769</v>
      </c>
      <c r="AT498" s="31">
        <v>10003002</v>
      </c>
      <c r="AU498" s="31">
        <v>21102031</v>
      </c>
      <c r="AV498" s="27" t="s">
        <v>416</v>
      </c>
      <c r="AW498" s="27">
        <v>0</v>
      </c>
      <c r="AX498" s="30">
        <v>0</v>
      </c>
      <c r="AY498" s="30">
        <v>0</v>
      </c>
      <c r="AZ498" s="63"/>
      <c r="BA498" s="31">
        <v>1</v>
      </c>
      <c r="BB498" s="31">
        <v>0</v>
      </c>
      <c r="BC498" s="31">
        <v>0</v>
      </c>
      <c r="BD498" s="31">
        <v>0</v>
      </c>
      <c r="BE498" s="31">
        <v>0</v>
      </c>
      <c r="BF498" s="31">
        <v>0</v>
      </c>
      <c r="BG498" s="34"/>
    </row>
    <row r="499" spans="3:59" s="28" customFormat="1" ht="19.5" customHeight="1">
      <c r="C499" s="31">
        <v>62022315</v>
      </c>
      <c r="D499" s="27" t="s">
        <v>768</v>
      </c>
      <c r="E499" s="29">
        <v>4</v>
      </c>
      <c r="F499" s="31">
        <v>62022401</v>
      </c>
      <c r="G499" s="31">
        <v>0</v>
      </c>
      <c r="H499" s="30">
        <v>0</v>
      </c>
      <c r="I499" s="31">
        <v>0</v>
      </c>
      <c r="J499" s="31">
        <v>0</v>
      </c>
      <c r="K499" s="29">
        <v>0</v>
      </c>
      <c r="L499" s="31">
        <v>0</v>
      </c>
      <c r="M499" s="31">
        <v>0</v>
      </c>
      <c r="N499" s="31">
        <v>1</v>
      </c>
      <c r="O499" s="31">
        <v>0</v>
      </c>
      <c r="P499" s="31">
        <v>0</v>
      </c>
      <c r="Q499" s="31">
        <v>0</v>
      </c>
      <c r="R499" s="30">
        <v>0</v>
      </c>
      <c r="S499" s="29">
        <v>1</v>
      </c>
      <c r="T499" s="31">
        <v>2</v>
      </c>
      <c r="U499" s="31">
        <v>0</v>
      </c>
      <c r="V499" s="31">
        <v>1.5</v>
      </c>
      <c r="W499" s="31">
        <v>3000</v>
      </c>
      <c r="X499" s="31">
        <v>0</v>
      </c>
      <c r="Y499" s="31">
        <v>0</v>
      </c>
      <c r="Z499" s="31">
        <v>0</v>
      </c>
      <c r="AA499" s="31">
        <v>0</v>
      </c>
      <c r="AB499" s="31">
        <v>0</v>
      </c>
      <c r="AC499" s="31">
        <v>1</v>
      </c>
      <c r="AD499" s="31">
        <v>1</v>
      </c>
      <c r="AE499" s="31">
        <v>3</v>
      </c>
      <c r="AF499" s="32">
        <v>2</v>
      </c>
      <c r="AG499" s="32">
        <v>1</v>
      </c>
      <c r="AH499" s="32">
        <v>6</v>
      </c>
      <c r="AI499" s="31">
        <v>0</v>
      </c>
      <c r="AJ499" s="31">
        <v>0</v>
      </c>
      <c r="AK499" s="31">
        <v>0</v>
      </c>
      <c r="AL499" s="31">
        <v>1</v>
      </c>
      <c r="AM499" s="31">
        <v>30000</v>
      </c>
      <c r="AN499" s="31">
        <v>0</v>
      </c>
      <c r="AO499" s="31">
        <v>0</v>
      </c>
      <c r="AP499" s="32">
        <v>0</v>
      </c>
      <c r="AQ499" s="31">
        <v>0</v>
      </c>
      <c r="AR499" s="27" t="s">
        <v>448</v>
      </c>
      <c r="AS499" s="31" t="s">
        <v>769</v>
      </c>
      <c r="AT499" s="31">
        <v>10003002</v>
      </c>
      <c r="AU499" s="31">
        <v>21102031</v>
      </c>
      <c r="AV499" s="27" t="s">
        <v>416</v>
      </c>
      <c r="AW499" s="27">
        <v>0</v>
      </c>
      <c r="AX499" s="30">
        <v>0</v>
      </c>
      <c r="AY499" s="30">
        <v>0</v>
      </c>
      <c r="AZ499" s="63"/>
      <c r="BA499" s="31">
        <v>1</v>
      </c>
      <c r="BB499" s="31">
        <v>0</v>
      </c>
      <c r="BC499" s="31">
        <v>0</v>
      </c>
      <c r="BD499" s="31">
        <v>0</v>
      </c>
      <c r="BE499" s="31">
        <v>0</v>
      </c>
      <c r="BF499" s="31">
        <v>0</v>
      </c>
      <c r="BG499" s="34"/>
    </row>
    <row r="500" spans="3:59" s="28" customFormat="1" ht="19.5" customHeight="1">
      <c r="C500" s="31">
        <v>62022401</v>
      </c>
      <c r="D500" s="27" t="s">
        <v>770</v>
      </c>
      <c r="E500" s="29">
        <v>0</v>
      </c>
      <c r="F500" s="31">
        <v>62022401</v>
      </c>
      <c r="G500" s="31">
        <f>C501</f>
        <v>62022402</v>
      </c>
      <c r="H500" s="30">
        <v>0</v>
      </c>
      <c r="I500" s="31">
        <v>35</v>
      </c>
      <c r="J500" s="31">
        <v>5</v>
      </c>
      <c r="K500" s="29">
        <v>0</v>
      </c>
      <c r="L500" s="31">
        <v>0</v>
      </c>
      <c r="M500" s="31">
        <v>0</v>
      </c>
      <c r="N500" s="31">
        <v>1</v>
      </c>
      <c r="O500" s="31">
        <v>0</v>
      </c>
      <c r="P500" s="31">
        <v>0</v>
      </c>
      <c r="Q500" s="31">
        <v>0</v>
      </c>
      <c r="R500" s="30">
        <v>0</v>
      </c>
      <c r="S500" s="29">
        <v>1</v>
      </c>
      <c r="T500" s="31">
        <v>2</v>
      </c>
      <c r="U500" s="31">
        <v>0</v>
      </c>
      <c r="V500" s="31">
        <v>1.5</v>
      </c>
      <c r="W500" s="31">
        <v>3500</v>
      </c>
      <c r="X500" s="31">
        <v>0</v>
      </c>
      <c r="Y500" s="31">
        <v>0</v>
      </c>
      <c r="Z500" s="31">
        <v>0</v>
      </c>
      <c r="AA500" s="31">
        <v>0</v>
      </c>
      <c r="AB500" s="31">
        <v>0</v>
      </c>
      <c r="AC500" s="32">
        <v>20</v>
      </c>
      <c r="AD500" s="31">
        <v>1</v>
      </c>
      <c r="AE500" s="31">
        <v>3</v>
      </c>
      <c r="AF500" s="32">
        <v>2</v>
      </c>
      <c r="AG500" s="32">
        <v>1</v>
      </c>
      <c r="AH500" s="32">
        <v>6</v>
      </c>
      <c r="AI500" s="31">
        <v>0</v>
      </c>
      <c r="AJ500" s="31">
        <v>0</v>
      </c>
      <c r="AK500" s="31">
        <v>0</v>
      </c>
      <c r="AL500" s="31">
        <v>1</v>
      </c>
      <c r="AM500" s="31">
        <v>30000</v>
      </c>
      <c r="AN500" s="31">
        <v>0</v>
      </c>
      <c r="AO500" s="31">
        <v>0</v>
      </c>
      <c r="AP500" s="32">
        <v>0</v>
      </c>
      <c r="AQ500" s="31">
        <v>92024001</v>
      </c>
      <c r="AR500" s="27" t="s">
        <v>448</v>
      </c>
      <c r="AS500" s="31" t="s">
        <v>769</v>
      </c>
      <c r="AT500" s="31">
        <v>10003002</v>
      </c>
      <c r="AU500" s="31">
        <v>21102031</v>
      </c>
      <c r="AV500" s="27" t="s">
        <v>416</v>
      </c>
      <c r="AW500" s="27">
        <v>0</v>
      </c>
      <c r="AX500" s="30">
        <v>0</v>
      </c>
      <c r="AY500" s="30">
        <v>0</v>
      </c>
      <c r="AZ500" s="63" t="str">
        <f>"吟唱2秒,立即对目标范围内的怪物造成"&amp;V500*100&amp;"%攻击伤害+"&amp;W500&amp;"点固定伤害,并使目标眩晕2秒"</f>
        <v>吟唱2秒,立即对目标范围内的怪物造成150%攻击伤害+3500点固定伤害,并使目标眩晕2秒</v>
      </c>
      <c r="BA500" s="31">
        <v>1</v>
      </c>
      <c r="BB500" s="31">
        <v>0</v>
      </c>
      <c r="BC500" s="31">
        <v>0</v>
      </c>
      <c r="BD500" s="31">
        <v>0</v>
      </c>
      <c r="BE500" s="31">
        <v>0</v>
      </c>
      <c r="BF500" s="31">
        <v>0</v>
      </c>
      <c r="BG500" s="34"/>
    </row>
    <row r="501" spans="3:59" s="28" customFormat="1" ht="19.5" customHeight="1">
      <c r="C501" s="31">
        <v>62022402</v>
      </c>
      <c r="D501" s="27" t="s">
        <v>771</v>
      </c>
      <c r="E501" s="29">
        <v>1</v>
      </c>
      <c r="F501" s="31">
        <v>62022401</v>
      </c>
      <c r="G501" s="31">
        <f t="shared" ref="G501:G502" si="71">C502</f>
        <v>62022403</v>
      </c>
      <c r="H501" s="30">
        <v>0</v>
      </c>
      <c r="I501" s="29">
        <v>42</v>
      </c>
      <c r="J501" s="31">
        <v>2</v>
      </c>
      <c r="K501" s="29">
        <v>0</v>
      </c>
      <c r="L501" s="31">
        <v>0</v>
      </c>
      <c r="M501" s="31">
        <v>0</v>
      </c>
      <c r="N501" s="31">
        <v>1</v>
      </c>
      <c r="O501" s="31">
        <v>0</v>
      </c>
      <c r="P501" s="31">
        <v>0</v>
      </c>
      <c r="Q501" s="31">
        <v>0</v>
      </c>
      <c r="R501" s="30">
        <v>0</v>
      </c>
      <c r="S501" s="29">
        <v>1</v>
      </c>
      <c r="T501" s="31">
        <v>2</v>
      </c>
      <c r="U501" s="31">
        <v>0</v>
      </c>
      <c r="V501" s="31">
        <v>2.5</v>
      </c>
      <c r="W501" s="31">
        <v>300</v>
      </c>
      <c r="X501" s="31">
        <v>0</v>
      </c>
      <c r="Y501" s="31">
        <v>0</v>
      </c>
      <c r="Z501" s="31">
        <v>0</v>
      </c>
      <c r="AA501" s="31">
        <v>0</v>
      </c>
      <c r="AB501" s="31">
        <v>0</v>
      </c>
      <c r="AC501" s="32">
        <v>20</v>
      </c>
      <c r="AD501" s="31">
        <v>1</v>
      </c>
      <c r="AE501" s="31">
        <v>4</v>
      </c>
      <c r="AF501" s="32">
        <v>2</v>
      </c>
      <c r="AG501" s="32">
        <v>1</v>
      </c>
      <c r="AH501" s="32">
        <v>6</v>
      </c>
      <c r="AI501" s="31">
        <v>0</v>
      </c>
      <c r="AJ501" s="31">
        <v>0</v>
      </c>
      <c r="AK501" s="31">
        <v>0</v>
      </c>
      <c r="AL501" s="31">
        <v>1</v>
      </c>
      <c r="AM501" s="31">
        <v>30000</v>
      </c>
      <c r="AN501" s="31">
        <v>0</v>
      </c>
      <c r="AO501" s="31">
        <v>0</v>
      </c>
      <c r="AP501" s="32">
        <v>0</v>
      </c>
      <c r="AQ501" s="31">
        <v>92024001</v>
      </c>
      <c r="AR501" s="27" t="s">
        <v>448</v>
      </c>
      <c r="AS501" s="31" t="s">
        <v>769</v>
      </c>
      <c r="AT501" s="31">
        <v>10003002</v>
      </c>
      <c r="AU501" s="31">
        <v>21102040</v>
      </c>
      <c r="AV501" s="27" t="s">
        <v>416</v>
      </c>
      <c r="AW501" s="27">
        <v>0</v>
      </c>
      <c r="AX501" s="30">
        <v>0</v>
      </c>
      <c r="AY501" s="30">
        <v>0</v>
      </c>
      <c r="AZ501" s="63" t="str">
        <f>"吟唱2秒,立即对目标范围内的怪物造成"&amp;V501*100&amp;"%攻击伤害+"&amp;W501&amp;"点固定伤害,并使目标眩晕2秒"</f>
        <v>吟唱2秒,立即对目标范围内的怪物造成250%攻击伤害+300点固定伤害,并使目标眩晕2秒</v>
      </c>
      <c r="BA501" s="31">
        <v>1</v>
      </c>
      <c r="BB501" s="31">
        <v>0</v>
      </c>
      <c r="BC501" s="31">
        <v>0</v>
      </c>
      <c r="BD501" s="31">
        <v>0</v>
      </c>
      <c r="BE501" s="31">
        <v>0</v>
      </c>
      <c r="BF501" s="31">
        <v>0</v>
      </c>
      <c r="BG501" s="34"/>
    </row>
    <row r="502" spans="3:59" s="28" customFormat="1" ht="19.5" customHeight="1">
      <c r="C502" s="31">
        <v>62022403</v>
      </c>
      <c r="D502" s="27" t="s">
        <v>771</v>
      </c>
      <c r="E502" s="29">
        <v>2</v>
      </c>
      <c r="F502" s="31">
        <v>62022401</v>
      </c>
      <c r="G502" s="31">
        <f t="shared" si="71"/>
        <v>62022404</v>
      </c>
      <c r="H502" s="30">
        <v>0</v>
      </c>
      <c r="I502" s="29">
        <v>47</v>
      </c>
      <c r="J502" s="31">
        <v>2</v>
      </c>
      <c r="K502" s="29">
        <v>0</v>
      </c>
      <c r="L502" s="31">
        <v>0</v>
      </c>
      <c r="M502" s="31">
        <v>0</v>
      </c>
      <c r="N502" s="31">
        <v>1</v>
      </c>
      <c r="O502" s="31">
        <v>0</v>
      </c>
      <c r="P502" s="31">
        <v>0</v>
      </c>
      <c r="Q502" s="31">
        <v>0</v>
      </c>
      <c r="R502" s="30">
        <v>0</v>
      </c>
      <c r="S502" s="29">
        <v>1</v>
      </c>
      <c r="T502" s="31">
        <v>2</v>
      </c>
      <c r="U502" s="31">
        <v>0</v>
      </c>
      <c r="V502" s="31">
        <v>2.5</v>
      </c>
      <c r="W502" s="31">
        <v>300</v>
      </c>
      <c r="X502" s="31">
        <v>0</v>
      </c>
      <c r="Y502" s="31">
        <v>0</v>
      </c>
      <c r="Z502" s="31">
        <v>0</v>
      </c>
      <c r="AA502" s="31">
        <v>0</v>
      </c>
      <c r="AB502" s="31">
        <v>0</v>
      </c>
      <c r="AC502" s="32">
        <v>20</v>
      </c>
      <c r="AD502" s="31">
        <v>1</v>
      </c>
      <c r="AE502" s="31">
        <v>4</v>
      </c>
      <c r="AF502" s="32">
        <v>2</v>
      </c>
      <c r="AG502" s="32">
        <v>1</v>
      </c>
      <c r="AH502" s="32">
        <v>6</v>
      </c>
      <c r="AI502" s="31">
        <v>0</v>
      </c>
      <c r="AJ502" s="31">
        <v>0</v>
      </c>
      <c r="AK502" s="31">
        <v>0</v>
      </c>
      <c r="AL502" s="31">
        <v>1</v>
      </c>
      <c r="AM502" s="31">
        <v>30000</v>
      </c>
      <c r="AN502" s="31">
        <v>0</v>
      </c>
      <c r="AO502" s="31">
        <v>0</v>
      </c>
      <c r="AP502" s="32">
        <v>0</v>
      </c>
      <c r="AQ502" s="31">
        <v>92024001</v>
      </c>
      <c r="AR502" s="27" t="s">
        <v>448</v>
      </c>
      <c r="AS502" s="31" t="s">
        <v>769</v>
      </c>
      <c r="AT502" s="31">
        <v>10003002</v>
      </c>
      <c r="AU502" s="31">
        <v>21102040</v>
      </c>
      <c r="AV502" s="27" t="s">
        <v>416</v>
      </c>
      <c r="AW502" s="27">
        <v>0</v>
      </c>
      <c r="AX502" s="30">
        <v>0</v>
      </c>
      <c r="AY502" s="30">
        <v>0</v>
      </c>
      <c r="AZ502" s="63" t="str">
        <f t="shared" ref="AZ502:AZ505" si="72">"吟唱2秒,立即对目标范围内的怪物造成"&amp;V502*100&amp;"%攻击伤害+"&amp;W502&amp;"点固定伤害,并使目标眩晕2秒"</f>
        <v>吟唱2秒,立即对目标范围内的怪物造成250%攻击伤害+300点固定伤害,并使目标眩晕2秒</v>
      </c>
      <c r="BA502" s="31">
        <v>1</v>
      </c>
      <c r="BB502" s="31">
        <v>0</v>
      </c>
      <c r="BC502" s="31">
        <v>0</v>
      </c>
      <c r="BD502" s="31">
        <v>0</v>
      </c>
      <c r="BE502" s="31">
        <v>0</v>
      </c>
      <c r="BF502" s="31">
        <v>0</v>
      </c>
      <c r="BG502" s="34"/>
    </row>
    <row r="503" spans="3:59" s="28" customFormat="1" ht="19.5" customHeight="1">
      <c r="C503" s="31">
        <v>62022404</v>
      </c>
      <c r="D503" s="27" t="s">
        <v>771</v>
      </c>
      <c r="E503" s="29">
        <v>3</v>
      </c>
      <c r="F503" s="31">
        <v>62022401</v>
      </c>
      <c r="G503" s="31">
        <v>0</v>
      </c>
      <c r="H503" s="30">
        <v>0</v>
      </c>
      <c r="I503" s="29">
        <v>0</v>
      </c>
      <c r="J503" s="31">
        <v>0</v>
      </c>
      <c r="K503" s="29">
        <v>0</v>
      </c>
      <c r="L503" s="31">
        <v>0</v>
      </c>
      <c r="M503" s="31">
        <v>0</v>
      </c>
      <c r="N503" s="31">
        <v>1</v>
      </c>
      <c r="O503" s="31">
        <v>0</v>
      </c>
      <c r="P503" s="31">
        <v>0</v>
      </c>
      <c r="Q503" s="31">
        <v>0</v>
      </c>
      <c r="R503" s="30">
        <v>0</v>
      </c>
      <c r="S503" s="29">
        <v>1</v>
      </c>
      <c r="T503" s="31">
        <v>2</v>
      </c>
      <c r="U503" s="31">
        <v>0</v>
      </c>
      <c r="V503" s="31">
        <v>2.5</v>
      </c>
      <c r="W503" s="31">
        <v>600</v>
      </c>
      <c r="X503" s="31">
        <v>0</v>
      </c>
      <c r="Y503" s="31">
        <v>0</v>
      </c>
      <c r="Z503" s="31">
        <v>0</v>
      </c>
      <c r="AA503" s="31">
        <v>0</v>
      </c>
      <c r="AB503" s="31">
        <v>0</v>
      </c>
      <c r="AC503" s="32">
        <v>20</v>
      </c>
      <c r="AD503" s="31">
        <v>1</v>
      </c>
      <c r="AE503" s="31">
        <v>4</v>
      </c>
      <c r="AF503" s="32">
        <v>2</v>
      </c>
      <c r="AG503" s="32">
        <v>1</v>
      </c>
      <c r="AH503" s="32">
        <v>6</v>
      </c>
      <c r="AI503" s="31">
        <v>0</v>
      </c>
      <c r="AJ503" s="31">
        <v>0</v>
      </c>
      <c r="AK503" s="31">
        <v>0</v>
      </c>
      <c r="AL503" s="31">
        <v>1</v>
      </c>
      <c r="AM503" s="31">
        <v>30000</v>
      </c>
      <c r="AN503" s="31">
        <v>0</v>
      </c>
      <c r="AO503" s="31">
        <v>0</v>
      </c>
      <c r="AP503" s="32">
        <v>0</v>
      </c>
      <c r="AQ503" s="31">
        <v>92024001</v>
      </c>
      <c r="AR503" s="27" t="s">
        <v>448</v>
      </c>
      <c r="AS503" s="31" t="s">
        <v>769</v>
      </c>
      <c r="AT503" s="31">
        <v>10003002</v>
      </c>
      <c r="AU503" s="31">
        <v>21102040</v>
      </c>
      <c r="AV503" s="27" t="s">
        <v>416</v>
      </c>
      <c r="AW503" s="27">
        <v>0</v>
      </c>
      <c r="AX503" s="30">
        <v>0</v>
      </c>
      <c r="AY503" s="30">
        <v>0</v>
      </c>
      <c r="AZ503" s="63" t="str">
        <f t="shared" si="72"/>
        <v>吟唱2秒,立即对目标范围内的怪物造成250%攻击伤害+600点固定伤害,并使目标眩晕2秒</v>
      </c>
      <c r="BA503" s="31">
        <v>1</v>
      </c>
      <c r="BB503" s="31">
        <v>0</v>
      </c>
      <c r="BC503" s="31">
        <v>0</v>
      </c>
      <c r="BD503" s="31">
        <v>0</v>
      </c>
      <c r="BE503" s="31">
        <v>0</v>
      </c>
      <c r="BF503" s="31">
        <v>0</v>
      </c>
      <c r="BG503" s="34"/>
    </row>
    <row r="504" spans="3:59" s="28" customFormat="1" ht="19.5" customHeight="1">
      <c r="C504" s="31">
        <v>62022405</v>
      </c>
      <c r="D504" s="27" t="s">
        <v>771</v>
      </c>
      <c r="E504" s="29">
        <v>4</v>
      </c>
      <c r="F504" s="31">
        <v>62022401</v>
      </c>
      <c r="G504" s="31">
        <v>0</v>
      </c>
      <c r="H504" s="30">
        <v>0</v>
      </c>
      <c r="I504" s="29">
        <v>0</v>
      </c>
      <c r="J504" s="29">
        <v>0</v>
      </c>
      <c r="K504" s="29">
        <v>0</v>
      </c>
      <c r="L504" s="31">
        <v>0</v>
      </c>
      <c r="M504" s="31">
        <v>0</v>
      </c>
      <c r="N504" s="31">
        <v>1</v>
      </c>
      <c r="O504" s="31">
        <v>0</v>
      </c>
      <c r="P504" s="31">
        <v>0</v>
      </c>
      <c r="Q504" s="31">
        <v>0</v>
      </c>
      <c r="R504" s="30">
        <v>0</v>
      </c>
      <c r="S504" s="29">
        <v>1</v>
      </c>
      <c r="T504" s="31">
        <v>2</v>
      </c>
      <c r="U504" s="31">
        <v>0</v>
      </c>
      <c r="V504" s="31">
        <v>2.5</v>
      </c>
      <c r="W504" s="31">
        <v>1000</v>
      </c>
      <c r="X504" s="31">
        <v>0</v>
      </c>
      <c r="Y504" s="31">
        <v>0</v>
      </c>
      <c r="Z504" s="31">
        <v>0</v>
      </c>
      <c r="AA504" s="31">
        <v>0</v>
      </c>
      <c r="AB504" s="31">
        <v>0</v>
      </c>
      <c r="AC504" s="32">
        <v>20</v>
      </c>
      <c r="AD504" s="31">
        <v>1</v>
      </c>
      <c r="AE504" s="31">
        <v>4</v>
      </c>
      <c r="AF504" s="32">
        <v>2</v>
      </c>
      <c r="AG504" s="32">
        <v>1</v>
      </c>
      <c r="AH504" s="32">
        <v>6</v>
      </c>
      <c r="AI504" s="31">
        <v>0</v>
      </c>
      <c r="AJ504" s="31">
        <v>0</v>
      </c>
      <c r="AK504" s="31">
        <v>0</v>
      </c>
      <c r="AL504" s="31">
        <v>1</v>
      </c>
      <c r="AM504" s="31">
        <v>30000</v>
      </c>
      <c r="AN504" s="31">
        <v>0</v>
      </c>
      <c r="AO504" s="31">
        <v>0</v>
      </c>
      <c r="AP504" s="32">
        <v>0</v>
      </c>
      <c r="AQ504" s="31">
        <v>92024001</v>
      </c>
      <c r="AR504" s="27" t="s">
        <v>448</v>
      </c>
      <c r="AS504" s="31" t="s">
        <v>769</v>
      </c>
      <c r="AT504" s="31">
        <v>10003002</v>
      </c>
      <c r="AU504" s="31">
        <v>21102040</v>
      </c>
      <c r="AV504" s="27" t="s">
        <v>416</v>
      </c>
      <c r="AW504" s="27">
        <v>0</v>
      </c>
      <c r="AX504" s="30">
        <v>0</v>
      </c>
      <c r="AY504" s="30">
        <v>0</v>
      </c>
      <c r="AZ504" s="63" t="str">
        <f t="shared" si="72"/>
        <v>吟唱2秒,立即对目标范围内的怪物造成250%攻击伤害+1000点固定伤害,并使目标眩晕2秒</v>
      </c>
      <c r="BA504" s="31">
        <v>1</v>
      </c>
      <c r="BB504" s="31">
        <v>0</v>
      </c>
      <c r="BC504" s="31">
        <v>0</v>
      </c>
      <c r="BD504" s="31">
        <v>0</v>
      </c>
      <c r="BE504" s="31">
        <v>0</v>
      </c>
      <c r="BF504" s="31">
        <v>0</v>
      </c>
      <c r="BG504" s="34"/>
    </row>
    <row r="505" spans="3:59" s="28" customFormat="1" ht="19.5" customHeight="1">
      <c r="C505" s="31">
        <v>62022406</v>
      </c>
      <c r="D505" s="27" t="s">
        <v>771</v>
      </c>
      <c r="E505" s="29">
        <v>5</v>
      </c>
      <c r="F505" s="31">
        <v>62022401</v>
      </c>
      <c r="G505" s="29">
        <v>0</v>
      </c>
      <c r="H505" s="30">
        <v>0</v>
      </c>
      <c r="I505" s="29">
        <v>0</v>
      </c>
      <c r="J505" s="29">
        <v>0</v>
      </c>
      <c r="K505" s="29">
        <v>0</v>
      </c>
      <c r="L505" s="31">
        <v>0</v>
      </c>
      <c r="M505" s="31">
        <v>0</v>
      </c>
      <c r="N505" s="31">
        <v>1</v>
      </c>
      <c r="O505" s="31">
        <v>0</v>
      </c>
      <c r="P505" s="31">
        <v>0</v>
      </c>
      <c r="Q505" s="31">
        <v>0</v>
      </c>
      <c r="R505" s="30">
        <v>0</v>
      </c>
      <c r="S505" s="29">
        <v>1</v>
      </c>
      <c r="T505" s="31">
        <v>2</v>
      </c>
      <c r="U505" s="31">
        <v>0</v>
      </c>
      <c r="V505" s="31">
        <v>2.5</v>
      </c>
      <c r="W505" s="31">
        <v>1500</v>
      </c>
      <c r="X505" s="31">
        <v>0</v>
      </c>
      <c r="Y505" s="31">
        <v>0</v>
      </c>
      <c r="Z505" s="31">
        <v>0</v>
      </c>
      <c r="AA505" s="31">
        <v>0</v>
      </c>
      <c r="AB505" s="31">
        <v>0</v>
      </c>
      <c r="AC505" s="32">
        <v>20</v>
      </c>
      <c r="AD505" s="31">
        <v>1</v>
      </c>
      <c r="AE505" s="31">
        <v>4</v>
      </c>
      <c r="AF505" s="32">
        <v>2</v>
      </c>
      <c r="AG505" s="32">
        <v>1</v>
      </c>
      <c r="AH505" s="32">
        <v>6</v>
      </c>
      <c r="AI505" s="31">
        <v>0</v>
      </c>
      <c r="AJ505" s="31">
        <v>0</v>
      </c>
      <c r="AK505" s="31">
        <v>0</v>
      </c>
      <c r="AL505" s="31">
        <v>1</v>
      </c>
      <c r="AM505" s="31">
        <v>30000</v>
      </c>
      <c r="AN505" s="31">
        <v>0</v>
      </c>
      <c r="AO505" s="31">
        <v>0</v>
      </c>
      <c r="AP505" s="32">
        <v>0</v>
      </c>
      <c r="AQ505" s="31">
        <v>92024001</v>
      </c>
      <c r="AR505" s="27" t="s">
        <v>448</v>
      </c>
      <c r="AS505" s="31" t="s">
        <v>769</v>
      </c>
      <c r="AT505" s="31">
        <v>10003002</v>
      </c>
      <c r="AU505" s="31">
        <v>21102040</v>
      </c>
      <c r="AV505" s="27" t="s">
        <v>416</v>
      </c>
      <c r="AW505" s="27">
        <v>0</v>
      </c>
      <c r="AX505" s="30">
        <v>0</v>
      </c>
      <c r="AY505" s="30">
        <v>0</v>
      </c>
      <c r="AZ505" s="63" t="str">
        <f t="shared" si="72"/>
        <v>吟唱2秒,立即对目标范围内的怪物造成250%攻击伤害+1500点固定伤害,并使目标眩晕2秒</v>
      </c>
      <c r="BA505" s="31">
        <v>1</v>
      </c>
      <c r="BB505" s="31">
        <v>0</v>
      </c>
      <c r="BC505" s="31">
        <v>0</v>
      </c>
      <c r="BD505" s="31">
        <v>0</v>
      </c>
      <c r="BE505" s="31">
        <v>0</v>
      </c>
      <c r="BF505" s="31">
        <v>0</v>
      </c>
      <c r="BG505" s="34"/>
    </row>
    <row r="506" spans="3:59" s="79" customFormat="1" ht="20.100000000000001" customHeight="1">
      <c r="C506" s="73">
        <v>620231011</v>
      </c>
      <c r="D506" s="80" t="s">
        <v>772</v>
      </c>
      <c r="E506" s="73">
        <v>0</v>
      </c>
      <c r="F506" s="73">
        <v>62023101</v>
      </c>
      <c r="G506" s="73">
        <v>62023102</v>
      </c>
      <c r="H506" s="73">
        <v>0</v>
      </c>
      <c r="I506" s="73">
        <v>20</v>
      </c>
      <c r="J506" s="73">
        <v>5</v>
      </c>
      <c r="K506" s="73">
        <v>0</v>
      </c>
      <c r="L506" s="73">
        <v>0</v>
      </c>
      <c r="M506" s="73">
        <v>0</v>
      </c>
      <c r="N506" s="73">
        <v>1</v>
      </c>
      <c r="O506" s="73">
        <v>0</v>
      </c>
      <c r="P506" s="73">
        <v>0</v>
      </c>
      <c r="Q506" s="73">
        <v>0</v>
      </c>
      <c r="R506" s="73">
        <v>0</v>
      </c>
      <c r="S506" s="73">
        <v>1</v>
      </c>
      <c r="T506" s="73">
        <v>2</v>
      </c>
      <c r="U506" s="73">
        <v>0</v>
      </c>
      <c r="V506" s="73">
        <v>2</v>
      </c>
      <c r="W506" s="73">
        <v>1050</v>
      </c>
      <c r="X506" s="73">
        <v>0</v>
      </c>
      <c r="Y506" s="73">
        <v>0</v>
      </c>
      <c r="Z506" s="73">
        <v>0</v>
      </c>
      <c r="AA506" s="73">
        <v>1</v>
      </c>
      <c r="AB506" s="73">
        <v>0</v>
      </c>
      <c r="AC506" s="73">
        <v>12</v>
      </c>
      <c r="AD506" s="73">
        <v>0</v>
      </c>
      <c r="AE506" s="73">
        <v>0</v>
      </c>
      <c r="AF506" s="73">
        <v>7</v>
      </c>
      <c r="AG506" s="73">
        <v>0</v>
      </c>
      <c r="AH506" s="73">
        <v>7</v>
      </c>
      <c r="AI506" s="73">
        <v>0</v>
      </c>
      <c r="AJ506" s="73">
        <v>0</v>
      </c>
      <c r="AK506" s="73">
        <v>0</v>
      </c>
      <c r="AL506" s="73">
        <v>0</v>
      </c>
      <c r="AM506" s="73">
        <v>1000</v>
      </c>
      <c r="AN506" s="73">
        <v>0</v>
      </c>
      <c r="AO506" s="73">
        <v>0</v>
      </c>
      <c r="AP506" s="73">
        <v>92031001</v>
      </c>
      <c r="AQ506" s="73">
        <v>92031001</v>
      </c>
      <c r="AR506" s="80" t="s">
        <v>48</v>
      </c>
      <c r="AS506" s="73" t="s">
        <v>773</v>
      </c>
      <c r="AT506" s="73">
        <v>0</v>
      </c>
      <c r="AU506" s="73">
        <v>21103010</v>
      </c>
      <c r="AV506" s="80" t="s">
        <v>416</v>
      </c>
      <c r="AW506" s="80" t="s">
        <v>421</v>
      </c>
      <c r="AX506" s="73">
        <v>0</v>
      </c>
      <c r="AY506" s="73">
        <v>0</v>
      </c>
      <c r="AZ506" s="84" t="s">
        <v>1187</v>
      </c>
      <c r="BA506" s="73">
        <v>1</v>
      </c>
      <c r="BB506" s="73">
        <v>0</v>
      </c>
      <c r="BC506" s="73">
        <v>0</v>
      </c>
      <c r="BD506" s="73">
        <v>0</v>
      </c>
      <c r="BE506" s="73">
        <v>0</v>
      </c>
      <c r="BF506" s="73">
        <v>0</v>
      </c>
      <c r="BG506" s="82"/>
    </row>
    <row r="507" spans="3:59" s="79" customFormat="1" ht="20.100000000000001" customHeight="1">
      <c r="C507" s="73">
        <v>620231021</v>
      </c>
      <c r="D507" s="80" t="s">
        <v>772</v>
      </c>
      <c r="E507" s="73">
        <v>1</v>
      </c>
      <c r="F507" s="73">
        <v>62023101</v>
      </c>
      <c r="G507" s="73">
        <v>62023103</v>
      </c>
      <c r="H507" s="73">
        <v>0</v>
      </c>
      <c r="I507" s="73">
        <v>27</v>
      </c>
      <c r="J507" s="73">
        <v>2</v>
      </c>
      <c r="K507" s="73">
        <v>0</v>
      </c>
      <c r="L507" s="73">
        <v>0</v>
      </c>
      <c r="M507" s="73">
        <v>0</v>
      </c>
      <c r="N507" s="73">
        <v>1</v>
      </c>
      <c r="O507" s="73">
        <v>0</v>
      </c>
      <c r="P507" s="73">
        <v>0</v>
      </c>
      <c r="Q507" s="73">
        <v>0</v>
      </c>
      <c r="R507" s="73">
        <v>0</v>
      </c>
      <c r="S507" s="73">
        <v>1</v>
      </c>
      <c r="T507" s="73">
        <v>2</v>
      </c>
      <c r="U507" s="73">
        <v>0</v>
      </c>
      <c r="V507" s="73">
        <v>2</v>
      </c>
      <c r="W507" s="73">
        <v>1050</v>
      </c>
      <c r="X507" s="73">
        <v>0</v>
      </c>
      <c r="Y507" s="73">
        <v>0</v>
      </c>
      <c r="Z507" s="73">
        <v>0</v>
      </c>
      <c r="AA507" s="73">
        <v>1</v>
      </c>
      <c r="AB507" s="73">
        <v>0</v>
      </c>
      <c r="AC507" s="73">
        <v>12</v>
      </c>
      <c r="AD507" s="73">
        <v>0</v>
      </c>
      <c r="AE507" s="73">
        <v>0</v>
      </c>
      <c r="AF507" s="73">
        <v>7</v>
      </c>
      <c r="AG507" s="73">
        <v>0</v>
      </c>
      <c r="AH507" s="73">
        <v>7</v>
      </c>
      <c r="AI507" s="73">
        <v>0</v>
      </c>
      <c r="AJ507" s="73">
        <v>0</v>
      </c>
      <c r="AK507" s="73">
        <v>0</v>
      </c>
      <c r="AL507" s="73">
        <v>0</v>
      </c>
      <c r="AM507" s="73">
        <v>1000</v>
      </c>
      <c r="AN507" s="73">
        <v>0</v>
      </c>
      <c r="AO507" s="73">
        <v>0</v>
      </c>
      <c r="AP507" s="73">
        <v>92031001</v>
      </c>
      <c r="AQ507" s="73">
        <v>92031001</v>
      </c>
      <c r="AR507" s="80" t="s">
        <v>48</v>
      </c>
      <c r="AS507" s="73" t="s">
        <v>773</v>
      </c>
      <c r="AT507" s="73">
        <v>0</v>
      </c>
      <c r="AU507" s="73">
        <v>21103010</v>
      </c>
      <c r="AV507" s="80" t="s">
        <v>416</v>
      </c>
      <c r="AW507" s="80" t="s">
        <v>421</v>
      </c>
      <c r="AX507" s="73">
        <v>0</v>
      </c>
      <c r="AY507" s="73">
        <v>0</v>
      </c>
      <c r="AZ507" s="84" t="s">
        <v>1188</v>
      </c>
      <c r="BA507" s="73">
        <v>1</v>
      </c>
      <c r="BB507" s="73">
        <v>0</v>
      </c>
      <c r="BC507" s="73">
        <v>0</v>
      </c>
      <c r="BD507" s="73">
        <v>0</v>
      </c>
      <c r="BE507" s="73">
        <v>0</v>
      </c>
      <c r="BF507" s="73">
        <v>0</v>
      </c>
      <c r="BG507" s="82"/>
    </row>
    <row r="508" spans="3:59" s="79" customFormat="1" ht="20.100000000000001" customHeight="1">
      <c r="C508" s="73">
        <v>620231031</v>
      </c>
      <c r="D508" s="80" t="s">
        <v>772</v>
      </c>
      <c r="E508" s="73">
        <v>2</v>
      </c>
      <c r="F508" s="73">
        <v>62023101</v>
      </c>
      <c r="G508" s="73">
        <v>62023104</v>
      </c>
      <c r="H508" s="73">
        <v>0</v>
      </c>
      <c r="I508" s="73">
        <v>32</v>
      </c>
      <c r="J508" s="73">
        <v>2</v>
      </c>
      <c r="K508" s="73">
        <v>0</v>
      </c>
      <c r="L508" s="73">
        <v>0</v>
      </c>
      <c r="M508" s="73">
        <v>0</v>
      </c>
      <c r="N508" s="73">
        <v>1</v>
      </c>
      <c r="O508" s="73">
        <v>0</v>
      </c>
      <c r="P508" s="73">
        <v>0</v>
      </c>
      <c r="Q508" s="73">
        <v>0</v>
      </c>
      <c r="R508" s="73">
        <v>0</v>
      </c>
      <c r="S508" s="73">
        <v>1</v>
      </c>
      <c r="T508" s="73">
        <v>2</v>
      </c>
      <c r="U508" s="73">
        <v>0</v>
      </c>
      <c r="V508" s="73">
        <v>2</v>
      </c>
      <c r="W508" s="73">
        <v>1400</v>
      </c>
      <c r="X508" s="73">
        <v>0</v>
      </c>
      <c r="Y508" s="73">
        <v>0</v>
      </c>
      <c r="Z508" s="73">
        <v>0</v>
      </c>
      <c r="AA508" s="73">
        <v>1</v>
      </c>
      <c r="AB508" s="73">
        <v>0</v>
      </c>
      <c r="AC508" s="73">
        <v>12</v>
      </c>
      <c r="AD508" s="73">
        <v>0</v>
      </c>
      <c r="AE508" s="73">
        <v>0</v>
      </c>
      <c r="AF508" s="73">
        <v>7</v>
      </c>
      <c r="AG508" s="73">
        <v>0</v>
      </c>
      <c r="AH508" s="73">
        <v>7</v>
      </c>
      <c r="AI508" s="73">
        <v>0</v>
      </c>
      <c r="AJ508" s="73">
        <v>0</v>
      </c>
      <c r="AK508" s="73">
        <v>0</v>
      </c>
      <c r="AL508" s="73">
        <v>0</v>
      </c>
      <c r="AM508" s="73">
        <v>1000</v>
      </c>
      <c r="AN508" s="73">
        <v>0</v>
      </c>
      <c r="AO508" s="73">
        <v>0</v>
      </c>
      <c r="AP508" s="73">
        <v>92031001</v>
      </c>
      <c r="AQ508" s="73">
        <v>92031001</v>
      </c>
      <c r="AR508" s="80" t="s">
        <v>48</v>
      </c>
      <c r="AS508" s="73" t="s">
        <v>773</v>
      </c>
      <c r="AT508" s="73">
        <v>0</v>
      </c>
      <c r="AU508" s="73">
        <v>21103010</v>
      </c>
      <c r="AV508" s="80" t="s">
        <v>416</v>
      </c>
      <c r="AW508" s="80" t="s">
        <v>421</v>
      </c>
      <c r="AX508" s="73">
        <v>0</v>
      </c>
      <c r="AY508" s="73">
        <v>0</v>
      </c>
      <c r="AZ508" s="84" t="s">
        <v>1189</v>
      </c>
      <c r="BA508" s="73">
        <v>1</v>
      </c>
      <c r="BB508" s="73">
        <v>0</v>
      </c>
      <c r="BC508" s="73">
        <v>0</v>
      </c>
      <c r="BD508" s="73">
        <v>0</v>
      </c>
      <c r="BE508" s="73">
        <v>0</v>
      </c>
      <c r="BF508" s="73">
        <v>0</v>
      </c>
      <c r="BG508" s="82"/>
    </row>
    <row r="509" spans="3:59" s="79" customFormat="1" ht="20.100000000000001" customHeight="1">
      <c r="C509" s="73">
        <v>620231041</v>
      </c>
      <c r="D509" s="80" t="s">
        <v>772</v>
      </c>
      <c r="E509" s="73">
        <v>3</v>
      </c>
      <c r="F509" s="73">
        <v>62023101</v>
      </c>
      <c r="G509" s="73">
        <v>0</v>
      </c>
      <c r="H509" s="73">
        <v>0</v>
      </c>
      <c r="I509" s="73">
        <v>0</v>
      </c>
      <c r="J509" s="85">
        <v>0</v>
      </c>
      <c r="K509" s="73">
        <v>0</v>
      </c>
      <c r="L509" s="73">
        <v>0</v>
      </c>
      <c r="M509" s="73">
        <v>0</v>
      </c>
      <c r="N509" s="73">
        <v>1</v>
      </c>
      <c r="O509" s="73">
        <v>0</v>
      </c>
      <c r="P509" s="73">
        <v>0</v>
      </c>
      <c r="Q509" s="73">
        <v>0</v>
      </c>
      <c r="R509" s="73">
        <v>0</v>
      </c>
      <c r="S509" s="73">
        <v>1</v>
      </c>
      <c r="T509" s="73">
        <v>2</v>
      </c>
      <c r="U509" s="73">
        <v>0</v>
      </c>
      <c r="V509" s="73">
        <v>2</v>
      </c>
      <c r="W509" s="73">
        <v>1750</v>
      </c>
      <c r="X509" s="73">
        <v>0</v>
      </c>
      <c r="Y509" s="73">
        <v>0</v>
      </c>
      <c r="Z509" s="73">
        <v>0</v>
      </c>
      <c r="AA509" s="73">
        <v>1</v>
      </c>
      <c r="AB509" s="73">
        <v>0</v>
      </c>
      <c r="AC509" s="73">
        <v>12</v>
      </c>
      <c r="AD509" s="73">
        <v>0</v>
      </c>
      <c r="AE509" s="73">
        <v>0</v>
      </c>
      <c r="AF509" s="73">
        <v>7</v>
      </c>
      <c r="AG509" s="73">
        <v>0</v>
      </c>
      <c r="AH509" s="73">
        <v>7</v>
      </c>
      <c r="AI509" s="73">
        <v>0</v>
      </c>
      <c r="AJ509" s="73">
        <v>0</v>
      </c>
      <c r="AK509" s="73">
        <v>0</v>
      </c>
      <c r="AL509" s="73">
        <v>0</v>
      </c>
      <c r="AM509" s="73">
        <v>1000</v>
      </c>
      <c r="AN509" s="73">
        <v>0</v>
      </c>
      <c r="AO509" s="73">
        <v>0</v>
      </c>
      <c r="AP509" s="73">
        <v>92031001</v>
      </c>
      <c r="AQ509" s="73">
        <v>92031001</v>
      </c>
      <c r="AR509" s="80" t="s">
        <v>48</v>
      </c>
      <c r="AS509" s="73" t="s">
        <v>773</v>
      </c>
      <c r="AT509" s="73">
        <v>0</v>
      </c>
      <c r="AU509" s="73">
        <v>21103010</v>
      </c>
      <c r="AV509" s="80" t="s">
        <v>416</v>
      </c>
      <c r="AW509" s="80" t="s">
        <v>421</v>
      </c>
      <c r="AX509" s="73">
        <v>0</v>
      </c>
      <c r="AY509" s="73">
        <v>0</v>
      </c>
      <c r="AZ509" s="84" t="s">
        <v>1190</v>
      </c>
      <c r="BA509" s="73">
        <v>1</v>
      </c>
      <c r="BB509" s="73">
        <v>0</v>
      </c>
      <c r="BC509" s="73">
        <v>0</v>
      </c>
      <c r="BD509" s="73">
        <v>0</v>
      </c>
      <c r="BE509" s="73">
        <v>0</v>
      </c>
      <c r="BF509" s="73">
        <v>0</v>
      </c>
      <c r="BG509" s="82"/>
    </row>
    <row r="510" spans="3:59" s="79" customFormat="1" ht="20.100000000000001" customHeight="1">
      <c r="C510" s="73">
        <v>620231051</v>
      </c>
      <c r="D510" s="80" t="s">
        <v>772</v>
      </c>
      <c r="E510" s="73">
        <v>4</v>
      </c>
      <c r="F510" s="73">
        <v>62023101</v>
      </c>
      <c r="G510" s="73">
        <v>0</v>
      </c>
      <c r="H510" s="73">
        <v>0</v>
      </c>
      <c r="I510" s="73">
        <v>0</v>
      </c>
      <c r="J510" s="73">
        <v>0</v>
      </c>
      <c r="K510" s="73">
        <v>0</v>
      </c>
      <c r="L510" s="73">
        <v>0</v>
      </c>
      <c r="M510" s="73">
        <v>0</v>
      </c>
      <c r="N510" s="73">
        <v>1</v>
      </c>
      <c r="O510" s="73">
        <v>0</v>
      </c>
      <c r="P510" s="73">
        <v>0</v>
      </c>
      <c r="Q510" s="73">
        <v>0</v>
      </c>
      <c r="R510" s="73">
        <v>0</v>
      </c>
      <c r="S510" s="73">
        <v>1</v>
      </c>
      <c r="T510" s="73">
        <v>2</v>
      </c>
      <c r="U510" s="73">
        <v>0</v>
      </c>
      <c r="V510" s="73">
        <v>2</v>
      </c>
      <c r="W510" s="73">
        <v>2100</v>
      </c>
      <c r="X510" s="73">
        <v>0</v>
      </c>
      <c r="Y510" s="73">
        <v>0</v>
      </c>
      <c r="Z510" s="73">
        <v>0</v>
      </c>
      <c r="AA510" s="73">
        <v>1</v>
      </c>
      <c r="AB510" s="73">
        <v>0</v>
      </c>
      <c r="AC510" s="73">
        <v>12</v>
      </c>
      <c r="AD510" s="73">
        <v>0</v>
      </c>
      <c r="AE510" s="73">
        <v>0</v>
      </c>
      <c r="AF510" s="73">
        <v>7</v>
      </c>
      <c r="AG510" s="73">
        <v>0</v>
      </c>
      <c r="AH510" s="73">
        <v>7</v>
      </c>
      <c r="AI510" s="73">
        <v>0</v>
      </c>
      <c r="AJ510" s="73">
        <v>0</v>
      </c>
      <c r="AK510" s="73">
        <v>0</v>
      </c>
      <c r="AL510" s="73">
        <v>0</v>
      </c>
      <c r="AM510" s="73">
        <v>1000</v>
      </c>
      <c r="AN510" s="73">
        <v>0</v>
      </c>
      <c r="AO510" s="73">
        <v>0</v>
      </c>
      <c r="AP510" s="73">
        <v>92031001</v>
      </c>
      <c r="AQ510" s="73">
        <v>92031001</v>
      </c>
      <c r="AR510" s="80" t="s">
        <v>48</v>
      </c>
      <c r="AS510" s="73" t="s">
        <v>773</v>
      </c>
      <c r="AT510" s="73">
        <v>0</v>
      </c>
      <c r="AU510" s="73">
        <v>21103010</v>
      </c>
      <c r="AV510" s="80" t="s">
        <v>416</v>
      </c>
      <c r="AW510" s="80" t="s">
        <v>421</v>
      </c>
      <c r="AX510" s="73">
        <v>0</v>
      </c>
      <c r="AY510" s="73">
        <v>0</v>
      </c>
      <c r="AZ510" s="84" t="s">
        <v>1191</v>
      </c>
      <c r="BA510" s="73">
        <v>1</v>
      </c>
      <c r="BB510" s="73">
        <v>0</v>
      </c>
      <c r="BC510" s="73">
        <v>0</v>
      </c>
      <c r="BD510" s="73">
        <v>0</v>
      </c>
      <c r="BE510" s="73">
        <v>0</v>
      </c>
      <c r="BF510" s="73">
        <v>0</v>
      </c>
      <c r="BG510" s="82"/>
    </row>
    <row r="511" spans="3:59" s="79" customFormat="1" ht="20.100000000000001" customHeight="1">
      <c r="C511" s="73">
        <v>620231061</v>
      </c>
      <c r="D511" s="80" t="s">
        <v>772</v>
      </c>
      <c r="E511" s="73">
        <v>5</v>
      </c>
      <c r="F511" s="73">
        <v>62023101</v>
      </c>
      <c r="G511" s="73">
        <v>62023202</v>
      </c>
      <c r="H511" s="73">
        <v>0</v>
      </c>
      <c r="I511" s="73">
        <v>25</v>
      </c>
      <c r="J511" s="73">
        <v>5</v>
      </c>
      <c r="K511" s="73">
        <v>0</v>
      </c>
      <c r="L511" s="73">
        <v>0</v>
      </c>
      <c r="M511" s="73">
        <v>0</v>
      </c>
      <c r="N511" s="73">
        <v>1</v>
      </c>
      <c r="O511" s="73">
        <v>0</v>
      </c>
      <c r="P511" s="73">
        <v>0</v>
      </c>
      <c r="Q511" s="73">
        <v>0</v>
      </c>
      <c r="R511" s="73">
        <v>0</v>
      </c>
      <c r="S511" s="73">
        <v>1</v>
      </c>
      <c r="T511" s="73">
        <v>2</v>
      </c>
      <c r="U511" s="73">
        <v>0</v>
      </c>
      <c r="V511" s="73">
        <v>2</v>
      </c>
      <c r="W511" s="73">
        <v>2450</v>
      </c>
      <c r="X511" s="73">
        <v>0</v>
      </c>
      <c r="Y511" s="73">
        <v>0</v>
      </c>
      <c r="Z511" s="73">
        <v>0</v>
      </c>
      <c r="AA511" s="73">
        <v>1</v>
      </c>
      <c r="AB511" s="73">
        <v>0</v>
      </c>
      <c r="AC511" s="73">
        <v>12</v>
      </c>
      <c r="AD511" s="73">
        <v>0</v>
      </c>
      <c r="AE511" s="73">
        <v>0</v>
      </c>
      <c r="AF511" s="73">
        <v>7</v>
      </c>
      <c r="AG511" s="73">
        <v>0</v>
      </c>
      <c r="AH511" s="73">
        <v>7</v>
      </c>
      <c r="AI511" s="73">
        <v>0</v>
      </c>
      <c r="AJ511" s="73">
        <v>0</v>
      </c>
      <c r="AK511" s="73">
        <v>0</v>
      </c>
      <c r="AL511" s="73">
        <v>0</v>
      </c>
      <c r="AM511" s="73">
        <v>1000</v>
      </c>
      <c r="AN511" s="73">
        <v>0</v>
      </c>
      <c r="AO511" s="73">
        <v>0</v>
      </c>
      <c r="AP511" s="73">
        <v>92031001</v>
      </c>
      <c r="AQ511" s="73">
        <v>92031001</v>
      </c>
      <c r="AR511" s="80" t="s">
        <v>48</v>
      </c>
      <c r="AS511" s="73" t="s">
        <v>773</v>
      </c>
      <c r="AT511" s="73">
        <v>0</v>
      </c>
      <c r="AU511" s="73">
        <v>21103010</v>
      </c>
      <c r="AV511" s="80" t="s">
        <v>416</v>
      </c>
      <c r="AW511" s="80" t="s">
        <v>421</v>
      </c>
      <c r="AX511" s="73">
        <v>0</v>
      </c>
      <c r="AY511" s="73">
        <v>0</v>
      </c>
      <c r="AZ511" s="84" t="s">
        <v>1192</v>
      </c>
      <c r="BA511" s="73">
        <v>1</v>
      </c>
      <c r="BB511" s="73">
        <v>0</v>
      </c>
      <c r="BC511" s="73">
        <v>0</v>
      </c>
      <c r="BD511" s="73">
        <v>0</v>
      </c>
      <c r="BE511" s="73">
        <v>0</v>
      </c>
      <c r="BF511" s="73">
        <v>0</v>
      </c>
      <c r="BG511" s="82"/>
    </row>
    <row r="512" spans="3:59" s="28" customFormat="1" ht="20.100000000000001" customHeight="1">
      <c r="C512" s="31">
        <v>62023101</v>
      </c>
      <c r="D512" s="27" t="s">
        <v>447</v>
      </c>
      <c r="E512" s="29">
        <v>0</v>
      </c>
      <c r="F512" s="31">
        <v>62021101</v>
      </c>
      <c r="G512" s="31">
        <f>C513</f>
        <v>62023102</v>
      </c>
      <c r="H512" s="30">
        <v>0</v>
      </c>
      <c r="I512" s="29">
        <v>20</v>
      </c>
      <c r="J512" s="29">
        <v>5</v>
      </c>
      <c r="K512" s="29">
        <v>0</v>
      </c>
      <c r="L512" s="31">
        <v>0</v>
      </c>
      <c r="M512" s="31">
        <v>0</v>
      </c>
      <c r="N512" s="31">
        <v>1</v>
      </c>
      <c r="O512" s="31">
        <v>0</v>
      </c>
      <c r="P512" s="31">
        <v>0</v>
      </c>
      <c r="Q512" s="31">
        <v>0</v>
      </c>
      <c r="R512" s="30">
        <v>0</v>
      </c>
      <c r="S512" s="29">
        <v>1</v>
      </c>
      <c r="T512" s="31">
        <v>2</v>
      </c>
      <c r="U512" s="31">
        <v>0</v>
      </c>
      <c r="V512" s="31">
        <v>0</v>
      </c>
      <c r="W512" s="31">
        <v>0</v>
      </c>
      <c r="X512" s="31">
        <v>0</v>
      </c>
      <c r="Y512" s="31">
        <v>0</v>
      </c>
      <c r="Z512" s="31">
        <v>0</v>
      </c>
      <c r="AA512" s="31">
        <v>0</v>
      </c>
      <c r="AB512" s="31">
        <v>0</v>
      </c>
      <c r="AC512" s="31">
        <v>18</v>
      </c>
      <c r="AD512" s="31">
        <v>0</v>
      </c>
      <c r="AE512" s="31">
        <v>0</v>
      </c>
      <c r="AF512" s="32">
        <v>2</v>
      </c>
      <c r="AG512" s="32">
        <v>0</v>
      </c>
      <c r="AH512" s="32">
        <v>0</v>
      </c>
      <c r="AI512" s="31">
        <v>0</v>
      </c>
      <c r="AJ512" s="31">
        <v>0</v>
      </c>
      <c r="AK512" s="31">
        <v>0</v>
      </c>
      <c r="AL512" s="31">
        <v>0</v>
      </c>
      <c r="AM512" s="31">
        <v>1000</v>
      </c>
      <c r="AN512" s="31">
        <v>0</v>
      </c>
      <c r="AO512" s="31">
        <v>0</v>
      </c>
      <c r="AP512" s="32">
        <v>92011001</v>
      </c>
      <c r="AQ512" s="31" t="s">
        <v>421</v>
      </c>
      <c r="AR512" s="27" t="s">
        <v>448</v>
      </c>
      <c r="AS512" s="31" t="s">
        <v>449</v>
      </c>
      <c r="AT512" s="31">
        <v>0</v>
      </c>
      <c r="AU512" s="31">
        <v>0</v>
      </c>
      <c r="AV512" s="27" t="s">
        <v>416</v>
      </c>
      <c r="AW512" s="27" t="s">
        <v>421</v>
      </c>
      <c r="AX512" s="30">
        <v>0</v>
      </c>
      <c r="AY512" s="30">
        <v>0</v>
      </c>
      <c r="AZ512" s="37" t="s">
        <v>1182</v>
      </c>
      <c r="BA512" s="31">
        <v>1</v>
      </c>
      <c r="BB512" s="31">
        <v>0</v>
      </c>
      <c r="BC512" s="31">
        <v>0</v>
      </c>
      <c r="BD512" s="31">
        <v>0</v>
      </c>
      <c r="BE512" s="31">
        <v>0</v>
      </c>
      <c r="BF512" s="31">
        <v>0</v>
      </c>
      <c r="BG512" s="34"/>
    </row>
    <row r="513" spans="3:59" s="28" customFormat="1" ht="20.100000000000001" customHeight="1">
      <c r="C513" s="31">
        <v>62023102</v>
      </c>
      <c r="D513" s="27" t="s">
        <v>447</v>
      </c>
      <c r="E513" s="29">
        <v>1</v>
      </c>
      <c r="F513" s="31">
        <v>62021101</v>
      </c>
      <c r="G513" s="31">
        <f t="shared" ref="G513:G514" si="73">C514</f>
        <v>62023103</v>
      </c>
      <c r="H513" s="30">
        <v>0</v>
      </c>
      <c r="I513" s="29">
        <v>27</v>
      </c>
      <c r="J513" s="29">
        <v>2</v>
      </c>
      <c r="K513" s="29">
        <v>0</v>
      </c>
      <c r="L513" s="31">
        <v>0</v>
      </c>
      <c r="M513" s="31">
        <v>0</v>
      </c>
      <c r="N513" s="31">
        <v>1</v>
      </c>
      <c r="O513" s="31">
        <v>0</v>
      </c>
      <c r="P513" s="31">
        <v>0</v>
      </c>
      <c r="Q513" s="31">
        <v>0</v>
      </c>
      <c r="R513" s="30">
        <v>0</v>
      </c>
      <c r="S513" s="29">
        <v>1</v>
      </c>
      <c r="T513" s="31">
        <v>2</v>
      </c>
      <c r="U513" s="31">
        <v>0</v>
      </c>
      <c r="V513" s="31">
        <v>0</v>
      </c>
      <c r="W513" s="31">
        <v>0</v>
      </c>
      <c r="X513" s="31">
        <v>0</v>
      </c>
      <c r="Y513" s="31">
        <v>0</v>
      </c>
      <c r="Z513" s="31">
        <v>0</v>
      </c>
      <c r="AA513" s="31">
        <v>0</v>
      </c>
      <c r="AB513" s="31">
        <v>0</v>
      </c>
      <c r="AC513" s="31">
        <v>18</v>
      </c>
      <c r="AD513" s="31">
        <v>0</v>
      </c>
      <c r="AE513" s="31">
        <v>0</v>
      </c>
      <c r="AF513" s="32">
        <v>2</v>
      </c>
      <c r="AG513" s="32">
        <v>0</v>
      </c>
      <c r="AH513" s="32">
        <v>0</v>
      </c>
      <c r="AI513" s="31">
        <v>0</v>
      </c>
      <c r="AJ513" s="31">
        <v>0</v>
      </c>
      <c r="AK513" s="31">
        <v>0</v>
      </c>
      <c r="AL513" s="31">
        <v>0</v>
      </c>
      <c r="AM513" s="31">
        <v>1000</v>
      </c>
      <c r="AN513" s="31">
        <v>0</v>
      </c>
      <c r="AO513" s="31">
        <v>0</v>
      </c>
      <c r="AP513" s="32">
        <v>92011001</v>
      </c>
      <c r="AQ513" s="31" t="s">
        <v>421</v>
      </c>
      <c r="AR513" s="27" t="s">
        <v>448</v>
      </c>
      <c r="AS513" s="31" t="s">
        <v>449</v>
      </c>
      <c r="AT513" s="31">
        <v>0</v>
      </c>
      <c r="AU513" s="31">
        <v>0</v>
      </c>
      <c r="AV513" s="27" t="s">
        <v>416</v>
      </c>
      <c r="AW513" s="27" t="s">
        <v>421</v>
      </c>
      <c r="AX513" s="30">
        <v>0</v>
      </c>
      <c r="AY513" s="30">
        <v>0</v>
      </c>
      <c r="AZ513" s="37" t="s">
        <v>1182</v>
      </c>
      <c r="BA513" s="31">
        <v>1</v>
      </c>
      <c r="BB513" s="31">
        <v>0</v>
      </c>
      <c r="BC513" s="31">
        <v>0</v>
      </c>
      <c r="BD513" s="31">
        <v>0</v>
      </c>
      <c r="BE513" s="31">
        <v>0</v>
      </c>
      <c r="BF513" s="31">
        <v>0</v>
      </c>
      <c r="BG513" s="34"/>
    </row>
    <row r="514" spans="3:59" s="28" customFormat="1" ht="20.100000000000001" customHeight="1">
      <c r="C514" s="31">
        <v>62023103</v>
      </c>
      <c r="D514" s="27" t="s">
        <v>447</v>
      </c>
      <c r="E514" s="29">
        <v>2</v>
      </c>
      <c r="F514" s="31">
        <v>62021101</v>
      </c>
      <c r="G514" s="31">
        <f t="shared" si="73"/>
        <v>62023104</v>
      </c>
      <c r="H514" s="30">
        <v>0</v>
      </c>
      <c r="I514" s="29">
        <v>32</v>
      </c>
      <c r="J514" s="29">
        <v>2</v>
      </c>
      <c r="K514" s="29">
        <v>0</v>
      </c>
      <c r="L514" s="31">
        <v>0</v>
      </c>
      <c r="M514" s="31">
        <v>0</v>
      </c>
      <c r="N514" s="31">
        <v>1</v>
      </c>
      <c r="O514" s="31">
        <v>0</v>
      </c>
      <c r="P514" s="31">
        <v>0</v>
      </c>
      <c r="Q514" s="31">
        <v>0</v>
      </c>
      <c r="R514" s="30">
        <v>0</v>
      </c>
      <c r="S514" s="29">
        <v>1</v>
      </c>
      <c r="T514" s="31">
        <v>2</v>
      </c>
      <c r="U514" s="31">
        <v>0</v>
      </c>
      <c r="V514" s="31">
        <v>0</v>
      </c>
      <c r="W514" s="31">
        <v>0</v>
      </c>
      <c r="X514" s="31">
        <v>0</v>
      </c>
      <c r="Y514" s="31">
        <v>0</v>
      </c>
      <c r="Z514" s="31">
        <v>0</v>
      </c>
      <c r="AA514" s="31">
        <v>0</v>
      </c>
      <c r="AB514" s="31">
        <v>0</v>
      </c>
      <c r="AC514" s="31">
        <v>18</v>
      </c>
      <c r="AD514" s="31">
        <v>0</v>
      </c>
      <c r="AE514" s="31">
        <v>0</v>
      </c>
      <c r="AF514" s="32">
        <v>2</v>
      </c>
      <c r="AG514" s="32">
        <v>0</v>
      </c>
      <c r="AH514" s="32">
        <v>0</v>
      </c>
      <c r="AI514" s="31">
        <v>0</v>
      </c>
      <c r="AJ514" s="31">
        <v>0</v>
      </c>
      <c r="AK514" s="31">
        <v>0</v>
      </c>
      <c r="AL514" s="31">
        <v>0</v>
      </c>
      <c r="AM514" s="31">
        <v>1000</v>
      </c>
      <c r="AN514" s="31">
        <v>0</v>
      </c>
      <c r="AO514" s="31">
        <v>0</v>
      </c>
      <c r="AP514" s="32">
        <v>92011002</v>
      </c>
      <c r="AQ514" s="31" t="s">
        <v>421</v>
      </c>
      <c r="AR514" s="27" t="s">
        <v>448</v>
      </c>
      <c r="AS514" s="31" t="s">
        <v>449</v>
      </c>
      <c r="AT514" s="31">
        <v>0</v>
      </c>
      <c r="AU514" s="31">
        <v>0</v>
      </c>
      <c r="AV514" s="27" t="s">
        <v>416</v>
      </c>
      <c r="AW514" s="27" t="s">
        <v>421</v>
      </c>
      <c r="AX514" s="30">
        <v>0</v>
      </c>
      <c r="AY514" s="30">
        <v>0</v>
      </c>
      <c r="AZ514" s="37" t="s">
        <v>1183</v>
      </c>
      <c r="BA514" s="31">
        <v>1</v>
      </c>
      <c r="BB514" s="31">
        <v>0</v>
      </c>
      <c r="BC514" s="31">
        <v>0</v>
      </c>
      <c r="BD514" s="31">
        <v>0</v>
      </c>
      <c r="BE514" s="31">
        <v>0</v>
      </c>
      <c r="BF514" s="31">
        <v>0</v>
      </c>
      <c r="BG514" s="34"/>
    </row>
    <row r="515" spans="3:59" s="28" customFormat="1" ht="20.100000000000001" customHeight="1">
      <c r="C515" s="31">
        <v>62023104</v>
      </c>
      <c r="D515" s="27" t="s">
        <v>447</v>
      </c>
      <c r="E515" s="29">
        <v>3</v>
      </c>
      <c r="F515" s="31">
        <v>62021101</v>
      </c>
      <c r="G515" s="29">
        <v>0</v>
      </c>
      <c r="H515" s="30">
        <v>0</v>
      </c>
      <c r="I515" s="29">
        <v>0</v>
      </c>
      <c r="J515" s="62">
        <v>0</v>
      </c>
      <c r="K515" s="29">
        <v>0</v>
      </c>
      <c r="L515" s="31">
        <v>0</v>
      </c>
      <c r="M515" s="31">
        <v>0</v>
      </c>
      <c r="N515" s="31">
        <v>1</v>
      </c>
      <c r="O515" s="31">
        <v>0</v>
      </c>
      <c r="P515" s="31">
        <v>0</v>
      </c>
      <c r="Q515" s="31">
        <v>0</v>
      </c>
      <c r="R515" s="30">
        <v>0</v>
      </c>
      <c r="S515" s="29">
        <v>1</v>
      </c>
      <c r="T515" s="31">
        <v>2</v>
      </c>
      <c r="U515" s="31">
        <v>0</v>
      </c>
      <c r="V515" s="31">
        <v>0</v>
      </c>
      <c r="W515" s="31">
        <v>0</v>
      </c>
      <c r="X515" s="31">
        <v>0</v>
      </c>
      <c r="Y515" s="31">
        <v>0</v>
      </c>
      <c r="Z515" s="31">
        <v>0</v>
      </c>
      <c r="AA515" s="31">
        <v>0</v>
      </c>
      <c r="AB515" s="31">
        <v>0</v>
      </c>
      <c r="AC515" s="31">
        <v>18</v>
      </c>
      <c r="AD515" s="31">
        <v>0</v>
      </c>
      <c r="AE515" s="31">
        <v>0</v>
      </c>
      <c r="AF515" s="32">
        <v>2</v>
      </c>
      <c r="AG515" s="32">
        <v>0</v>
      </c>
      <c r="AH515" s="32">
        <v>0</v>
      </c>
      <c r="AI515" s="31">
        <v>0</v>
      </c>
      <c r="AJ515" s="31">
        <v>0</v>
      </c>
      <c r="AK515" s="31">
        <v>0</v>
      </c>
      <c r="AL515" s="31">
        <v>0</v>
      </c>
      <c r="AM515" s="31">
        <v>1000</v>
      </c>
      <c r="AN515" s="31">
        <v>0</v>
      </c>
      <c r="AO515" s="31">
        <v>0</v>
      </c>
      <c r="AP515" s="32">
        <v>92011003</v>
      </c>
      <c r="AQ515" s="31" t="s">
        <v>421</v>
      </c>
      <c r="AR515" s="27" t="s">
        <v>448</v>
      </c>
      <c r="AS515" s="31" t="s">
        <v>449</v>
      </c>
      <c r="AT515" s="31">
        <v>0</v>
      </c>
      <c r="AU515" s="31">
        <v>0</v>
      </c>
      <c r="AV515" s="27" t="s">
        <v>416</v>
      </c>
      <c r="AW515" s="27" t="s">
        <v>421</v>
      </c>
      <c r="AX515" s="30">
        <v>0</v>
      </c>
      <c r="AY515" s="30">
        <v>0</v>
      </c>
      <c r="AZ515" s="37" t="s">
        <v>1184</v>
      </c>
      <c r="BA515" s="31">
        <v>1</v>
      </c>
      <c r="BB515" s="31">
        <v>0</v>
      </c>
      <c r="BC515" s="31">
        <v>0</v>
      </c>
      <c r="BD515" s="31">
        <v>0</v>
      </c>
      <c r="BE515" s="31">
        <v>0</v>
      </c>
      <c r="BF515" s="31">
        <v>0</v>
      </c>
      <c r="BG515" s="34"/>
    </row>
    <row r="516" spans="3:59" s="28" customFormat="1" ht="20.100000000000001" customHeight="1">
      <c r="C516" s="31">
        <v>62023105</v>
      </c>
      <c r="D516" s="27" t="s">
        <v>447</v>
      </c>
      <c r="E516" s="29">
        <v>4</v>
      </c>
      <c r="F516" s="31">
        <v>62021101</v>
      </c>
      <c r="G516" s="29">
        <v>0</v>
      </c>
      <c r="H516" s="30">
        <v>0</v>
      </c>
      <c r="I516" s="29">
        <v>0</v>
      </c>
      <c r="J516" s="29">
        <v>0</v>
      </c>
      <c r="K516" s="29">
        <v>0</v>
      </c>
      <c r="L516" s="31">
        <v>0</v>
      </c>
      <c r="M516" s="31">
        <v>0</v>
      </c>
      <c r="N516" s="31">
        <v>1</v>
      </c>
      <c r="O516" s="31">
        <v>0</v>
      </c>
      <c r="P516" s="31">
        <v>0</v>
      </c>
      <c r="Q516" s="31">
        <v>0</v>
      </c>
      <c r="R516" s="30">
        <v>0</v>
      </c>
      <c r="S516" s="29">
        <v>1</v>
      </c>
      <c r="T516" s="31">
        <v>2</v>
      </c>
      <c r="U516" s="31">
        <v>0</v>
      </c>
      <c r="V516" s="31">
        <v>0</v>
      </c>
      <c r="W516" s="31">
        <v>0</v>
      </c>
      <c r="X516" s="31">
        <v>0</v>
      </c>
      <c r="Y516" s="31">
        <v>0</v>
      </c>
      <c r="Z516" s="31">
        <v>0</v>
      </c>
      <c r="AA516" s="31">
        <v>0</v>
      </c>
      <c r="AB516" s="31">
        <v>0</v>
      </c>
      <c r="AC516" s="31">
        <v>18</v>
      </c>
      <c r="AD516" s="31">
        <v>0</v>
      </c>
      <c r="AE516" s="31">
        <v>0</v>
      </c>
      <c r="AF516" s="32">
        <v>2</v>
      </c>
      <c r="AG516" s="32">
        <v>0</v>
      </c>
      <c r="AH516" s="32">
        <v>0</v>
      </c>
      <c r="AI516" s="31">
        <v>0</v>
      </c>
      <c r="AJ516" s="31">
        <v>0</v>
      </c>
      <c r="AK516" s="31">
        <v>0</v>
      </c>
      <c r="AL516" s="31">
        <v>0</v>
      </c>
      <c r="AM516" s="31">
        <v>1000</v>
      </c>
      <c r="AN516" s="31">
        <v>0</v>
      </c>
      <c r="AO516" s="31">
        <v>0</v>
      </c>
      <c r="AP516" s="32">
        <v>92011004</v>
      </c>
      <c r="AQ516" s="31" t="s">
        <v>421</v>
      </c>
      <c r="AR516" s="27" t="s">
        <v>448</v>
      </c>
      <c r="AS516" s="31" t="s">
        <v>449</v>
      </c>
      <c r="AT516" s="31">
        <v>0</v>
      </c>
      <c r="AU516" s="31">
        <v>0</v>
      </c>
      <c r="AV516" s="27" t="s">
        <v>416</v>
      </c>
      <c r="AW516" s="27" t="s">
        <v>421</v>
      </c>
      <c r="AX516" s="30">
        <v>0</v>
      </c>
      <c r="AY516" s="30">
        <v>0</v>
      </c>
      <c r="AZ516" s="37" t="s">
        <v>1185</v>
      </c>
      <c r="BA516" s="31">
        <v>1</v>
      </c>
      <c r="BB516" s="31">
        <v>0</v>
      </c>
      <c r="BC516" s="31">
        <v>0</v>
      </c>
      <c r="BD516" s="31">
        <v>0</v>
      </c>
      <c r="BE516" s="31">
        <v>0</v>
      </c>
      <c r="BF516" s="31">
        <v>0</v>
      </c>
      <c r="BG516" s="34"/>
    </row>
    <row r="517" spans="3:59" s="28" customFormat="1" ht="20.100000000000001" customHeight="1">
      <c r="C517" s="31">
        <v>62023106</v>
      </c>
      <c r="D517" s="27" t="s">
        <v>447</v>
      </c>
      <c r="E517" s="29">
        <v>5</v>
      </c>
      <c r="F517" s="31">
        <v>62021101</v>
      </c>
      <c r="G517" s="29">
        <v>0</v>
      </c>
      <c r="H517" s="30">
        <v>0</v>
      </c>
      <c r="I517" s="29">
        <v>0</v>
      </c>
      <c r="J517" s="29">
        <v>0</v>
      </c>
      <c r="K517" s="29">
        <v>0</v>
      </c>
      <c r="L517" s="31">
        <v>0</v>
      </c>
      <c r="M517" s="31">
        <v>0</v>
      </c>
      <c r="N517" s="31">
        <v>1</v>
      </c>
      <c r="O517" s="31">
        <v>0</v>
      </c>
      <c r="P517" s="31">
        <v>0</v>
      </c>
      <c r="Q517" s="31">
        <v>0</v>
      </c>
      <c r="R517" s="30">
        <v>0</v>
      </c>
      <c r="S517" s="29">
        <v>1</v>
      </c>
      <c r="T517" s="31">
        <v>2</v>
      </c>
      <c r="U517" s="31">
        <v>0</v>
      </c>
      <c r="V517" s="31">
        <v>0</v>
      </c>
      <c r="W517" s="31">
        <v>0</v>
      </c>
      <c r="X517" s="31">
        <v>0</v>
      </c>
      <c r="Y517" s="31">
        <v>0</v>
      </c>
      <c r="Z517" s="31">
        <v>0</v>
      </c>
      <c r="AA517" s="31">
        <v>0</v>
      </c>
      <c r="AB517" s="31">
        <v>0</v>
      </c>
      <c r="AC517" s="31">
        <v>18</v>
      </c>
      <c r="AD517" s="31">
        <v>0</v>
      </c>
      <c r="AE517" s="31">
        <v>0</v>
      </c>
      <c r="AF517" s="32">
        <v>2</v>
      </c>
      <c r="AG517" s="32">
        <v>0</v>
      </c>
      <c r="AH517" s="32">
        <v>0</v>
      </c>
      <c r="AI517" s="31">
        <v>0</v>
      </c>
      <c r="AJ517" s="31">
        <v>0</v>
      </c>
      <c r="AK517" s="31">
        <v>0</v>
      </c>
      <c r="AL517" s="31">
        <v>0</v>
      </c>
      <c r="AM517" s="31">
        <v>1000</v>
      </c>
      <c r="AN517" s="31">
        <v>0</v>
      </c>
      <c r="AO517" s="31">
        <v>0</v>
      </c>
      <c r="AP517" s="32">
        <v>92011005</v>
      </c>
      <c r="AQ517" s="31" t="s">
        <v>421</v>
      </c>
      <c r="AR517" s="27" t="s">
        <v>448</v>
      </c>
      <c r="AS517" s="31" t="s">
        <v>449</v>
      </c>
      <c r="AT517" s="31">
        <v>0</v>
      </c>
      <c r="AU517" s="31">
        <v>0</v>
      </c>
      <c r="AV517" s="27" t="s">
        <v>416</v>
      </c>
      <c r="AW517" s="27" t="s">
        <v>421</v>
      </c>
      <c r="AX517" s="30">
        <v>0</v>
      </c>
      <c r="AY517" s="30">
        <v>0</v>
      </c>
      <c r="AZ517" s="37" t="s">
        <v>1186</v>
      </c>
      <c r="BA517" s="31">
        <v>1</v>
      </c>
      <c r="BB517" s="31">
        <v>0</v>
      </c>
      <c r="BC517" s="31">
        <v>0</v>
      </c>
      <c r="BD517" s="31">
        <v>0</v>
      </c>
      <c r="BE517" s="31">
        <v>0</v>
      </c>
      <c r="BF517" s="31">
        <v>0</v>
      </c>
      <c r="BG517" s="34"/>
    </row>
    <row r="518" spans="3:59" s="28" customFormat="1" ht="20.100000000000001" customHeight="1">
      <c r="C518" s="31">
        <v>62023201</v>
      </c>
      <c r="D518" s="27" t="s">
        <v>774</v>
      </c>
      <c r="E518" s="29">
        <v>0</v>
      </c>
      <c r="F518" s="31">
        <v>62023201</v>
      </c>
      <c r="G518" s="31">
        <v>62023203</v>
      </c>
      <c r="H518" s="30">
        <v>0</v>
      </c>
      <c r="I518" s="29">
        <v>32</v>
      </c>
      <c r="J518" s="29">
        <v>2</v>
      </c>
      <c r="K518" s="29">
        <v>0</v>
      </c>
      <c r="L518" s="31">
        <v>0</v>
      </c>
      <c r="M518" s="31">
        <v>0</v>
      </c>
      <c r="N518" s="31">
        <v>1</v>
      </c>
      <c r="O518" s="31">
        <v>0</v>
      </c>
      <c r="P518" s="31">
        <v>0</v>
      </c>
      <c r="Q518" s="31">
        <v>0</v>
      </c>
      <c r="R518" s="30">
        <v>0</v>
      </c>
      <c r="S518" s="29">
        <v>1</v>
      </c>
      <c r="T518" s="31">
        <v>2</v>
      </c>
      <c r="U518" s="31">
        <v>0</v>
      </c>
      <c r="V518" s="31">
        <v>0.6</v>
      </c>
      <c r="W518" s="31">
        <v>750</v>
      </c>
      <c r="X518" s="31">
        <v>0</v>
      </c>
      <c r="Y518" s="31">
        <v>0</v>
      </c>
      <c r="Z518" s="31">
        <v>0</v>
      </c>
      <c r="AA518" s="31">
        <v>0</v>
      </c>
      <c r="AB518" s="31">
        <v>0</v>
      </c>
      <c r="AC518" s="31">
        <v>15</v>
      </c>
      <c r="AD518" s="31">
        <v>1</v>
      </c>
      <c r="AE518" s="31">
        <v>4</v>
      </c>
      <c r="AF518" s="32">
        <v>2</v>
      </c>
      <c r="AG518" s="32">
        <v>1</v>
      </c>
      <c r="AH518" s="32">
        <v>6</v>
      </c>
      <c r="AI518" s="31">
        <v>0</v>
      </c>
      <c r="AJ518" s="31">
        <v>0</v>
      </c>
      <c r="AK518" s="31">
        <v>0</v>
      </c>
      <c r="AL518" s="31">
        <v>1</v>
      </c>
      <c r="AM518" s="31">
        <v>10000</v>
      </c>
      <c r="AN518" s="31">
        <v>0.5</v>
      </c>
      <c r="AO518" s="31">
        <v>0</v>
      </c>
      <c r="AP518" s="32">
        <v>0</v>
      </c>
      <c r="AQ518" s="32">
        <v>92032001</v>
      </c>
      <c r="AR518" s="27" t="s">
        <v>448</v>
      </c>
      <c r="AS518" s="31" t="s">
        <v>775</v>
      </c>
      <c r="AT518" s="31">
        <v>10002001</v>
      </c>
      <c r="AU518" s="31">
        <v>21103020</v>
      </c>
      <c r="AV518" s="27" t="s">
        <v>417</v>
      </c>
      <c r="AW518" s="27" t="s">
        <v>454</v>
      </c>
      <c r="AX518" s="30">
        <v>0</v>
      </c>
      <c r="AY518" s="30">
        <v>0</v>
      </c>
      <c r="AZ518" s="37" t="str">
        <f t="shared" ref="AZ518:AZ523" si="74">"对目标区域释放治愈之境,附近己方单位每秒恢复最大生命值1.5%的生命值,怪物每秒损失"&amp;V518*100&amp;"%攻击伤害+"&amp;W518&amp;",持续10秒"</f>
        <v>对目标区域释放治愈之境,附近己方单位每秒恢复最大生命值1.5%的生命值,怪物每秒损失60%攻击伤害+750,持续10秒</v>
      </c>
      <c r="BA518" s="31">
        <v>1</v>
      </c>
      <c r="BB518" s="31">
        <v>0</v>
      </c>
      <c r="BC518" s="31">
        <v>0</v>
      </c>
      <c r="BD518" s="31">
        <v>0</v>
      </c>
      <c r="BE518" s="31">
        <v>0</v>
      </c>
      <c r="BF518" s="31">
        <v>0</v>
      </c>
      <c r="BG518" s="34"/>
    </row>
    <row r="519" spans="3:59" s="28" customFormat="1" ht="20.100000000000001" customHeight="1">
      <c r="C519" s="31">
        <v>62023202</v>
      </c>
      <c r="D519" s="27" t="s">
        <v>774</v>
      </c>
      <c r="E519" s="29">
        <v>1</v>
      </c>
      <c r="F519" s="31">
        <v>62023201</v>
      </c>
      <c r="G519" s="31">
        <v>62023204</v>
      </c>
      <c r="H519" s="30">
        <v>0</v>
      </c>
      <c r="I519" s="29">
        <v>37</v>
      </c>
      <c r="J519" s="29">
        <v>2</v>
      </c>
      <c r="K519" s="29">
        <v>0</v>
      </c>
      <c r="L519" s="31">
        <v>0</v>
      </c>
      <c r="M519" s="31">
        <v>0</v>
      </c>
      <c r="N519" s="31">
        <v>1</v>
      </c>
      <c r="O519" s="31">
        <v>0</v>
      </c>
      <c r="P519" s="31">
        <v>0</v>
      </c>
      <c r="Q519" s="31">
        <v>0</v>
      </c>
      <c r="R519" s="30">
        <v>0</v>
      </c>
      <c r="S519" s="29">
        <v>1</v>
      </c>
      <c r="T519" s="31">
        <v>2</v>
      </c>
      <c r="U519" s="31">
        <v>0</v>
      </c>
      <c r="V519" s="31">
        <v>0.6</v>
      </c>
      <c r="W519" s="31">
        <v>750</v>
      </c>
      <c r="X519" s="31">
        <v>0</v>
      </c>
      <c r="Y519" s="31">
        <v>0</v>
      </c>
      <c r="Z519" s="31">
        <v>0</v>
      </c>
      <c r="AA519" s="31">
        <v>0</v>
      </c>
      <c r="AB519" s="31">
        <v>0</v>
      </c>
      <c r="AC519" s="31">
        <v>15</v>
      </c>
      <c r="AD519" s="31">
        <v>1</v>
      </c>
      <c r="AE519" s="31">
        <v>4</v>
      </c>
      <c r="AF519" s="32">
        <v>2</v>
      </c>
      <c r="AG519" s="32">
        <v>1</v>
      </c>
      <c r="AH519" s="32">
        <v>6</v>
      </c>
      <c r="AI519" s="31">
        <v>0</v>
      </c>
      <c r="AJ519" s="31">
        <v>0</v>
      </c>
      <c r="AK519" s="31">
        <v>0</v>
      </c>
      <c r="AL519" s="31">
        <v>1</v>
      </c>
      <c r="AM519" s="31">
        <v>10000</v>
      </c>
      <c r="AN519" s="31">
        <v>0.5</v>
      </c>
      <c r="AO519" s="31">
        <v>0</v>
      </c>
      <c r="AP519" s="32">
        <v>0</v>
      </c>
      <c r="AQ519" s="32">
        <v>92032001</v>
      </c>
      <c r="AR519" s="27" t="s">
        <v>448</v>
      </c>
      <c r="AS519" s="31" t="s">
        <v>775</v>
      </c>
      <c r="AT519" s="31">
        <v>10002001</v>
      </c>
      <c r="AU519" s="31">
        <v>21103020</v>
      </c>
      <c r="AV519" s="27" t="s">
        <v>417</v>
      </c>
      <c r="AW519" s="27" t="s">
        <v>454</v>
      </c>
      <c r="AX519" s="30">
        <v>0</v>
      </c>
      <c r="AY519" s="30">
        <v>0</v>
      </c>
      <c r="AZ519" s="37" t="str">
        <f t="shared" si="74"/>
        <v>对目标区域释放治愈之境,附近己方单位每秒恢复最大生命值1.5%的生命值,怪物每秒损失60%攻击伤害+750,持续10秒</v>
      </c>
      <c r="BA519" s="31">
        <v>1</v>
      </c>
      <c r="BB519" s="31">
        <v>0</v>
      </c>
      <c r="BC519" s="31">
        <v>0</v>
      </c>
      <c r="BD519" s="31">
        <v>0</v>
      </c>
      <c r="BE519" s="31">
        <v>0</v>
      </c>
      <c r="BF519" s="31">
        <v>0</v>
      </c>
      <c r="BG519" s="34"/>
    </row>
    <row r="520" spans="3:59" s="28" customFormat="1" ht="20.100000000000001" customHeight="1">
      <c r="C520" s="31">
        <v>62023203</v>
      </c>
      <c r="D520" s="27" t="s">
        <v>774</v>
      </c>
      <c r="E520" s="29">
        <v>2</v>
      </c>
      <c r="F520" s="31">
        <v>62023201</v>
      </c>
      <c r="G520" s="31">
        <v>0</v>
      </c>
      <c r="H520" s="30">
        <v>0</v>
      </c>
      <c r="I520" s="29">
        <v>0</v>
      </c>
      <c r="J520" s="29">
        <v>0</v>
      </c>
      <c r="K520" s="29">
        <v>0</v>
      </c>
      <c r="L520" s="31">
        <v>0</v>
      </c>
      <c r="M520" s="31">
        <v>0</v>
      </c>
      <c r="N520" s="31">
        <v>1</v>
      </c>
      <c r="O520" s="31">
        <v>0</v>
      </c>
      <c r="P520" s="31">
        <v>0</v>
      </c>
      <c r="Q520" s="31">
        <v>0</v>
      </c>
      <c r="R520" s="30">
        <v>0</v>
      </c>
      <c r="S520" s="29">
        <v>1</v>
      </c>
      <c r="T520" s="31">
        <v>2</v>
      </c>
      <c r="U520" s="31">
        <v>0</v>
      </c>
      <c r="V520" s="31">
        <v>0.6</v>
      </c>
      <c r="W520" s="31">
        <v>1000</v>
      </c>
      <c r="X520" s="31">
        <v>0</v>
      </c>
      <c r="Y520" s="31">
        <v>0</v>
      </c>
      <c r="Z520" s="31">
        <v>0</v>
      </c>
      <c r="AA520" s="31">
        <v>0</v>
      </c>
      <c r="AB520" s="31">
        <v>0</v>
      </c>
      <c r="AC520" s="31">
        <v>15</v>
      </c>
      <c r="AD520" s="31">
        <v>1</v>
      </c>
      <c r="AE520" s="31">
        <v>4</v>
      </c>
      <c r="AF520" s="32">
        <v>2</v>
      </c>
      <c r="AG520" s="32">
        <v>1</v>
      </c>
      <c r="AH520" s="32">
        <v>6</v>
      </c>
      <c r="AI520" s="31">
        <v>0</v>
      </c>
      <c r="AJ520" s="31">
        <v>0</v>
      </c>
      <c r="AK520" s="31">
        <v>0</v>
      </c>
      <c r="AL520" s="31">
        <v>1</v>
      </c>
      <c r="AM520" s="31">
        <v>10000</v>
      </c>
      <c r="AN520" s="31">
        <v>0.5</v>
      </c>
      <c r="AO520" s="31">
        <v>0</v>
      </c>
      <c r="AP520" s="32">
        <v>0</v>
      </c>
      <c r="AQ520" s="32">
        <v>92032001</v>
      </c>
      <c r="AR520" s="27" t="s">
        <v>448</v>
      </c>
      <c r="AS520" s="31" t="s">
        <v>775</v>
      </c>
      <c r="AT520" s="31">
        <v>10002001</v>
      </c>
      <c r="AU520" s="31">
        <v>21103020</v>
      </c>
      <c r="AV520" s="27" t="s">
        <v>417</v>
      </c>
      <c r="AW520" s="27" t="s">
        <v>454</v>
      </c>
      <c r="AX520" s="30">
        <v>0</v>
      </c>
      <c r="AY520" s="30">
        <v>0</v>
      </c>
      <c r="AZ520" s="37" t="str">
        <f t="shared" si="74"/>
        <v>对目标区域释放治愈之境,附近己方单位每秒恢复最大生命值1.5%的生命值,怪物每秒损失60%攻击伤害+1000,持续10秒</v>
      </c>
      <c r="BA520" s="31">
        <v>1</v>
      </c>
      <c r="BB520" s="31">
        <v>0</v>
      </c>
      <c r="BC520" s="31">
        <v>0</v>
      </c>
      <c r="BD520" s="31">
        <v>0</v>
      </c>
      <c r="BE520" s="31">
        <v>0</v>
      </c>
      <c r="BF520" s="31">
        <v>0</v>
      </c>
      <c r="BG520" s="34"/>
    </row>
    <row r="521" spans="3:59" s="28" customFormat="1" ht="20.100000000000001" customHeight="1">
      <c r="C521" s="31">
        <v>62023204</v>
      </c>
      <c r="D521" s="27" t="s">
        <v>774</v>
      </c>
      <c r="E521" s="29">
        <v>3</v>
      </c>
      <c r="F521" s="31">
        <v>62023201</v>
      </c>
      <c r="G521" s="29">
        <v>0</v>
      </c>
      <c r="H521" s="30">
        <v>0</v>
      </c>
      <c r="I521" s="29">
        <v>0</v>
      </c>
      <c r="J521" s="29">
        <v>0</v>
      </c>
      <c r="K521" s="29">
        <v>0</v>
      </c>
      <c r="L521" s="31">
        <v>0</v>
      </c>
      <c r="M521" s="31">
        <v>0</v>
      </c>
      <c r="N521" s="31">
        <v>1</v>
      </c>
      <c r="O521" s="31">
        <v>0</v>
      </c>
      <c r="P521" s="31">
        <v>0</v>
      </c>
      <c r="Q521" s="31">
        <v>0</v>
      </c>
      <c r="R521" s="30">
        <v>0</v>
      </c>
      <c r="S521" s="29">
        <v>1</v>
      </c>
      <c r="T521" s="31">
        <v>2</v>
      </c>
      <c r="U521" s="31">
        <v>0</v>
      </c>
      <c r="V521" s="31">
        <v>0.6</v>
      </c>
      <c r="W521" s="31">
        <v>1250</v>
      </c>
      <c r="X521" s="31">
        <v>0</v>
      </c>
      <c r="Y521" s="31">
        <v>0</v>
      </c>
      <c r="Z521" s="31">
        <v>0</v>
      </c>
      <c r="AA521" s="31">
        <v>0</v>
      </c>
      <c r="AB521" s="31">
        <v>0</v>
      </c>
      <c r="AC521" s="31">
        <v>15</v>
      </c>
      <c r="AD521" s="31">
        <v>1</v>
      </c>
      <c r="AE521" s="31">
        <v>4</v>
      </c>
      <c r="AF521" s="32">
        <v>2</v>
      </c>
      <c r="AG521" s="32">
        <v>1</v>
      </c>
      <c r="AH521" s="32">
        <v>6</v>
      </c>
      <c r="AI521" s="31">
        <v>0</v>
      </c>
      <c r="AJ521" s="31">
        <v>0</v>
      </c>
      <c r="AK521" s="31">
        <v>0</v>
      </c>
      <c r="AL521" s="31">
        <v>1</v>
      </c>
      <c r="AM521" s="31">
        <v>10000</v>
      </c>
      <c r="AN521" s="31">
        <v>0.5</v>
      </c>
      <c r="AO521" s="31">
        <v>0</v>
      </c>
      <c r="AP521" s="32">
        <v>0</v>
      </c>
      <c r="AQ521" s="32">
        <v>92032001</v>
      </c>
      <c r="AR521" s="27" t="s">
        <v>448</v>
      </c>
      <c r="AS521" s="31" t="s">
        <v>775</v>
      </c>
      <c r="AT521" s="31">
        <v>10002001</v>
      </c>
      <c r="AU521" s="31">
        <v>21103020</v>
      </c>
      <c r="AV521" s="27" t="s">
        <v>417</v>
      </c>
      <c r="AW521" s="27" t="s">
        <v>454</v>
      </c>
      <c r="AX521" s="30">
        <v>0</v>
      </c>
      <c r="AY521" s="30">
        <v>0</v>
      </c>
      <c r="AZ521" s="37" t="str">
        <f t="shared" si="74"/>
        <v>对目标区域释放治愈之境,附近己方单位每秒恢复最大生命值1.5%的生命值,怪物每秒损失60%攻击伤害+1250,持续10秒</v>
      </c>
      <c r="BA521" s="31">
        <v>1</v>
      </c>
      <c r="BB521" s="31">
        <v>0</v>
      </c>
      <c r="BC521" s="31">
        <v>0</v>
      </c>
      <c r="BD521" s="31">
        <v>0</v>
      </c>
      <c r="BE521" s="31">
        <v>0</v>
      </c>
      <c r="BF521" s="31">
        <v>0</v>
      </c>
      <c r="BG521" s="34"/>
    </row>
    <row r="522" spans="3:59" s="28" customFormat="1" ht="20.100000000000001" customHeight="1">
      <c r="C522" s="31">
        <v>62023205</v>
      </c>
      <c r="D522" s="27" t="s">
        <v>774</v>
      </c>
      <c r="E522" s="29">
        <v>4</v>
      </c>
      <c r="F522" s="31">
        <v>62023201</v>
      </c>
      <c r="G522" s="29">
        <v>0</v>
      </c>
      <c r="H522" s="30">
        <v>0</v>
      </c>
      <c r="I522" s="29">
        <v>0</v>
      </c>
      <c r="J522" s="29">
        <v>0</v>
      </c>
      <c r="K522" s="29">
        <v>0</v>
      </c>
      <c r="L522" s="31">
        <v>0</v>
      </c>
      <c r="M522" s="31">
        <v>0</v>
      </c>
      <c r="N522" s="31">
        <v>1</v>
      </c>
      <c r="O522" s="31">
        <v>0</v>
      </c>
      <c r="P522" s="31">
        <v>0</v>
      </c>
      <c r="Q522" s="31">
        <v>0</v>
      </c>
      <c r="R522" s="30">
        <v>0</v>
      </c>
      <c r="S522" s="29">
        <v>1</v>
      </c>
      <c r="T522" s="31">
        <v>2</v>
      </c>
      <c r="U522" s="31">
        <v>0</v>
      </c>
      <c r="V522" s="31">
        <v>0.6</v>
      </c>
      <c r="W522" s="31">
        <v>1500</v>
      </c>
      <c r="X522" s="31">
        <v>0</v>
      </c>
      <c r="Y522" s="31">
        <v>0</v>
      </c>
      <c r="Z522" s="31">
        <v>0</v>
      </c>
      <c r="AA522" s="31">
        <v>0</v>
      </c>
      <c r="AB522" s="31">
        <v>0</v>
      </c>
      <c r="AC522" s="31">
        <v>15</v>
      </c>
      <c r="AD522" s="31">
        <v>1</v>
      </c>
      <c r="AE522" s="31">
        <v>4</v>
      </c>
      <c r="AF522" s="32">
        <v>2</v>
      </c>
      <c r="AG522" s="32">
        <v>1</v>
      </c>
      <c r="AH522" s="32">
        <v>6</v>
      </c>
      <c r="AI522" s="31">
        <v>0</v>
      </c>
      <c r="AJ522" s="31">
        <v>0</v>
      </c>
      <c r="AK522" s="31">
        <v>0</v>
      </c>
      <c r="AL522" s="31">
        <v>1</v>
      </c>
      <c r="AM522" s="31">
        <v>10000</v>
      </c>
      <c r="AN522" s="31">
        <v>0.5</v>
      </c>
      <c r="AO522" s="31">
        <v>0</v>
      </c>
      <c r="AP522" s="32">
        <v>0</v>
      </c>
      <c r="AQ522" s="32">
        <v>92032001</v>
      </c>
      <c r="AR522" s="27" t="s">
        <v>448</v>
      </c>
      <c r="AS522" s="31" t="s">
        <v>775</v>
      </c>
      <c r="AT522" s="31">
        <v>10002001</v>
      </c>
      <c r="AU522" s="31">
        <v>21103020</v>
      </c>
      <c r="AV522" s="27" t="s">
        <v>417</v>
      </c>
      <c r="AW522" s="27" t="s">
        <v>454</v>
      </c>
      <c r="AX522" s="30">
        <v>0</v>
      </c>
      <c r="AY522" s="30">
        <v>0</v>
      </c>
      <c r="AZ522" s="37" t="str">
        <f t="shared" si="74"/>
        <v>对目标区域释放治愈之境,附近己方单位每秒恢复最大生命值1.5%的生命值,怪物每秒损失60%攻击伤害+1500,持续10秒</v>
      </c>
      <c r="BA522" s="31">
        <v>1</v>
      </c>
      <c r="BB522" s="31">
        <v>0</v>
      </c>
      <c r="BC522" s="31">
        <v>0</v>
      </c>
      <c r="BD522" s="31">
        <v>0</v>
      </c>
      <c r="BE522" s="31">
        <v>0</v>
      </c>
      <c r="BF522" s="31">
        <v>0</v>
      </c>
      <c r="BG522" s="34"/>
    </row>
    <row r="523" spans="3:59" s="28" customFormat="1" ht="20.100000000000001" customHeight="1">
      <c r="C523" s="31">
        <v>62023206</v>
      </c>
      <c r="D523" s="27" t="s">
        <v>774</v>
      </c>
      <c r="E523" s="29">
        <v>5</v>
      </c>
      <c r="F523" s="31">
        <v>62023201</v>
      </c>
      <c r="G523" s="29">
        <v>0</v>
      </c>
      <c r="H523" s="30">
        <v>0</v>
      </c>
      <c r="I523" s="29">
        <v>0</v>
      </c>
      <c r="J523" s="29">
        <v>0</v>
      </c>
      <c r="K523" s="29">
        <v>0</v>
      </c>
      <c r="L523" s="31">
        <v>0</v>
      </c>
      <c r="M523" s="31">
        <v>0</v>
      </c>
      <c r="N523" s="31">
        <v>1</v>
      </c>
      <c r="O523" s="31">
        <v>0</v>
      </c>
      <c r="P523" s="31">
        <v>0</v>
      </c>
      <c r="Q523" s="31">
        <v>0</v>
      </c>
      <c r="R523" s="30">
        <v>0</v>
      </c>
      <c r="S523" s="29">
        <v>1</v>
      </c>
      <c r="T523" s="31">
        <v>2</v>
      </c>
      <c r="U523" s="31">
        <v>0</v>
      </c>
      <c r="V523" s="31">
        <v>0.6</v>
      </c>
      <c r="W523" s="31">
        <v>1750</v>
      </c>
      <c r="X523" s="31">
        <v>0</v>
      </c>
      <c r="Y523" s="31">
        <v>0</v>
      </c>
      <c r="Z523" s="31">
        <v>0</v>
      </c>
      <c r="AA523" s="31">
        <v>0</v>
      </c>
      <c r="AB523" s="31">
        <v>0</v>
      </c>
      <c r="AC523" s="31">
        <v>15</v>
      </c>
      <c r="AD523" s="31">
        <v>1</v>
      </c>
      <c r="AE523" s="31">
        <v>4</v>
      </c>
      <c r="AF523" s="32">
        <v>2</v>
      </c>
      <c r="AG523" s="32">
        <v>1</v>
      </c>
      <c r="AH523" s="32">
        <v>6</v>
      </c>
      <c r="AI523" s="31">
        <v>0</v>
      </c>
      <c r="AJ523" s="31">
        <v>0</v>
      </c>
      <c r="AK523" s="31">
        <v>0</v>
      </c>
      <c r="AL523" s="31">
        <v>1</v>
      </c>
      <c r="AM523" s="31">
        <v>10000</v>
      </c>
      <c r="AN523" s="31">
        <v>0.5</v>
      </c>
      <c r="AO523" s="31">
        <v>0</v>
      </c>
      <c r="AP523" s="32">
        <v>0</v>
      </c>
      <c r="AQ523" s="32">
        <v>92032001</v>
      </c>
      <c r="AR523" s="27" t="s">
        <v>448</v>
      </c>
      <c r="AS523" s="31" t="s">
        <v>775</v>
      </c>
      <c r="AT523" s="31">
        <v>10002001</v>
      </c>
      <c r="AU523" s="31">
        <v>21103020</v>
      </c>
      <c r="AV523" s="27" t="s">
        <v>417</v>
      </c>
      <c r="AW523" s="27" t="s">
        <v>454</v>
      </c>
      <c r="AX523" s="30">
        <v>0</v>
      </c>
      <c r="AY523" s="30">
        <v>0</v>
      </c>
      <c r="AZ523" s="37" t="str">
        <f t="shared" si="74"/>
        <v>对目标区域释放治愈之境,附近己方单位每秒恢复最大生命值1.5%的生命值,怪物每秒损失60%攻击伤害+1750,持续10秒</v>
      </c>
      <c r="BA523" s="31">
        <v>1</v>
      </c>
      <c r="BB523" s="31">
        <v>0</v>
      </c>
      <c r="BC523" s="31">
        <v>0</v>
      </c>
      <c r="BD523" s="31">
        <v>0</v>
      </c>
      <c r="BE523" s="31">
        <v>0</v>
      </c>
      <c r="BF523" s="31">
        <v>0</v>
      </c>
      <c r="BG523" s="34"/>
    </row>
    <row r="524" spans="3:59" s="28" customFormat="1" ht="19.5" customHeight="1">
      <c r="C524" s="31">
        <v>62023301</v>
      </c>
      <c r="D524" s="27" t="s">
        <v>1200</v>
      </c>
      <c r="E524" s="29">
        <v>0</v>
      </c>
      <c r="F524" s="31">
        <v>62023301</v>
      </c>
      <c r="G524" s="31">
        <v>62023302</v>
      </c>
      <c r="H524" s="30">
        <v>0</v>
      </c>
      <c r="I524" s="29">
        <v>30</v>
      </c>
      <c r="J524" s="31">
        <v>5</v>
      </c>
      <c r="K524" s="29">
        <v>0</v>
      </c>
      <c r="L524" s="31">
        <v>0</v>
      </c>
      <c r="M524" s="31">
        <v>0</v>
      </c>
      <c r="N524" s="31">
        <v>1</v>
      </c>
      <c r="O524" s="31">
        <v>0</v>
      </c>
      <c r="P524" s="31">
        <v>0</v>
      </c>
      <c r="Q524" s="31">
        <v>0</v>
      </c>
      <c r="R524" s="30">
        <v>0</v>
      </c>
      <c r="S524" s="29">
        <v>1</v>
      </c>
      <c r="T524" s="31">
        <v>2</v>
      </c>
      <c r="U524" s="31">
        <v>0</v>
      </c>
      <c r="V524" s="31">
        <v>2.5</v>
      </c>
      <c r="W524" s="31">
        <v>1050</v>
      </c>
      <c r="X524" s="31">
        <v>0</v>
      </c>
      <c r="Y524" s="31">
        <v>0</v>
      </c>
      <c r="Z524" s="31">
        <v>0</v>
      </c>
      <c r="AA524" s="31">
        <v>0</v>
      </c>
      <c r="AB524" s="31">
        <v>0</v>
      </c>
      <c r="AC524" s="31">
        <v>12</v>
      </c>
      <c r="AD524" s="31">
        <v>1</v>
      </c>
      <c r="AE524" s="31">
        <v>3</v>
      </c>
      <c r="AF524" s="32">
        <v>2</v>
      </c>
      <c r="AG524" s="32">
        <v>1</v>
      </c>
      <c r="AH524" s="32">
        <v>6</v>
      </c>
      <c r="AI524" s="31">
        <v>0</v>
      </c>
      <c r="AJ524" s="31">
        <v>0</v>
      </c>
      <c r="AK524" s="31">
        <v>0</v>
      </c>
      <c r="AL524" s="31">
        <v>1</v>
      </c>
      <c r="AM524" s="31">
        <v>30000</v>
      </c>
      <c r="AN524" s="31">
        <v>0</v>
      </c>
      <c r="AO524" s="31">
        <v>0</v>
      </c>
      <c r="AP524" s="32">
        <v>0</v>
      </c>
      <c r="AQ524" s="32">
        <v>92033001</v>
      </c>
      <c r="AR524" s="27" t="s">
        <v>448</v>
      </c>
      <c r="AS524" s="31" t="s">
        <v>777</v>
      </c>
      <c r="AT524" s="31">
        <v>10003002</v>
      </c>
      <c r="AU524" s="31">
        <v>21103030</v>
      </c>
      <c r="AV524" s="27" t="s">
        <v>416</v>
      </c>
      <c r="AW524" s="27">
        <v>0</v>
      </c>
      <c r="AX524" s="30">
        <v>0</v>
      </c>
      <c r="AY524" s="30">
        <v>0</v>
      </c>
      <c r="AZ524" s="63" t="str">
        <f>"立即对目标范围内的怪物造成"&amp;V524*100&amp;"%攻击伤害+"&amp;W524&amp;"点固定伤害,并使目标受到伤害额外增加50%,持续6秒"</f>
        <v>立即对目标范围内的怪物造成250%攻击伤害+1050点固定伤害,并使目标受到伤害额外增加50%,持续6秒</v>
      </c>
      <c r="BA524" s="31">
        <v>1</v>
      </c>
      <c r="BB524" s="31">
        <v>0</v>
      </c>
      <c r="BC524" s="31">
        <v>0</v>
      </c>
      <c r="BD524" s="31">
        <v>0</v>
      </c>
      <c r="BE524" s="31">
        <v>0</v>
      </c>
      <c r="BF524" s="31">
        <v>0</v>
      </c>
      <c r="BG524" s="34"/>
    </row>
    <row r="525" spans="3:59" s="28" customFormat="1" ht="19.5" customHeight="1">
      <c r="C525" s="31">
        <v>62023302</v>
      </c>
      <c r="D525" s="27" t="s">
        <v>776</v>
      </c>
      <c r="E525" s="29">
        <v>1</v>
      </c>
      <c r="F525" s="31">
        <v>62023301</v>
      </c>
      <c r="G525" s="31">
        <v>62023303</v>
      </c>
      <c r="H525" s="30">
        <v>0</v>
      </c>
      <c r="I525" s="29">
        <v>37</v>
      </c>
      <c r="J525" s="31">
        <v>2</v>
      </c>
      <c r="K525" s="29">
        <v>0</v>
      </c>
      <c r="L525" s="31">
        <v>0</v>
      </c>
      <c r="M525" s="31">
        <v>0</v>
      </c>
      <c r="N525" s="31">
        <v>1</v>
      </c>
      <c r="O525" s="31">
        <v>0</v>
      </c>
      <c r="P525" s="31">
        <v>0</v>
      </c>
      <c r="Q525" s="31">
        <v>0</v>
      </c>
      <c r="R525" s="30">
        <v>0</v>
      </c>
      <c r="S525" s="29">
        <v>1</v>
      </c>
      <c r="T525" s="31">
        <v>2</v>
      </c>
      <c r="U525" s="31">
        <v>0</v>
      </c>
      <c r="V525" s="31">
        <v>2.5</v>
      </c>
      <c r="W525" s="31">
        <v>1050</v>
      </c>
      <c r="X525" s="31">
        <v>0</v>
      </c>
      <c r="Y525" s="31">
        <v>0</v>
      </c>
      <c r="Z525" s="31">
        <v>0</v>
      </c>
      <c r="AA525" s="31">
        <v>0</v>
      </c>
      <c r="AB525" s="31">
        <v>0</v>
      </c>
      <c r="AC525" s="31">
        <v>12</v>
      </c>
      <c r="AD525" s="31">
        <v>1</v>
      </c>
      <c r="AE525" s="31">
        <v>3</v>
      </c>
      <c r="AF525" s="32">
        <v>2</v>
      </c>
      <c r="AG525" s="32">
        <v>1</v>
      </c>
      <c r="AH525" s="32">
        <v>6</v>
      </c>
      <c r="AI525" s="31">
        <v>0</v>
      </c>
      <c r="AJ525" s="31">
        <v>0</v>
      </c>
      <c r="AK525" s="31">
        <v>0</v>
      </c>
      <c r="AL525" s="31">
        <v>1</v>
      </c>
      <c r="AM525" s="31">
        <v>30000</v>
      </c>
      <c r="AN525" s="31">
        <v>0</v>
      </c>
      <c r="AO525" s="31">
        <v>0</v>
      </c>
      <c r="AP525" s="32">
        <v>0</v>
      </c>
      <c r="AQ525" s="32">
        <v>92033001</v>
      </c>
      <c r="AR525" s="27" t="s">
        <v>448</v>
      </c>
      <c r="AS525" s="31" t="s">
        <v>777</v>
      </c>
      <c r="AT525" s="31">
        <v>10003002</v>
      </c>
      <c r="AU525" s="31">
        <v>21103030</v>
      </c>
      <c r="AV525" s="27" t="s">
        <v>416</v>
      </c>
      <c r="AW525" s="27">
        <v>0</v>
      </c>
      <c r="AX525" s="30">
        <v>0</v>
      </c>
      <c r="AY525" s="30">
        <v>0</v>
      </c>
      <c r="AZ525" s="63" t="str">
        <f t="shared" ref="AZ525:AZ529" si="75">"立即对目标范围内的怪物造成"&amp;V525*100&amp;"%攻击伤害+"&amp;W525&amp;"点固定伤害,并使目标受到伤害额外增加50%,持续6秒"</f>
        <v>立即对目标范围内的怪物造成250%攻击伤害+1050点固定伤害,并使目标受到伤害额外增加50%,持续6秒</v>
      </c>
      <c r="BA525" s="31">
        <v>1</v>
      </c>
      <c r="BB525" s="31">
        <v>0</v>
      </c>
      <c r="BC525" s="31">
        <v>0</v>
      </c>
      <c r="BD525" s="31">
        <v>0</v>
      </c>
      <c r="BE525" s="31">
        <v>0</v>
      </c>
      <c r="BF525" s="31">
        <v>0</v>
      </c>
      <c r="BG525" s="34"/>
    </row>
    <row r="526" spans="3:59" s="28" customFormat="1" ht="19.5" customHeight="1">
      <c r="C526" s="31">
        <v>62023303</v>
      </c>
      <c r="D526" s="27" t="s">
        <v>776</v>
      </c>
      <c r="E526" s="29">
        <v>2</v>
      </c>
      <c r="F526" s="31">
        <v>62023301</v>
      </c>
      <c r="G526" s="31">
        <v>62023304</v>
      </c>
      <c r="H526" s="30">
        <v>0</v>
      </c>
      <c r="I526" s="29">
        <v>42</v>
      </c>
      <c r="J526" s="31">
        <v>2</v>
      </c>
      <c r="K526" s="29">
        <v>0</v>
      </c>
      <c r="L526" s="31">
        <v>0</v>
      </c>
      <c r="M526" s="31">
        <v>0</v>
      </c>
      <c r="N526" s="31">
        <v>1</v>
      </c>
      <c r="O526" s="31">
        <v>0</v>
      </c>
      <c r="P526" s="31">
        <v>0</v>
      </c>
      <c r="Q526" s="31">
        <v>0</v>
      </c>
      <c r="R526" s="30">
        <v>0</v>
      </c>
      <c r="S526" s="29">
        <v>1</v>
      </c>
      <c r="T526" s="31">
        <v>2</v>
      </c>
      <c r="U526" s="31">
        <v>0</v>
      </c>
      <c r="V526" s="31">
        <v>2.5</v>
      </c>
      <c r="W526" s="31">
        <v>1400</v>
      </c>
      <c r="X526" s="31">
        <v>0</v>
      </c>
      <c r="Y526" s="31">
        <v>0</v>
      </c>
      <c r="Z526" s="31">
        <v>0</v>
      </c>
      <c r="AA526" s="31">
        <v>0</v>
      </c>
      <c r="AB526" s="31">
        <v>0</v>
      </c>
      <c r="AC526" s="31">
        <v>12</v>
      </c>
      <c r="AD526" s="31">
        <v>1</v>
      </c>
      <c r="AE526" s="31">
        <v>3</v>
      </c>
      <c r="AF526" s="32">
        <v>2</v>
      </c>
      <c r="AG526" s="32">
        <v>1</v>
      </c>
      <c r="AH526" s="32">
        <v>6</v>
      </c>
      <c r="AI526" s="31">
        <v>0</v>
      </c>
      <c r="AJ526" s="31">
        <v>0</v>
      </c>
      <c r="AK526" s="31">
        <v>0</v>
      </c>
      <c r="AL526" s="31">
        <v>1</v>
      </c>
      <c r="AM526" s="31">
        <v>30000</v>
      </c>
      <c r="AN526" s="31">
        <v>0</v>
      </c>
      <c r="AO526" s="31">
        <v>0</v>
      </c>
      <c r="AP526" s="32">
        <v>0</v>
      </c>
      <c r="AQ526" s="32">
        <v>92033001</v>
      </c>
      <c r="AR526" s="27" t="s">
        <v>448</v>
      </c>
      <c r="AS526" s="31" t="s">
        <v>777</v>
      </c>
      <c r="AT526" s="31">
        <v>10003002</v>
      </c>
      <c r="AU526" s="31">
        <v>21103030</v>
      </c>
      <c r="AV526" s="27" t="s">
        <v>416</v>
      </c>
      <c r="AW526" s="27">
        <v>0</v>
      </c>
      <c r="AX526" s="30">
        <v>0</v>
      </c>
      <c r="AY526" s="30">
        <v>0</v>
      </c>
      <c r="AZ526" s="63" t="str">
        <f t="shared" si="75"/>
        <v>立即对目标范围内的怪物造成250%攻击伤害+1400点固定伤害,并使目标受到伤害额外增加50%,持续6秒</v>
      </c>
      <c r="BA526" s="31">
        <v>1</v>
      </c>
      <c r="BB526" s="31">
        <v>0</v>
      </c>
      <c r="BC526" s="31">
        <v>0</v>
      </c>
      <c r="BD526" s="31">
        <v>0</v>
      </c>
      <c r="BE526" s="31">
        <v>0</v>
      </c>
      <c r="BF526" s="31">
        <v>0</v>
      </c>
      <c r="BG526" s="34"/>
    </row>
    <row r="527" spans="3:59" s="28" customFormat="1" ht="19.5" customHeight="1">
      <c r="C527" s="31">
        <v>62023304</v>
      </c>
      <c r="D527" s="27" t="s">
        <v>776</v>
      </c>
      <c r="E527" s="29">
        <v>3</v>
      </c>
      <c r="F527" s="31">
        <v>62023301</v>
      </c>
      <c r="G527" s="31">
        <v>0</v>
      </c>
      <c r="H527" s="30">
        <v>0</v>
      </c>
      <c r="I527" s="31">
        <v>0</v>
      </c>
      <c r="J527" s="31">
        <v>0</v>
      </c>
      <c r="K527" s="29">
        <v>0</v>
      </c>
      <c r="L527" s="31">
        <v>0</v>
      </c>
      <c r="M527" s="31">
        <v>0</v>
      </c>
      <c r="N527" s="31">
        <v>1</v>
      </c>
      <c r="O527" s="31">
        <v>0</v>
      </c>
      <c r="P527" s="31">
        <v>0</v>
      </c>
      <c r="Q527" s="31">
        <v>0</v>
      </c>
      <c r="R527" s="30">
        <v>0</v>
      </c>
      <c r="S527" s="29">
        <v>1</v>
      </c>
      <c r="T527" s="31">
        <v>2</v>
      </c>
      <c r="U527" s="31">
        <v>0</v>
      </c>
      <c r="V527" s="31">
        <v>2.5</v>
      </c>
      <c r="W527" s="31">
        <v>1750</v>
      </c>
      <c r="X527" s="31">
        <v>0</v>
      </c>
      <c r="Y527" s="31">
        <v>0</v>
      </c>
      <c r="Z527" s="31">
        <v>0</v>
      </c>
      <c r="AA527" s="31">
        <v>0</v>
      </c>
      <c r="AB527" s="31">
        <v>0</v>
      </c>
      <c r="AC527" s="31">
        <v>12</v>
      </c>
      <c r="AD527" s="31">
        <v>1</v>
      </c>
      <c r="AE527" s="31">
        <v>3</v>
      </c>
      <c r="AF527" s="32">
        <v>2</v>
      </c>
      <c r="AG527" s="32">
        <v>1</v>
      </c>
      <c r="AH527" s="32">
        <v>6</v>
      </c>
      <c r="AI527" s="31">
        <v>0</v>
      </c>
      <c r="AJ527" s="31">
        <v>0</v>
      </c>
      <c r="AK527" s="31">
        <v>0</v>
      </c>
      <c r="AL527" s="31">
        <v>1</v>
      </c>
      <c r="AM527" s="31">
        <v>30000</v>
      </c>
      <c r="AN527" s="31">
        <v>0</v>
      </c>
      <c r="AO527" s="31">
        <v>0</v>
      </c>
      <c r="AP527" s="32">
        <v>0</v>
      </c>
      <c r="AQ527" s="32">
        <v>92033001</v>
      </c>
      <c r="AR527" s="27" t="s">
        <v>448</v>
      </c>
      <c r="AS527" s="31" t="s">
        <v>777</v>
      </c>
      <c r="AT527" s="31">
        <v>10003002</v>
      </c>
      <c r="AU527" s="31">
        <v>21103030</v>
      </c>
      <c r="AV527" s="27" t="s">
        <v>416</v>
      </c>
      <c r="AW527" s="27">
        <v>0</v>
      </c>
      <c r="AX527" s="30">
        <v>0</v>
      </c>
      <c r="AY527" s="30">
        <v>0</v>
      </c>
      <c r="AZ527" s="63" t="str">
        <f t="shared" si="75"/>
        <v>立即对目标范围内的怪物造成250%攻击伤害+1750点固定伤害,并使目标受到伤害额外增加50%,持续6秒</v>
      </c>
      <c r="BA527" s="31">
        <v>1</v>
      </c>
      <c r="BB527" s="31">
        <v>0</v>
      </c>
      <c r="BC527" s="31">
        <v>0</v>
      </c>
      <c r="BD527" s="31">
        <v>0</v>
      </c>
      <c r="BE527" s="31">
        <v>0</v>
      </c>
      <c r="BF527" s="31">
        <v>0</v>
      </c>
      <c r="BG527" s="34"/>
    </row>
    <row r="528" spans="3:59" s="28" customFormat="1" ht="19.5" customHeight="1">
      <c r="C528" s="31">
        <v>62023305</v>
      </c>
      <c r="D528" s="27" t="s">
        <v>776</v>
      </c>
      <c r="E528" s="29">
        <v>4</v>
      </c>
      <c r="F528" s="31">
        <v>62023301</v>
      </c>
      <c r="G528" s="31">
        <v>0</v>
      </c>
      <c r="H528" s="30">
        <v>0</v>
      </c>
      <c r="I528" s="31">
        <v>0</v>
      </c>
      <c r="J528" s="31">
        <v>0</v>
      </c>
      <c r="K528" s="29">
        <v>0</v>
      </c>
      <c r="L528" s="31">
        <v>0</v>
      </c>
      <c r="M528" s="31">
        <v>0</v>
      </c>
      <c r="N528" s="31">
        <v>1</v>
      </c>
      <c r="O528" s="31">
        <v>0</v>
      </c>
      <c r="P528" s="31">
        <v>0</v>
      </c>
      <c r="Q528" s="31">
        <v>0</v>
      </c>
      <c r="R528" s="30">
        <v>0</v>
      </c>
      <c r="S528" s="29">
        <v>1</v>
      </c>
      <c r="T528" s="31">
        <v>2</v>
      </c>
      <c r="U528" s="31">
        <v>0</v>
      </c>
      <c r="V528" s="31">
        <v>2.5</v>
      </c>
      <c r="W528" s="31">
        <v>2100</v>
      </c>
      <c r="X528" s="31">
        <v>0</v>
      </c>
      <c r="Y528" s="31">
        <v>0</v>
      </c>
      <c r="Z528" s="31">
        <v>0</v>
      </c>
      <c r="AA528" s="31">
        <v>0</v>
      </c>
      <c r="AB528" s="31">
        <v>0</v>
      </c>
      <c r="AC528" s="31">
        <v>12</v>
      </c>
      <c r="AD528" s="31">
        <v>1</v>
      </c>
      <c r="AE528" s="31">
        <v>3</v>
      </c>
      <c r="AF528" s="32">
        <v>2</v>
      </c>
      <c r="AG528" s="32">
        <v>1</v>
      </c>
      <c r="AH528" s="32">
        <v>6</v>
      </c>
      <c r="AI528" s="31">
        <v>0</v>
      </c>
      <c r="AJ528" s="31">
        <v>0</v>
      </c>
      <c r="AK528" s="31">
        <v>0</v>
      </c>
      <c r="AL528" s="31">
        <v>1</v>
      </c>
      <c r="AM528" s="31">
        <v>30000</v>
      </c>
      <c r="AN528" s="31">
        <v>0</v>
      </c>
      <c r="AO528" s="31">
        <v>0</v>
      </c>
      <c r="AP528" s="32">
        <v>0</v>
      </c>
      <c r="AQ528" s="32">
        <v>92033001</v>
      </c>
      <c r="AR528" s="27" t="s">
        <v>448</v>
      </c>
      <c r="AS528" s="31" t="s">
        <v>777</v>
      </c>
      <c r="AT528" s="31">
        <v>10003002</v>
      </c>
      <c r="AU528" s="31">
        <v>21103030</v>
      </c>
      <c r="AV528" s="27" t="s">
        <v>416</v>
      </c>
      <c r="AW528" s="27">
        <v>0</v>
      </c>
      <c r="AX528" s="30">
        <v>0</v>
      </c>
      <c r="AY528" s="30">
        <v>0</v>
      </c>
      <c r="AZ528" s="63" t="str">
        <f t="shared" si="75"/>
        <v>立即对目标范围内的怪物造成250%攻击伤害+2100点固定伤害,并使目标受到伤害额外增加50%,持续6秒</v>
      </c>
      <c r="BA528" s="31">
        <v>1</v>
      </c>
      <c r="BB528" s="31">
        <v>0</v>
      </c>
      <c r="BC528" s="31">
        <v>0</v>
      </c>
      <c r="BD528" s="31">
        <v>0</v>
      </c>
      <c r="BE528" s="31">
        <v>0</v>
      </c>
      <c r="BF528" s="31">
        <v>0</v>
      </c>
      <c r="BG528" s="34"/>
    </row>
    <row r="529" spans="2:59" s="28" customFormat="1" ht="19.5" customHeight="1">
      <c r="C529" s="31">
        <v>62023306</v>
      </c>
      <c r="D529" s="27" t="s">
        <v>776</v>
      </c>
      <c r="E529" s="29">
        <v>5</v>
      </c>
      <c r="F529" s="31">
        <v>62023301</v>
      </c>
      <c r="G529" s="29">
        <v>0</v>
      </c>
      <c r="H529" s="30">
        <v>0</v>
      </c>
      <c r="I529" s="31">
        <v>0</v>
      </c>
      <c r="J529" s="31">
        <v>0</v>
      </c>
      <c r="K529" s="29">
        <v>0</v>
      </c>
      <c r="L529" s="31">
        <v>0</v>
      </c>
      <c r="M529" s="31">
        <v>0</v>
      </c>
      <c r="N529" s="31">
        <v>1</v>
      </c>
      <c r="O529" s="31">
        <v>0</v>
      </c>
      <c r="P529" s="31">
        <v>0</v>
      </c>
      <c r="Q529" s="31">
        <v>0</v>
      </c>
      <c r="R529" s="30">
        <v>0</v>
      </c>
      <c r="S529" s="29">
        <v>1</v>
      </c>
      <c r="T529" s="31">
        <v>2</v>
      </c>
      <c r="U529" s="31">
        <v>0</v>
      </c>
      <c r="V529" s="31">
        <v>2.5</v>
      </c>
      <c r="W529" s="31">
        <v>2450</v>
      </c>
      <c r="X529" s="31">
        <v>0</v>
      </c>
      <c r="Y529" s="31">
        <v>0</v>
      </c>
      <c r="Z529" s="31">
        <v>0</v>
      </c>
      <c r="AA529" s="31">
        <v>0</v>
      </c>
      <c r="AB529" s="31">
        <v>0</v>
      </c>
      <c r="AC529" s="31">
        <v>12</v>
      </c>
      <c r="AD529" s="31">
        <v>1</v>
      </c>
      <c r="AE529" s="31">
        <v>3</v>
      </c>
      <c r="AF529" s="32">
        <v>2</v>
      </c>
      <c r="AG529" s="32">
        <v>1</v>
      </c>
      <c r="AH529" s="32">
        <v>6</v>
      </c>
      <c r="AI529" s="31">
        <v>0</v>
      </c>
      <c r="AJ529" s="31">
        <v>0</v>
      </c>
      <c r="AK529" s="31">
        <v>0</v>
      </c>
      <c r="AL529" s="31">
        <v>1</v>
      </c>
      <c r="AM529" s="31">
        <v>30000</v>
      </c>
      <c r="AN529" s="31">
        <v>0</v>
      </c>
      <c r="AO529" s="31">
        <v>0</v>
      </c>
      <c r="AP529" s="32">
        <v>0</v>
      </c>
      <c r="AQ529" s="32">
        <v>92033001</v>
      </c>
      <c r="AR529" s="27" t="s">
        <v>448</v>
      </c>
      <c r="AS529" s="31" t="s">
        <v>777</v>
      </c>
      <c r="AT529" s="31">
        <v>10003002</v>
      </c>
      <c r="AU529" s="31">
        <v>21103030</v>
      </c>
      <c r="AV529" s="27" t="s">
        <v>416</v>
      </c>
      <c r="AW529" s="27">
        <v>0</v>
      </c>
      <c r="AX529" s="30">
        <v>0</v>
      </c>
      <c r="AY529" s="30">
        <v>0</v>
      </c>
      <c r="AZ529" s="63" t="str">
        <f t="shared" si="75"/>
        <v>立即对目标范围内的怪物造成250%攻击伤害+2450点固定伤害,并使目标受到伤害额外增加50%,持续6秒</v>
      </c>
      <c r="BA529" s="31">
        <v>1</v>
      </c>
      <c r="BB529" s="31">
        <v>0</v>
      </c>
      <c r="BC529" s="31">
        <v>0</v>
      </c>
      <c r="BD529" s="31">
        <v>0</v>
      </c>
      <c r="BE529" s="31">
        <v>0</v>
      </c>
      <c r="BF529" s="31">
        <v>0</v>
      </c>
      <c r="BG529" s="34"/>
    </row>
    <row r="530" spans="2:59" s="56" customFormat="1" ht="20.100000000000001" customHeight="1">
      <c r="B530" s="57"/>
      <c r="C530" s="31">
        <v>62023401</v>
      </c>
      <c r="D530" s="26" t="s">
        <v>778</v>
      </c>
      <c r="E530" s="29">
        <v>0</v>
      </c>
      <c r="F530" s="32">
        <v>62023401</v>
      </c>
      <c r="G530" s="31">
        <f>C531</f>
        <v>62023402</v>
      </c>
      <c r="H530" s="32">
        <v>0</v>
      </c>
      <c r="I530" s="29">
        <v>35</v>
      </c>
      <c r="J530" s="31">
        <v>5</v>
      </c>
      <c r="K530" s="29">
        <v>0</v>
      </c>
      <c r="L530" s="32">
        <v>0</v>
      </c>
      <c r="M530" s="32">
        <v>0</v>
      </c>
      <c r="N530" s="32">
        <v>1</v>
      </c>
      <c r="O530" s="32">
        <v>0</v>
      </c>
      <c r="P530" s="32">
        <v>0</v>
      </c>
      <c r="Q530" s="32">
        <v>0</v>
      </c>
      <c r="R530" s="32">
        <v>0</v>
      </c>
      <c r="S530" s="29">
        <v>1</v>
      </c>
      <c r="T530" s="32">
        <v>2</v>
      </c>
      <c r="U530" s="32">
        <v>0</v>
      </c>
      <c r="V530" s="31">
        <v>0</v>
      </c>
      <c r="W530" s="31">
        <v>0</v>
      </c>
      <c r="X530" s="32">
        <v>0</v>
      </c>
      <c r="Y530" s="32">
        <v>0</v>
      </c>
      <c r="Z530" s="32">
        <v>0</v>
      </c>
      <c r="AA530" s="31">
        <v>0</v>
      </c>
      <c r="AB530" s="32">
        <v>0</v>
      </c>
      <c r="AC530" s="31">
        <v>20</v>
      </c>
      <c r="AD530" s="32">
        <v>1</v>
      </c>
      <c r="AE530" s="32">
        <v>3</v>
      </c>
      <c r="AF530" s="32">
        <v>2</v>
      </c>
      <c r="AG530" s="32">
        <v>1</v>
      </c>
      <c r="AH530" s="32">
        <v>6</v>
      </c>
      <c r="AI530" s="32">
        <v>0</v>
      </c>
      <c r="AJ530" s="32">
        <v>1</v>
      </c>
      <c r="AK530" s="32">
        <v>0</v>
      </c>
      <c r="AL530" s="32">
        <v>0.5</v>
      </c>
      <c r="AM530" s="32">
        <v>3000</v>
      </c>
      <c r="AN530" s="32">
        <v>0.1</v>
      </c>
      <c r="AO530" s="32">
        <v>0</v>
      </c>
      <c r="AP530" s="32">
        <v>0</v>
      </c>
      <c r="AQ530" s="66" t="s">
        <v>1199</v>
      </c>
      <c r="AR530" s="26" t="s">
        <v>49</v>
      </c>
      <c r="AS530" s="32" t="s">
        <v>779</v>
      </c>
      <c r="AT530" s="32" t="s">
        <v>421</v>
      </c>
      <c r="AU530" s="32">
        <v>21103040</v>
      </c>
      <c r="AV530" s="26" t="s">
        <v>416</v>
      </c>
      <c r="AW530" s="32">
        <v>0</v>
      </c>
      <c r="AX530" s="32">
        <v>0</v>
      </c>
      <c r="AY530" s="32">
        <v>0</v>
      </c>
      <c r="AZ530" s="58" t="s">
        <v>1194</v>
      </c>
      <c r="BA530" s="32">
        <v>1</v>
      </c>
      <c r="BB530" s="32">
        <v>0</v>
      </c>
      <c r="BC530" s="32">
        <v>0</v>
      </c>
      <c r="BD530" s="32">
        <v>0</v>
      </c>
      <c r="BE530" s="32">
        <v>0</v>
      </c>
      <c r="BF530" s="32">
        <v>0</v>
      </c>
      <c r="BG530" s="59"/>
    </row>
    <row r="531" spans="2:59" s="56" customFormat="1" ht="20.100000000000001" customHeight="1">
      <c r="B531" s="57"/>
      <c r="C531" s="31">
        <v>62023402</v>
      </c>
      <c r="D531" s="26" t="s">
        <v>778</v>
      </c>
      <c r="E531" s="29">
        <v>1</v>
      </c>
      <c r="F531" s="32">
        <v>62023401</v>
      </c>
      <c r="G531" s="31">
        <f t="shared" ref="G531:G532" si="76">C532</f>
        <v>62023403</v>
      </c>
      <c r="H531" s="32">
        <v>0</v>
      </c>
      <c r="I531" s="29">
        <v>42</v>
      </c>
      <c r="J531" s="31">
        <v>2</v>
      </c>
      <c r="K531" s="29">
        <v>0</v>
      </c>
      <c r="L531" s="32">
        <v>0</v>
      </c>
      <c r="M531" s="32">
        <v>0</v>
      </c>
      <c r="N531" s="32">
        <v>1</v>
      </c>
      <c r="O531" s="32">
        <v>0</v>
      </c>
      <c r="P531" s="32">
        <v>0</v>
      </c>
      <c r="Q531" s="32">
        <v>0</v>
      </c>
      <c r="R531" s="32">
        <v>0</v>
      </c>
      <c r="S531" s="29">
        <v>1</v>
      </c>
      <c r="T531" s="32">
        <v>2</v>
      </c>
      <c r="U531" s="32">
        <v>0</v>
      </c>
      <c r="V531" s="31">
        <v>0</v>
      </c>
      <c r="W531" s="31">
        <v>0</v>
      </c>
      <c r="X531" s="32">
        <v>0</v>
      </c>
      <c r="Y531" s="32">
        <v>0</v>
      </c>
      <c r="Z531" s="32">
        <v>0</v>
      </c>
      <c r="AA531" s="31">
        <v>0</v>
      </c>
      <c r="AB531" s="32">
        <v>0</v>
      </c>
      <c r="AC531" s="31">
        <v>20</v>
      </c>
      <c r="AD531" s="32">
        <v>1</v>
      </c>
      <c r="AE531" s="32">
        <v>3</v>
      </c>
      <c r="AF531" s="32">
        <v>2</v>
      </c>
      <c r="AG531" s="32">
        <v>1</v>
      </c>
      <c r="AH531" s="32">
        <v>6</v>
      </c>
      <c r="AI531" s="32">
        <v>0</v>
      </c>
      <c r="AJ531" s="32">
        <v>1</v>
      </c>
      <c r="AK531" s="32">
        <v>0</v>
      </c>
      <c r="AL531" s="32">
        <v>0.5</v>
      </c>
      <c r="AM531" s="32">
        <v>3000</v>
      </c>
      <c r="AN531" s="32">
        <v>0.1</v>
      </c>
      <c r="AO531" s="32">
        <v>0</v>
      </c>
      <c r="AP531" s="32">
        <v>0</v>
      </c>
      <c r="AQ531" s="66" t="s">
        <v>1199</v>
      </c>
      <c r="AR531" s="26" t="s">
        <v>49</v>
      </c>
      <c r="AS531" s="32" t="s">
        <v>779</v>
      </c>
      <c r="AT531" s="32" t="s">
        <v>421</v>
      </c>
      <c r="AU531" s="32">
        <v>21103040</v>
      </c>
      <c r="AV531" s="26" t="s">
        <v>416</v>
      </c>
      <c r="AW531" s="32">
        <v>0</v>
      </c>
      <c r="AX531" s="32">
        <v>0</v>
      </c>
      <c r="AY531" s="32">
        <v>0</v>
      </c>
      <c r="AZ531" s="58" t="s">
        <v>1194</v>
      </c>
      <c r="BA531" s="32">
        <v>1</v>
      </c>
      <c r="BB531" s="32">
        <v>0</v>
      </c>
      <c r="BC531" s="32">
        <v>0</v>
      </c>
      <c r="BD531" s="32">
        <v>0</v>
      </c>
      <c r="BE531" s="32">
        <v>0</v>
      </c>
      <c r="BF531" s="32">
        <v>0</v>
      </c>
      <c r="BG531" s="59"/>
    </row>
    <row r="532" spans="2:59" s="56" customFormat="1" ht="20.100000000000001" customHeight="1">
      <c r="B532" s="57"/>
      <c r="C532" s="31">
        <v>62023403</v>
      </c>
      <c r="D532" s="26" t="s">
        <v>778</v>
      </c>
      <c r="E532" s="29">
        <v>2</v>
      </c>
      <c r="F532" s="32">
        <v>62023401</v>
      </c>
      <c r="G532" s="31">
        <f t="shared" si="76"/>
        <v>62023404</v>
      </c>
      <c r="H532" s="32">
        <v>0</v>
      </c>
      <c r="I532" s="29">
        <v>47</v>
      </c>
      <c r="J532" s="31">
        <v>2</v>
      </c>
      <c r="K532" s="29">
        <v>0</v>
      </c>
      <c r="L532" s="32">
        <v>0</v>
      </c>
      <c r="M532" s="32">
        <v>0</v>
      </c>
      <c r="N532" s="32">
        <v>1</v>
      </c>
      <c r="O532" s="32">
        <v>0</v>
      </c>
      <c r="P532" s="32">
        <v>0</v>
      </c>
      <c r="Q532" s="32">
        <v>0</v>
      </c>
      <c r="R532" s="32">
        <v>0</v>
      </c>
      <c r="S532" s="29">
        <v>1</v>
      </c>
      <c r="T532" s="32">
        <v>2</v>
      </c>
      <c r="U532" s="32">
        <v>0</v>
      </c>
      <c r="V532" s="31">
        <v>0</v>
      </c>
      <c r="W532" s="31">
        <v>0</v>
      </c>
      <c r="X532" s="32">
        <v>0</v>
      </c>
      <c r="Y532" s="32">
        <v>0</v>
      </c>
      <c r="Z532" s="32">
        <v>0</v>
      </c>
      <c r="AA532" s="31">
        <v>0</v>
      </c>
      <c r="AB532" s="32">
        <v>0</v>
      </c>
      <c r="AC532" s="31">
        <v>20</v>
      </c>
      <c r="AD532" s="32">
        <v>1</v>
      </c>
      <c r="AE532" s="32">
        <v>3</v>
      </c>
      <c r="AF532" s="32">
        <v>2</v>
      </c>
      <c r="AG532" s="32">
        <v>1</v>
      </c>
      <c r="AH532" s="32">
        <v>6</v>
      </c>
      <c r="AI532" s="32">
        <v>0</v>
      </c>
      <c r="AJ532" s="32">
        <v>1</v>
      </c>
      <c r="AK532" s="32">
        <v>0</v>
      </c>
      <c r="AL532" s="32">
        <v>0.5</v>
      </c>
      <c r="AM532" s="32">
        <v>3000</v>
      </c>
      <c r="AN532" s="32">
        <v>0.1</v>
      </c>
      <c r="AO532" s="32">
        <v>0</v>
      </c>
      <c r="AP532" s="32">
        <v>0</v>
      </c>
      <c r="AQ532" s="66" t="s">
        <v>1199</v>
      </c>
      <c r="AR532" s="26" t="s">
        <v>49</v>
      </c>
      <c r="AS532" s="32" t="s">
        <v>779</v>
      </c>
      <c r="AT532" s="32" t="s">
        <v>421</v>
      </c>
      <c r="AU532" s="32">
        <v>21103040</v>
      </c>
      <c r="AV532" s="26" t="s">
        <v>416</v>
      </c>
      <c r="AW532" s="32">
        <v>0</v>
      </c>
      <c r="AX532" s="32">
        <v>0</v>
      </c>
      <c r="AY532" s="32">
        <v>0</v>
      </c>
      <c r="AZ532" s="58" t="s">
        <v>1195</v>
      </c>
      <c r="BA532" s="32">
        <v>1</v>
      </c>
      <c r="BB532" s="32">
        <v>0</v>
      </c>
      <c r="BC532" s="32">
        <v>0</v>
      </c>
      <c r="BD532" s="32">
        <v>0</v>
      </c>
      <c r="BE532" s="32">
        <v>0</v>
      </c>
      <c r="BF532" s="32">
        <v>0</v>
      </c>
      <c r="BG532" s="59"/>
    </row>
    <row r="533" spans="2:59" s="56" customFormat="1" ht="20.100000000000001" customHeight="1">
      <c r="B533" s="57"/>
      <c r="C533" s="31">
        <v>62023404</v>
      </c>
      <c r="D533" s="26" t="s">
        <v>778</v>
      </c>
      <c r="E533" s="29">
        <v>3</v>
      </c>
      <c r="F533" s="32">
        <v>62023401</v>
      </c>
      <c r="G533" s="32">
        <v>0</v>
      </c>
      <c r="H533" s="32">
        <v>0</v>
      </c>
      <c r="I533" s="31">
        <v>0</v>
      </c>
      <c r="J533" s="31">
        <v>2</v>
      </c>
      <c r="K533" s="29">
        <v>0</v>
      </c>
      <c r="L533" s="32">
        <v>0</v>
      </c>
      <c r="M533" s="32">
        <v>0</v>
      </c>
      <c r="N533" s="32">
        <v>1</v>
      </c>
      <c r="O533" s="32">
        <v>0</v>
      </c>
      <c r="P533" s="32">
        <v>0</v>
      </c>
      <c r="Q533" s="32">
        <v>0</v>
      </c>
      <c r="R533" s="32">
        <v>0</v>
      </c>
      <c r="S533" s="29">
        <v>1</v>
      </c>
      <c r="T533" s="32">
        <v>2</v>
      </c>
      <c r="U533" s="32">
        <v>0</v>
      </c>
      <c r="V533" s="31">
        <v>0</v>
      </c>
      <c r="W533" s="31">
        <v>0</v>
      </c>
      <c r="X533" s="32">
        <v>0</v>
      </c>
      <c r="Y533" s="32">
        <v>0</v>
      </c>
      <c r="Z533" s="32">
        <v>0</v>
      </c>
      <c r="AA533" s="31">
        <v>0</v>
      </c>
      <c r="AB533" s="32">
        <v>0</v>
      </c>
      <c r="AC533" s="31">
        <v>20</v>
      </c>
      <c r="AD533" s="32">
        <v>1</v>
      </c>
      <c r="AE533" s="32">
        <v>3</v>
      </c>
      <c r="AF533" s="32">
        <v>2</v>
      </c>
      <c r="AG533" s="32">
        <v>1</v>
      </c>
      <c r="AH533" s="32">
        <v>6</v>
      </c>
      <c r="AI533" s="32">
        <v>0</v>
      </c>
      <c r="AJ533" s="32">
        <v>1</v>
      </c>
      <c r="AK533" s="32">
        <v>0</v>
      </c>
      <c r="AL533" s="32">
        <v>0.5</v>
      </c>
      <c r="AM533" s="32">
        <v>3000</v>
      </c>
      <c r="AN533" s="32">
        <v>0.1</v>
      </c>
      <c r="AO533" s="32">
        <v>0</v>
      </c>
      <c r="AP533" s="32">
        <v>0</v>
      </c>
      <c r="AQ533" s="66" t="s">
        <v>1199</v>
      </c>
      <c r="AR533" s="26" t="s">
        <v>49</v>
      </c>
      <c r="AS533" s="32" t="s">
        <v>779</v>
      </c>
      <c r="AT533" s="32" t="s">
        <v>421</v>
      </c>
      <c r="AU533" s="32">
        <v>21103040</v>
      </c>
      <c r="AV533" s="26" t="s">
        <v>416</v>
      </c>
      <c r="AW533" s="32">
        <v>0</v>
      </c>
      <c r="AX533" s="32">
        <v>0</v>
      </c>
      <c r="AY533" s="32">
        <v>0</v>
      </c>
      <c r="AZ533" s="58" t="s">
        <v>1196</v>
      </c>
      <c r="BA533" s="32">
        <v>1</v>
      </c>
      <c r="BB533" s="32">
        <v>0</v>
      </c>
      <c r="BC533" s="32">
        <v>0</v>
      </c>
      <c r="BD533" s="32">
        <v>0</v>
      </c>
      <c r="BE533" s="32">
        <v>0</v>
      </c>
      <c r="BF533" s="32">
        <v>0</v>
      </c>
      <c r="BG533" s="59"/>
    </row>
    <row r="534" spans="2:59" s="56" customFormat="1" ht="20.100000000000001" customHeight="1">
      <c r="B534" s="57"/>
      <c r="C534" s="31">
        <v>62023405</v>
      </c>
      <c r="D534" s="26" t="s">
        <v>778</v>
      </c>
      <c r="E534" s="29">
        <v>4</v>
      </c>
      <c r="F534" s="32">
        <v>62023401</v>
      </c>
      <c r="G534" s="32">
        <v>0</v>
      </c>
      <c r="H534" s="32">
        <v>0</v>
      </c>
      <c r="I534" s="31">
        <v>0</v>
      </c>
      <c r="J534" s="31">
        <v>2</v>
      </c>
      <c r="K534" s="29">
        <v>0</v>
      </c>
      <c r="L534" s="32">
        <v>0</v>
      </c>
      <c r="M534" s="32">
        <v>0</v>
      </c>
      <c r="N534" s="32">
        <v>1</v>
      </c>
      <c r="O534" s="32">
        <v>0</v>
      </c>
      <c r="P534" s="32">
        <v>0</v>
      </c>
      <c r="Q534" s="32">
        <v>0</v>
      </c>
      <c r="R534" s="32">
        <v>0</v>
      </c>
      <c r="S534" s="29">
        <v>1</v>
      </c>
      <c r="T534" s="32">
        <v>2</v>
      </c>
      <c r="U534" s="32">
        <v>0</v>
      </c>
      <c r="V534" s="31">
        <v>0</v>
      </c>
      <c r="W534" s="31">
        <v>0</v>
      </c>
      <c r="X534" s="32">
        <v>0</v>
      </c>
      <c r="Y534" s="32">
        <v>0</v>
      </c>
      <c r="Z534" s="32">
        <v>0</v>
      </c>
      <c r="AA534" s="31">
        <v>0</v>
      </c>
      <c r="AB534" s="32">
        <v>0</v>
      </c>
      <c r="AC534" s="31">
        <v>20</v>
      </c>
      <c r="AD534" s="32">
        <v>1</v>
      </c>
      <c r="AE534" s="32">
        <v>3</v>
      </c>
      <c r="AF534" s="32">
        <v>2</v>
      </c>
      <c r="AG534" s="32">
        <v>1</v>
      </c>
      <c r="AH534" s="32">
        <v>6</v>
      </c>
      <c r="AI534" s="32">
        <v>0</v>
      </c>
      <c r="AJ534" s="32">
        <v>1</v>
      </c>
      <c r="AK534" s="32">
        <v>0</v>
      </c>
      <c r="AL534" s="32">
        <v>0.5</v>
      </c>
      <c r="AM534" s="32">
        <v>3000</v>
      </c>
      <c r="AN534" s="32">
        <v>0.1</v>
      </c>
      <c r="AO534" s="32">
        <v>0</v>
      </c>
      <c r="AP534" s="32">
        <v>0</v>
      </c>
      <c r="AQ534" s="66" t="s">
        <v>1199</v>
      </c>
      <c r="AR534" s="26" t="s">
        <v>49</v>
      </c>
      <c r="AS534" s="32" t="s">
        <v>779</v>
      </c>
      <c r="AT534" s="32" t="s">
        <v>421</v>
      </c>
      <c r="AU534" s="32">
        <v>21103040</v>
      </c>
      <c r="AV534" s="26" t="s">
        <v>416</v>
      </c>
      <c r="AW534" s="32">
        <v>0</v>
      </c>
      <c r="AX534" s="32">
        <v>0</v>
      </c>
      <c r="AY534" s="32">
        <v>0</v>
      </c>
      <c r="AZ534" s="58" t="s">
        <v>1197</v>
      </c>
      <c r="BA534" s="32">
        <v>1</v>
      </c>
      <c r="BB534" s="32">
        <v>0</v>
      </c>
      <c r="BC534" s="32">
        <v>0</v>
      </c>
      <c r="BD534" s="32">
        <v>0</v>
      </c>
      <c r="BE534" s="32">
        <v>0</v>
      </c>
      <c r="BF534" s="32">
        <v>0</v>
      </c>
      <c r="BG534" s="59"/>
    </row>
    <row r="535" spans="2:59" s="56" customFormat="1" ht="20.100000000000001" customHeight="1">
      <c r="B535" s="57"/>
      <c r="C535" s="31">
        <v>62023406</v>
      </c>
      <c r="D535" s="26" t="s">
        <v>778</v>
      </c>
      <c r="E535" s="29">
        <v>5</v>
      </c>
      <c r="F535" s="32">
        <v>62023401</v>
      </c>
      <c r="G535" s="32">
        <v>0</v>
      </c>
      <c r="H535" s="32">
        <v>0</v>
      </c>
      <c r="I535" s="31">
        <v>0</v>
      </c>
      <c r="J535" s="31">
        <v>2</v>
      </c>
      <c r="K535" s="29">
        <v>0</v>
      </c>
      <c r="L535" s="32">
        <v>0</v>
      </c>
      <c r="M535" s="32">
        <v>0</v>
      </c>
      <c r="N535" s="32">
        <v>1</v>
      </c>
      <c r="O535" s="32">
        <v>0</v>
      </c>
      <c r="P535" s="32">
        <v>0</v>
      </c>
      <c r="Q535" s="32">
        <v>0</v>
      </c>
      <c r="R535" s="32">
        <v>0</v>
      </c>
      <c r="S535" s="29">
        <v>1</v>
      </c>
      <c r="T535" s="32">
        <v>2</v>
      </c>
      <c r="U535" s="32">
        <v>0</v>
      </c>
      <c r="V535" s="31">
        <v>0</v>
      </c>
      <c r="W535" s="31">
        <v>0</v>
      </c>
      <c r="X535" s="32">
        <v>0</v>
      </c>
      <c r="Y535" s="32">
        <v>0</v>
      </c>
      <c r="Z535" s="32">
        <v>0</v>
      </c>
      <c r="AA535" s="31">
        <v>0</v>
      </c>
      <c r="AB535" s="32">
        <v>0</v>
      </c>
      <c r="AC535" s="31">
        <v>20</v>
      </c>
      <c r="AD535" s="32">
        <v>1</v>
      </c>
      <c r="AE535" s="32">
        <v>3</v>
      </c>
      <c r="AF535" s="32">
        <v>2</v>
      </c>
      <c r="AG535" s="32">
        <v>1</v>
      </c>
      <c r="AH535" s="32">
        <v>6</v>
      </c>
      <c r="AI535" s="32">
        <v>0</v>
      </c>
      <c r="AJ535" s="32">
        <v>1</v>
      </c>
      <c r="AK535" s="32">
        <v>0</v>
      </c>
      <c r="AL535" s="32">
        <v>0.5</v>
      </c>
      <c r="AM535" s="32">
        <v>3000</v>
      </c>
      <c r="AN535" s="32">
        <v>0.1</v>
      </c>
      <c r="AO535" s="32">
        <v>0</v>
      </c>
      <c r="AP535" s="32">
        <v>0</v>
      </c>
      <c r="AQ535" s="66" t="s">
        <v>1199</v>
      </c>
      <c r="AR535" s="26" t="s">
        <v>49</v>
      </c>
      <c r="AS535" s="32" t="s">
        <v>779</v>
      </c>
      <c r="AT535" s="32" t="s">
        <v>421</v>
      </c>
      <c r="AU535" s="32">
        <v>21103040</v>
      </c>
      <c r="AV535" s="26" t="s">
        <v>416</v>
      </c>
      <c r="AW535" s="32">
        <v>0</v>
      </c>
      <c r="AX535" s="32">
        <v>0</v>
      </c>
      <c r="AY535" s="32">
        <v>0</v>
      </c>
      <c r="AZ535" s="58" t="s">
        <v>1198</v>
      </c>
      <c r="BA535" s="32">
        <v>1</v>
      </c>
      <c r="BB535" s="32">
        <v>0</v>
      </c>
      <c r="BC535" s="32">
        <v>0</v>
      </c>
      <c r="BD535" s="32">
        <v>0</v>
      </c>
      <c r="BE535" s="32">
        <v>0</v>
      </c>
      <c r="BF535" s="32">
        <v>0</v>
      </c>
      <c r="BG535" s="59"/>
    </row>
    <row r="536" spans="2:59" s="79" customFormat="1" ht="20.100000000000001" customHeight="1">
      <c r="C536" s="73">
        <v>62000001</v>
      </c>
      <c r="D536" s="80" t="s">
        <v>624</v>
      </c>
      <c r="E536" s="73">
        <v>1</v>
      </c>
      <c r="F536" s="73">
        <v>10001</v>
      </c>
      <c r="G536" s="73">
        <v>0</v>
      </c>
      <c r="H536" s="73">
        <v>0</v>
      </c>
      <c r="I536" s="73">
        <v>1</v>
      </c>
      <c r="J536" s="73">
        <v>0</v>
      </c>
      <c r="K536" s="73">
        <v>25000</v>
      </c>
      <c r="L536" s="73">
        <v>0</v>
      </c>
      <c r="M536" s="73">
        <v>0</v>
      </c>
      <c r="N536" s="73">
        <v>1</v>
      </c>
      <c r="O536" s="73">
        <v>0</v>
      </c>
      <c r="P536" s="73">
        <v>0</v>
      </c>
      <c r="Q536" s="73">
        <v>0</v>
      </c>
      <c r="R536" s="73">
        <v>0</v>
      </c>
      <c r="S536" s="29">
        <v>1</v>
      </c>
      <c r="T536" s="73">
        <v>2</v>
      </c>
      <c r="U536" s="73">
        <v>0</v>
      </c>
      <c r="V536" s="73">
        <v>0</v>
      </c>
      <c r="W536" s="73">
        <v>0</v>
      </c>
      <c r="X536" s="73">
        <v>0</v>
      </c>
      <c r="Y536" s="73">
        <v>0</v>
      </c>
      <c r="Z536" s="73">
        <v>0</v>
      </c>
      <c r="AA536" s="73">
        <v>1</v>
      </c>
      <c r="AB536" s="73">
        <v>0</v>
      </c>
      <c r="AC536" s="73">
        <v>25</v>
      </c>
      <c r="AD536" s="73">
        <v>0</v>
      </c>
      <c r="AE536" s="73">
        <v>0</v>
      </c>
      <c r="AF536" s="73">
        <v>2</v>
      </c>
      <c r="AG536" s="73">
        <v>1</v>
      </c>
      <c r="AH536" s="73">
        <v>0</v>
      </c>
      <c r="AI536" s="73">
        <v>0</v>
      </c>
      <c r="AJ536" s="73">
        <v>0</v>
      </c>
      <c r="AK536" s="73">
        <v>0</v>
      </c>
      <c r="AL536" s="73">
        <v>0</v>
      </c>
      <c r="AM536" s="73">
        <v>1000</v>
      </c>
      <c r="AN536" s="73">
        <v>0</v>
      </c>
      <c r="AO536" s="73">
        <v>0</v>
      </c>
      <c r="AP536" s="73">
        <v>92000003</v>
      </c>
      <c r="AQ536" s="73" t="s">
        <v>421</v>
      </c>
      <c r="AR536" s="80" t="s">
        <v>48</v>
      </c>
      <c r="AS536" s="73" t="s">
        <v>773</v>
      </c>
      <c r="AT536" s="73">
        <v>0</v>
      </c>
      <c r="AU536" s="73">
        <v>40000003</v>
      </c>
      <c r="AV536" s="80" t="s">
        <v>416</v>
      </c>
      <c r="AW536" s="80" t="s">
        <v>421</v>
      </c>
      <c r="AX536" s="73">
        <v>0</v>
      </c>
      <c r="AY536" s="73">
        <v>0</v>
      </c>
      <c r="AZ536" s="81" t="s">
        <v>780</v>
      </c>
      <c r="BA536" s="73">
        <v>1</v>
      </c>
      <c r="BB536" s="73">
        <v>0</v>
      </c>
      <c r="BC536" s="73">
        <v>0</v>
      </c>
      <c r="BD536" s="73">
        <v>0</v>
      </c>
      <c r="BE536" s="73">
        <v>0</v>
      </c>
      <c r="BF536" s="73">
        <v>0</v>
      </c>
      <c r="BG536" s="82"/>
    </row>
    <row r="537" spans="2:59" s="78" customFormat="1" ht="20.100000000000001" customHeight="1">
      <c r="C537" s="73">
        <v>62000002</v>
      </c>
      <c r="D537" s="80" t="s">
        <v>781</v>
      </c>
      <c r="E537" s="73">
        <v>1</v>
      </c>
      <c r="F537" s="73">
        <v>10002</v>
      </c>
      <c r="G537" s="73">
        <v>0</v>
      </c>
      <c r="H537" s="73">
        <v>0</v>
      </c>
      <c r="I537" s="73">
        <v>1</v>
      </c>
      <c r="J537" s="73">
        <v>0</v>
      </c>
      <c r="K537" s="73">
        <v>21000</v>
      </c>
      <c r="L537" s="73">
        <v>0</v>
      </c>
      <c r="M537" s="73">
        <v>0</v>
      </c>
      <c r="N537" s="73">
        <v>1</v>
      </c>
      <c r="O537" s="73">
        <v>0</v>
      </c>
      <c r="P537" s="73">
        <v>0</v>
      </c>
      <c r="Q537" s="73">
        <v>0</v>
      </c>
      <c r="R537" s="73">
        <v>0</v>
      </c>
      <c r="S537" s="29">
        <v>1</v>
      </c>
      <c r="T537" s="73">
        <v>2</v>
      </c>
      <c r="U537" s="73">
        <v>0</v>
      </c>
      <c r="V537" s="73">
        <v>3</v>
      </c>
      <c r="W537" s="73">
        <v>0</v>
      </c>
      <c r="X537" s="73">
        <v>0</v>
      </c>
      <c r="Y537" s="73">
        <v>0</v>
      </c>
      <c r="Z537" s="73">
        <v>0</v>
      </c>
      <c r="AA537" s="73">
        <v>0</v>
      </c>
      <c r="AB537" s="73">
        <v>0</v>
      </c>
      <c r="AC537" s="73">
        <v>7</v>
      </c>
      <c r="AD537" s="73">
        <v>0</v>
      </c>
      <c r="AE537" s="73">
        <v>0</v>
      </c>
      <c r="AF537" s="73">
        <v>7</v>
      </c>
      <c r="AG537" s="73">
        <v>0</v>
      </c>
      <c r="AH537" s="73">
        <v>6</v>
      </c>
      <c r="AI537" s="73">
        <v>0</v>
      </c>
      <c r="AJ537" s="73">
        <v>0</v>
      </c>
      <c r="AK537" s="73">
        <v>0</v>
      </c>
      <c r="AL537" s="73">
        <v>0.5</v>
      </c>
      <c r="AM537" s="73">
        <v>1000</v>
      </c>
      <c r="AN537" s="73">
        <v>0</v>
      </c>
      <c r="AO537" s="73">
        <v>0</v>
      </c>
      <c r="AP537" s="73">
        <v>0</v>
      </c>
      <c r="AQ537" s="73">
        <v>0</v>
      </c>
      <c r="AR537" s="80" t="s">
        <v>49</v>
      </c>
      <c r="AS537" s="73" t="s">
        <v>641</v>
      </c>
      <c r="AT537" s="73" t="s">
        <v>421</v>
      </c>
      <c r="AU537" s="73" t="s">
        <v>782</v>
      </c>
      <c r="AV537" s="80" t="s">
        <v>416</v>
      </c>
      <c r="AW537" s="73">
        <v>0</v>
      </c>
      <c r="AX537" s="73">
        <v>0</v>
      </c>
      <c r="AY537" s="73">
        <v>0</v>
      </c>
      <c r="AZ537" s="81" t="s">
        <v>783</v>
      </c>
      <c r="BA537" s="73">
        <v>1</v>
      </c>
      <c r="BB537" s="73">
        <v>0</v>
      </c>
      <c r="BC537" s="73">
        <v>0</v>
      </c>
      <c r="BD537" s="73">
        <v>0</v>
      </c>
      <c r="BE537" s="73">
        <v>0</v>
      </c>
      <c r="BF537" s="73">
        <v>0</v>
      </c>
      <c r="BG537" s="82"/>
    </row>
    <row r="538" spans="2:59" s="79" customFormat="1" ht="20.100000000000001" customHeight="1">
      <c r="C538" s="73">
        <v>62000003</v>
      </c>
      <c r="D538" s="80" t="s">
        <v>680</v>
      </c>
      <c r="E538" s="73">
        <v>1</v>
      </c>
      <c r="F538" s="73">
        <v>10011</v>
      </c>
      <c r="G538" s="73">
        <v>0</v>
      </c>
      <c r="H538" s="73">
        <v>0</v>
      </c>
      <c r="I538" s="73">
        <v>1</v>
      </c>
      <c r="J538" s="73">
        <v>0</v>
      </c>
      <c r="K538" s="73">
        <v>24000</v>
      </c>
      <c r="L538" s="73">
        <v>0</v>
      </c>
      <c r="M538" s="73">
        <v>0</v>
      </c>
      <c r="N538" s="73">
        <v>1</v>
      </c>
      <c r="O538" s="73">
        <v>1</v>
      </c>
      <c r="P538" s="73">
        <v>0.05</v>
      </c>
      <c r="Q538" s="73">
        <v>0</v>
      </c>
      <c r="R538" s="73">
        <v>0</v>
      </c>
      <c r="S538" s="29">
        <v>1</v>
      </c>
      <c r="T538" s="73">
        <v>2</v>
      </c>
      <c r="U538" s="73">
        <v>0</v>
      </c>
      <c r="V538" s="73">
        <v>2.5</v>
      </c>
      <c r="W538" s="73">
        <v>0</v>
      </c>
      <c r="X538" s="73">
        <v>0</v>
      </c>
      <c r="Y538" s="73">
        <v>0</v>
      </c>
      <c r="Z538" s="73">
        <v>0</v>
      </c>
      <c r="AA538" s="73">
        <v>0</v>
      </c>
      <c r="AB538" s="73">
        <v>0</v>
      </c>
      <c r="AC538" s="73">
        <v>9</v>
      </c>
      <c r="AD538" s="73">
        <v>2</v>
      </c>
      <c r="AE538" s="73" t="s">
        <v>439</v>
      </c>
      <c r="AF538" s="73">
        <v>2</v>
      </c>
      <c r="AG538" s="73">
        <v>2</v>
      </c>
      <c r="AH538" s="73">
        <v>1.5</v>
      </c>
      <c r="AI538" s="73">
        <v>0</v>
      </c>
      <c r="AJ538" s="73">
        <v>0</v>
      </c>
      <c r="AK538" s="73">
        <v>0</v>
      </c>
      <c r="AL538" s="73">
        <v>1</v>
      </c>
      <c r="AM538" s="73">
        <v>3000</v>
      </c>
      <c r="AN538" s="73">
        <v>0.5</v>
      </c>
      <c r="AO538" s="73">
        <v>0</v>
      </c>
      <c r="AP538" s="73">
        <v>0</v>
      </c>
      <c r="AQ538" s="73" t="s">
        <v>421</v>
      </c>
      <c r="AR538" s="80" t="s">
        <v>489</v>
      </c>
      <c r="AS538" s="73" t="s">
        <v>681</v>
      </c>
      <c r="AT538" s="73">
        <v>10000007</v>
      </c>
      <c r="AU538" s="73">
        <v>21000110</v>
      </c>
      <c r="AV538" s="80" t="s">
        <v>416</v>
      </c>
      <c r="AW538" s="73">
        <v>0</v>
      </c>
      <c r="AX538" s="73">
        <v>0</v>
      </c>
      <c r="AY538" s="73">
        <v>0</v>
      </c>
      <c r="AZ538" s="81" t="s">
        <v>784</v>
      </c>
      <c r="BA538" s="73">
        <v>1</v>
      </c>
      <c r="BB538" s="73">
        <v>0</v>
      </c>
      <c r="BC538" s="73">
        <v>0</v>
      </c>
      <c r="BD538" s="73">
        <v>0</v>
      </c>
      <c r="BE538" s="73">
        <v>0</v>
      </c>
      <c r="BF538" s="73">
        <v>0</v>
      </c>
    </row>
    <row r="539" spans="2:59" s="79" customFormat="1" ht="20.100000000000001" customHeight="1">
      <c r="C539" s="73">
        <v>62000004</v>
      </c>
      <c r="D539" s="80" t="s">
        <v>785</v>
      </c>
      <c r="E539" s="73">
        <v>1</v>
      </c>
      <c r="F539" s="73">
        <v>10013</v>
      </c>
      <c r="G539" s="73">
        <v>0</v>
      </c>
      <c r="H539" s="73">
        <v>0</v>
      </c>
      <c r="I539" s="73">
        <v>1</v>
      </c>
      <c r="J539" s="73">
        <v>0</v>
      </c>
      <c r="K539" s="73">
        <v>25000</v>
      </c>
      <c r="L539" s="73">
        <v>0</v>
      </c>
      <c r="M539" s="73">
        <v>0</v>
      </c>
      <c r="N539" s="73">
        <v>1</v>
      </c>
      <c r="O539" s="73">
        <v>0</v>
      </c>
      <c r="P539" s="73">
        <v>0</v>
      </c>
      <c r="Q539" s="73">
        <v>0</v>
      </c>
      <c r="R539" s="73">
        <v>0</v>
      </c>
      <c r="S539" s="29">
        <v>1</v>
      </c>
      <c r="T539" s="73">
        <v>2</v>
      </c>
      <c r="U539" s="73">
        <v>0</v>
      </c>
      <c r="V539" s="73">
        <v>0</v>
      </c>
      <c r="W539" s="73">
        <v>0</v>
      </c>
      <c r="X539" s="73">
        <v>0</v>
      </c>
      <c r="Y539" s="73">
        <v>0</v>
      </c>
      <c r="Z539" s="73">
        <v>0</v>
      </c>
      <c r="AA539" s="73">
        <v>1</v>
      </c>
      <c r="AB539" s="73">
        <v>0</v>
      </c>
      <c r="AC539" s="73">
        <v>18</v>
      </c>
      <c r="AD539" s="73">
        <v>0</v>
      </c>
      <c r="AE539" s="73">
        <v>0</v>
      </c>
      <c r="AF539" s="73">
        <v>2</v>
      </c>
      <c r="AG539" s="73">
        <v>0</v>
      </c>
      <c r="AH539" s="73">
        <v>0</v>
      </c>
      <c r="AI539" s="73">
        <v>0</v>
      </c>
      <c r="AJ539" s="73">
        <v>0</v>
      </c>
      <c r="AK539" s="73">
        <v>0</v>
      </c>
      <c r="AL539" s="73">
        <v>0.5</v>
      </c>
      <c r="AM539" s="73">
        <v>1000</v>
      </c>
      <c r="AN539" s="73">
        <v>0.5</v>
      </c>
      <c r="AO539" s="73">
        <v>0</v>
      </c>
      <c r="AP539" s="73">
        <v>92000004</v>
      </c>
      <c r="AQ539" s="73" t="s">
        <v>421</v>
      </c>
      <c r="AR539" s="80" t="s">
        <v>48</v>
      </c>
      <c r="AS539" s="73" t="s">
        <v>786</v>
      </c>
      <c r="AT539" s="73">
        <v>0</v>
      </c>
      <c r="AU539" s="73">
        <v>0</v>
      </c>
      <c r="AV539" s="80" t="s">
        <v>426</v>
      </c>
      <c r="AW539" s="80" t="s">
        <v>421</v>
      </c>
      <c r="AX539" s="73">
        <v>0</v>
      </c>
      <c r="AY539" s="73">
        <v>0</v>
      </c>
      <c r="AZ539" s="81" t="s">
        <v>787</v>
      </c>
      <c r="BA539" s="73">
        <v>1</v>
      </c>
      <c r="BB539" s="73">
        <v>0</v>
      </c>
      <c r="BC539" s="73">
        <v>0</v>
      </c>
      <c r="BD539" s="73">
        <v>0</v>
      </c>
      <c r="BE539" s="73">
        <v>0</v>
      </c>
      <c r="BF539" s="73">
        <v>0</v>
      </c>
      <c r="BG539" s="82"/>
    </row>
    <row r="540" spans="2:59" s="79" customFormat="1" ht="20.100000000000001" customHeight="1">
      <c r="C540" s="73">
        <v>62000005</v>
      </c>
      <c r="D540" s="80" t="s">
        <v>788</v>
      </c>
      <c r="E540" s="73">
        <v>1</v>
      </c>
      <c r="F540" s="73">
        <v>10031</v>
      </c>
      <c r="G540" s="73">
        <v>0</v>
      </c>
      <c r="H540" s="73">
        <v>0</v>
      </c>
      <c r="I540" s="73">
        <v>1</v>
      </c>
      <c r="J540" s="73">
        <v>0</v>
      </c>
      <c r="K540" s="73">
        <v>15000</v>
      </c>
      <c r="L540" s="73">
        <v>0</v>
      </c>
      <c r="M540" s="73">
        <v>0</v>
      </c>
      <c r="N540" s="73">
        <v>1</v>
      </c>
      <c r="O540" s="73">
        <v>1</v>
      </c>
      <c r="P540" s="73">
        <v>0.05</v>
      </c>
      <c r="Q540" s="73">
        <v>0</v>
      </c>
      <c r="R540" s="73">
        <v>0</v>
      </c>
      <c r="S540" s="29">
        <v>1</v>
      </c>
      <c r="T540" s="73">
        <v>2</v>
      </c>
      <c r="U540" s="73">
        <v>0</v>
      </c>
      <c r="V540" s="73">
        <v>0</v>
      </c>
      <c r="W540" s="73">
        <v>0</v>
      </c>
      <c r="X540" s="73">
        <v>0</v>
      </c>
      <c r="Y540" s="73">
        <v>0</v>
      </c>
      <c r="Z540" s="73">
        <v>0</v>
      </c>
      <c r="AA540" s="73">
        <v>0</v>
      </c>
      <c r="AB540" s="73">
        <v>0</v>
      </c>
      <c r="AC540" s="73">
        <v>25</v>
      </c>
      <c r="AD540" s="73">
        <v>0</v>
      </c>
      <c r="AE540" s="73">
        <v>0</v>
      </c>
      <c r="AF540" s="73">
        <v>2</v>
      </c>
      <c r="AG540" s="73">
        <v>0</v>
      </c>
      <c r="AH540" s="73">
        <v>0</v>
      </c>
      <c r="AI540" s="73">
        <v>0</v>
      </c>
      <c r="AJ540" s="73">
        <v>0</v>
      </c>
      <c r="AK540" s="73">
        <v>0</v>
      </c>
      <c r="AL540" s="73">
        <v>0</v>
      </c>
      <c r="AM540" s="73">
        <v>1000</v>
      </c>
      <c r="AN540" s="73">
        <v>0.5</v>
      </c>
      <c r="AO540" s="73">
        <v>0</v>
      </c>
      <c r="AP540" s="73">
        <v>0</v>
      </c>
      <c r="AQ540" s="73" t="s">
        <v>421</v>
      </c>
      <c r="AR540" s="80" t="s">
        <v>448</v>
      </c>
      <c r="AS540" s="73" t="s">
        <v>449</v>
      </c>
      <c r="AT540" s="73">
        <v>0</v>
      </c>
      <c r="AU540" s="73">
        <v>21010010</v>
      </c>
      <c r="AV540" s="80" t="s">
        <v>416</v>
      </c>
      <c r="AW540" s="80" t="s">
        <v>421</v>
      </c>
      <c r="AX540" s="73">
        <v>0</v>
      </c>
      <c r="AY540" s="73">
        <v>0</v>
      </c>
      <c r="AZ540" s="81" t="s">
        <v>789</v>
      </c>
      <c r="BA540" s="73">
        <v>1</v>
      </c>
      <c r="BB540" s="73">
        <v>0</v>
      </c>
      <c r="BC540" s="73">
        <v>0</v>
      </c>
      <c r="BD540" s="73">
        <v>0</v>
      </c>
      <c r="BE540" s="73">
        <v>0</v>
      </c>
      <c r="BF540" s="73">
        <v>0</v>
      </c>
      <c r="BG540" s="82"/>
    </row>
    <row r="541" spans="2:59" s="78" customFormat="1" ht="20.100000000000001" customHeight="1">
      <c r="C541" s="73">
        <v>62000006</v>
      </c>
      <c r="D541" s="80" t="s">
        <v>790</v>
      </c>
      <c r="E541" s="73">
        <v>1</v>
      </c>
      <c r="F541" s="73">
        <v>10032</v>
      </c>
      <c r="G541" s="73">
        <v>0</v>
      </c>
      <c r="H541" s="73">
        <v>0</v>
      </c>
      <c r="I541" s="73">
        <v>1</v>
      </c>
      <c r="J541" s="73">
        <v>0</v>
      </c>
      <c r="K541" s="73">
        <v>21000</v>
      </c>
      <c r="L541" s="73">
        <v>0</v>
      </c>
      <c r="M541" s="73">
        <v>0</v>
      </c>
      <c r="N541" s="73">
        <v>1</v>
      </c>
      <c r="O541" s="73">
        <v>0</v>
      </c>
      <c r="P541" s="73">
        <v>0</v>
      </c>
      <c r="Q541" s="73">
        <v>0</v>
      </c>
      <c r="R541" s="73">
        <v>0</v>
      </c>
      <c r="S541" s="29">
        <v>1</v>
      </c>
      <c r="T541" s="73">
        <v>2</v>
      </c>
      <c r="U541" s="73">
        <v>0</v>
      </c>
      <c r="V541" s="73">
        <v>3</v>
      </c>
      <c r="W541" s="73">
        <v>0</v>
      </c>
      <c r="X541" s="73">
        <v>0</v>
      </c>
      <c r="Y541" s="73">
        <v>0</v>
      </c>
      <c r="Z541" s="73">
        <v>0</v>
      </c>
      <c r="AA541" s="73">
        <v>0</v>
      </c>
      <c r="AB541" s="73">
        <v>0</v>
      </c>
      <c r="AC541" s="73">
        <v>7</v>
      </c>
      <c r="AD541" s="73">
        <v>0</v>
      </c>
      <c r="AE541" s="73">
        <v>0</v>
      </c>
      <c r="AF541" s="73">
        <v>7</v>
      </c>
      <c r="AG541" s="73">
        <v>0</v>
      </c>
      <c r="AH541" s="73">
        <v>6</v>
      </c>
      <c r="AI541" s="73">
        <v>0</v>
      </c>
      <c r="AJ541" s="73">
        <v>0</v>
      </c>
      <c r="AK541" s="73">
        <v>0</v>
      </c>
      <c r="AL541" s="73">
        <v>0.5</v>
      </c>
      <c r="AM541" s="73">
        <v>1000</v>
      </c>
      <c r="AN541" s="73">
        <v>0</v>
      </c>
      <c r="AO541" s="73">
        <v>0</v>
      </c>
      <c r="AP541" s="73">
        <v>0</v>
      </c>
      <c r="AQ541" s="73" t="s">
        <v>421</v>
      </c>
      <c r="AR541" s="80" t="s">
        <v>49</v>
      </c>
      <c r="AS541" s="73" t="s">
        <v>641</v>
      </c>
      <c r="AT541" s="73" t="s">
        <v>421</v>
      </c>
      <c r="AU541" s="73" t="s">
        <v>782</v>
      </c>
      <c r="AV541" s="80" t="s">
        <v>416</v>
      </c>
      <c r="AW541" s="73">
        <v>0</v>
      </c>
      <c r="AX541" s="73" t="s">
        <v>791</v>
      </c>
      <c r="AY541" s="73">
        <v>0</v>
      </c>
      <c r="AZ541" s="81" t="s">
        <v>792</v>
      </c>
      <c r="BA541" s="73">
        <v>1</v>
      </c>
      <c r="BB541" s="73">
        <v>0</v>
      </c>
      <c r="BC541" s="73">
        <v>0</v>
      </c>
      <c r="BD541" s="73">
        <v>0</v>
      </c>
      <c r="BE541" s="73">
        <v>0</v>
      </c>
      <c r="BF541" s="73">
        <v>0</v>
      </c>
      <c r="BG541" s="82"/>
    </row>
    <row r="542" spans="2:59" s="79" customFormat="1" ht="20.100000000000001" customHeight="1">
      <c r="C542" s="73">
        <v>62000007</v>
      </c>
      <c r="D542" s="80" t="s">
        <v>624</v>
      </c>
      <c r="E542" s="73">
        <v>1</v>
      </c>
      <c r="F542" s="73">
        <v>10041</v>
      </c>
      <c r="G542" s="73">
        <v>0</v>
      </c>
      <c r="H542" s="73">
        <v>0</v>
      </c>
      <c r="I542" s="73">
        <v>1</v>
      </c>
      <c r="J542" s="73">
        <v>0</v>
      </c>
      <c r="K542" s="73">
        <v>25000</v>
      </c>
      <c r="L542" s="73">
        <v>0</v>
      </c>
      <c r="M542" s="73">
        <v>0</v>
      </c>
      <c r="N542" s="73">
        <v>1</v>
      </c>
      <c r="O542" s="73">
        <v>1</v>
      </c>
      <c r="P542" s="73">
        <v>0.5</v>
      </c>
      <c r="Q542" s="73">
        <v>0</v>
      </c>
      <c r="R542" s="73">
        <v>0</v>
      </c>
      <c r="S542" s="29">
        <v>1</v>
      </c>
      <c r="T542" s="73">
        <v>2</v>
      </c>
      <c r="U542" s="73">
        <v>0</v>
      </c>
      <c r="V542" s="73">
        <v>0</v>
      </c>
      <c r="W542" s="73">
        <v>0</v>
      </c>
      <c r="X542" s="73">
        <v>0</v>
      </c>
      <c r="Y542" s="73">
        <v>0</v>
      </c>
      <c r="Z542" s="73">
        <v>0</v>
      </c>
      <c r="AA542" s="73">
        <v>0</v>
      </c>
      <c r="AB542" s="73">
        <v>0</v>
      </c>
      <c r="AC542" s="73">
        <v>18</v>
      </c>
      <c r="AD542" s="73">
        <v>0</v>
      </c>
      <c r="AE542" s="73">
        <v>0</v>
      </c>
      <c r="AF542" s="73">
        <v>2</v>
      </c>
      <c r="AG542" s="73">
        <v>0</v>
      </c>
      <c r="AH542" s="73">
        <v>0</v>
      </c>
      <c r="AI542" s="73">
        <v>0</v>
      </c>
      <c r="AJ542" s="73">
        <v>0</v>
      </c>
      <c r="AK542" s="73">
        <v>0</v>
      </c>
      <c r="AL542" s="73">
        <v>0</v>
      </c>
      <c r="AM542" s="73">
        <v>1000</v>
      </c>
      <c r="AN542" s="73">
        <v>0</v>
      </c>
      <c r="AO542" s="73">
        <v>0</v>
      </c>
      <c r="AP542" s="73">
        <v>92000005</v>
      </c>
      <c r="AQ542" s="73" t="s">
        <v>421</v>
      </c>
      <c r="AR542" s="80" t="s">
        <v>48</v>
      </c>
      <c r="AS542" s="73" t="s">
        <v>773</v>
      </c>
      <c r="AT542" s="73">
        <v>0</v>
      </c>
      <c r="AU542" s="73">
        <v>40000003</v>
      </c>
      <c r="AV542" s="80" t="s">
        <v>416</v>
      </c>
      <c r="AW542" s="80" t="s">
        <v>421</v>
      </c>
      <c r="AX542" s="73">
        <v>0</v>
      </c>
      <c r="AY542" s="73">
        <v>0</v>
      </c>
      <c r="AZ542" s="81" t="s">
        <v>793</v>
      </c>
      <c r="BA542" s="73">
        <v>1</v>
      </c>
      <c r="BB542" s="73">
        <v>0</v>
      </c>
      <c r="BC542" s="73">
        <v>0</v>
      </c>
      <c r="BD542" s="73">
        <v>0</v>
      </c>
      <c r="BE542" s="73">
        <v>0</v>
      </c>
      <c r="BF542" s="73">
        <v>0</v>
      </c>
      <c r="BG542" s="82"/>
    </row>
    <row r="543" spans="2:59" s="79" customFormat="1" ht="20.100000000000001" customHeight="1">
      <c r="C543" s="73">
        <v>62000008</v>
      </c>
      <c r="D543" s="80" t="s">
        <v>794</v>
      </c>
      <c r="E543" s="73">
        <v>1</v>
      </c>
      <c r="F543" s="73">
        <v>10042</v>
      </c>
      <c r="G543" s="73">
        <v>0</v>
      </c>
      <c r="H543" s="73">
        <v>0</v>
      </c>
      <c r="I543" s="73">
        <v>1</v>
      </c>
      <c r="J543" s="73">
        <v>0</v>
      </c>
      <c r="K543" s="73">
        <v>15000</v>
      </c>
      <c r="L543" s="73">
        <v>0</v>
      </c>
      <c r="M543" s="73">
        <v>0</v>
      </c>
      <c r="N543" s="73">
        <v>1</v>
      </c>
      <c r="O543" s="73">
        <v>2</v>
      </c>
      <c r="P543" s="73">
        <v>0.3</v>
      </c>
      <c r="Q543" s="73">
        <v>0</v>
      </c>
      <c r="R543" s="73">
        <v>0</v>
      </c>
      <c r="S543" s="29">
        <v>1</v>
      </c>
      <c r="T543" s="73">
        <v>2</v>
      </c>
      <c r="U543" s="73">
        <v>0</v>
      </c>
      <c r="V543" s="73">
        <v>0</v>
      </c>
      <c r="W543" s="73">
        <v>0</v>
      </c>
      <c r="X543" s="73">
        <v>0</v>
      </c>
      <c r="Y543" s="73">
        <v>0</v>
      </c>
      <c r="Z543" s="73">
        <v>0</v>
      </c>
      <c r="AA543" s="73">
        <v>0</v>
      </c>
      <c r="AB543" s="73">
        <v>0</v>
      </c>
      <c r="AC543" s="73">
        <v>30</v>
      </c>
      <c r="AD543" s="73">
        <v>0</v>
      </c>
      <c r="AE543" s="73">
        <v>0</v>
      </c>
      <c r="AF543" s="73">
        <v>2</v>
      </c>
      <c r="AG543" s="73">
        <v>0</v>
      </c>
      <c r="AH543" s="73">
        <v>0</v>
      </c>
      <c r="AI543" s="73">
        <v>0</v>
      </c>
      <c r="AJ543" s="73">
        <v>0</v>
      </c>
      <c r="AK543" s="73">
        <v>0</v>
      </c>
      <c r="AL543" s="73">
        <v>0</v>
      </c>
      <c r="AM543" s="73">
        <v>1000</v>
      </c>
      <c r="AN543" s="73">
        <v>0.5</v>
      </c>
      <c r="AO543" s="73">
        <v>0</v>
      </c>
      <c r="AP543" s="73">
        <v>96001011</v>
      </c>
      <c r="AQ543" s="73" t="s">
        <v>421</v>
      </c>
      <c r="AR543" s="80" t="s">
        <v>448</v>
      </c>
      <c r="AS543" s="73" t="s">
        <v>449</v>
      </c>
      <c r="AT543" s="73">
        <v>0</v>
      </c>
      <c r="AU543" s="73">
        <v>21010010</v>
      </c>
      <c r="AV543" s="80" t="s">
        <v>416</v>
      </c>
      <c r="AW543" s="80" t="s">
        <v>421</v>
      </c>
      <c r="AX543" s="73">
        <v>0</v>
      </c>
      <c r="AY543" s="73">
        <v>0</v>
      </c>
      <c r="AZ543" s="81" t="s">
        <v>795</v>
      </c>
      <c r="BA543" s="73">
        <v>1</v>
      </c>
      <c r="BB543" s="73">
        <v>0</v>
      </c>
      <c r="BC543" s="73">
        <v>0</v>
      </c>
      <c r="BD543" s="73">
        <v>0</v>
      </c>
      <c r="BE543" s="73">
        <v>0</v>
      </c>
      <c r="BF543" s="73">
        <v>0</v>
      </c>
      <c r="BG543" s="82"/>
    </row>
    <row r="544" spans="2:59" s="79" customFormat="1" ht="20.100000000000001" customHeight="1">
      <c r="C544" s="73">
        <v>62000009</v>
      </c>
      <c r="D544" s="80" t="s">
        <v>796</v>
      </c>
      <c r="E544" s="73">
        <v>1</v>
      </c>
      <c r="F544" s="73">
        <v>10051</v>
      </c>
      <c r="G544" s="73">
        <v>0</v>
      </c>
      <c r="H544" s="73">
        <v>0</v>
      </c>
      <c r="I544" s="73">
        <v>1</v>
      </c>
      <c r="J544" s="73">
        <v>0</v>
      </c>
      <c r="K544" s="73">
        <v>25000</v>
      </c>
      <c r="L544" s="73">
        <v>0</v>
      </c>
      <c r="M544" s="73">
        <v>0</v>
      </c>
      <c r="N544" s="73">
        <v>1</v>
      </c>
      <c r="O544" s="73">
        <v>0</v>
      </c>
      <c r="P544" s="73">
        <v>0.05</v>
      </c>
      <c r="Q544" s="73">
        <v>0</v>
      </c>
      <c r="R544" s="73">
        <v>0</v>
      </c>
      <c r="S544" s="29">
        <v>1</v>
      </c>
      <c r="T544" s="73">
        <v>2</v>
      </c>
      <c r="U544" s="73">
        <v>0</v>
      </c>
      <c r="V544" s="73">
        <v>0</v>
      </c>
      <c r="W544" s="73">
        <v>0</v>
      </c>
      <c r="X544" s="73">
        <v>0</v>
      </c>
      <c r="Y544" s="73">
        <v>0</v>
      </c>
      <c r="Z544" s="73">
        <v>0</v>
      </c>
      <c r="AA544" s="73">
        <v>0</v>
      </c>
      <c r="AB544" s="73">
        <v>0</v>
      </c>
      <c r="AC544" s="73">
        <v>120</v>
      </c>
      <c r="AD544" s="73">
        <v>0</v>
      </c>
      <c r="AE544" s="73">
        <v>0</v>
      </c>
      <c r="AF544" s="73">
        <v>2</v>
      </c>
      <c r="AG544" s="73">
        <v>0</v>
      </c>
      <c r="AH544" s="73">
        <v>0</v>
      </c>
      <c r="AI544" s="73">
        <v>0</v>
      </c>
      <c r="AJ544" s="73">
        <v>0</v>
      </c>
      <c r="AK544" s="73">
        <v>0</v>
      </c>
      <c r="AL544" s="73">
        <v>0</v>
      </c>
      <c r="AM544" s="73">
        <v>1000</v>
      </c>
      <c r="AN544" s="73">
        <v>0</v>
      </c>
      <c r="AO544" s="73">
        <v>0</v>
      </c>
      <c r="AP544" s="73">
        <v>92000006</v>
      </c>
      <c r="AQ544" s="73" t="s">
        <v>421</v>
      </c>
      <c r="AR544" s="80" t="s">
        <v>48</v>
      </c>
      <c r="AS544" s="73" t="s">
        <v>449</v>
      </c>
      <c r="AT544" s="73">
        <v>0</v>
      </c>
      <c r="AU544" s="73">
        <v>40000003</v>
      </c>
      <c r="AV544" s="80" t="s">
        <v>416</v>
      </c>
      <c r="AW544" s="80" t="s">
        <v>421</v>
      </c>
      <c r="AX544" s="73">
        <v>0</v>
      </c>
      <c r="AY544" s="73">
        <v>0</v>
      </c>
      <c r="AZ544" s="81" t="s">
        <v>797</v>
      </c>
      <c r="BA544" s="73">
        <v>1</v>
      </c>
      <c r="BB544" s="73">
        <v>0</v>
      </c>
      <c r="BC544" s="73">
        <v>0</v>
      </c>
      <c r="BD544" s="73">
        <v>0</v>
      </c>
      <c r="BE544" s="73">
        <v>0</v>
      </c>
      <c r="BF544" s="73">
        <v>0</v>
      </c>
      <c r="BG544" s="82"/>
    </row>
    <row r="545" spans="3:59" s="79" customFormat="1" ht="20.100000000000001" customHeight="1">
      <c r="C545" s="73">
        <v>62000010</v>
      </c>
      <c r="D545" s="80" t="s">
        <v>798</v>
      </c>
      <c r="E545" s="73">
        <v>1</v>
      </c>
      <c r="F545" s="73">
        <v>10052</v>
      </c>
      <c r="G545" s="73">
        <v>0</v>
      </c>
      <c r="H545" s="73">
        <v>0</v>
      </c>
      <c r="I545" s="73">
        <v>1</v>
      </c>
      <c r="J545" s="73">
        <v>5</v>
      </c>
      <c r="K545" s="73">
        <v>25000</v>
      </c>
      <c r="L545" s="73">
        <v>0</v>
      </c>
      <c r="M545" s="73">
        <v>0</v>
      </c>
      <c r="N545" s="73">
        <v>1</v>
      </c>
      <c r="O545" s="73">
        <v>0</v>
      </c>
      <c r="P545" s="73">
        <v>0</v>
      </c>
      <c r="Q545" s="73">
        <v>0</v>
      </c>
      <c r="R545" s="73">
        <v>0</v>
      </c>
      <c r="S545" s="29">
        <v>1</v>
      </c>
      <c r="T545" s="73">
        <v>2</v>
      </c>
      <c r="U545" s="73">
        <v>0</v>
      </c>
      <c r="V545" s="73">
        <v>1.2</v>
      </c>
      <c r="W545" s="73">
        <v>0</v>
      </c>
      <c r="X545" s="73">
        <v>0</v>
      </c>
      <c r="Y545" s="73">
        <v>0</v>
      </c>
      <c r="Z545" s="73">
        <v>0</v>
      </c>
      <c r="AA545" s="73">
        <v>0</v>
      </c>
      <c r="AB545" s="73">
        <v>0</v>
      </c>
      <c r="AC545" s="73">
        <v>30</v>
      </c>
      <c r="AD545" s="73">
        <v>1</v>
      </c>
      <c r="AE545" s="73">
        <v>3</v>
      </c>
      <c r="AF545" s="73">
        <v>2</v>
      </c>
      <c r="AG545" s="73">
        <v>1</v>
      </c>
      <c r="AH545" s="73">
        <v>4</v>
      </c>
      <c r="AI545" s="73">
        <v>0</v>
      </c>
      <c r="AJ545" s="73">
        <v>0</v>
      </c>
      <c r="AK545" s="73">
        <v>0</v>
      </c>
      <c r="AL545" s="73">
        <v>0.5</v>
      </c>
      <c r="AM545" s="73">
        <v>6000</v>
      </c>
      <c r="AN545" s="73">
        <v>0.5</v>
      </c>
      <c r="AO545" s="73">
        <v>0</v>
      </c>
      <c r="AP545" s="73">
        <v>0</v>
      </c>
      <c r="AQ545" s="73" t="s">
        <v>421</v>
      </c>
      <c r="AR545" s="80" t="s">
        <v>729</v>
      </c>
      <c r="AS545" s="73" t="s">
        <v>681</v>
      </c>
      <c r="AT545" s="73">
        <v>10001006</v>
      </c>
      <c r="AU545" s="73">
        <v>22000020</v>
      </c>
      <c r="AV545" s="80" t="s">
        <v>481</v>
      </c>
      <c r="AW545" s="80" t="s">
        <v>454</v>
      </c>
      <c r="AX545" s="73">
        <v>0</v>
      </c>
      <c r="AY545" s="73">
        <v>0</v>
      </c>
      <c r="AZ545" s="81" t="s">
        <v>799</v>
      </c>
      <c r="BA545" s="73">
        <v>1</v>
      </c>
      <c r="BB545" s="73">
        <v>0</v>
      </c>
      <c r="BC545" s="73">
        <v>0</v>
      </c>
      <c r="BD545" s="73">
        <v>0</v>
      </c>
      <c r="BE545" s="73">
        <v>0</v>
      </c>
      <c r="BF545" s="73">
        <v>0</v>
      </c>
      <c r="BG545" s="82"/>
    </row>
    <row r="546" spans="3:59" s="28" customFormat="1" ht="20.25" customHeight="1">
      <c r="C546" s="31">
        <v>62000101</v>
      </c>
      <c r="D546" s="27" t="s">
        <v>800</v>
      </c>
      <c r="E546" s="31">
        <v>1</v>
      </c>
      <c r="F546" s="31">
        <v>62000101</v>
      </c>
      <c r="G546" s="31">
        <v>0</v>
      </c>
      <c r="H546" s="30">
        <v>0</v>
      </c>
      <c r="I546" s="31">
        <v>1</v>
      </c>
      <c r="J546" s="31">
        <v>3</v>
      </c>
      <c r="K546" s="29">
        <v>0</v>
      </c>
      <c r="L546" s="31">
        <v>0</v>
      </c>
      <c r="M546" s="31">
        <v>0</v>
      </c>
      <c r="N546" s="31">
        <v>1</v>
      </c>
      <c r="O546" s="31">
        <v>0</v>
      </c>
      <c r="P546" s="31">
        <v>0</v>
      </c>
      <c r="Q546" s="31">
        <v>0</v>
      </c>
      <c r="R546" s="30">
        <v>0</v>
      </c>
      <c r="S546" s="29">
        <v>1</v>
      </c>
      <c r="T546" s="31">
        <v>1</v>
      </c>
      <c r="U546" s="31">
        <v>0</v>
      </c>
      <c r="V546" s="31">
        <v>3</v>
      </c>
      <c r="W546" s="31">
        <v>0</v>
      </c>
      <c r="X546" s="31">
        <v>0</v>
      </c>
      <c r="Y546" s="31">
        <v>0</v>
      </c>
      <c r="Z546" s="31">
        <v>0</v>
      </c>
      <c r="AA546" s="31">
        <v>1</v>
      </c>
      <c r="AB546" s="31">
        <v>12</v>
      </c>
      <c r="AC546" s="31">
        <v>12</v>
      </c>
      <c r="AD546" s="31">
        <v>0</v>
      </c>
      <c r="AE546" s="31">
        <v>3</v>
      </c>
      <c r="AF546" s="32">
        <v>7</v>
      </c>
      <c r="AG546" s="32">
        <v>0</v>
      </c>
      <c r="AH546" s="32">
        <v>10</v>
      </c>
      <c r="AI546" s="31">
        <v>0</v>
      </c>
      <c r="AJ546" s="31">
        <v>0</v>
      </c>
      <c r="AK546" s="31">
        <v>0</v>
      </c>
      <c r="AL546" s="31">
        <v>0</v>
      </c>
      <c r="AM546" s="31">
        <v>3000</v>
      </c>
      <c r="AN546" s="31">
        <v>0.5</v>
      </c>
      <c r="AO546" s="31">
        <v>20</v>
      </c>
      <c r="AP546" s="32">
        <v>0</v>
      </c>
      <c r="AQ546" s="31" t="s">
        <v>421</v>
      </c>
      <c r="AR546" s="25" t="s">
        <v>430</v>
      </c>
      <c r="AS546" s="31" t="s">
        <v>801</v>
      </c>
      <c r="AT546" s="31">
        <v>10000011</v>
      </c>
      <c r="AU546" s="31">
        <v>20001010</v>
      </c>
      <c r="AV546" s="27" t="s">
        <v>437</v>
      </c>
      <c r="AW546" s="27" t="s">
        <v>421</v>
      </c>
      <c r="AX546" s="30">
        <v>0</v>
      </c>
      <c r="AY546" s="30">
        <v>0</v>
      </c>
      <c r="AZ546" s="33" t="s">
        <v>802</v>
      </c>
      <c r="BA546" s="31">
        <v>1</v>
      </c>
      <c r="BB546" s="31">
        <v>0</v>
      </c>
      <c r="BC546" s="31">
        <v>0</v>
      </c>
      <c r="BD546" s="31">
        <v>0</v>
      </c>
      <c r="BE546" s="31">
        <v>0</v>
      </c>
      <c r="BF546" s="31">
        <v>0</v>
      </c>
      <c r="BG546" s="34"/>
    </row>
    <row r="547" spans="3:59" s="28" customFormat="1" ht="20.25" customHeight="1">
      <c r="C547" s="31">
        <v>62000102</v>
      </c>
      <c r="D547" s="27" t="s">
        <v>803</v>
      </c>
      <c r="E547" s="31">
        <v>3</v>
      </c>
      <c r="F547" s="31">
        <v>62011201</v>
      </c>
      <c r="G547" s="31">
        <v>0</v>
      </c>
      <c r="H547" s="30">
        <v>0</v>
      </c>
      <c r="I547" s="31">
        <v>3</v>
      </c>
      <c r="J547" s="31">
        <v>5</v>
      </c>
      <c r="K547" s="29">
        <v>0</v>
      </c>
      <c r="L547" s="31">
        <v>0</v>
      </c>
      <c r="M547" s="31">
        <v>0</v>
      </c>
      <c r="N547" s="31">
        <v>2</v>
      </c>
      <c r="O547" s="31">
        <v>1</v>
      </c>
      <c r="P547" s="31">
        <v>0.05</v>
      </c>
      <c r="Q547" s="31">
        <v>0</v>
      </c>
      <c r="R547" s="30">
        <v>0</v>
      </c>
      <c r="S547" s="29">
        <v>1</v>
      </c>
      <c r="T547" s="31">
        <v>2</v>
      </c>
      <c r="U547" s="31">
        <v>0</v>
      </c>
      <c r="V547" s="31">
        <v>1.8</v>
      </c>
      <c r="W547" s="31">
        <v>700</v>
      </c>
      <c r="X547" s="31">
        <v>0</v>
      </c>
      <c r="Y547" s="31">
        <v>0</v>
      </c>
      <c r="Z547" s="31">
        <v>0</v>
      </c>
      <c r="AA547" s="31">
        <v>0</v>
      </c>
      <c r="AB547" s="31">
        <v>5</v>
      </c>
      <c r="AC547" s="31">
        <v>10</v>
      </c>
      <c r="AD547" s="31">
        <v>1</v>
      </c>
      <c r="AE547" s="31">
        <v>1</v>
      </c>
      <c r="AF547" s="32">
        <v>2</v>
      </c>
      <c r="AG547" s="32">
        <v>2</v>
      </c>
      <c r="AH547" s="32">
        <v>4</v>
      </c>
      <c r="AI547" s="31">
        <v>0</v>
      </c>
      <c r="AJ547" s="31">
        <v>0</v>
      </c>
      <c r="AK547" s="31">
        <v>0</v>
      </c>
      <c r="AL547" s="31">
        <v>0.5</v>
      </c>
      <c r="AM547" s="31">
        <v>30000</v>
      </c>
      <c r="AN547" s="31">
        <v>0.5</v>
      </c>
      <c r="AO547" s="31">
        <v>10</v>
      </c>
      <c r="AP547" s="32">
        <v>0</v>
      </c>
      <c r="AQ547" s="31">
        <v>92002001</v>
      </c>
      <c r="AR547" s="25" t="s">
        <v>448</v>
      </c>
      <c r="AS547" s="31" t="s">
        <v>681</v>
      </c>
      <c r="AT547" s="31">
        <v>10003002</v>
      </c>
      <c r="AU547" s="31">
        <v>21100020</v>
      </c>
      <c r="AV547" s="27" t="s">
        <v>712</v>
      </c>
      <c r="AW547" s="27">
        <v>0</v>
      </c>
      <c r="AX547" s="30">
        <v>0</v>
      </c>
      <c r="AY547" s="30">
        <v>0</v>
      </c>
      <c r="AZ547" s="33" t="str">
        <f t="shared" ref="AZ547" si="77">"立即对目标范围内的怪物造成"&amp;V547*100&amp;"%攻击伤害+"&amp;W547&amp;"点固定伤害"&amp;",并使目标移动速度降低50%,持续3秒"</f>
        <v>立即对目标范围内的怪物造成180%攻击伤害+700点固定伤害,并使目标移动速度降低50%,持续3秒</v>
      </c>
      <c r="BA547" s="31">
        <v>1</v>
      </c>
      <c r="BB547" s="31">
        <v>0</v>
      </c>
      <c r="BC547" s="31">
        <v>0</v>
      </c>
      <c r="BD547" s="31">
        <v>0</v>
      </c>
      <c r="BE547" s="31">
        <v>0</v>
      </c>
      <c r="BF547" s="31">
        <v>0</v>
      </c>
      <c r="BG547" s="34"/>
    </row>
    <row r="548" spans="3:59" s="28" customFormat="1" ht="20.25" customHeight="1">
      <c r="C548" s="31">
        <v>62000103</v>
      </c>
      <c r="D548" s="27" t="s">
        <v>804</v>
      </c>
      <c r="E548" s="31">
        <v>2</v>
      </c>
      <c r="F548" s="31">
        <v>62000103</v>
      </c>
      <c r="G548" s="31">
        <v>0</v>
      </c>
      <c r="H548" s="30">
        <v>0</v>
      </c>
      <c r="I548" s="31">
        <v>5</v>
      </c>
      <c r="J548" s="31">
        <v>3</v>
      </c>
      <c r="K548" s="29">
        <v>0</v>
      </c>
      <c r="L548" s="31">
        <v>0</v>
      </c>
      <c r="M548" s="31">
        <v>0</v>
      </c>
      <c r="N548" s="31">
        <v>1</v>
      </c>
      <c r="O548" s="31">
        <v>0</v>
      </c>
      <c r="P548" s="31">
        <v>0</v>
      </c>
      <c r="Q548" s="31">
        <v>0</v>
      </c>
      <c r="R548" s="30">
        <v>0</v>
      </c>
      <c r="S548" s="29">
        <v>1</v>
      </c>
      <c r="T548" s="31">
        <v>2</v>
      </c>
      <c r="U548" s="31">
        <v>0</v>
      </c>
      <c r="V548" s="31">
        <v>2.5</v>
      </c>
      <c r="W548" s="31">
        <v>0</v>
      </c>
      <c r="X548" s="31">
        <v>0</v>
      </c>
      <c r="Y548" s="31">
        <v>0</v>
      </c>
      <c r="Z548" s="31">
        <v>0</v>
      </c>
      <c r="AA548" s="31">
        <v>0</v>
      </c>
      <c r="AB548" s="31">
        <v>12</v>
      </c>
      <c r="AC548" s="31">
        <v>20</v>
      </c>
      <c r="AD548" s="31">
        <v>1</v>
      </c>
      <c r="AE548" s="31">
        <v>2</v>
      </c>
      <c r="AF548" s="32">
        <v>2</v>
      </c>
      <c r="AG548" s="32">
        <v>1</v>
      </c>
      <c r="AH548" s="32">
        <v>6</v>
      </c>
      <c r="AI548" s="31">
        <v>0</v>
      </c>
      <c r="AJ548" s="31">
        <v>1</v>
      </c>
      <c r="AK548" s="31">
        <v>0</v>
      </c>
      <c r="AL548" s="31">
        <v>0.5</v>
      </c>
      <c r="AM548" s="31">
        <v>30000</v>
      </c>
      <c r="AN548" s="31">
        <v>0</v>
      </c>
      <c r="AO548" s="31">
        <v>0</v>
      </c>
      <c r="AP548" s="32">
        <v>0</v>
      </c>
      <c r="AQ548" s="31">
        <v>93000205</v>
      </c>
      <c r="AR548" s="25" t="s">
        <v>448</v>
      </c>
      <c r="AS548" s="31" t="s">
        <v>681</v>
      </c>
      <c r="AT548" s="31">
        <v>10003002</v>
      </c>
      <c r="AU548" s="31">
        <v>20001020</v>
      </c>
      <c r="AV548" s="27" t="s">
        <v>426</v>
      </c>
      <c r="AW548" s="27">
        <v>0</v>
      </c>
      <c r="AX548" s="30">
        <v>0</v>
      </c>
      <c r="AY548" s="30">
        <v>0</v>
      </c>
      <c r="AZ548" s="33" t="s">
        <v>805</v>
      </c>
      <c r="BA548" s="31">
        <v>1</v>
      </c>
      <c r="BB548" s="31">
        <v>0</v>
      </c>
      <c r="BC548" s="31">
        <v>0</v>
      </c>
      <c r="BD548" s="31">
        <v>0</v>
      </c>
      <c r="BE548" s="31">
        <v>0</v>
      </c>
      <c r="BF548" s="31">
        <v>0</v>
      </c>
      <c r="BG548" s="34"/>
    </row>
    <row r="549" spans="3:59" s="28" customFormat="1" ht="20.25" customHeight="1">
      <c r="C549" s="31">
        <v>62000104</v>
      </c>
      <c r="D549" s="27" t="s">
        <v>806</v>
      </c>
      <c r="E549" s="31">
        <v>3</v>
      </c>
      <c r="F549" s="31">
        <v>62012201</v>
      </c>
      <c r="G549" s="31">
        <v>0</v>
      </c>
      <c r="H549" s="30">
        <v>0</v>
      </c>
      <c r="I549" s="31">
        <v>3</v>
      </c>
      <c r="J549" s="31">
        <v>0</v>
      </c>
      <c r="K549" s="29">
        <v>0</v>
      </c>
      <c r="L549" s="31">
        <v>0</v>
      </c>
      <c r="M549" s="31">
        <v>0</v>
      </c>
      <c r="N549" s="31">
        <v>2</v>
      </c>
      <c r="O549" s="31">
        <v>3</v>
      </c>
      <c r="P549" s="31">
        <v>0.05</v>
      </c>
      <c r="Q549" s="31">
        <v>0</v>
      </c>
      <c r="R549" s="30">
        <v>0</v>
      </c>
      <c r="S549" s="29">
        <v>1</v>
      </c>
      <c r="T549" s="31">
        <v>2</v>
      </c>
      <c r="U549" s="31">
        <v>0</v>
      </c>
      <c r="V549" s="31">
        <v>1.8</v>
      </c>
      <c r="W549" s="31">
        <v>700</v>
      </c>
      <c r="X549" s="31">
        <v>0</v>
      </c>
      <c r="Y549" s="31">
        <v>0</v>
      </c>
      <c r="Z549" s="31">
        <v>0</v>
      </c>
      <c r="AA549" s="31">
        <v>0</v>
      </c>
      <c r="AB549" s="31">
        <v>5</v>
      </c>
      <c r="AC549" s="31">
        <v>15</v>
      </c>
      <c r="AD549" s="31">
        <v>1</v>
      </c>
      <c r="AE549" s="31">
        <v>3.5</v>
      </c>
      <c r="AF549" s="32">
        <v>0</v>
      </c>
      <c r="AG549" s="32">
        <v>0</v>
      </c>
      <c r="AH549" s="32">
        <v>4</v>
      </c>
      <c r="AI549" s="31">
        <v>0</v>
      </c>
      <c r="AJ549" s="31">
        <v>0</v>
      </c>
      <c r="AK549" s="31">
        <v>0</v>
      </c>
      <c r="AL549" s="31">
        <v>0.5</v>
      </c>
      <c r="AM549" s="31">
        <v>3000</v>
      </c>
      <c r="AN549" s="31">
        <v>0</v>
      </c>
      <c r="AO549" s="31">
        <v>0</v>
      </c>
      <c r="AP549" s="32">
        <v>0</v>
      </c>
      <c r="AQ549" s="31">
        <v>92005001</v>
      </c>
      <c r="AR549" s="25" t="s">
        <v>448</v>
      </c>
      <c r="AS549" s="31" t="s">
        <v>636</v>
      </c>
      <c r="AT549" s="31">
        <v>10000009</v>
      </c>
      <c r="AU549" s="31">
        <v>21100050</v>
      </c>
      <c r="AV549" s="27" t="s">
        <v>426</v>
      </c>
      <c r="AW549" s="27">
        <v>0</v>
      </c>
      <c r="AX549" s="30">
        <v>0</v>
      </c>
      <c r="AY549" s="30">
        <v>0</v>
      </c>
      <c r="AZ549" s="33" t="str">
        <f t="shared" ref="AZ549" si="78">"立即对目标范围内的怪物造成"&amp;V549*100&amp;"%攻击伤害+"&amp;W549&amp;",并击退周围附近敌方目标"</f>
        <v>立即对目标范围内的怪物造成180%攻击伤害+700,并击退周围附近敌方目标</v>
      </c>
      <c r="BA549" s="31">
        <v>1</v>
      </c>
      <c r="BB549" s="31">
        <v>0</v>
      </c>
      <c r="BC549" s="31">
        <v>0</v>
      </c>
      <c r="BD549" s="31">
        <v>0</v>
      </c>
      <c r="BE549" s="31">
        <v>0</v>
      </c>
      <c r="BF549" s="31">
        <v>0</v>
      </c>
      <c r="BG549" s="34"/>
    </row>
    <row r="550" spans="3:59" s="28" customFormat="1" ht="20.25" customHeight="1">
      <c r="C550" s="31">
        <v>62000105</v>
      </c>
      <c r="D550" s="27" t="s">
        <v>807</v>
      </c>
      <c r="E550" s="31">
        <v>1</v>
      </c>
      <c r="F550" s="31">
        <v>62000105</v>
      </c>
      <c r="G550" s="31">
        <v>0</v>
      </c>
      <c r="H550" s="30">
        <v>0</v>
      </c>
      <c r="I550" s="31">
        <v>1</v>
      </c>
      <c r="J550" s="31">
        <v>0</v>
      </c>
      <c r="K550" s="29">
        <v>0</v>
      </c>
      <c r="L550" s="31">
        <v>0</v>
      </c>
      <c r="M550" s="31">
        <v>0</v>
      </c>
      <c r="N550" s="31">
        <v>2</v>
      </c>
      <c r="O550" s="31">
        <v>1</v>
      </c>
      <c r="P550" s="31">
        <v>0.05</v>
      </c>
      <c r="Q550" s="31">
        <v>0</v>
      </c>
      <c r="R550" s="30">
        <v>0</v>
      </c>
      <c r="S550" s="29">
        <v>1</v>
      </c>
      <c r="T550" s="31">
        <v>2</v>
      </c>
      <c r="U550" s="31">
        <v>0</v>
      </c>
      <c r="V550" s="31">
        <v>0</v>
      </c>
      <c r="W550" s="31">
        <v>0</v>
      </c>
      <c r="X550" s="31">
        <v>0</v>
      </c>
      <c r="Y550" s="31">
        <v>0</v>
      </c>
      <c r="Z550" s="31">
        <v>0</v>
      </c>
      <c r="AA550" s="31">
        <v>1</v>
      </c>
      <c r="AB550" s="31">
        <v>5</v>
      </c>
      <c r="AC550" s="31">
        <v>25</v>
      </c>
      <c r="AD550" s="31">
        <v>0</v>
      </c>
      <c r="AE550" s="31">
        <v>0</v>
      </c>
      <c r="AF550" s="32">
        <v>2</v>
      </c>
      <c r="AG550" s="32">
        <v>1</v>
      </c>
      <c r="AH550" s="32">
        <v>0</v>
      </c>
      <c r="AI550" s="31">
        <v>0</v>
      </c>
      <c r="AJ550" s="31">
        <v>0</v>
      </c>
      <c r="AK550" s="31">
        <v>0</v>
      </c>
      <c r="AL550" s="31">
        <v>0</v>
      </c>
      <c r="AM550" s="31">
        <v>1000</v>
      </c>
      <c r="AN550" s="31">
        <v>0</v>
      </c>
      <c r="AO550" s="31">
        <v>0</v>
      </c>
      <c r="AP550" s="32">
        <v>92000009</v>
      </c>
      <c r="AQ550" s="31" t="s">
        <v>421</v>
      </c>
      <c r="AR550" s="25" t="s">
        <v>48</v>
      </c>
      <c r="AS550" s="31" t="s">
        <v>773</v>
      </c>
      <c r="AT550" s="31">
        <v>0</v>
      </c>
      <c r="AU550" s="31">
        <v>0</v>
      </c>
      <c r="AV550" s="27" t="s">
        <v>426</v>
      </c>
      <c r="AW550" s="27" t="s">
        <v>421</v>
      </c>
      <c r="AX550" s="30">
        <v>0</v>
      </c>
      <c r="AY550" s="30">
        <v>0</v>
      </c>
      <c r="AZ550" s="33" t="s">
        <v>808</v>
      </c>
      <c r="BA550" s="31">
        <v>1</v>
      </c>
      <c r="BB550" s="31">
        <v>0</v>
      </c>
      <c r="BC550" s="31">
        <v>0</v>
      </c>
      <c r="BD550" s="31">
        <v>0</v>
      </c>
      <c r="BE550" s="31">
        <v>0</v>
      </c>
      <c r="BF550" s="31">
        <v>0</v>
      </c>
      <c r="BG550" s="34"/>
    </row>
    <row r="551" spans="3:59" s="28" customFormat="1" ht="20.25" customHeight="1">
      <c r="C551" s="31">
        <v>62000106</v>
      </c>
      <c r="D551" s="27" t="s">
        <v>809</v>
      </c>
      <c r="E551" s="31">
        <v>1</v>
      </c>
      <c r="F551" s="31">
        <v>62000106</v>
      </c>
      <c r="G551" s="31">
        <v>0</v>
      </c>
      <c r="H551" s="30">
        <v>0</v>
      </c>
      <c r="I551" s="31">
        <v>1</v>
      </c>
      <c r="J551" s="31">
        <v>0</v>
      </c>
      <c r="K551" s="29">
        <v>0</v>
      </c>
      <c r="L551" s="31">
        <v>0</v>
      </c>
      <c r="M551" s="31">
        <v>0</v>
      </c>
      <c r="N551" s="31">
        <v>2</v>
      </c>
      <c r="O551" s="31">
        <v>2</v>
      </c>
      <c r="P551" s="31">
        <v>0.3</v>
      </c>
      <c r="Q551" s="31">
        <v>0</v>
      </c>
      <c r="R551" s="30">
        <v>0</v>
      </c>
      <c r="S551" s="29">
        <v>1</v>
      </c>
      <c r="T551" s="31">
        <v>2</v>
      </c>
      <c r="U551" s="31">
        <v>0</v>
      </c>
      <c r="V551" s="31">
        <v>0</v>
      </c>
      <c r="W551" s="31">
        <v>0</v>
      </c>
      <c r="X551" s="31">
        <v>0</v>
      </c>
      <c r="Y551" s="31">
        <v>0</v>
      </c>
      <c r="Z551" s="31">
        <v>0</v>
      </c>
      <c r="AA551" s="31">
        <v>1</v>
      </c>
      <c r="AB551" s="31">
        <v>5</v>
      </c>
      <c r="AC551" s="31">
        <v>25</v>
      </c>
      <c r="AD551" s="31">
        <v>0</v>
      </c>
      <c r="AE551" s="31">
        <v>0</v>
      </c>
      <c r="AF551" s="32">
        <v>2</v>
      </c>
      <c r="AG551" s="32">
        <v>1</v>
      </c>
      <c r="AH551" s="32">
        <v>0</v>
      </c>
      <c r="AI551" s="31">
        <v>0</v>
      </c>
      <c r="AJ551" s="31">
        <v>0</v>
      </c>
      <c r="AK551" s="31">
        <v>0</v>
      </c>
      <c r="AL551" s="31">
        <v>0</v>
      </c>
      <c r="AM551" s="31">
        <v>1000</v>
      </c>
      <c r="AN551" s="31">
        <v>0</v>
      </c>
      <c r="AO551" s="31">
        <v>0</v>
      </c>
      <c r="AP551" s="32">
        <v>92000010</v>
      </c>
      <c r="AQ551" s="31" t="s">
        <v>421</v>
      </c>
      <c r="AR551" s="25" t="s">
        <v>48</v>
      </c>
      <c r="AS551" s="31" t="s">
        <v>773</v>
      </c>
      <c r="AT551" s="31">
        <v>0</v>
      </c>
      <c r="AU551" s="31">
        <v>0</v>
      </c>
      <c r="AV551" s="27" t="s">
        <v>426</v>
      </c>
      <c r="AW551" s="27" t="s">
        <v>421</v>
      </c>
      <c r="AX551" s="30">
        <v>0</v>
      </c>
      <c r="AY551" s="30">
        <v>0</v>
      </c>
      <c r="AZ551" s="37" t="s">
        <v>809</v>
      </c>
      <c r="BA551" s="31">
        <v>1</v>
      </c>
      <c r="BB551" s="31">
        <v>0</v>
      </c>
      <c r="BC551" s="31">
        <v>0</v>
      </c>
      <c r="BD551" s="31">
        <v>0</v>
      </c>
      <c r="BE551" s="31">
        <v>0</v>
      </c>
      <c r="BF551" s="31">
        <v>0</v>
      </c>
      <c r="BG551" s="34"/>
    </row>
    <row r="552" spans="3:59" s="28" customFormat="1" ht="20.25" customHeight="1">
      <c r="C552" s="31">
        <v>62000107</v>
      </c>
      <c r="D552" s="27" t="s">
        <v>810</v>
      </c>
      <c r="E552" s="31">
        <v>2</v>
      </c>
      <c r="F552" s="31">
        <v>62000107</v>
      </c>
      <c r="G552" s="31">
        <v>0</v>
      </c>
      <c r="H552" s="30">
        <v>0</v>
      </c>
      <c r="I552" s="31">
        <v>3</v>
      </c>
      <c r="J552" s="31">
        <v>0</v>
      </c>
      <c r="K552" s="29">
        <v>0</v>
      </c>
      <c r="L552" s="31">
        <v>0</v>
      </c>
      <c r="M552" s="31">
        <v>0</v>
      </c>
      <c r="N552" s="31">
        <v>1</v>
      </c>
      <c r="O552" s="31">
        <v>0</v>
      </c>
      <c r="P552" s="31">
        <v>0</v>
      </c>
      <c r="Q552" s="31">
        <v>0</v>
      </c>
      <c r="R552" s="30">
        <v>0</v>
      </c>
      <c r="S552" s="29">
        <v>1</v>
      </c>
      <c r="T552" s="31">
        <v>2</v>
      </c>
      <c r="U552" s="31">
        <v>0</v>
      </c>
      <c r="V552" s="31">
        <v>1.8</v>
      </c>
      <c r="W552" s="31">
        <v>420</v>
      </c>
      <c r="X552" s="31">
        <v>0</v>
      </c>
      <c r="Y552" s="31">
        <v>0</v>
      </c>
      <c r="Z552" s="31">
        <v>0</v>
      </c>
      <c r="AA552" s="31">
        <v>0</v>
      </c>
      <c r="AB552" s="31">
        <v>12</v>
      </c>
      <c r="AC552" s="31">
        <v>15</v>
      </c>
      <c r="AD552" s="31">
        <v>1</v>
      </c>
      <c r="AE552" s="31">
        <v>3.5</v>
      </c>
      <c r="AF552" s="32">
        <v>0</v>
      </c>
      <c r="AG552" s="32">
        <v>0</v>
      </c>
      <c r="AH552" s="32">
        <v>4</v>
      </c>
      <c r="AI552" s="31">
        <v>0</v>
      </c>
      <c r="AJ552" s="31">
        <v>0</v>
      </c>
      <c r="AK552" s="31">
        <v>0</v>
      </c>
      <c r="AL552" s="31">
        <v>0.5</v>
      </c>
      <c r="AM552" s="31">
        <v>3000</v>
      </c>
      <c r="AN552" s="31">
        <v>0</v>
      </c>
      <c r="AO552" s="31">
        <v>0</v>
      </c>
      <c r="AP552" s="32">
        <v>0</v>
      </c>
      <c r="AQ552" s="31" t="s">
        <v>811</v>
      </c>
      <c r="AR552" s="25" t="s">
        <v>448</v>
      </c>
      <c r="AS552" s="31" t="s">
        <v>636</v>
      </c>
      <c r="AT552" s="31">
        <v>10000009</v>
      </c>
      <c r="AU552" s="31">
        <v>20001030</v>
      </c>
      <c r="AV552" s="27" t="s">
        <v>426</v>
      </c>
      <c r="AW552" s="27">
        <v>0</v>
      </c>
      <c r="AX552" s="30">
        <v>0</v>
      </c>
      <c r="AY552" s="30">
        <v>0</v>
      </c>
      <c r="AZ552" s="33" t="s">
        <v>812</v>
      </c>
      <c r="BA552" s="31">
        <v>1</v>
      </c>
      <c r="BB552" s="31">
        <v>0</v>
      </c>
      <c r="BC552" s="31">
        <v>0</v>
      </c>
      <c r="BD552" s="31">
        <v>0</v>
      </c>
      <c r="BE552" s="31">
        <v>0</v>
      </c>
      <c r="BF552" s="31">
        <v>0</v>
      </c>
      <c r="BG552" s="34"/>
    </row>
    <row r="553" spans="3:59" s="28" customFormat="1" ht="20.25" customHeight="1">
      <c r="C553" s="31">
        <v>62000108</v>
      </c>
      <c r="D553" s="27" t="s">
        <v>813</v>
      </c>
      <c r="E553" s="31">
        <v>1</v>
      </c>
      <c r="F553" s="31">
        <v>62000108</v>
      </c>
      <c r="G553" s="31">
        <v>0</v>
      </c>
      <c r="H553" s="30">
        <v>0</v>
      </c>
      <c r="I553" s="31">
        <v>1</v>
      </c>
      <c r="J553" s="31">
        <v>0</v>
      </c>
      <c r="K553" s="29">
        <v>25000</v>
      </c>
      <c r="L553" s="31">
        <v>0</v>
      </c>
      <c r="M553" s="31">
        <v>0</v>
      </c>
      <c r="N553" s="31">
        <v>2</v>
      </c>
      <c r="O553" s="31">
        <v>4</v>
      </c>
      <c r="P553" s="31">
        <v>1</v>
      </c>
      <c r="Q553" s="31">
        <v>0</v>
      </c>
      <c r="R553" s="30">
        <v>0</v>
      </c>
      <c r="S553" s="29">
        <v>1</v>
      </c>
      <c r="T553" s="31">
        <v>2</v>
      </c>
      <c r="U553" s="31">
        <v>0</v>
      </c>
      <c r="V553" s="31">
        <v>0</v>
      </c>
      <c r="W553" s="31">
        <v>0</v>
      </c>
      <c r="X553" s="31">
        <v>0</v>
      </c>
      <c r="Y553" s="31">
        <v>0</v>
      </c>
      <c r="Z553" s="31">
        <v>0</v>
      </c>
      <c r="AA553" s="31">
        <v>0</v>
      </c>
      <c r="AB553" s="31">
        <v>5</v>
      </c>
      <c r="AC553" s="31">
        <v>18</v>
      </c>
      <c r="AD553" s="31">
        <v>0</v>
      </c>
      <c r="AE553" s="31">
        <v>0</v>
      </c>
      <c r="AF553" s="32">
        <v>2</v>
      </c>
      <c r="AG553" s="32">
        <v>0</v>
      </c>
      <c r="AH553" s="32">
        <v>0</v>
      </c>
      <c r="AI553" s="31">
        <v>0</v>
      </c>
      <c r="AJ553" s="31">
        <v>0</v>
      </c>
      <c r="AK553" s="31">
        <v>0</v>
      </c>
      <c r="AL553" s="31">
        <v>0</v>
      </c>
      <c r="AM553" s="31">
        <v>1000</v>
      </c>
      <c r="AN553" s="31">
        <v>0</v>
      </c>
      <c r="AO553" s="31">
        <v>0</v>
      </c>
      <c r="AP553" s="32">
        <v>92000005</v>
      </c>
      <c r="AQ553" s="31" t="s">
        <v>421</v>
      </c>
      <c r="AR553" s="25" t="s">
        <v>48</v>
      </c>
      <c r="AS553" s="31" t="s">
        <v>773</v>
      </c>
      <c r="AT553" s="31">
        <v>0</v>
      </c>
      <c r="AU553" s="31">
        <v>40000003</v>
      </c>
      <c r="AV553" s="27" t="s">
        <v>426</v>
      </c>
      <c r="AW553" s="27" t="s">
        <v>421</v>
      </c>
      <c r="AX553" s="30">
        <v>0</v>
      </c>
      <c r="AY553" s="30">
        <v>0</v>
      </c>
      <c r="AZ553" s="33" t="s">
        <v>814</v>
      </c>
      <c r="BA553" s="31">
        <v>1</v>
      </c>
      <c r="BB553" s="31">
        <v>0</v>
      </c>
      <c r="BC553" s="31">
        <v>0</v>
      </c>
      <c r="BD553" s="31">
        <v>0</v>
      </c>
      <c r="BE553" s="31">
        <v>0</v>
      </c>
      <c r="BF553" s="31">
        <v>0</v>
      </c>
      <c r="BG553" s="34"/>
    </row>
    <row r="554" spans="3:59" s="28" customFormat="1" ht="19.5" customHeight="1">
      <c r="C554" s="31">
        <v>62000109</v>
      </c>
      <c r="D554" s="27" t="s">
        <v>815</v>
      </c>
      <c r="E554" s="29">
        <v>3</v>
      </c>
      <c r="F554" s="31">
        <v>62000109</v>
      </c>
      <c r="G554" s="31">
        <v>0</v>
      </c>
      <c r="H554" s="30">
        <v>0</v>
      </c>
      <c r="I554" s="31">
        <v>0</v>
      </c>
      <c r="J554" s="31">
        <v>0</v>
      </c>
      <c r="K554" s="29">
        <v>0</v>
      </c>
      <c r="L554" s="31">
        <v>0</v>
      </c>
      <c r="M554" s="31">
        <v>0</v>
      </c>
      <c r="N554" s="31">
        <v>1</v>
      </c>
      <c r="O554" s="31">
        <v>0</v>
      </c>
      <c r="P554" s="31">
        <v>0</v>
      </c>
      <c r="Q554" s="31">
        <v>0</v>
      </c>
      <c r="R554" s="30">
        <v>0</v>
      </c>
      <c r="S554" s="29">
        <v>1</v>
      </c>
      <c r="T554" s="31">
        <v>2</v>
      </c>
      <c r="U554" s="31">
        <v>0</v>
      </c>
      <c r="V554" s="31">
        <v>2.5</v>
      </c>
      <c r="W554" s="31">
        <v>0</v>
      </c>
      <c r="X554" s="31">
        <v>0</v>
      </c>
      <c r="Y554" s="31">
        <v>0</v>
      </c>
      <c r="Z554" s="31">
        <v>0</v>
      </c>
      <c r="AA554" s="31">
        <v>0</v>
      </c>
      <c r="AB554" s="31">
        <v>8</v>
      </c>
      <c r="AC554" s="31">
        <v>18</v>
      </c>
      <c r="AD554" s="31">
        <v>1</v>
      </c>
      <c r="AE554" s="31">
        <v>1</v>
      </c>
      <c r="AF554" s="32">
        <v>2</v>
      </c>
      <c r="AG554" s="32">
        <v>2</v>
      </c>
      <c r="AH554" s="32">
        <v>4</v>
      </c>
      <c r="AI554" s="31">
        <v>0</v>
      </c>
      <c r="AJ554" s="31">
        <v>0</v>
      </c>
      <c r="AK554" s="31">
        <v>0</v>
      </c>
      <c r="AL554" s="31">
        <v>1</v>
      </c>
      <c r="AM554" s="31">
        <v>10000</v>
      </c>
      <c r="AN554" s="31">
        <v>0.5</v>
      </c>
      <c r="AO554" s="31">
        <v>5</v>
      </c>
      <c r="AP554" s="32">
        <v>0</v>
      </c>
      <c r="AQ554" s="31">
        <v>92000013</v>
      </c>
      <c r="AR554" s="27" t="s">
        <v>448</v>
      </c>
      <c r="AS554" s="31" t="s">
        <v>681</v>
      </c>
      <c r="AT554" s="31">
        <v>10003002</v>
      </c>
      <c r="AU554" s="31">
        <v>20001040</v>
      </c>
      <c r="AV554" s="27" t="s">
        <v>712</v>
      </c>
      <c r="AW554" s="27">
        <v>0</v>
      </c>
      <c r="AX554" s="30">
        <v>0</v>
      </c>
      <c r="AY554" s="30">
        <v>0</v>
      </c>
      <c r="AZ554" s="63" t="s">
        <v>816</v>
      </c>
      <c r="BA554" s="31">
        <v>1</v>
      </c>
      <c r="BB554" s="31">
        <v>0</v>
      </c>
      <c r="BC554" s="31">
        <v>0</v>
      </c>
      <c r="BD554" s="31">
        <v>0</v>
      </c>
      <c r="BE554" s="31">
        <v>0</v>
      </c>
      <c r="BF554" s="31">
        <v>0</v>
      </c>
      <c r="BG554" s="34"/>
    </row>
    <row r="555" spans="3:59" s="28" customFormat="1" ht="19.5" customHeight="1">
      <c r="C555" s="31">
        <v>63001001</v>
      </c>
      <c r="D555" s="27" t="s">
        <v>817</v>
      </c>
      <c r="E555" s="29">
        <v>1</v>
      </c>
      <c r="F555" s="31">
        <v>63001001</v>
      </c>
      <c r="G555" s="31">
        <v>0</v>
      </c>
      <c r="H555" s="30">
        <v>0</v>
      </c>
      <c r="I555" s="31">
        <v>1</v>
      </c>
      <c r="J555" s="31">
        <v>5</v>
      </c>
      <c r="K555" s="29">
        <v>200</v>
      </c>
      <c r="L555" s="31">
        <v>0</v>
      </c>
      <c r="M555" s="31">
        <v>0</v>
      </c>
      <c r="N555" s="31">
        <v>2</v>
      </c>
      <c r="O555" s="31">
        <v>2</v>
      </c>
      <c r="P555" s="31">
        <v>1</v>
      </c>
      <c r="Q555" s="31">
        <v>0</v>
      </c>
      <c r="R555" s="30">
        <v>0</v>
      </c>
      <c r="S555" s="29">
        <v>1</v>
      </c>
      <c r="T555" s="31">
        <v>2</v>
      </c>
      <c r="U555" s="31">
        <v>0</v>
      </c>
      <c r="V555" s="31">
        <v>0</v>
      </c>
      <c r="W555" s="31">
        <v>0</v>
      </c>
      <c r="X555" s="31">
        <v>0</v>
      </c>
      <c r="Y555" s="31">
        <v>0</v>
      </c>
      <c r="Z555" s="31">
        <v>0</v>
      </c>
      <c r="AA555" s="31">
        <v>1</v>
      </c>
      <c r="AB555" s="31">
        <v>0</v>
      </c>
      <c r="AC555" s="31">
        <v>60</v>
      </c>
      <c r="AD555" s="31">
        <v>1</v>
      </c>
      <c r="AE555" s="31" t="s">
        <v>818</v>
      </c>
      <c r="AF555" s="32">
        <v>0</v>
      </c>
      <c r="AG555" s="32">
        <v>0</v>
      </c>
      <c r="AH555" s="32">
        <v>0</v>
      </c>
      <c r="AI555" s="31">
        <v>0</v>
      </c>
      <c r="AJ555" s="31">
        <v>0</v>
      </c>
      <c r="AK555" s="31">
        <v>0</v>
      </c>
      <c r="AL555" s="31">
        <v>1</v>
      </c>
      <c r="AM555" s="31">
        <v>50000</v>
      </c>
      <c r="AN555" s="31">
        <v>0</v>
      </c>
      <c r="AO555" s="31">
        <v>0</v>
      </c>
      <c r="AP555" s="32">
        <v>0</v>
      </c>
      <c r="AQ555" s="31" t="s">
        <v>819</v>
      </c>
      <c r="AR555" s="27" t="s">
        <v>421</v>
      </c>
      <c r="AS555" s="31">
        <v>0</v>
      </c>
      <c r="AT555" s="31">
        <v>0</v>
      </c>
      <c r="AU555" s="31">
        <v>0</v>
      </c>
      <c r="AV555" s="27" t="s">
        <v>820</v>
      </c>
      <c r="AW555" s="27">
        <v>0</v>
      </c>
      <c r="AX555" s="30">
        <v>0</v>
      </c>
      <c r="AY555" s="30">
        <v>0</v>
      </c>
      <c r="AZ555" s="63" t="s">
        <v>821</v>
      </c>
      <c r="BA555" s="31">
        <v>1</v>
      </c>
      <c r="BB555" s="31">
        <v>0</v>
      </c>
      <c r="BC555" s="31">
        <v>0</v>
      </c>
      <c r="BD555" s="31">
        <v>0</v>
      </c>
      <c r="BE555" s="31">
        <v>0</v>
      </c>
      <c r="BF555" s="31">
        <v>0</v>
      </c>
      <c r="BG555" s="34"/>
    </row>
    <row r="556" spans="3:59" s="28" customFormat="1" ht="20.100000000000001" customHeight="1">
      <c r="C556" s="29">
        <v>63001002</v>
      </c>
      <c r="D556" s="25" t="s">
        <v>822</v>
      </c>
      <c r="E556" s="29">
        <v>1</v>
      </c>
      <c r="F556" s="29">
        <v>63001002</v>
      </c>
      <c r="G556" s="31">
        <v>0</v>
      </c>
      <c r="H556" s="30">
        <v>0</v>
      </c>
      <c r="I556" s="29">
        <v>1</v>
      </c>
      <c r="J556" s="29">
        <v>3</v>
      </c>
      <c r="K556" s="29">
        <v>200</v>
      </c>
      <c r="L556" s="29">
        <v>0</v>
      </c>
      <c r="M556" s="29">
        <v>0</v>
      </c>
      <c r="N556" s="29">
        <v>2</v>
      </c>
      <c r="O556" s="29">
        <v>0</v>
      </c>
      <c r="P556" s="29">
        <v>0</v>
      </c>
      <c r="Q556" s="29">
        <v>0</v>
      </c>
      <c r="R556" s="29">
        <v>0</v>
      </c>
      <c r="S556" s="29">
        <v>1</v>
      </c>
      <c r="T556" s="29">
        <v>2</v>
      </c>
      <c r="U556" s="29">
        <v>0</v>
      </c>
      <c r="V556" s="31">
        <v>0</v>
      </c>
      <c r="W556" s="31">
        <v>0</v>
      </c>
      <c r="X556" s="29">
        <v>0</v>
      </c>
      <c r="Y556" s="29">
        <v>0</v>
      </c>
      <c r="Z556" s="29">
        <v>0</v>
      </c>
      <c r="AA556" s="29">
        <v>1</v>
      </c>
      <c r="AB556" s="29">
        <v>0</v>
      </c>
      <c r="AC556" s="29">
        <v>0</v>
      </c>
      <c r="AD556" s="29">
        <v>2</v>
      </c>
      <c r="AE556" s="29" t="s">
        <v>439</v>
      </c>
      <c r="AF556" s="32">
        <v>2</v>
      </c>
      <c r="AG556" s="32">
        <v>2</v>
      </c>
      <c r="AH556" s="32">
        <v>1.5</v>
      </c>
      <c r="AI556" s="29">
        <v>0</v>
      </c>
      <c r="AJ556" s="29">
        <v>0</v>
      </c>
      <c r="AK556" s="29">
        <v>0</v>
      </c>
      <c r="AL556" s="29">
        <v>1</v>
      </c>
      <c r="AM556" s="29">
        <v>3000</v>
      </c>
      <c r="AN556" s="29">
        <v>0</v>
      </c>
      <c r="AO556" s="29">
        <v>0</v>
      </c>
      <c r="AP556" s="32">
        <v>0</v>
      </c>
      <c r="AQ556" s="29" t="s">
        <v>421</v>
      </c>
      <c r="AR556" s="25" t="s">
        <v>421</v>
      </c>
      <c r="AS556" s="29">
        <v>0</v>
      </c>
      <c r="AT556" s="31">
        <v>0</v>
      </c>
      <c r="AU556" s="31">
        <v>0</v>
      </c>
      <c r="AV556" s="25" t="s">
        <v>426</v>
      </c>
      <c r="AW556" s="29" t="s">
        <v>823</v>
      </c>
      <c r="AX556" s="30">
        <v>0</v>
      </c>
      <c r="AY556" s="30">
        <v>0</v>
      </c>
      <c r="AZ556" s="33" t="s">
        <v>824</v>
      </c>
      <c r="BA556" s="29">
        <v>1</v>
      </c>
      <c r="BB556" s="29">
        <v>0</v>
      </c>
      <c r="BC556" s="29">
        <v>0</v>
      </c>
      <c r="BD556" s="29">
        <v>0</v>
      </c>
      <c r="BE556" s="29">
        <v>0</v>
      </c>
      <c r="BF556" s="29">
        <v>0</v>
      </c>
    </row>
    <row r="557" spans="3:59" ht="20.100000000000001" customHeight="1">
      <c r="C557" s="29">
        <v>63001003</v>
      </c>
      <c r="D557" s="25" t="s">
        <v>825</v>
      </c>
      <c r="E557" s="29">
        <v>1</v>
      </c>
      <c r="F557" s="29">
        <v>63002002</v>
      </c>
      <c r="G557" s="29">
        <v>0</v>
      </c>
      <c r="H557" s="30">
        <v>0</v>
      </c>
      <c r="I557" s="29">
        <v>0</v>
      </c>
      <c r="J557" s="29">
        <v>0</v>
      </c>
      <c r="K557" s="29">
        <v>0</v>
      </c>
      <c r="L557" s="29">
        <v>0</v>
      </c>
      <c r="M557" s="29">
        <v>0</v>
      </c>
      <c r="N557" s="29">
        <v>2</v>
      </c>
      <c r="O557" s="29">
        <v>0</v>
      </c>
      <c r="P557" s="29">
        <v>0</v>
      </c>
      <c r="Q557" s="29">
        <v>0</v>
      </c>
      <c r="R557" s="29">
        <v>0</v>
      </c>
      <c r="S557" s="29">
        <v>1</v>
      </c>
      <c r="T557" s="29">
        <v>0</v>
      </c>
      <c r="U557" s="29">
        <v>0</v>
      </c>
      <c r="V557" s="31">
        <v>0</v>
      </c>
      <c r="W557" s="31">
        <v>0</v>
      </c>
      <c r="X557" s="29">
        <v>0</v>
      </c>
      <c r="Y557" s="29">
        <v>0</v>
      </c>
      <c r="Z557" s="29">
        <v>0</v>
      </c>
      <c r="AA557" s="29">
        <v>1</v>
      </c>
      <c r="AB557" s="29">
        <v>0</v>
      </c>
      <c r="AC557" s="29">
        <v>0</v>
      </c>
      <c r="AD557" s="29">
        <v>0</v>
      </c>
      <c r="AE557" s="29" t="s">
        <v>421</v>
      </c>
      <c r="AF557" s="32">
        <v>0</v>
      </c>
      <c r="AG557" s="32">
        <v>0</v>
      </c>
      <c r="AH557" s="32">
        <v>0</v>
      </c>
      <c r="AI557" s="29">
        <v>0</v>
      </c>
      <c r="AJ557" s="29">
        <v>0</v>
      </c>
      <c r="AK557" s="29">
        <v>0</v>
      </c>
      <c r="AL557" s="29">
        <v>0</v>
      </c>
      <c r="AM557" s="29">
        <v>0</v>
      </c>
      <c r="AN557" s="29">
        <v>0</v>
      </c>
      <c r="AO557" s="29">
        <v>0</v>
      </c>
      <c r="AP557" s="32">
        <v>0</v>
      </c>
      <c r="AQ557" s="29" t="s">
        <v>421</v>
      </c>
      <c r="AR557" s="25" t="s">
        <v>421</v>
      </c>
      <c r="AS557" s="29">
        <v>0</v>
      </c>
      <c r="AT557" s="31">
        <v>0</v>
      </c>
      <c r="AU557" s="31">
        <v>0</v>
      </c>
      <c r="AV557" s="25" t="s">
        <v>421</v>
      </c>
      <c r="AW557" s="29">
        <v>0</v>
      </c>
      <c r="AX557" s="30"/>
      <c r="AY557" s="30"/>
      <c r="AZ557" s="33" t="s">
        <v>826</v>
      </c>
      <c r="BA557" s="29">
        <v>0</v>
      </c>
      <c r="BB557" s="29">
        <v>0</v>
      </c>
      <c r="BC557" s="29">
        <v>0</v>
      </c>
      <c r="BD557" s="29">
        <v>0</v>
      </c>
      <c r="BE557" s="29">
        <v>0</v>
      </c>
      <c r="BF557" s="29">
        <v>0</v>
      </c>
    </row>
    <row r="558" spans="3:59" ht="20.100000000000001" customHeight="1">
      <c r="C558" s="29">
        <v>63002001</v>
      </c>
      <c r="D558" s="25" t="s">
        <v>827</v>
      </c>
      <c r="E558" s="29">
        <v>1</v>
      </c>
      <c r="F558" s="29">
        <v>63002001</v>
      </c>
      <c r="G558" s="29">
        <v>0</v>
      </c>
      <c r="H558" s="30">
        <v>0</v>
      </c>
      <c r="I558" s="29">
        <v>1</v>
      </c>
      <c r="J558" s="29">
        <v>5</v>
      </c>
      <c r="K558" s="29">
        <v>200</v>
      </c>
      <c r="L558" s="29">
        <v>0</v>
      </c>
      <c r="M558" s="29">
        <v>0</v>
      </c>
      <c r="N558" s="29">
        <v>2</v>
      </c>
      <c r="O558" s="29">
        <v>2</v>
      </c>
      <c r="P558" s="29">
        <v>1</v>
      </c>
      <c r="Q558" s="29">
        <v>0</v>
      </c>
      <c r="R558" s="29">
        <v>0</v>
      </c>
      <c r="S558" s="29">
        <v>1</v>
      </c>
      <c r="T558" s="29">
        <v>2</v>
      </c>
      <c r="U558" s="29">
        <v>0</v>
      </c>
      <c r="V558" s="31">
        <v>0</v>
      </c>
      <c r="W558" s="31">
        <v>0</v>
      </c>
      <c r="X558" s="29">
        <v>0</v>
      </c>
      <c r="Y558" s="29">
        <v>0</v>
      </c>
      <c r="Z558" s="29">
        <v>0</v>
      </c>
      <c r="AA558" s="29">
        <v>1</v>
      </c>
      <c r="AB558" s="29">
        <v>0</v>
      </c>
      <c r="AC558" s="29">
        <v>60</v>
      </c>
      <c r="AD558" s="29">
        <v>1</v>
      </c>
      <c r="AE558" s="29" t="s">
        <v>818</v>
      </c>
      <c r="AF558" s="32">
        <v>0</v>
      </c>
      <c r="AG558" s="32">
        <v>0</v>
      </c>
      <c r="AH558" s="32">
        <v>0</v>
      </c>
      <c r="AI558" s="29">
        <v>0</v>
      </c>
      <c r="AJ558" s="29">
        <v>0</v>
      </c>
      <c r="AK558" s="29">
        <v>0</v>
      </c>
      <c r="AL558" s="29">
        <v>1</v>
      </c>
      <c r="AM558" s="29">
        <v>50000</v>
      </c>
      <c r="AN558" s="29">
        <v>0</v>
      </c>
      <c r="AO558" s="29">
        <v>0</v>
      </c>
      <c r="AP558" s="32">
        <v>0</v>
      </c>
      <c r="AQ558" s="29" t="s">
        <v>828</v>
      </c>
      <c r="AR558" s="25" t="s">
        <v>421</v>
      </c>
      <c r="AS558" s="29">
        <v>0</v>
      </c>
      <c r="AT558" s="31">
        <v>0</v>
      </c>
      <c r="AU558" s="31">
        <v>0</v>
      </c>
      <c r="AV558" s="25" t="s">
        <v>829</v>
      </c>
      <c r="AW558" s="29">
        <v>0</v>
      </c>
      <c r="AX558" s="30">
        <v>0</v>
      </c>
      <c r="AY558" s="30">
        <v>0</v>
      </c>
      <c r="AZ558" s="33" t="s">
        <v>830</v>
      </c>
      <c r="BA558" s="29">
        <v>1</v>
      </c>
      <c r="BB558" s="29">
        <v>0</v>
      </c>
      <c r="BC558" s="29">
        <v>0</v>
      </c>
      <c r="BD558" s="29">
        <v>0</v>
      </c>
      <c r="BE558" s="29">
        <v>0</v>
      </c>
      <c r="BF558" s="29">
        <v>0</v>
      </c>
    </row>
    <row r="559" spans="3:59" ht="20.100000000000001" customHeight="1">
      <c r="C559" s="29">
        <v>63002002</v>
      </c>
      <c r="D559" s="25" t="s">
        <v>825</v>
      </c>
      <c r="E559" s="29">
        <v>1</v>
      </c>
      <c r="F559" s="29">
        <v>63002002</v>
      </c>
      <c r="G559" s="29">
        <v>0</v>
      </c>
      <c r="H559" s="30">
        <v>0</v>
      </c>
      <c r="I559" s="29">
        <v>0</v>
      </c>
      <c r="J559" s="29">
        <v>0</v>
      </c>
      <c r="K559" s="29">
        <v>0</v>
      </c>
      <c r="L559" s="29">
        <v>0</v>
      </c>
      <c r="M559" s="29">
        <v>0</v>
      </c>
      <c r="N559" s="29">
        <v>2</v>
      </c>
      <c r="O559" s="29">
        <v>0</v>
      </c>
      <c r="P559" s="29">
        <v>0</v>
      </c>
      <c r="Q559" s="29">
        <v>0</v>
      </c>
      <c r="R559" s="29">
        <v>0</v>
      </c>
      <c r="S559" s="29">
        <v>1</v>
      </c>
      <c r="T559" s="29">
        <v>0</v>
      </c>
      <c r="U559" s="29">
        <v>0</v>
      </c>
      <c r="V559" s="31">
        <v>0</v>
      </c>
      <c r="W559" s="31">
        <v>0</v>
      </c>
      <c r="X559" s="29">
        <v>0</v>
      </c>
      <c r="Y559" s="29">
        <v>0</v>
      </c>
      <c r="Z559" s="29">
        <v>0</v>
      </c>
      <c r="AA559" s="29">
        <v>1</v>
      </c>
      <c r="AB559" s="29">
        <v>0</v>
      </c>
      <c r="AC559" s="29">
        <v>0</v>
      </c>
      <c r="AD559" s="29">
        <v>0</v>
      </c>
      <c r="AE559" s="29" t="s">
        <v>421</v>
      </c>
      <c r="AF559" s="32">
        <v>0</v>
      </c>
      <c r="AG559" s="32">
        <v>0</v>
      </c>
      <c r="AH559" s="32">
        <v>0</v>
      </c>
      <c r="AI559" s="29">
        <v>0</v>
      </c>
      <c r="AJ559" s="29">
        <v>0</v>
      </c>
      <c r="AK559" s="29">
        <v>0</v>
      </c>
      <c r="AL559" s="29">
        <v>0</v>
      </c>
      <c r="AM559" s="29">
        <v>0</v>
      </c>
      <c r="AN559" s="29">
        <v>0</v>
      </c>
      <c r="AO559" s="29">
        <v>0</v>
      </c>
      <c r="AP559" s="32">
        <v>0</v>
      </c>
      <c r="AQ559" s="29" t="s">
        <v>421</v>
      </c>
      <c r="AR559" s="25" t="s">
        <v>421</v>
      </c>
      <c r="AS559" s="29">
        <v>0</v>
      </c>
      <c r="AT559" s="31">
        <v>0</v>
      </c>
      <c r="AU559" s="31">
        <v>0</v>
      </c>
      <c r="AV559" s="25" t="s">
        <v>421</v>
      </c>
      <c r="AW559" s="29">
        <v>0</v>
      </c>
      <c r="AX559" s="30"/>
      <c r="AY559" s="30"/>
      <c r="AZ559" s="33" t="s">
        <v>826</v>
      </c>
      <c r="BA559" s="29">
        <v>0</v>
      </c>
      <c r="BB559" s="29">
        <v>0</v>
      </c>
      <c r="BC559" s="29">
        <v>0</v>
      </c>
      <c r="BD559" s="29">
        <v>0</v>
      </c>
      <c r="BE559" s="29">
        <v>0</v>
      </c>
      <c r="BF559" s="29">
        <v>0</v>
      </c>
    </row>
    <row r="560" spans="3:59" ht="20.100000000000001" customHeight="1">
      <c r="C560" s="29">
        <v>63002003</v>
      </c>
      <c r="D560" s="25" t="s">
        <v>831</v>
      </c>
      <c r="E560" s="29">
        <v>1</v>
      </c>
      <c r="F560" s="29">
        <v>63002003</v>
      </c>
      <c r="G560" s="29">
        <v>0</v>
      </c>
      <c r="H560" s="30">
        <v>0</v>
      </c>
      <c r="I560" s="29">
        <v>0</v>
      </c>
      <c r="J560" s="29">
        <v>0</v>
      </c>
      <c r="K560" s="29">
        <v>0</v>
      </c>
      <c r="L560" s="29">
        <v>0</v>
      </c>
      <c r="M560" s="29">
        <v>0</v>
      </c>
      <c r="N560" s="29">
        <v>2</v>
      </c>
      <c r="O560" s="29">
        <v>8</v>
      </c>
      <c r="P560" s="29">
        <v>1</v>
      </c>
      <c r="Q560" s="29">
        <v>0</v>
      </c>
      <c r="R560" s="29">
        <v>0</v>
      </c>
      <c r="S560" s="29">
        <v>1</v>
      </c>
      <c r="T560" s="29">
        <v>0</v>
      </c>
      <c r="U560" s="29">
        <v>0</v>
      </c>
      <c r="V560" s="31">
        <v>0</v>
      </c>
      <c r="W560" s="31">
        <v>0</v>
      </c>
      <c r="X560" s="29">
        <v>0</v>
      </c>
      <c r="Y560" s="29">
        <v>0</v>
      </c>
      <c r="Z560" s="29">
        <v>0</v>
      </c>
      <c r="AA560" s="29">
        <v>1</v>
      </c>
      <c r="AB560" s="29">
        <v>0</v>
      </c>
      <c r="AC560" s="29">
        <v>0</v>
      </c>
      <c r="AD560" s="29">
        <v>0</v>
      </c>
      <c r="AE560" s="29" t="s">
        <v>421</v>
      </c>
      <c r="AF560" s="32">
        <v>0</v>
      </c>
      <c r="AG560" s="32">
        <v>0</v>
      </c>
      <c r="AH560" s="32">
        <v>0</v>
      </c>
      <c r="AI560" s="29">
        <v>0</v>
      </c>
      <c r="AJ560" s="29">
        <v>0</v>
      </c>
      <c r="AK560" s="29">
        <v>0</v>
      </c>
      <c r="AL560" s="29">
        <v>0</v>
      </c>
      <c r="AM560" s="29">
        <v>0</v>
      </c>
      <c r="AN560" s="29">
        <v>0</v>
      </c>
      <c r="AO560" s="29">
        <v>0</v>
      </c>
      <c r="AP560" s="32">
        <v>90000006</v>
      </c>
      <c r="AQ560" s="29" t="s">
        <v>421</v>
      </c>
      <c r="AR560" s="25" t="s">
        <v>421</v>
      </c>
      <c r="AS560" s="29">
        <v>0</v>
      </c>
      <c r="AT560" s="31">
        <v>0</v>
      </c>
      <c r="AU560" s="31">
        <v>0</v>
      </c>
      <c r="AV560" s="25" t="s">
        <v>421</v>
      </c>
      <c r="AW560" s="29">
        <v>0</v>
      </c>
      <c r="AX560" s="30"/>
      <c r="AY560" s="30"/>
      <c r="AZ560" s="33" t="s">
        <v>832</v>
      </c>
      <c r="BA560" s="29">
        <v>0</v>
      </c>
      <c r="BB560" s="29">
        <v>0</v>
      </c>
      <c r="BC560" s="29">
        <v>0</v>
      </c>
      <c r="BD560" s="29">
        <v>0</v>
      </c>
      <c r="BE560" s="29">
        <v>0</v>
      </c>
      <c r="BF560" s="29">
        <v>0</v>
      </c>
    </row>
    <row r="561" spans="3:59" ht="20.100000000000001" customHeight="1">
      <c r="C561" s="29">
        <v>63003001</v>
      </c>
      <c r="D561" s="25" t="s">
        <v>833</v>
      </c>
      <c r="E561" s="29">
        <v>1</v>
      </c>
      <c r="F561" s="29">
        <v>63003001</v>
      </c>
      <c r="G561" s="29">
        <v>0</v>
      </c>
      <c r="H561" s="30">
        <v>0</v>
      </c>
      <c r="I561" s="29">
        <v>1</v>
      </c>
      <c r="J561" s="29">
        <v>5</v>
      </c>
      <c r="K561" s="29">
        <v>200</v>
      </c>
      <c r="L561" s="29">
        <v>0</v>
      </c>
      <c r="M561" s="29">
        <v>0</v>
      </c>
      <c r="N561" s="29">
        <v>2</v>
      </c>
      <c r="O561" s="29">
        <v>2</v>
      </c>
      <c r="P561" s="29">
        <v>1</v>
      </c>
      <c r="Q561" s="29">
        <v>0</v>
      </c>
      <c r="R561" s="29">
        <v>0</v>
      </c>
      <c r="S561" s="29">
        <v>1</v>
      </c>
      <c r="T561" s="29">
        <v>2</v>
      </c>
      <c r="U561" s="29">
        <v>0</v>
      </c>
      <c r="V561" s="31">
        <v>0</v>
      </c>
      <c r="W561" s="31">
        <v>0</v>
      </c>
      <c r="X561" s="29">
        <v>0</v>
      </c>
      <c r="Y561" s="29">
        <v>0</v>
      </c>
      <c r="Z561" s="29">
        <v>0</v>
      </c>
      <c r="AA561" s="29">
        <v>1</v>
      </c>
      <c r="AB561" s="29">
        <v>0</v>
      </c>
      <c r="AC561" s="29">
        <v>60</v>
      </c>
      <c r="AD561" s="29">
        <v>1</v>
      </c>
      <c r="AE561" s="29">
        <v>10</v>
      </c>
      <c r="AF561" s="32">
        <v>0</v>
      </c>
      <c r="AG561" s="32">
        <v>0</v>
      </c>
      <c r="AH561" s="32">
        <v>0</v>
      </c>
      <c r="AI561" s="29">
        <v>0</v>
      </c>
      <c r="AJ561" s="29">
        <v>0</v>
      </c>
      <c r="AK561" s="29">
        <v>0</v>
      </c>
      <c r="AL561" s="29">
        <v>1</v>
      </c>
      <c r="AM561" s="29">
        <v>50000</v>
      </c>
      <c r="AN561" s="29">
        <v>0</v>
      </c>
      <c r="AO561" s="29">
        <v>0</v>
      </c>
      <c r="AP561" s="32">
        <v>90503001</v>
      </c>
      <c r="AQ561" s="29" t="s">
        <v>834</v>
      </c>
      <c r="AR561" s="25" t="s">
        <v>421</v>
      </c>
      <c r="AS561" s="29">
        <v>0</v>
      </c>
      <c r="AT561" s="31">
        <v>0</v>
      </c>
      <c r="AU561" s="31">
        <v>0</v>
      </c>
      <c r="AV561" s="25" t="s">
        <v>829</v>
      </c>
      <c r="AW561" s="29">
        <v>0</v>
      </c>
      <c r="AX561" s="30">
        <v>0</v>
      </c>
      <c r="AY561" s="30">
        <v>0</v>
      </c>
      <c r="AZ561" s="33" t="s">
        <v>835</v>
      </c>
      <c r="BA561" s="29">
        <v>1</v>
      </c>
      <c r="BB561" s="29">
        <v>0</v>
      </c>
      <c r="BC561" s="29">
        <v>0</v>
      </c>
      <c r="BD561" s="29">
        <v>0</v>
      </c>
      <c r="BE561" s="29">
        <v>0</v>
      </c>
      <c r="BF561" s="29">
        <v>0</v>
      </c>
    </row>
    <row r="562" spans="3:59" ht="20.100000000000001" customHeight="1">
      <c r="C562" s="29">
        <v>63003002</v>
      </c>
      <c r="D562" s="25" t="s">
        <v>836</v>
      </c>
      <c r="E562" s="29">
        <v>1</v>
      </c>
      <c r="F562" s="29">
        <v>63003002</v>
      </c>
      <c r="G562" s="29">
        <v>0</v>
      </c>
      <c r="H562" s="30">
        <v>0</v>
      </c>
      <c r="I562" s="29">
        <v>0</v>
      </c>
      <c r="J562" s="29">
        <v>0</v>
      </c>
      <c r="K562" s="29">
        <v>0</v>
      </c>
      <c r="L562" s="29">
        <v>0</v>
      </c>
      <c r="M562" s="29">
        <v>0</v>
      </c>
      <c r="N562" s="29">
        <v>2</v>
      </c>
      <c r="O562" s="29">
        <v>0</v>
      </c>
      <c r="P562" s="29">
        <v>0</v>
      </c>
      <c r="Q562" s="29">
        <v>0</v>
      </c>
      <c r="R562" s="29">
        <v>0</v>
      </c>
      <c r="S562" s="29">
        <v>1</v>
      </c>
      <c r="T562" s="29">
        <v>0</v>
      </c>
      <c r="U562" s="29">
        <v>0</v>
      </c>
      <c r="V562" s="31">
        <v>0</v>
      </c>
      <c r="W562" s="31">
        <v>0</v>
      </c>
      <c r="X562" s="29">
        <v>0</v>
      </c>
      <c r="Y562" s="29">
        <v>0</v>
      </c>
      <c r="Z562" s="29">
        <v>0</v>
      </c>
      <c r="AA562" s="29">
        <v>1</v>
      </c>
      <c r="AB562" s="29">
        <v>0</v>
      </c>
      <c r="AC562" s="29">
        <v>0</v>
      </c>
      <c r="AD562" s="29">
        <v>0</v>
      </c>
      <c r="AE562" s="29" t="s">
        <v>421</v>
      </c>
      <c r="AF562" s="32">
        <v>0</v>
      </c>
      <c r="AG562" s="32">
        <v>0</v>
      </c>
      <c r="AH562" s="32">
        <v>0</v>
      </c>
      <c r="AI562" s="29">
        <v>0</v>
      </c>
      <c r="AJ562" s="29">
        <v>0</v>
      </c>
      <c r="AK562" s="29">
        <v>0</v>
      </c>
      <c r="AL562" s="29">
        <v>0</v>
      </c>
      <c r="AM562" s="29">
        <v>0</v>
      </c>
      <c r="AN562" s="29">
        <v>0</v>
      </c>
      <c r="AO562" s="29">
        <v>0</v>
      </c>
      <c r="AP562" s="32">
        <v>0</v>
      </c>
      <c r="AQ562" s="29" t="s">
        <v>421</v>
      </c>
      <c r="AR562" s="25" t="s">
        <v>421</v>
      </c>
      <c r="AS562" s="29">
        <v>0</v>
      </c>
      <c r="AT562" s="31">
        <v>0</v>
      </c>
      <c r="AU562" s="31">
        <v>0</v>
      </c>
      <c r="AV562" s="25" t="s">
        <v>421</v>
      </c>
      <c r="AW562" s="29">
        <v>0</v>
      </c>
      <c r="AX562" s="30"/>
      <c r="AY562" s="30"/>
      <c r="AZ562" s="33" t="s">
        <v>837</v>
      </c>
      <c r="BA562" s="29">
        <v>0</v>
      </c>
      <c r="BB562" s="29">
        <v>0</v>
      </c>
      <c r="BC562" s="29">
        <v>0</v>
      </c>
      <c r="BD562" s="29">
        <v>0</v>
      </c>
      <c r="BE562" s="29">
        <v>0</v>
      </c>
      <c r="BF562" s="29">
        <v>0</v>
      </c>
    </row>
    <row r="563" spans="3:59" ht="20.100000000000001" customHeight="1">
      <c r="C563" s="29">
        <v>63003003</v>
      </c>
      <c r="D563" s="25" t="s">
        <v>838</v>
      </c>
      <c r="E563" s="29">
        <v>1</v>
      </c>
      <c r="F563" s="29">
        <v>63003003</v>
      </c>
      <c r="G563" s="29">
        <v>0</v>
      </c>
      <c r="H563" s="30">
        <v>0</v>
      </c>
      <c r="I563" s="29">
        <v>0</v>
      </c>
      <c r="J563" s="29">
        <v>0</v>
      </c>
      <c r="K563" s="29">
        <v>0</v>
      </c>
      <c r="L563" s="29">
        <v>0</v>
      </c>
      <c r="M563" s="29">
        <v>0</v>
      </c>
      <c r="N563" s="29">
        <v>2</v>
      </c>
      <c r="O563" s="29">
        <v>8</v>
      </c>
      <c r="P563" s="29">
        <v>2</v>
      </c>
      <c r="Q563" s="29">
        <v>0</v>
      </c>
      <c r="R563" s="29">
        <v>0</v>
      </c>
      <c r="S563" s="29">
        <v>1</v>
      </c>
      <c r="T563" s="29">
        <v>0</v>
      </c>
      <c r="U563" s="29">
        <v>0</v>
      </c>
      <c r="V563" s="31">
        <v>0</v>
      </c>
      <c r="W563" s="31">
        <v>0</v>
      </c>
      <c r="X563" s="29">
        <v>0</v>
      </c>
      <c r="Y563" s="29">
        <v>0</v>
      </c>
      <c r="Z563" s="29">
        <v>0</v>
      </c>
      <c r="AA563" s="29">
        <v>1</v>
      </c>
      <c r="AB563" s="29">
        <v>0</v>
      </c>
      <c r="AC563" s="29">
        <v>0</v>
      </c>
      <c r="AD563" s="29">
        <v>0</v>
      </c>
      <c r="AE563" s="29" t="s">
        <v>421</v>
      </c>
      <c r="AF563" s="32">
        <v>0</v>
      </c>
      <c r="AG563" s="32">
        <v>0</v>
      </c>
      <c r="AH563" s="32">
        <v>0</v>
      </c>
      <c r="AI563" s="29">
        <v>0</v>
      </c>
      <c r="AJ563" s="29">
        <v>0</v>
      </c>
      <c r="AK563" s="29">
        <v>0</v>
      </c>
      <c r="AL563" s="29">
        <v>0</v>
      </c>
      <c r="AM563" s="29">
        <v>0</v>
      </c>
      <c r="AN563" s="29">
        <v>0</v>
      </c>
      <c r="AO563" s="29">
        <v>0</v>
      </c>
      <c r="AP563" s="32">
        <v>90000006</v>
      </c>
      <c r="AQ563" s="29" t="s">
        <v>421</v>
      </c>
      <c r="AR563" s="25" t="s">
        <v>421</v>
      </c>
      <c r="AS563" s="29">
        <v>0</v>
      </c>
      <c r="AT563" s="31">
        <v>0</v>
      </c>
      <c r="AU563" s="31">
        <v>0</v>
      </c>
      <c r="AV563" s="25" t="s">
        <v>421</v>
      </c>
      <c r="AW563" s="29">
        <v>0</v>
      </c>
      <c r="AX563" s="30"/>
      <c r="AY563" s="30"/>
      <c r="AZ563" s="33" t="s">
        <v>839</v>
      </c>
      <c r="BA563" s="29">
        <v>0</v>
      </c>
      <c r="BB563" s="29">
        <v>0</v>
      </c>
      <c r="BC563" s="29">
        <v>0</v>
      </c>
      <c r="BD563" s="29">
        <v>0</v>
      </c>
      <c r="BE563" s="29">
        <v>0</v>
      </c>
      <c r="BF563" s="29">
        <v>0</v>
      </c>
    </row>
    <row r="564" spans="3:59" ht="20.100000000000001" customHeight="1">
      <c r="C564" s="29">
        <v>63101001</v>
      </c>
      <c r="D564" s="25" t="s">
        <v>840</v>
      </c>
      <c r="E564" s="29">
        <v>1</v>
      </c>
      <c r="F564" s="29">
        <v>63001001</v>
      </c>
      <c r="G564" s="29">
        <v>0</v>
      </c>
      <c r="H564" s="30">
        <v>0</v>
      </c>
      <c r="I564" s="29">
        <v>1</v>
      </c>
      <c r="J564" s="29">
        <v>5</v>
      </c>
      <c r="K564" s="29">
        <v>200</v>
      </c>
      <c r="L564" s="29">
        <v>0</v>
      </c>
      <c r="M564" s="29">
        <v>0</v>
      </c>
      <c r="N564" s="29">
        <v>2</v>
      </c>
      <c r="O564" s="29">
        <v>2</v>
      </c>
      <c r="P564" s="29">
        <v>1</v>
      </c>
      <c r="Q564" s="29">
        <v>0</v>
      </c>
      <c r="R564" s="29">
        <v>0</v>
      </c>
      <c r="S564" s="29">
        <v>1</v>
      </c>
      <c r="T564" s="29">
        <v>2</v>
      </c>
      <c r="U564" s="29">
        <v>0</v>
      </c>
      <c r="V564" s="31">
        <v>0</v>
      </c>
      <c r="W564" s="31">
        <v>0</v>
      </c>
      <c r="X564" s="29">
        <v>0</v>
      </c>
      <c r="Y564" s="29">
        <v>0</v>
      </c>
      <c r="Z564" s="29">
        <v>0</v>
      </c>
      <c r="AA564" s="29">
        <v>1</v>
      </c>
      <c r="AB564" s="29">
        <v>0</v>
      </c>
      <c r="AC564" s="29">
        <v>60</v>
      </c>
      <c r="AD564" s="29">
        <v>1</v>
      </c>
      <c r="AE564" s="29">
        <v>10</v>
      </c>
      <c r="AF564" s="32">
        <v>0</v>
      </c>
      <c r="AG564" s="32">
        <v>0</v>
      </c>
      <c r="AH564" s="32">
        <v>0</v>
      </c>
      <c r="AI564" s="29">
        <v>0</v>
      </c>
      <c r="AJ564" s="29">
        <v>0</v>
      </c>
      <c r="AK564" s="29">
        <v>0</v>
      </c>
      <c r="AL564" s="29">
        <v>1</v>
      </c>
      <c r="AM564" s="29">
        <v>50000</v>
      </c>
      <c r="AN564" s="29">
        <v>0</v>
      </c>
      <c r="AO564" s="29">
        <v>0</v>
      </c>
      <c r="AP564" s="32">
        <v>0</v>
      </c>
      <c r="AQ564" s="29" t="s">
        <v>841</v>
      </c>
      <c r="AR564" s="25" t="s">
        <v>421</v>
      </c>
      <c r="AS564" s="29">
        <v>0</v>
      </c>
      <c r="AT564" s="31">
        <v>0</v>
      </c>
      <c r="AU564" s="31">
        <v>0</v>
      </c>
      <c r="AV564" s="25" t="s">
        <v>820</v>
      </c>
      <c r="AW564" s="29">
        <v>0</v>
      </c>
      <c r="AX564" s="30">
        <v>0</v>
      </c>
      <c r="AY564" s="30">
        <v>0</v>
      </c>
      <c r="AZ564" s="33" t="s">
        <v>842</v>
      </c>
      <c r="BA564" s="29">
        <v>1</v>
      </c>
      <c r="BB564" s="29">
        <v>0</v>
      </c>
      <c r="BC564" s="29">
        <v>0</v>
      </c>
      <c r="BD564" s="29">
        <v>0</v>
      </c>
      <c r="BE564" s="29">
        <v>0</v>
      </c>
      <c r="BF564" s="29">
        <v>0</v>
      </c>
    </row>
    <row r="565" spans="3:59" ht="20.100000000000001" customHeight="1">
      <c r="C565" s="29">
        <v>63101002</v>
      </c>
      <c r="D565" s="25" t="s">
        <v>843</v>
      </c>
      <c r="E565" s="29">
        <v>1</v>
      </c>
      <c r="F565" s="29">
        <v>63002003</v>
      </c>
      <c r="G565" s="29">
        <v>0</v>
      </c>
      <c r="H565" s="30">
        <v>0</v>
      </c>
      <c r="I565" s="29">
        <v>0</v>
      </c>
      <c r="J565" s="29">
        <v>0</v>
      </c>
      <c r="K565" s="29">
        <v>0</v>
      </c>
      <c r="L565" s="29">
        <v>0</v>
      </c>
      <c r="M565" s="29">
        <v>0</v>
      </c>
      <c r="N565" s="29">
        <v>2</v>
      </c>
      <c r="O565" s="29">
        <v>8</v>
      </c>
      <c r="P565" s="29">
        <v>3</v>
      </c>
      <c r="Q565" s="29">
        <v>0</v>
      </c>
      <c r="R565" s="29">
        <v>0</v>
      </c>
      <c r="S565" s="29">
        <v>1</v>
      </c>
      <c r="T565" s="29">
        <v>0</v>
      </c>
      <c r="U565" s="29">
        <v>0</v>
      </c>
      <c r="V565" s="31">
        <v>0</v>
      </c>
      <c r="W565" s="31">
        <v>0</v>
      </c>
      <c r="X565" s="29">
        <v>0</v>
      </c>
      <c r="Y565" s="29">
        <v>0</v>
      </c>
      <c r="Z565" s="29">
        <v>0</v>
      </c>
      <c r="AA565" s="29">
        <v>1</v>
      </c>
      <c r="AB565" s="29">
        <v>0</v>
      </c>
      <c r="AC565" s="29">
        <v>0</v>
      </c>
      <c r="AD565" s="29">
        <v>0</v>
      </c>
      <c r="AE565" s="29" t="s">
        <v>421</v>
      </c>
      <c r="AF565" s="32">
        <v>0</v>
      </c>
      <c r="AG565" s="32">
        <v>0</v>
      </c>
      <c r="AH565" s="32">
        <v>0</v>
      </c>
      <c r="AI565" s="29">
        <v>0</v>
      </c>
      <c r="AJ565" s="29">
        <v>0</v>
      </c>
      <c r="AK565" s="29">
        <v>0</v>
      </c>
      <c r="AL565" s="29">
        <v>0</v>
      </c>
      <c r="AM565" s="29">
        <v>0</v>
      </c>
      <c r="AN565" s="29">
        <v>0</v>
      </c>
      <c r="AO565" s="29">
        <v>0</v>
      </c>
      <c r="AP565" s="32">
        <v>90000006</v>
      </c>
      <c r="AQ565" s="29" t="s">
        <v>421</v>
      </c>
      <c r="AR565" s="25" t="s">
        <v>421</v>
      </c>
      <c r="AS565" s="29">
        <v>0</v>
      </c>
      <c r="AT565" s="31">
        <v>0</v>
      </c>
      <c r="AU565" s="31">
        <v>0</v>
      </c>
      <c r="AV565" s="25" t="s">
        <v>421</v>
      </c>
      <c r="AW565" s="29">
        <v>0</v>
      </c>
      <c r="AX565" s="30"/>
      <c r="AY565" s="30"/>
      <c r="AZ565" s="33" t="s">
        <v>844</v>
      </c>
      <c r="BA565" s="29">
        <v>0</v>
      </c>
      <c r="BB565" s="29">
        <v>0</v>
      </c>
      <c r="BC565" s="29">
        <v>0</v>
      </c>
      <c r="BD565" s="29">
        <v>0</v>
      </c>
      <c r="BE565" s="29">
        <v>0</v>
      </c>
      <c r="BF565" s="29">
        <v>0</v>
      </c>
    </row>
    <row r="566" spans="3:59" ht="20.100000000000001" customHeight="1">
      <c r="C566" s="29">
        <v>63101003</v>
      </c>
      <c r="D566" s="25" t="s">
        <v>845</v>
      </c>
      <c r="E566" s="29">
        <v>1</v>
      </c>
      <c r="F566" s="29">
        <v>63001003</v>
      </c>
      <c r="G566" s="29">
        <v>0</v>
      </c>
      <c r="H566" s="30">
        <v>0</v>
      </c>
      <c r="I566" s="29">
        <v>0</v>
      </c>
      <c r="J566" s="29">
        <v>0</v>
      </c>
      <c r="K566" s="29">
        <v>0</v>
      </c>
      <c r="L566" s="29">
        <v>0</v>
      </c>
      <c r="M566" s="29">
        <v>0</v>
      </c>
      <c r="N566" s="29">
        <v>2</v>
      </c>
      <c r="O566" s="29">
        <v>0</v>
      </c>
      <c r="P566" s="29">
        <v>0</v>
      </c>
      <c r="Q566" s="29">
        <v>0</v>
      </c>
      <c r="R566" s="29">
        <v>0</v>
      </c>
      <c r="S566" s="29">
        <v>1</v>
      </c>
      <c r="T566" s="29">
        <v>0</v>
      </c>
      <c r="U566" s="29">
        <v>0</v>
      </c>
      <c r="V566" s="31">
        <v>0</v>
      </c>
      <c r="W566" s="31">
        <v>0</v>
      </c>
      <c r="X566" s="29">
        <v>0</v>
      </c>
      <c r="Y566" s="29">
        <v>0</v>
      </c>
      <c r="Z566" s="29">
        <v>0</v>
      </c>
      <c r="AA566" s="29">
        <v>1</v>
      </c>
      <c r="AB566" s="29">
        <v>0</v>
      </c>
      <c r="AC566" s="29">
        <v>0</v>
      </c>
      <c r="AD566" s="29">
        <v>0</v>
      </c>
      <c r="AE566" s="29" t="s">
        <v>421</v>
      </c>
      <c r="AF566" s="32">
        <v>0</v>
      </c>
      <c r="AG566" s="32">
        <v>0</v>
      </c>
      <c r="AH566" s="32">
        <v>0</v>
      </c>
      <c r="AI566" s="29">
        <v>0</v>
      </c>
      <c r="AJ566" s="29">
        <v>0</v>
      </c>
      <c r="AK566" s="29">
        <v>0</v>
      </c>
      <c r="AL566" s="29">
        <v>0</v>
      </c>
      <c r="AM566" s="29">
        <v>0</v>
      </c>
      <c r="AN566" s="29">
        <v>0</v>
      </c>
      <c r="AO566" s="29">
        <v>0</v>
      </c>
      <c r="AP566" s="32">
        <v>0</v>
      </c>
      <c r="AQ566" s="29" t="s">
        <v>421</v>
      </c>
      <c r="AR566" s="25" t="s">
        <v>421</v>
      </c>
      <c r="AS566" s="29">
        <v>0</v>
      </c>
      <c r="AT566" s="31">
        <v>0</v>
      </c>
      <c r="AU566" s="31">
        <v>0</v>
      </c>
      <c r="AV566" s="25" t="s">
        <v>421</v>
      </c>
      <c r="AW566" s="29">
        <v>0</v>
      </c>
      <c r="AX566" s="30"/>
      <c r="AY566" s="30"/>
      <c r="AZ566" s="33" t="s">
        <v>846</v>
      </c>
      <c r="BA566" s="29">
        <v>0</v>
      </c>
      <c r="BB566" s="29">
        <v>0</v>
      </c>
      <c r="BC566" s="29">
        <v>0</v>
      </c>
      <c r="BD566" s="29">
        <v>0</v>
      </c>
      <c r="BE566" s="29">
        <v>0</v>
      </c>
      <c r="BF566" s="29">
        <v>0</v>
      </c>
    </row>
    <row r="567" spans="3:59" ht="20.100000000000001" customHeight="1">
      <c r="C567" s="29">
        <v>63102001</v>
      </c>
      <c r="D567" s="25" t="s">
        <v>847</v>
      </c>
      <c r="E567" s="29">
        <v>1</v>
      </c>
      <c r="F567" s="29">
        <v>63002001</v>
      </c>
      <c r="G567" s="29">
        <v>0</v>
      </c>
      <c r="H567" s="30">
        <v>0</v>
      </c>
      <c r="I567" s="29">
        <v>1</v>
      </c>
      <c r="J567" s="29">
        <v>5</v>
      </c>
      <c r="K567" s="29">
        <v>200</v>
      </c>
      <c r="L567" s="29">
        <v>0</v>
      </c>
      <c r="M567" s="29">
        <v>0</v>
      </c>
      <c r="N567" s="29">
        <v>2</v>
      </c>
      <c r="O567" s="29">
        <v>2</v>
      </c>
      <c r="P567" s="29">
        <v>1</v>
      </c>
      <c r="Q567" s="29">
        <v>0</v>
      </c>
      <c r="R567" s="29">
        <v>0</v>
      </c>
      <c r="S567" s="29">
        <v>1</v>
      </c>
      <c r="T567" s="29">
        <v>2</v>
      </c>
      <c r="U567" s="29">
        <v>0</v>
      </c>
      <c r="V567" s="31">
        <v>0</v>
      </c>
      <c r="W567" s="31">
        <v>0</v>
      </c>
      <c r="X567" s="29">
        <v>0</v>
      </c>
      <c r="Y567" s="29">
        <v>0</v>
      </c>
      <c r="Z567" s="29">
        <v>0</v>
      </c>
      <c r="AA567" s="29">
        <v>1</v>
      </c>
      <c r="AB567" s="29">
        <v>0</v>
      </c>
      <c r="AC567" s="29">
        <v>60</v>
      </c>
      <c r="AD567" s="29">
        <v>1</v>
      </c>
      <c r="AE567" s="29">
        <v>10</v>
      </c>
      <c r="AF567" s="32">
        <v>0</v>
      </c>
      <c r="AG567" s="32">
        <v>0</v>
      </c>
      <c r="AH567" s="32">
        <v>0</v>
      </c>
      <c r="AI567" s="29">
        <v>0</v>
      </c>
      <c r="AJ567" s="29">
        <v>0</v>
      </c>
      <c r="AK567" s="29">
        <v>0</v>
      </c>
      <c r="AL567" s="29">
        <v>1</v>
      </c>
      <c r="AM567" s="29">
        <v>50000</v>
      </c>
      <c r="AN567" s="29">
        <v>0</v>
      </c>
      <c r="AO567" s="29">
        <v>0</v>
      </c>
      <c r="AP567" s="32">
        <v>0</v>
      </c>
      <c r="AQ567" s="29">
        <v>90512001</v>
      </c>
      <c r="AR567" s="25" t="s">
        <v>421</v>
      </c>
      <c r="AS567" s="29">
        <v>0</v>
      </c>
      <c r="AT567" s="31">
        <v>0</v>
      </c>
      <c r="AU567" s="31">
        <v>0</v>
      </c>
      <c r="AV567" s="25" t="s">
        <v>820</v>
      </c>
      <c r="AW567" s="29">
        <v>0</v>
      </c>
      <c r="AX567" s="30">
        <v>0</v>
      </c>
      <c r="AY567" s="30">
        <v>0</v>
      </c>
      <c r="AZ567" s="33" t="s">
        <v>848</v>
      </c>
      <c r="BA567" s="29">
        <v>1</v>
      </c>
      <c r="BB567" s="29">
        <v>0</v>
      </c>
      <c r="BC567" s="29">
        <v>0</v>
      </c>
      <c r="BD567" s="29">
        <v>0</v>
      </c>
      <c r="BE567" s="29">
        <v>0</v>
      </c>
      <c r="BF567" s="29">
        <v>0</v>
      </c>
    </row>
    <row r="568" spans="3:59" ht="20.100000000000001" customHeight="1">
      <c r="C568" s="29">
        <v>63102002</v>
      </c>
      <c r="D568" s="25" t="s">
        <v>845</v>
      </c>
      <c r="E568" s="29">
        <v>1</v>
      </c>
      <c r="F568" s="29">
        <v>63001003</v>
      </c>
      <c r="G568" s="29">
        <v>0</v>
      </c>
      <c r="H568" s="30">
        <v>0</v>
      </c>
      <c r="I568" s="29">
        <v>0</v>
      </c>
      <c r="J568" s="29">
        <v>0</v>
      </c>
      <c r="K568" s="29">
        <v>0</v>
      </c>
      <c r="L568" s="29">
        <v>0</v>
      </c>
      <c r="M568" s="29">
        <v>0</v>
      </c>
      <c r="N568" s="29">
        <v>2</v>
      </c>
      <c r="O568" s="29">
        <v>0</v>
      </c>
      <c r="P568" s="29">
        <v>0</v>
      </c>
      <c r="Q568" s="29">
        <v>0</v>
      </c>
      <c r="R568" s="29">
        <v>0</v>
      </c>
      <c r="S568" s="29">
        <v>1</v>
      </c>
      <c r="T568" s="29">
        <v>0</v>
      </c>
      <c r="U568" s="29">
        <v>0</v>
      </c>
      <c r="V568" s="31">
        <v>0</v>
      </c>
      <c r="W568" s="31">
        <v>0</v>
      </c>
      <c r="X568" s="29">
        <v>0</v>
      </c>
      <c r="Y568" s="29">
        <v>0</v>
      </c>
      <c r="Z568" s="29">
        <v>0</v>
      </c>
      <c r="AA568" s="29">
        <v>1</v>
      </c>
      <c r="AB568" s="29">
        <v>0</v>
      </c>
      <c r="AC568" s="29">
        <v>0</v>
      </c>
      <c r="AD568" s="29">
        <v>0</v>
      </c>
      <c r="AE568" s="29" t="s">
        <v>421</v>
      </c>
      <c r="AF568" s="32">
        <v>0</v>
      </c>
      <c r="AG568" s="32">
        <v>0</v>
      </c>
      <c r="AH568" s="32">
        <v>0</v>
      </c>
      <c r="AI568" s="29">
        <v>0</v>
      </c>
      <c r="AJ568" s="29">
        <v>0</v>
      </c>
      <c r="AK568" s="29">
        <v>0</v>
      </c>
      <c r="AL568" s="29">
        <v>0</v>
      </c>
      <c r="AM568" s="29">
        <v>0</v>
      </c>
      <c r="AN568" s="29">
        <v>0</v>
      </c>
      <c r="AO568" s="29">
        <v>0</v>
      </c>
      <c r="AP568" s="32">
        <v>0</v>
      </c>
      <c r="AQ568" s="29" t="s">
        <v>421</v>
      </c>
      <c r="AR568" s="25" t="s">
        <v>421</v>
      </c>
      <c r="AS568" s="29">
        <v>0</v>
      </c>
      <c r="AT568" s="31">
        <v>0</v>
      </c>
      <c r="AU568" s="31">
        <v>0</v>
      </c>
      <c r="AV568" s="25" t="s">
        <v>421</v>
      </c>
      <c r="AW568" s="29">
        <v>0</v>
      </c>
      <c r="AX568" s="30"/>
      <c r="AY568" s="30"/>
      <c r="AZ568" s="33" t="s">
        <v>846</v>
      </c>
      <c r="BA568" s="29">
        <v>0</v>
      </c>
      <c r="BB568" s="29">
        <v>0</v>
      </c>
      <c r="BC568" s="29">
        <v>0</v>
      </c>
      <c r="BD568" s="29">
        <v>0</v>
      </c>
      <c r="BE568" s="29">
        <v>0</v>
      </c>
      <c r="BF568" s="29">
        <v>0</v>
      </c>
    </row>
    <row r="569" spans="3:59" ht="20.100000000000001" customHeight="1">
      <c r="C569" s="29">
        <v>63102003</v>
      </c>
      <c r="D569" s="25" t="s">
        <v>849</v>
      </c>
      <c r="E569" s="29">
        <v>1</v>
      </c>
      <c r="F569" s="29">
        <v>63002003</v>
      </c>
      <c r="G569" s="29">
        <v>0</v>
      </c>
      <c r="H569" s="30">
        <v>0</v>
      </c>
      <c r="I569" s="29">
        <v>0</v>
      </c>
      <c r="J569" s="29">
        <v>0</v>
      </c>
      <c r="K569" s="29">
        <v>0</v>
      </c>
      <c r="L569" s="29">
        <v>0</v>
      </c>
      <c r="M569" s="29">
        <v>0</v>
      </c>
      <c r="N569" s="29">
        <v>2</v>
      </c>
      <c r="O569" s="29">
        <v>8</v>
      </c>
      <c r="P569" s="29">
        <v>4</v>
      </c>
      <c r="Q569" s="29">
        <v>0</v>
      </c>
      <c r="R569" s="29">
        <v>0</v>
      </c>
      <c r="S569" s="29">
        <v>1</v>
      </c>
      <c r="T569" s="29">
        <v>0</v>
      </c>
      <c r="U569" s="29">
        <v>0</v>
      </c>
      <c r="V569" s="31">
        <v>0</v>
      </c>
      <c r="W569" s="31">
        <v>0</v>
      </c>
      <c r="X569" s="29">
        <v>0</v>
      </c>
      <c r="Y569" s="29">
        <v>0</v>
      </c>
      <c r="Z569" s="29">
        <v>0</v>
      </c>
      <c r="AA569" s="29">
        <v>1</v>
      </c>
      <c r="AB569" s="29">
        <v>0</v>
      </c>
      <c r="AC569" s="29">
        <v>0</v>
      </c>
      <c r="AD569" s="29">
        <v>0</v>
      </c>
      <c r="AE569" s="29" t="s">
        <v>421</v>
      </c>
      <c r="AF569" s="32">
        <v>0</v>
      </c>
      <c r="AG569" s="32">
        <v>0</v>
      </c>
      <c r="AH569" s="32">
        <v>0</v>
      </c>
      <c r="AI569" s="29">
        <v>0</v>
      </c>
      <c r="AJ569" s="29">
        <v>0</v>
      </c>
      <c r="AK569" s="29">
        <v>0</v>
      </c>
      <c r="AL569" s="29">
        <v>0</v>
      </c>
      <c r="AM569" s="29">
        <v>0</v>
      </c>
      <c r="AN569" s="29">
        <v>0</v>
      </c>
      <c r="AO569" s="29">
        <v>0</v>
      </c>
      <c r="AP569" s="32">
        <v>90000006</v>
      </c>
      <c r="AQ569" s="29" t="s">
        <v>421</v>
      </c>
      <c r="AR569" s="25" t="s">
        <v>421</v>
      </c>
      <c r="AS569" s="29">
        <v>0</v>
      </c>
      <c r="AT569" s="31">
        <v>0</v>
      </c>
      <c r="AU569" s="31">
        <v>0</v>
      </c>
      <c r="AV569" s="25" t="s">
        <v>421</v>
      </c>
      <c r="AW569" s="29">
        <v>0</v>
      </c>
      <c r="AX569" s="30"/>
      <c r="AY569" s="30"/>
      <c r="AZ569" s="33" t="s">
        <v>850</v>
      </c>
      <c r="BA569" s="29">
        <v>0</v>
      </c>
      <c r="BB569" s="29">
        <v>0</v>
      </c>
      <c r="BC569" s="29">
        <v>0</v>
      </c>
      <c r="BD569" s="29">
        <v>0</v>
      </c>
      <c r="BE569" s="29">
        <v>0</v>
      </c>
      <c r="BF569" s="29">
        <v>0</v>
      </c>
    </row>
    <row r="570" spans="3:59" ht="20.100000000000001" customHeight="1">
      <c r="C570" s="29">
        <v>63103001</v>
      </c>
      <c r="D570" s="25" t="s">
        <v>851</v>
      </c>
      <c r="E570" s="29">
        <v>1</v>
      </c>
      <c r="F570" s="29">
        <v>63003001</v>
      </c>
      <c r="G570" s="29">
        <v>0</v>
      </c>
      <c r="H570" s="30">
        <v>0</v>
      </c>
      <c r="I570" s="29">
        <v>1</v>
      </c>
      <c r="J570" s="29">
        <v>5</v>
      </c>
      <c r="K570" s="29">
        <v>200</v>
      </c>
      <c r="L570" s="29">
        <v>0</v>
      </c>
      <c r="M570" s="29">
        <v>0</v>
      </c>
      <c r="N570" s="29">
        <v>2</v>
      </c>
      <c r="O570" s="29">
        <v>2</v>
      </c>
      <c r="P570" s="29">
        <v>1</v>
      </c>
      <c r="Q570" s="29">
        <v>0</v>
      </c>
      <c r="R570" s="29">
        <v>0</v>
      </c>
      <c r="S570" s="29">
        <v>1</v>
      </c>
      <c r="T570" s="29">
        <v>2</v>
      </c>
      <c r="U570" s="29">
        <v>0</v>
      </c>
      <c r="V570" s="31">
        <v>0</v>
      </c>
      <c r="W570" s="31">
        <v>0</v>
      </c>
      <c r="X570" s="29">
        <v>0</v>
      </c>
      <c r="Y570" s="29">
        <v>0</v>
      </c>
      <c r="Z570" s="29">
        <v>0</v>
      </c>
      <c r="AA570" s="29">
        <v>1</v>
      </c>
      <c r="AB570" s="29">
        <v>0</v>
      </c>
      <c r="AC570" s="29">
        <v>60</v>
      </c>
      <c r="AD570" s="29">
        <v>1</v>
      </c>
      <c r="AE570" s="29">
        <v>10</v>
      </c>
      <c r="AF570" s="32">
        <v>0</v>
      </c>
      <c r="AG570" s="32">
        <v>0</v>
      </c>
      <c r="AH570" s="32">
        <v>0</v>
      </c>
      <c r="AI570" s="29">
        <v>0</v>
      </c>
      <c r="AJ570" s="29">
        <v>0</v>
      </c>
      <c r="AK570" s="29">
        <v>0</v>
      </c>
      <c r="AL570" s="29">
        <v>1</v>
      </c>
      <c r="AM570" s="29">
        <v>50000</v>
      </c>
      <c r="AN570" s="29">
        <v>0</v>
      </c>
      <c r="AO570" s="29">
        <v>0</v>
      </c>
      <c r="AP570" s="32">
        <v>0</v>
      </c>
      <c r="AQ570" s="29">
        <v>90513001</v>
      </c>
      <c r="AR570" s="25" t="s">
        <v>421</v>
      </c>
      <c r="AS570" s="29">
        <v>0</v>
      </c>
      <c r="AT570" s="31">
        <v>0</v>
      </c>
      <c r="AU570" s="31">
        <v>0</v>
      </c>
      <c r="AV570" s="25" t="s">
        <v>820</v>
      </c>
      <c r="AW570" s="29">
        <v>0</v>
      </c>
      <c r="AX570" s="30">
        <v>0</v>
      </c>
      <c r="AY570" s="30">
        <v>0</v>
      </c>
      <c r="AZ570" s="33" t="s">
        <v>852</v>
      </c>
      <c r="BA570" s="29">
        <v>1</v>
      </c>
      <c r="BB570" s="29">
        <v>0</v>
      </c>
      <c r="BC570" s="29">
        <v>0</v>
      </c>
      <c r="BD570" s="29">
        <v>0</v>
      </c>
      <c r="BE570" s="29">
        <v>0</v>
      </c>
      <c r="BF570" s="29">
        <v>0</v>
      </c>
    </row>
    <row r="571" spans="3:59" ht="20.100000000000001" customHeight="1">
      <c r="C571" s="29">
        <v>63103002</v>
      </c>
      <c r="D571" s="25" t="s">
        <v>836</v>
      </c>
      <c r="E571" s="29">
        <v>1</v>
      </c>
      <c r="F571" s="29">
        <v>63003002</v>
      </c>
      <c r="G571" s="29">
        <v>0</v>
      </c>
      <c r="H571" s="30">
        <v>0</v>
      </c>
      <c r="I571" s="29">
        <v>0</v>
      </c>
      <c r="J571" s="29">
        <v>0</v>
      </c>
      <c r="K571" s="29">
        <v>0</v>
      </c>
      <c r="L571" s="29">
        <v>0</v>
      </c>
      <c r="M571" s="29">
        <v>0</v>
      </c>
      <c r="N571" s="29">
        <v>2</v>
      </c>
      <c r="O571" s="29">
        <v>0</v>
      </c>
      <c r="P571" s="29">
        <v>0</v>
      </c>
      <c r="Q571" s="29">
        <v>0</v>
      </c>
      <c r="R571" s="29">
        <v>0</v>
      </c>
      <c r="S571" s="29">
        <v>1</v>
      </c>
      <c r="T571" s="29">
        <v>0</v>
      </c>
      <c r="U571" s="29">
        <v>0</v>
      </c>
      <c r="V571" s="31">
        <v>0</v>
      </c>
      <c r="W571" s="31">
        <v>0</v>
      </c>
      <c r="X571" s="29">
        <v>0</v>
      </c>
      <c r="Y571" s="29">
        <v>0</v>
      </c>
      <c r="Z571" s="29">
        <v>0</v>
      </c>
      <c r="AA571" s="29">
        <v>1</v>
      </c>
      <c r="AB571" s="29">
        <v>0</v>
      </c>
      <c r="AC571" s="29">
        <v>0</v>
      </c>
      <c r="AD571" s="29">
        <v>0</v>
      </c>
      <c r="AE571" s="29" t="s">
        <v>421</v>
      </c>
      <c r="AF571" s="32">
        <v>0</v>
      </c>
      <c r="AG571" s="32">
        <v>0</v>
      </c>
      <c r="AH571" s="32">
        <v>0</v>
      </c>
      <c r="AI571" s="29">
        <v>0</v>
      </c>
      <c r="AJ571" s="29">
        <v>0</v>
      </c>
      <c r="AK571" s="29">
        <v>0</v>
      </c>
      <c r="AL571" s="29">
        <v>0</v>
      </c>
      <c r="AM571" s="29">
        <v>0</v>
      </c>
      <c r="AN571" s="29">
        <v>0</v>
      </c>
      <c r="AO571" s="29">
        <v>0</v>
      </c>
      <c r="AP571" s="32">
        <v>0</v>
      </c>
      <c r="AQ571" s="29" t="s">
        <v>421</v>
      </c>
      <c r="AR571" s="25" t="s">
        <v>421</v>
      </c>
      <c r="AS571" s="29">
        <v>0</v>
      </c>
      <c r="AT571" s="31">
        <v>0</v>
      </c>
      <c r="AU571" s="31">
        <v>0</v>
      </c>
      <c r="AV571" s="25" t="s">
        <v>421</v>
      </c>
      <c r="AW571" s="29">
        <v>0</v>
      </c>
      <c r="AX571" s="30"/>
      <c r="AY571" s="30"/>
      <c r="AZ571" s="33" t="s">
        <v>837</v>
      </c>
      <c r="BA571" s="29">
        <v>0</v>
      </c>
      <c r="BB571" s="29">
        <v>0</v>
      </c>
      <c r="BC571" s="29">
        <v>0</v>
      </c>
      <c r="BD571" s="29">
        <v>0</v>
      </c>
      <c r="BE571" s="29">
        <v>0</v>
      </c>
      <c r="BF571" s="29">
        <v>0</v>
      </c>
    </row>
    <row r="572" spans="3:59" ht="20.100000000000001" customHeight="1">
      <c r="C572" s="29">
        <v>63103003</v>
      </c>
      <c r="D572" s="25" t="s">
        <v>853</v>
      </c>
      <c r="E572" s="29">
        <v>1</v>
      </c>
      <c r="F572" s="29">
        <v>63003003</v>
      </c>
      <c r="G572" s="29">
        <v>0</v>
      </c>
      <c r="H572" s="30">
        <v>0</v>
      </c>
      <c r="I572" s="29">
        <v>0</v>
      </c>
      <c r="J572" s="29">
        <v>0</v>
      </c>
      <c r="K572" s="29">
        <v>0</v>
      </c>
      <c r="L572" s="29">
        <v>0</v>
      </c>
      <c r="M572" s="29">
        <v>0</v>
      </c>
      <c r="N572" s="29">
        <v>2</v>
      </c>
      <c r="O572" s="29">
        <v>0</v>
      </c>
      <c r="P572" s="29">
        <v>0</v>
      </c>
      <c r="Q572" s="29">
        <v>0</v>
      </c>
      <c r="R572" s="29">
        <v>0</v>
      </c>
      <c r="S572" s="29">
        <v>1</v>
      </c>
      <c r="T572" s="29">
        <v>0</v>
      </c>
      <c r="U572" s="29">
        <v>0</v>
      </c>
      <c r="V572" s="31">
        <v>0</v>
      </c>
      <c r="W572" s="31">
        <v>0</v>
      </c>
      <c r="X572" s="29">
        <v>0</v>
      </c>
      <c r="Y572" s="29">
        <v>0</v>
      </c>
      <c r="Z572" s="29">
        <v>0</v>
      </c>
      <c r="AA572" s="29">
        <v>1</v>
      </c>
      <c r="AB572" s="29">
        <v>0</v>
      </c>
      <c r="AC572" s="29">
        <v>0</v>
      </c>
      <c r="AD572" s="29">
        <v>0</v>
      </c>
      <c r="AE572" s="29" t="s">
        <v>421</v>
      </c>
      <c r="AF572" s="32">
        <v>0</v>
      </c>
      <c r="AG572" s="32">
        <v>0</v>
      </c>
      <c r="AH572" s="32">
        <v>0</v>
      </c>
      <c r="AI572" s="29">
        <v>0</v>
      </c>
      <c r="AJ572" s="29">
        <v>0</v>
      </c>
      <c r="AK572" s="29">
        <v>0</v>
      </c>
      <c r="AL572" s="29">
        <v>0</v>
      </c>
      <c r="AM572" s="29">
        <v>0</v>
      </c>
      <c r="AN572" s="29">
        <v>0</v>
      </c>
      <c r="AO572" s="29">
        <v>0</v>
      </c>
      <c r="AP572" s="32">
        <v>0</v>
      </c>
      <c r="AQ572" s="29" t="s">
        <v>421</v>
      </c>
      <c r="AR572" s="25" t="s">
        <v>421</v>
      </c>
      <c r="AS572" s="29">
        <v>0</v>
      </c>
      <c r="AT572" s="31">
        <v>0</v>
      </c>
      <c r="AU572" s="31">
        <v>0</v>
      </c>
      <c r="AV572" s="25" t="s">
        <v>421</v>
      </c>
      <c r="AW572" s="29">
        <v>0</v>
      </c>
      <c r="AX572" s="30"/>
      <c r="AY572" s="30"/>
      <c r="AZ572" s="33" t="s">
        <v>854</v>
      </c>
      <c r="BA572" s="29">
        <v>0</v>
      </c>
      <c r="BB572" s="29">
        <v>0</v>
      </c>
      <c r="BC572" s="29">
        <v>0</v>
      </c>
      <c r="BD572" s="29">
        <v>0</v>
      </c>
      <c r="BE572" s="29">
        <v>0</v>
      </c>
      <c r="BF572" s="29">
        <v>0</v>
      </c>
    </row>
    <row r="573" spans="3:59" s="28" customFormat="1" ht="20.100000000000001" customHeight="1">
      <c r="C573" s="31">
        <v>64000001</v>
      </c>
      <c r="D573" s="27" t="s">
        <v>855</v>
      </c>
      <c r="E573" s="31">
        <v>1</v>
      </c>
      <c r="F573" s="31">
        <v>10041</v>
      </c>
      <c r="G573" s="31">
        <v>0</v>
      </c>
      <c r="H573" s="30">
        <v>0</v>
      </c>
      <c r="I573" s="31">
        <v>1</v>
      </c>
      <c r="J573" s="31">
        <v>0</v>
      </c>
      <c r="K573" s="31">
        <v>25000</v>
      </c>
      <c r="L573" s="31">
        <v>0</v>
      </c>
      <c r="M573" s="31">
        <v>0</v>
      </c>
      <c r="N573" s="31">
        <v>2</v>
      </c>
      <c r="O573" s="31">
        <v>1</v>
      </c>
      <c r="P573" s="31">
        <v>0.5</v>
      </c>
      <c r="Q573" s="31">
        <v>0</v>
      </c>
      <c r="R573" s="30">
        <v>0</v>
      </c>
      <c r="S573" s="29">
        <v>1</v>
      </c>
      <c r="T573" s="31">
        <v>2</v>
      </c>
      <c r="U573" s="31">
        <v>0</v>
      </c>
      <c r="V573" s="31">
        <v>0</v>
      </c>
      <c r="W573" s="31">
        <v>0</v>
      </c>
      <c r="X573" s="31">
        <v>0</v>
      </c>
      <c r="Y573" s="31">
        <v>0</v>
      </c>
      <c r="Z573" s="31">
        <v>0</v>
      </c>
      <c r="AA573" s="29">
        <v>1</v>
      </c>
      <c r="AB573" s="31">
        <v>0</v>
      </c>
      <c r="AC573" s="31">
        <v>18</v>
      </c>
      <c r="AD573" s="31">
        <v>0</v>
      </c>
      <c r="AE573" s="31">
        <v>0</v>
      </c>
      <c r="AF573" s="32">
        <v>2</v>
      </c>
      <c r="AG573" s="32">
        <v>0</v>
      </c>
      <c r="AH573" s="32">
        <v>0</v>
      </c>
      <c r="AI573" s="31">
        <v>0</v>
      </c>
      <c r="AJ573" s="31">
        <v>0</v>
      </c>
      <c r="AK573" s="31">
        <v>0</v>
      </c>
      <c r="AL573" s="31">
        <v>0</v>
      </c>
      <c r="AM573" s="31">
        <v>1000</v>
      </c>
      <c r="AN573" s="31">
        <v>0</v>
      </c>
      <c r="AO573" s="31">
        <v>0</v>
      </c>
      <c r="AP573" s="32">
        <v>90600010</v>
      </c>
      <c r="AQ573" s="31" t="s">
        <v>421</v>
      </c>
      <c r="AR573" s="27" t="s">
        <v>48</v>
      </c>
      <c r="AS573" s="31" t="s">
        <v>773</v>
      </c>
      <c r="AT573" s="31">
        <v>0</v>
      </c>
      <c r="AU573" s="31">
        <v>40000003</v>
      </c>
      <c r="AV573" s="27" t="s">
        <v>416</v>
      </c>
      <c r="AW573" s="27" t="s">
        <v>421</v>
      </c>
      <c r="AX573" s="30">
        <v>0</v>
      </c>
      <c r="AY573" s="30">
        <v>0</v>
      </c>
      <c r="AZ573" s="37" t="s">
        <v>856</v>
      </c>
      <c r="BA573" s="31">
        <v>1</v>
      </c>
      <c r="BB573" s="31">
        <v>0</v>
      </c>
      <c r="BC573" s="31">
        <v>0</v>
      </c>
      <c r="BD573" s="31">
        <v>0</v>
      </c>
      <c r="BE573" s="31">
        <v>0</v>
      </c>
      <c r="BF573" s="31">
        <v>0</v>
      </c>
      <c r="BG573" s="34"/>
    </row>
    <row r="574" spans="3:59" ht="20.100000000000001" customHeight="1">
      <c r="C574" s="31">
        <v>64000002</v>
      </c>
      <c r="D574" s="27" t="s">
        <v>857</v>
      </c>
      <c r="E574" s="31">
        <v>1</v>
      </c>
      <c r="F574" s="31">
        <v>60010500</v>
      </c>
      <c r="G574" s="31">
        <v>0</v>
      </c>
      <c r="H574" s="30">
        <v>0</v>
      </c>
      <c r="I574" s="29">
        <v>1</v>
      </c>
      <c r="J574" s="31">
        <v>3</v>
      </c>
      <c r="K574" s="31">
        <v>25000</v>
      </c>
      <c r="L574" s="31">
        <v>0</v>
      </c>
      <c r="M574" s="31">
        <v>0</v>
      </c>
      <c r="N574" s="31">
        <v>2</v>
      </c>
      <c r="O574" s="31">
        <v>2</v>
      </c>
      <c r="P574" s="31">
        <v>0.6</v>
      </c>
      <c r="Q574" s="31">
        <v>0</v>
      </c>
      <c r="R574" s="30">
        <v>0</v>
      </c>
      <c r="S574" s="29">
        <v>1</v>
      </c>
      <c r="T574" s="31">
        <v>2</v>
      </c>
      <c r="U574" s="31">
        <v>0</v>
      </c>
      <c r="V574" s="31">
        <v>0</v>
      </c>
      <c r="W574" s="31">
        <v>0</v>
      </c>
      <c r="X574" s="31">
        <v>0</v>
      </c>
      <c r="Y574" s="31">
        <v>0</v>
      </c>
      <c r="Z574" s="31">
        <v>0</v>
      </c>
      <c r="AA574" s="29">
        <v>1</v>
      </c>
      <c r="AB574" s="31">
        <v>0</v>
      </c>
      <c r="AC574" s="29">
        <v>99999</v>
      </c>
      <c r="AD574" s="31">
        <v>0</v>
      </c>
      <c r="AE574" s="31">
        <v>0</v>
      </c>
      <c r="AF574" s="32">
        <v>2</v>
      </c>
      <c r="AG574" s="32">
        <v>0</v>
      </c>
      <c r="AH574" s="32">
        <v>0</v>
      </c>
      <c r="AI574" s="31">
        <v>0</v>
      </c>
      <c r="AJ574" s="31">
        <v>0</v>
      </c>
      <c r="AK574" s="31">
        <v>0</v>
      </c>
      <c r="AL574" s="31">
        <v>0</v>
      </c>
      <c r="AM574" s="31">
        <v>1000</v>
      </c>
      <c r="AN574" s="31">
        <v>0</v>
      </c>
      <c r="AO574" s="31">
        <v>0</v>
      </c>
      <c r="AP574" s="32">
        <v>90600020</v>
      </c>
      <c r="AQ574" s="31" t="s">
        <v>421</v>
      </c>
      <c r="AR574" s="27" t="s">
        <v>448</v>
      </c>
      <c r="AS574" s="31" t="s">
        <v>773</v>
      </c>
      <c r="AT574" s="31">
        <v>0</v>
      </c>
      <c r="AU574" s="31">
        <v>0</v>
      </c>
      <c r="AV574" s="27" t="s">
        <v>416</v>
      </c>
      <c r="AW574" s="27" t="s">
        <v>421</v>
      </c>
      <c r="AX574" s="30">
        <v>0</v>
      </c>
      <c r="AY574" s="30">
        <v>0</v>
      </c>
      <c r="AZ574" s="37" t="s">
        <v>858</v>
      </c>
      <c r="BA574" s="31">
        <v>1</v>
      </c>
      <c r="BB574" s="31">
        <v>0</v>
      </c>
      <c r="BC574" s="31">
        <v>0</v>
      </c>
      <c r="BD574" s="31">
        <v>0</v>
      </c>
      <c r="BE574" s="31">
        <v>0</v>
      </c>
      <c r="BF574" s="31">
        <v>0</v>
      </c>
    </row>
    <row r="575" spans="3:59" ht="20.100000000000001" customHeight="1">
      <c r="C575" s="31">
        <v>64000003</v>
      </c>
      <c r="D575" s="27" t="s">
        <v>859</v>
      </c>
      <c r="E575" s="31">
        <v>1</v>
      </c>
      <c r="F575" s="31">
        <v>60010500</v>
      </c>
      <c r="G575" s="31">
        <v>0</v>
      </c>
      <c r="H575" s="30">
        <v>0</v>
      </c>
      <c r="I575" s="29">
        <v>1</v>
      </c>
      <c r="J575" s="31">
        <v>3</v>
      </c>
      <c r="K575" s="31">
        <v>25000</v>
      </c>
      <c r="L575" s="31">
        <v>0</v>
      </c>
      <c r="M575" s="31">
        <v>0</v>
      </c>
      <c r="N575" s="31">
        <v>2</v>
      </c>
      <c r="O575" s="31">
        <v>2</v>
      </c>
      <c r="P575" s="31">
        <v>0.6</v>
      </c>
      <c r="Q575" s="31">
        <v>0</v>
      </c>
      <c r="R575" s="30">
        <v>0</v>
      </c>
      <c r="S575" s="29">
        <v>1</v>
      </c>
      <c r="T575" s="31">
        <v>2</v>
      </c>
      <c r="U575" s="31">
        <v>0</v>
      </c>
      <c r="V575" s="31">
        <v>0</v>
      </c>
      <c r="W575" s="31">
        <v>0</v>
      </c>
      <c r="X575" s="31">
        <v>0</v>
      </c>
      <c r="Y575" s="31">
        <v>0</v>
      </c>
      <c r="Z575" s="31">
        <v>0</v>
      </c>
      <c r="AA575" s="29">
        <v>1</v>
      </c>
      <c r="AB575" s="31">
        <v>0</v>
      </c>
      <c r="AC575" s="29">
        <v>99999</v>
      </c>
      <c r="AD575" s="31">
        <v>0</v>
      </c>
      <c r="AE575" s="31">
        <v>0</v>
      </c>
      <c r="AF575" s="32">
        <v>2</v>
      </c>
      <c r="AG575" s="32">
        <v>0</v>
      </c>
      <c r="AH575" s="32">
        <v>0</v>
      </c>
      <c r="AI575" s="31">
        <v>0</v>
      </c>
      <c r="AJ575" s="31">
        <v>0</v>
      </c>
      <c r="AK575" s="31">
        <v>0</v>
      </c>
      <c r="AL575" s="31">
        <v>0</v>
      </c>
      <c r="AM575" s="31">
        <v>1000</v>
      </c>
      <c r="AN575" s="31">
        <v>0</v>
      </c>
      <c r="AO575" s="31">
        <v>0</v>
      </c>
      <c r="AP575" s="32">
        <v>90600030</v>
      </c>
      <c r="AQ575" s="31" t="s">
        <v>421</v>
      </c>
      <c r="AR575" s="27" t="s">
        <v>448</v>
      </c>
      <c r="AS575" s="31" t="s">
        <v>773</v>
      </c>
      <c r="AT575" s="31">
        <v>0</v>
      </c>
      <c r="AU575" s="31">
        <v>0</v>
      </c>
      <c r="AV575" s="27" t="s">
        <v>416</v>
      </c>
      <c r="AW575" s="27" t="s">
        <v>421</v>
      </c>
      <c r="AX575" s="30">
        <v>0</v>
      </c>
      <c r="AY575" s="30">
        <v>0</v>
      </c>
      <c r="AZ575" s="37" t="s">
        <v>860</v>
      </c>
      <c r="BA575" s="31">
        <v>1</v>
      </c>
      <c r="BB575" s="31">
        <v>0</v>
      </c>
      <c r="BC575" s="31">
        <v>0</v>
      </c>
      <c r="BD575" s="31">
        <v>0</v>
      </c>
      <c r="BE575" s="31">
        <v>0</v>
      </c>
      <c r="BF575" s="31">
        <v>0</v>
      </c>
    </row>
    <row r="576" spans="3:59" ht="20.100000000000001" customHeight="1">
      <c r="C576" s="31">
        <v>64000004</v>
      </c>
      <c r="D576" s="27" t="s">
        <v>504</v>
      </c>
      <c r="E576" s="31">
        <v>1</v>
      </c>
      <c r="F576" s="31">
        <v>60010500</v>
      </c>
      <c r="G576" s="31">
        <v>0</v>
      </c>
      <c r="H576" s="30">
        <v>0</v>
      </c>
      <c r="I576" s="29">
        <v>1</v>
      </c>
      <c r="J576" s="31">
        <v>3</v>
      </c>
      <c r="K576" s="31">
        <v>25000</v>
      </c>
      <c r="L576" s="31">
        <v>0</v>
      </c>
      <c r="M576" s="31">
        <v>0</v>
      </c>
      <c r="N576" s="31">
        <v>2</v>
      </c>
      <c r="O576" s="31">
        <v>2</v>
      </c>
      <c r="P576" s="31">
        <v>0.6</v>
      </c>
      <c r="Q576" s="31">
        <v>0</v>
      </c>
      <c r="R576" s="30">
        <v>0</v>
      </c>
      <c r="S576" s="29">
        <v>1</v>
      </c>
      <c r="T576" s="31">
        <v>2</v>
      </c>
      <c r="U576" s="31">
        <v>0</v>
      </c>
      <c r="V576" s="31">
        <v>0</v>
      </c>
      <c r="W576" s="31">
        <v>0</v>
      </c>
      <c r="X576" s="31">
        <v>0</v>
      </c>
      <c r="Y576" s="31">
        <v>0</v>
      </c>
      <c r="Z576" s="31">
        <v>0</v>
      </c>
      <c r="AA576" s="29">
        <v>1</v>
      </c>
      <c r="AB576" s="31">
        <v>0</v>
      </c>
      <c r="AC576" s="29">
        <v>99999</v>
      </c>
      <c r="AD576" s="31">
        <v>0</v>
      </c>
      <c r="AE576" s="31">
        <v>0</v>
      </c>
      <c r="AF576" s="32">
        <v>2</v>
      </c>
      <c r="AG576" s="32">
        <v>0</v>
      </c>
      <c r="AH576" s="32">
        <v>0</v>
      </c>
      <c r="AI576" s="31">
        <v>0</v>
      </c>
      <c r="AJ576" s="31">
        <v>0</v>
      </c>
      <c r="AK576" s="31">
        <v>0</v>
      </c>
      <c r="AL576" s="31">
        <v>0</v>
      </c>
      <c r="AM576" s="31">
        <v>1000</v>
      </c>
      <c r="AN576" s="31">
        <v>0</v>
      </c>
      <c r="AO576" s="31">
        <v>0</v>
      </c>
      <c r="AP576" s="32">
        <v>90600040</v>
      </c>
      <c r="AQ576" s="31" t="s">
        <v>421</v>
      </c>
      <c r="AR576" s="27" t="s">
        <v>448</v>
      </c>
      <c r="AS576" s="31" t="s">
        <v>773</v>
      </c>
      <c r="AT576" s="31">
        <v>0</v>
      </c>
      <c r="AU576" s="31">
        <v>0</v>
      </c>
      <c r="AV576" s="27" t="s">
        <v>416</v>
      </c>
      <c r="AW576" s="27" t="s">
        <v>421</v>
      </c>
      <c r="AX576" s="30">
        <v>0</v>
      </c>
      <c r="AY576" s="30">
        <v>0</v>
      </c>
      <c r="AZ576" s="37" t="s">
        <v>861</v>
      </c>
      <c r="BA576" s="31">
        <v>1</v>
      </c>
      <c r="BB576" s="31">
        <v>0</v>
      </c>
      <c r="BC576" s="31">
        <v>0</v>
      </c>
      <c r="BD576" s="31">
        <v>0</v>
      </c>
      <c r="BE576" s="31">
        <v>0</v>
      </c>
      <c r="BF576" s="31">
        <v>0</v>
      </c>
    </row>
    <row r="577" spans="3:59" ht="20.100000000000001" customHeight="1">
      <c r="C577" s="31">
        <v>64000005</v>
      </c>
      <c r="D577" s="27" t="s">
        <v>862</v>
      </c>
      <c r="E577" s="31">
        <v>1</v>
      </c>
      <c r="F577" s="31">
        <v>60010500</v>
      </c>
      <c r="G577" s="31">
        <v>0</v>
      </c>
      <c r="H577" s="30">
        <v>0</v>
      </c>
      <c r="I577" s="29">
        <v>1</v>
      </c>
      <c r="J577" s="31">
        <v>3</v>
      </c>
      <c r="K577" s="31">
        <v>25000</v>
      </c>
      <c r="L577" s="31">
        <v>0</v>
      </c>
      <c r="M577" s="31">
        <v>0</v>
      </c>
      <c r="N577" s="31">
        <v>2</v>
      </c>
      <c r="O577" s="31">
        <v>2</v>
      </c>
      <c r="P577" s="31">
        <v>0.6</v>
      </c>
      <c r="Q577" s="31">
        <v>0</v>
      </c>
      <c r="R577" s="30">
        <v>0</v>
      </c>
      <c r="S577" s="29">
        <v>1</v>
      </c>
      <c r="T577" s="31">
        <v>2</v>
      </c>
      <c r="U577" s="31">
        <v>0</v>
      </c>
      <c r="V577" s="31">
        <v>0</v>
      </c>
      <c r="W577" s="31">
        <v>0</v>
      </c>
      <c r="X577" s="31">
        <v>0</v>
      </c>
      <c r="Y577" s="31">
        <v>0</v>
      </c>
      <c r="Z577" s="31">
        <v>0</v>
      </c>
      <c r="AA577" s="29">
        <v>1</v>
      </c>
      <c r="AB577" s="31">
        <v>0</v>
      </c>
      <c r="AC577" s="29">
        <v>99999</v>
      </c>
      <c r="AD577" s="31">
        <v>0</v>
      </c>
      <c r="AE577" s="31">
        <v>0</v>
      </c>
      <c r="AF577" s="32">
        <v>2</v>
      </c>
      <c r="AG577" s="32">
        <v>0</v>
      </c>
      <c r="AH577" s="32">
        <v>0</v>
      </c>
      <c r="AI577" s="31">
        <v>0</v>
      </c>
      <c r="AJ577" s="31">
        <v>0</v>
      </c>
      <c r="AK577" s="31">
        <v>0</v>
      </c>
      <c r="AL577" s="31">
        <v>0</v>
      </c>
      <c r="AM577" s="31">
        <v>1000</v>
      </c>
      <c r="AN577" s="31">
        <v>0</v>
      </c>
      <c r="AO577" s="31">
        <v>0</v>
      </c>
      <c r="AP577" s="32">
        <v>90600050</v>
      </c>
      <c r="AQ577" s="31" t="s">
        <v>421</v>
      </c>
      <c r="AR577" s="27" t="s">
        <v>448</v>
      </c>
      <c r="AS577" s="31" t="s">
        <v>773</v>
      </c>
      <c r="AT577" s="31">
        <v>0</v>
      </c>
      <c r="AU577" s="31">
        <v>0</v>
      </c>
      <c r="AV577" s="27" t="s">
        <v>416</v>
      </c>
      <c r="AW577" s="27" t="s">
        <v>421</v>
      </c>
      <c r="AX577" s="30">
        <v>0</v>
      </c>
      <c r="AY577" s="30">
        <v>0</v>
      </c>
      <c r="AZ577" s="37" t="s">
        <v>863</v>
      </c>
      <c r="BA577" s="31">
        <v>1</v>
      </c>
      <c r="BB577" s="31">
        <v>0</v>
      </c>
      <c r="BC577" s="31">
        <v>0</v>
      </c>
      <c r="BD577" s="31">
        <v>0</v>
      </c>
      <c r="BE577" s="31">
        <v>0</v>
      </c>
      <c r="BF577" s="31">
        <v>0</v>
      </c>
    </row>
    <row r="578" spans="3:59" ht="20.100000000000001" customHeight="1">
      <c r="C578" s="31">
        <v>64000006</v>
      </c>
      <c r="D578" s="27" t="s">
        <v>864</v>
      </c>
      <c r="E578" s="31">
        <v>1</v>
      </c>
      <c r="F578" s="31">
        <v>60010500</v>
      </c>
      <c r="G578" s="31">
        <v>0</v>
      </c>
      <c r="H578" s="30">
        <v>0</v>
      </c>
      <c r="I578" s="29">
        <v>1</v>
      </c>
      <c r="J578" s="31">
        <v>3</v>
      </c>
      <c r="K578" s="31">
        <v>25000</v>
      </c>
      <c r="L578" s="31">
        <v>0</v>
      </c>
      <c r="M578" s="31">
        <v>0</v>
      </c>
      <c r="N578" s="31">
        <v>2</v>
      </c>
      <c r="O578" s="31">
        <v>2</v>
      </c>
      <c r="P578" s="31">
        <v>0.6</v>
      </c>
      <c r="Q578" s="31">
        <v>0</v>
      </c>
      <c r="R578" s="30">
        <v>0</v>
      </c>
      <c r="S578" s="29">
        <v>1</v>
      </c>
      <c r="T578" s="31">
        <v>2</v>
      </c>
      <c r="U578" s="31">
        <v>0</v>
      </c>
      <c r="V578" s="31">
        <v>0</v>
      </c>
      <c r="W578" s="31">
        <v>0</v>
      </c>
      <c r="X578" s="31">
        <v>0</v>
      </c>
      <c r="Y578" s="31">
        <v>0</v>
      </c>
      <c r="Z578" s="31">
        <v>0</v>
      </c>
      <c r="AA578" s="29">
        <v>1</v>
      </c>
      <c r="AB578" s="31">
        <v>0</v>
      </c>
      <c r="AC578" s="29">
        <v>99999</v>
      </c>
      <c r="AD578" s="31">
        <v>0</v>
      </c>
      <c r="AE578" s="31">
        <v>0</v>
      </c>
      <c r="AF578" s="32">
        <v>2</v>
      </c>
      <c r="AG578" s="32">
        <v>0</v>
      </c>
      <c r="AH578" s="32">
        <v>0</v>
      </c>
      <c r="AI578" s="31">
        <v>0</v>
      </c>
      <c r="AJ578" s="31">
        <v>0</v>
      </c>
      <c r="AK578" s="31">
        <v>0</v>
      </c>
      <c r="AL578" s="31">
        <v>0</v>
      </c>
      <c r="AM578" s="31">
        <v>1000</v>
      </c>
      <c r="AN578" s="31">
        <v>0</v>
      </c>
      <c r="AO578" s="31">
        <v>0</v>
      </c>
      <c r="AP578" s="32">
        <v>90600060</v>
      </c>
      <c r="AQ578" s="31" t="s">
        <v>421</v>
      </c>
      <c r="AR578" s="27" t="s">
        <v>448</v>
      </c>
      <c r="AS578" s="31" t="s">
        <v>773</v>
      </c>
      <c r="AT578" s="31">
        <v>0</v>
      </c>
      <c r="AU578" s="31">
        <v>0</v>
      </c>
      <c r="AV578" s="27" t="s">
        <v>416</v>
      </c>
      <c r="AW578" s="27" t="s">
        <v>421</v>
      </c>
      <c r="AX578" s="30">
        <v>0</v>
      </c>
      <c r="AY578" s="30">
        <v>0</v>
      </c>
      <c r="AZ578" s="37" t="s">
        <v>865</v>
      </c>
      <c r="BA578" s="31">
        <v>1</v>
      </c>
      <c r="BB578" s="31">
        <v>0</v>
      </c>
      <c r="BC578" s="31">
        <v>0</v>
      </c>
      <c r="BD578" s="31">
        <v>0</v>
      </c>
      <c r="BE578" s="31">
        <v>0</v>
      </c>
      <c r="BF578" s="31">
        <v>0</v>
      </c>
    </row>
    <row r="579" spans="3:59" ht="20.100000000000001" customHeight="1">
      <c r="C579" s="31">
        <v>64000007</v>
      </c>
      <c r="D579" s="27" t="s">
        <v>866</v>
      </c>
      <c r="E579" s="31">
        <v>1</v>
      </c>
      <c r="F579" s="31">
        <v>60010500</v>
      </c>
      <c r="G579" s="31">
        <v>0</v>
      </c>
      <c r="H579" s="30">
        <v>0</v>
      </c>
      <c r="I579" s="29">
        <v>1</v>
      </c>
      <c r="J579" s="31">
        <v>3</v>
      </c>
      <c r="K579" s="31">
        <v>25000</v>
      </c>
      <c r="L579" s="31">
        <v>0</v>
      </c>
      <c r="M579" s="31">
        <v>0</v>
      </c>
      <c r="N579" s="31">
        <v>2</v>
      </c>
      <c r="O579" s="31">
        <v>2</v>
      </c>
      <c r="P579" s="31">
        <v>0.6</v>
      </c>
      <c r="Q579" s="31">
        <v>0</v>
      </c>
      <c r="R579" s="30">
        <v>0</v>
      </c>
      <c r="S579" s="29">
        <v>1</v>
      </c>
      <c r="T579" s="31">
        <v>2</v>
      </c>
      <c r="U579" s="31">
        <v>0</v>
      </c>
      <c r="V579" s="31">
        <v>0</v>
      </c>
      <c r="W579" s="31">
        <v>0</v>
      </c>
      <c r="X579" s="31">
        <v>0</v>
      </c>
      <c r="Y579" s="31">
        <v>0</v>
      </c>
      <c r="Z579" s="31">
        <v>0</v>
      </c>
      <c r="AA579" s="29">
        <v>1</v>
      </c>
      <c r="AB579" s="31">
        <v>0</v>
      </c>
      <c r="AC579" s="29">
        <v>99999</v>
      </c>
      <c r="AD579" s="31">
        <v>0</v>
      </c>
      <c r="AE579" s="31">
        <v>0</v>
      </c>
      <c r="AF579" s="32">
        <v>2</v>
      </c>
      <c r="AG579" s="32">
        <v>0</v>
      </c>
      <c r="AH579" s="32">
        <v>0</v>
      </c>
      <c r="AI579" s="31">
        <v>0</v>
      </c>
      <c r="AJ579" s="31">
        <v>0</v>
      </c>
      <c r="AK579" s="31">
        <v>0</v>
      </c>
      <c r="AL579" s="31">
        <v>0</v>
      </c>
      <c r="AM579" s="31">
        <v>1000</v>
      </c>
      <c r="AN579" s="31">
        <v>0</v>
      </c>
      <c r="AO579" s="31">
        <v>0</v>
      </c>
      <c r="AP579" s="32">
        <v>90600070</v>
      </c>
      <c r="AQ579" s="31" t="s">
        <v>421</v>
      </c>
      <c r="AR579" s="27" t="s">
        <v>448</v>
      </c>
      <c r="AS579" s="31" t="s">
        <v>773</v>
      </c>
      <c r="AT579" s="31">
        <v>0</v>
      </c>
      <c r="AU579" s="31">
        <v>0</v>
      </c>
      <c r="AV579" s="27" t="s">
        <v>416</v>
      </c>
      <c r="AW579" s="27" t="s">
        <v>421</v>
      </c>
      <c r="AX579" s="30">
        <v>0</v>
      </c>
      <c r="AY579" s="30">
        <v>0</v>
      </c>
      <c r="AZ579" s="37" t="s">
        <v>867</v>
      </c>
      <c r="BA579" s="31">
        <v>1</v>
      </c>
      <c r="BB579" s="31">
        <v>0</v>
      </c>
      <c r="BC579" s="31">
        <v>0</v>
      </c>
      <c r="BD579" s="31">
        <v>0</v>
      </c>
      <c r="BE579" s="31">
        <v>0</v>
      </c>
      <c r="BF579" s="31">
        <v>0</v>
      </c>
    </row>
    <row r="580" spans="3:59" ht="20.100000000000001" customHeight="1">
      <c r="C580" s="31">
        <v>64000008</v>
      </c>
      <c r="D580" s="27" t="s">
        <v>868</v>
      </c>
      <c r="E580" s="31">
        <v>1</v>
      </c>
      <c r="F580" s="31">
        <v>60010500</v>
      </c>
      <c r="G580" s="31">
        <v>0</v>
      </c>
      <c r="H580" s="30">
        <v>0</v>
      </c>
      <c r="I580" s="29">
        <v>1</v>
      </c>
      <c r="J580" s="31">
        <v>3</v>
      </c>
      <c r="K580" s="31">
        <v>25000</v>
      </c>
      <c r="L580" s="31">
        <v>0</v>
      </c>
      <c r="M580" s="31">
        <v>0</v>
      </c>
      <c r="N580" s="31">
        <v>2</v>
      </c>
      <c r="O580" s="31">
        <v>2</v>
      </c>
      <c r="P580" s="31">
        <v>0.6</v>
      </c>
      <c r="Q580" s="31">
        <v>0</v>
      </c>
      <c r="R580" s="30">
        <v>0</v>
      </c>
      <c r="S580" s="29">
        <v>1</v>
      </c>
      <c r="T580" s="31">
        <v>2</v>
      </c>
      <c r="U580" s="31">
        <v>0</v>
      </c>
      <c r="V580" s="31">
        <v>0</v>
      </c>
      <c r="W580" s="31">
        <v>0</v>
      </c>
      <c r="X580" s="31">
        <v>0</v>
      </c>
      <c r="Y580" s="31">
        <v>0</v>
      </c>
      <c r="Z580" s="31">
        <v>0</v>
      </c>
      <c r="AA580" s="29">
        <v>1</v>
      </c>
      <c r="AB580" s="31">
        <v>0</v>
      </c>
      <c r="AC580" s="29">
        <v>99999</v>
      </c>
      <c r="AD580" s="31">
        <v>0</v>
      </c>
      <c r="AE580" s="31">
        <v>0</v>
      </c>
      <c r="AF580" s="32">
        <v>2</v>
      </c>
      <c r="AG580" s="32">
        <v>0</v>
      </c>
      <c r="AH580" s="32">
        <v>0</v>
      </c>
      <c r="AI580" s="31">
        <v>0</v>
      </c>
      <c r="AJ580" s="31">
        <v>0</v>
      </c>
      <c r="AK580" s="31">
        <v>0</v>
      </c>
      <c r="AL580" s="31">
        <v>0</v>
      </c>
      <c r="AM580" s="31">
        <v>1000</v>
      </c>
      <c r="AN580" s="31">
        <v>0</v>
      </c>
      <c r="AO580" s="31">
        <v>0</v>
      </c>
      <c r="AP580" s="32">
        <v>0</v>
      </c>
      <c r="AQ580" s="31" t="s">
        <v>421</v>
      </c>
      <c r="AR580" s="27" t="s">
        <v>448</v>
      </c>
      <c r="AS580" s="31" t="s">
        <v>773</v>
      </c>
      <c r="AT580" s="31">
        <v>0</v>
      </c>
      <c r="AU580" s="31">
        <v>0</v>
      </c>
      <c r="AV580" s="27" t="s">
        <v>416</v>
      </c>
      <c r="AW580" s="27" t="s">
        <v>421</v>
      </c>
      <c r="AX580" s="30">
        <v>0</v>
      </c>
      <c r="AY580" s="30">
        <v>0</v>
      </c>
      <c r="AZ580" s="37" t="s">
        <v>869</v>
      </c>
      <c r="BA580" s="31">
        <v>1</v>
      </c>
      <c r="BB580" s="31">
        <v>0</v>
      </c>
      <c r="BC580" s="31">
        <v>0</v>
      </c>
      <c r="BD580" s="31">
        <v>0</v>
      </c>
      <c r="BE580" s="31">
        <v>0</v>
      </c>
      <c r="BF580" s="31">
        <v>0</v>
      </c>
    </row>
    <row r="581" spans="3:59" s="28" customFormat="1" ht="20.100000000000001" customHeight="1">
      <c r="C581" s="31">
        <v>65000001</v>
      </c>
      <c r="D581" s="27" t="s">
        <v>582</v>
      </c>
      <c r="E581" s="31">
        <v>1</v>
      </c>
      <c r="F581" s="31">
        <v>0</v>
      </c>
      <c r="G581" s="31">
        <v>0</v>
      </c>
      <c r="H581" s="30">
        <v>0</v>
      </c>
      <c r="I581" s="31">
        <v>1</v>
      </c>
      <c r="J581" s="31">
        <v>0</v>
      </c>
      <c r="K581" s="31">
        <v>0</v>
      </c>
      <c r="L581" s="31">
        <v>0</v>
      </c>
      <c r="M581" s="31">
        <v>0</v>
      </c>
      <c r="N581" s="31">
        <v>2</v>
      </c>
      <c r="O581" s="31">
        <v>0</v>
      </c>
      <c r="P581" s="31">
        <v>0</v>
      </c>
      <c r="Q581" s="31">
        <v>0</v>
      </c>
      <c r="R581" s="30">
        <v>0</v>
      </c>
      <c r="S581" s="29">
        <v>1</v>
      </c>
      <c r="T581" s="31">
        <v>2</v>
      </c>
      <c r="U581" s="31">
        <v>0</v>
      </c>
      <c r="V581" s="31">
        <v>0</v>
      </c>
      <c r="W581" s="31">
        <v>0</v>
      </c>
      <c r="X581" s="31">
        <v>0</v>
      </c>
      <c r="Y581" s="31">
        <v>0</v>
      </c>
      <c r="Z581" s="31">
        <v>0</v>
      </c>
      <c r="AA581" s="31">
        <v>1</v>
      </c>
      <c r="AB581" s="31">
        <v>0</v>
      </c>
      <c r="AC581" s="31">
        <v>18</v>
      </c>
      <c r="AD581" s="31">
        <v>0</v>
      </c>
      <c r="AE581" s="31">
        <v>0</v>
      </c>
      <c r="AF581" s="32">
        <v>2</v>
      </c>
      <c r="AG581" s="32">
        <v>0</v>
      </c>
      <c r="AH581" s="32">
        <v>0</v>
      </c>
      <c r="AI581" s="31">
        <v>0</v>
      </c>
      <c r="AJ581" s="31">
        <v>0</v>
      </c>
      <c r="AK581" s="31">
        <v>0</v>
      </c>
      <c r="AL581" s="31">
        <v>0</v>
      </c>
      <c r="AM581" s="31">
        <v>1000</v>
      </c>
      <c r="AN581" s="31">
        <v>0</v>
      </c>
      <c r="AO581" s="31">
        <v>0</v>
      </c>
      <c r="AP581" s="32">
        <v>95000001</v>
      </c>
      <c r="AQ581" s="31" t="s">
        <v>421</v>
      </c>
      <c r="AR581" s="27" t="s">
        <v>48</v>
      </c>
      <c r="AS581" s="31" t="s">
        <v>583</v>
      </c>
      <c r="AT581" s="31">
        <v>0</v>
      </c>
      <c r="AU581" s="31">
        <v>40000003</v>
      </c>
      <c r="AV581" s="27" t="s">
        <v>416</v>
      </c>
      <c r="AW581" s="27" t="s">
        <v>421</v>
      </c>
      <c r="AX581" s="30">
        <v>0</v>
      </c>
      <c r="AY581" s="30">
        <v>0</v>
      </c>
      <c r="AZ581" s="37"/>
      <c r="BA581" s="31">
        <v>1</v>
      </c>
      <c r="BB581" s="31">
        <v>0</v>
      </c>
      <c r="BC581" s="31">
        <v>0</v>
      </c>
      <c r="BD581" s="31">
        <v>0</v>
      </c>
      <c r="BE581" s="31">
        <v>0</v>
      </c>
      <c r="BF581" s="31">
        <v>0</v>
      </c>
      <c r="BG581" s="34"/>
    </row>
    <row r="582" spans="3:59" s="28" customFormat="1" ht="20.100000000000001" customHeight="1">
      <c r="C582" s="31">
        <v>65000002</v>
      </c>
      <c r="D582" s="27" t="s">
        <v>582</v>
      </c>
      <c r="E582" s="31">
        <v>1</v>
      </c>
      <c r="F582" s="31">
        <v>0</v>
      </c>
      <c r="G582" s="31">
        <v>0</v>
      </c>
      <c r="H582" s="30">
        <v>0</v>
      </c>
      <c r="I582" s="31">
        <v>1</v>
      </c>
      <c r="J582" s="31">
        <v>0</v>
      </c>
      <c r="K582" s="31">
        <v>0</v>
      </c>
      <c r="L582" s="31">
        <v>0</v>
      </c>
      <c r="M582" s="31">
        <v>0</v>
      </c>
      <c r="N582" s="31">
        <v>2</v>
      </c>
      <c r="O582" s="31">
        <v>0</v>
      </c>
      <c r="P582" s="31">
        <v>0</v>
      </c>
      <c r="Q582" s="31">
        <v>0</v>
      </c>
      <c r="R582" s="30">
        <v>0</v>
      </c>
      <c r="S582" s="29">
        <v>1</v>
      </c>
      <c r="T582" s="31">
        <v>2</v>
      </c>
      <c r="U582" s="31">
        <v>0</v>
      </c>
      <c r="V582" s="31">
        <v>0</v>
      </c>
      <c r="W582" s="31">
        <v>0</v>
      </c>
      <c r="X582" s="31">
        <v>0</v>
      </c>
      <c r="Y582" s="31">
        <v>0</v>
      </c>
      <c r="Z582" s="31">
        <v>0</v>
      </c>
      <c r="AA582" s="31">
        <v>1</v>
      </c>
      <c r="AB582" s="31">
        <v>0</v>
      </c>
      <c r="AC582" s="31">
        <v>18</v>
      </c>
      <c r="AD582" s="31">
        <v>0</v>
      </c>
      <c r="AE582" s="31">
        <v>0</v>
      </c>
      <c r="AF582" s="32">
        <v>2</v>
      </c>
      <c r="AG582" s="32">
        <v>0</v>
      </c>
      <c r="AH582" s="32">
        <v>0</v>
      </c>
      <c r="AI582" s="31">
        <v>0</v>
      </c>
      <c r="AJ582" s="31">
        <v>0</v>
      </c>
      <c r="AK582" s="31">
        <v>0</v>
      </c>
      <c r="AL582" s="31">
        <v>0</v>
      </c>
      <c r="AM582" s="31">
        <v>1000</v>
      </c>
      <c r="AN582" s="31">
        <v>0</v>
      </c>
      <c r="AO582" s="31">
        <v>0</v>
      </c>
      <c r="AP582" s="32">
        <v>95000002</v>
      </c>
      <c r="AQ582" s="31" t="s">
        <v>421</v>
      </c>
      <c r="AR582" s="27" t="s">
        <v>48</v>
      </c>
      <c r="AS582" s="31" t="s">
        <v>583</v>
      </c>
      <c r="AT582" s="31">
        <v>0</v>
      </c>
      <c r="AU582" s="31">
        <v>40000003</v>
      </c>
      <c r="AV582" s="27" t="s">
        <v>416</v>
      </c>
      <c r="AW582" s="27" t="s">
        <v>421</v>
      </c>
      <c r="AX582" s="30">
        <v>0</v>
      </c>
      <c r="AY582" s="30">
        <v>0</v>
      </c>
      <c r="AZ582" s="37"/>
      <c r="BA582" s="31">
        <v>1</v>
      </c>
      <c r="BB582" s="31">
        <v>0</v>
      </c>
      <c r="BC582" s="31">
        <v>0</v>
      </c>
      <c r="BD582" s="31">
        <v>0</v>
      </c>
      <c r="BE582" s="31">
        <v>0</v>
      </c>
      <c r="BF582" s="31">
        <v>0</v>
      </c>
      <c r="BG582" s="34"/>
    </row>
    <row r="583" spans="3:59" s="28" customFormat="1" ht="20.100000000000001" customHeight="1">
      <c r="C583" s="31">
        <v>65000003</v>
      </c>
      <c r="D583" s="27" t="s">
        <v>582</v>
      </c>
      <c r="E583" s="31">
        <v>1</v>
      </c>
      <c r="F583" s="31">
        <v>0</v>
      </c>
      <c r="G583" s="31">
        <v>0</v>
      </c>
      <c r="H583" s="30">
        <v>0</v>
      </c>
      <c r="I583" s="31">
        <v>1</v>
      </c>
      <c r="J583" s="31">
        <v>0</v>
      </c>
      <c r="K583" s="31">
        <v>0</v>
      </c>
      <c r="L583" s="31">
        <v>0</v>
      </c>
      <c r="M583" s="31">
        <v>0</v>
      </c>
      <c r="N583" s="31">
        <v>2</v>
      </c>
      <c r="O583" s="31">
        <v>0</v>
      </c>
      <c r="P583" s="31">
        <v>0</v>
      </c>
      <c r="Q583" s="31">
        <v>0</v>
      </c>
      <c r="R583" s="30">
        <v>0</v>
      </c>
      <c r="S583" s="29">
        <v>1</v>
      </c>
      <c r="T583" s="31">
        <v>2</v>
      </c>
      <c r="U583" s="31">
        <v>0</v>
      </c>
      <c r="V583" s="31">
        <v>0</v>
      </c>
      <c r="W583" s="31">
        <v>0</v>
      </c>
      <c r="X583" s="31">
        <v>0</v>
      </c>
      <c r="Y583" s="31">
        <v>0</v>
      </c>
      <c r="Z583" s="31">
        <v>0</v>
      </c>
      <c r="AA583" s="31">
        <v>1</v>
      </c>
      <c r="AB583" s="31">
        <v>0</v>
      </c>
      <c r="AC583" s="31">
        <v>18</v>
      </c>
      <c r="AD583" s="31">
        <v>0</v>
      </c>
      <c r="AE583" s="31">
        <v>0</v>
      </c>
      <c r="AF583" s="32">
        <v>2</v>
      </c>
      <c r="AG583" s="32">
        <v>0</v>
      </c>
      <c r="AH583" s="32">
        <v>0</v>
      </c>
      <c r="AI583" s="31">
        <v>0</v>
      </c>
      <c r="AJ583" s="31">
        <v>0</v>
      </c>
      <c r="AK583" s="31">
        <v>0</v>
      </c>
      <c r="AL583" s="31">
        <v>0</v>
      </c>
      <c r="AM583" s="31">
        <v>1000</v>
      </c>
      <c r="AN583" s="31">
        <v>0</v>
      </c>
      <c r="AO583" s="31">
        <v>0</v>
      </c>
      <c r="AP583" s="32">
        <v>95000003</v>
      </c>
      <c r="AQ583" s="31" t="s">
        <v>421</v>
      </c>
      <c r="AR583" s="27" t="s">
        <v>48</v>
      </c>
      <c r="AS583" s="31" t="s">
        <v>583</v>
      </c>
      <c r="AT583" s="31">
        <v>0</v>
      </c>
      <c r="AU583" s="31">
        <v>40000003</v>
      </c>
      <c r="AV583" s="27" t="s">
        <v>416</v>
      </c>
      <c r="AW583" s="27" t="s">
        <v>421</v>
      </c>
      <c r="AX583" s="30">
        <v>0</v>
      </c>
      <c r="AY583" s="30">
        <v>0</v>
      </c>
      <c r="AZ583" s="37"/>
      <c r="BA583" s="31">
        <v>1</v>
      </c>
      <c r="BB583" s="31">
        <v>0</v>
      </c>
      <c r="BC583" s="31">
        <v>0</v>
      </c>
      <c r="BD583" s="31">
        <v>0</v>
      </c>
      <c r="BE583" s="31">
        <v>0</v>
      </c>
      <c r="BF583" s="31">
        <v>0</v>
      </c>
      <c r="BG583" s="34"/>
    </row>
    <row r="584" spans="3:59" s="28" customFormat="1" ht="20.100000000000001" customHeight="1">
      <c r="C584" s="31">
        <v>65000004</v>
      </c>
      <c r="D584" s="27" t="s">
        <v>582</v>
      </c>
      <c r="E584" s="31">
        <v>1</v>
      </c>
      <c r="F584" s="31">
        <v>0</v>
      </c>
      <c r="G584" s="31">
        <v>0</v>
      </c>
      <c r="H584" s="30">
        <v>0</v>
      </c>
      <c r="I584" s="31">
        <v>1</v>
      </c>
      <c r="J584" s="31">
        <v>0</v>
      </c>
      <c r="K584" s="31">
        <v>0</v>
      </c>
      <c r="L584" s="31">
        <v>0</v>
      </c>
      <c r="M584" s="31">
        <v>0</v>
      </c>
      <c r="N584" s="31">
        <v>2</v>
      </c>
      <c r="O584" s="31">
        <v>0</v>
      </c>
      <c r="P584" s="31">
        <v>0</v>
      </c>
      <c r="Q584" s="31">
        <v>0</v>
      </c>
      <c r="R584" s="30">
        <v>0</v>
      </c>
      <c r="S584" s="29">
        <v>1</v>
      </c>
      <c r="T584" s="31">
        <v>2</v>
      </c>
      <c r="U584" s="31">
        <v>0</v>
      </c>
      <c r="V584" s="31">
        <v>0</v>
      </c>
      <c r="W584" s="31">
        <v>0</v>
      </c>
      <c r="X584" s="31">
        <v>0</v>
      </c>
      <c r="Y584" s="31">
        <v>0</v>
      </c>
      <c r="Z584" s="31">
        <v>0</v>
      </c>
      <c r="AA584" s="31">
        <v>1</v>
      </c>
      <c r="AB584" s="31">
        <v>0</v>
      </c>
      <c r="AC584" s="31">
        <v>18</v>
      </c>
      <c r="AD584" s="31">
        <v>0</v>
      </c>
      <c r="AE584" s="31">
        <v>0</v>
      </c>
      <c r="AF584" s="32">
        <v>2</v>
      </c>
      <c r="AG584" s="32">
        <v>0</v>
      </c>
      <c r="AH584" s="32">
        <v>0</v>
      </c>
      <c r="AI584" s="31">
        <v>0</v>
      </c>
      <c r="AJ584" s="31">
        <v>0</v>
      </c>
      <c r="AK584" s="31">
        <v>0</v>
      </c>
      <c r="AL584" s="31">
        <v>0</v>
      </c>
      <c r="AM584" s="31">
        <v>1000</v>
      </c>
      <c r="AN584" s="31">
        <v>0</v>
      </c>
      <c r="AO584" s="31">
        <v>0</v>
      </c>
      <c r="AP584" s="32">
        <v>95000004</v>
      </c>
      <c r="AQ584" s="31" t="s">
        <v>421</v>
      </c>
      <c r="AR584" s="27" t="s">
        <v>48</v>
      </c>
      <c r="AS584" s="31" t="s">
        <v>583</v>
      </c>
      <c r="AT584" s="31">
        <v>0</v>
      </c>
      <c r="AU584" s="31">
        <v>40000003</v>
      </c>
      <c r="AV584" s="27" t="s">
        <v>416</v>
      </c>
      <c r="AW584" s="27" t="s">
        <v>421</v>
      </c>
      <c r="AX584" s="30">
        <v>0</v>
      </c>
      <c r="AY584" s="30">
        <v>0</v>
      </c>
      <c r="AZ584" s="37"/>
      <c r="BA584" s="31">
        <v>1</v>
      </c>
      <c r="BB584" s="31">
        <v>0</v>
      </c>
      <c r="BC584" s="31">
        <v>0</v>
      </c>
      <c r="BD584" s="31">
        <v>0</v>
      </c>
      <c r="BE584" s="31">
        <v>0</v>
      </c>
      <c r="BF584" s="31">
        <v>0</v>
      </c>
      <c r="BG584" s="34"/>
    </row>
    <row r="585" spans="3:59" s="28" customFormat="1" ht="20.100000000000001" customHeight="1">
      <c r="C585" s="31">
        <v>65000005</v>
      </c>
      <c r="D585" s="27" t="s">
        <v>582</v>
      </c>
      <c r="E585" s="31">
        <v>1</v>
      </c>
      <c r="F585" s="31">
        <v>0</v>
      </c>
      <c r="G585" s="31">
        <v>0</v>
      </c>
      <c r="H585" s="30">
        <v>0</v>
      </c>
      <c r="I585" s="31">
        <v>1</v>
      </c>
      <c r="J585" s="31">
        <v>0</v>
      </c>
      <c r="K585" s="31">
        <v>0</v>
      </c>
      <c r="L585" s="31">
        <v>0</v>
      </c>
      <c r="M585" s="31">
        <v>0</v>
      </c>
      <c r="N585" s="31">
        <v>2</v>
      </c>
      <c r="O585" s="31">
        <v>0</v>
      </c>
      <c r="P585" s="31">
        <v>0</v>
      </c>
      <c r="Q585" s="31">
        <v>0</v>
      </c>
      <c r="R585" s="30">
        <v>0</v>
      </c>
      <c r="S585" s="29">
        <v>1</v>
      </c>
      <c r="T585" s="31">
        <v>2</v>
      </c>
      <c r="U585" s="31">
        <v>0</v>
      </c>
      <c r="V585" s="31">
        <v>0</v>
      </c>
      <c r="W585" s="31">
        <v>0</v>
      </c>
      <c r="X585" s="31">
        <v>0</v>
      </c>
      <c r="Y585" s="31">
        <v>0</v>
      </c>
      <c r="Z585" s="31">
        <v>0</v>
      </c>
      <c r="AA585" s="31">
        <v>1</v>
      </c>
      <c r="AB585" s="31">
        <v>0</v>
      </c>
      <c r="AC585" s="31">
        <v>18</v>
      </c>
      <c r="AD585" s="31">
        <v>0</v>
      </c>
      <c r="AE585" s="31">
        <v>0</v>
      </c>
      <c r="AF585" s="32">
        <v>2</v>
      </c>
      <c r="AG585" s="32">
        <v>0</v>
      </c>
      <c r="AH585" s="32">
        <v>0</v>
      </c>
      <c r="AI585" s="31">
        <v>0</v>
      </c>
      <c r="AJ585" s="31">
        <v>0</v>
      </c>
      <c r="AK585" s="31">
        <v>0</v>
      </c>
      <c r="AL585" s="31">
        <v>0</v>
      </c>
      <c r="AM585" s="31">
        <v>1000</v>
      </c>
      <c r="AN585" s="31">
        <v>0</v>
      </c>
      <c r="AO585" s="31">
        <v>0</v>
      </c>
      <c r="AP585" s="32">
        <v>95000005</v>
      </c>
      <c r="AQ585" s="31" t="s">
        <v>421</v>
      </c>
      <c r="AR585" s="27" t="s">
        <v>48</v>
      </c>
      <c r="AS585" s="31" t="s">
        <v>583</v>
      </c>
      <c r="AT585" s="31">
        <v>0</v>
      </c>
      <c r="AU585" s="31">
        <v>40000003</v>
      </c>
      <c r="AV585" s="27" t="s">
        <v>416</v>
      </c>
      <c r="AW585" s="27" t="s">
        <v>421</v>
      </c>
      <c r="AX585" s="30">
        <v>0</v>
      </c>
      <c r="AY585" s="30">
        <v>0</v>
      </c>
      <c r="AZ585" s="37"/>
      <c r="BA585" s="31">
        <v>1</v>
      </c>
      <c r="BB585" s="31">
        <v>0</v>
      </c>
      <c r="BC585" s="31">
        <v>0</v>
      </c>
      <c r="BD585" s="31">
        <v>0</v>
      </c>
      <c r="BE585" s="31">
        <v>0</v>
      </c>
      <c r="BF585" s="31">
        <v>0</v>
      </c>
      <c r="BG585" s="34"/>
    </row>
    <row r="586" spans="3:59" s="28" customFormat="1" ht="20.100000000000001" customHeight="1">
      <c r="C586" s="31">
        <v>65001001</v>
      </c>
      <c r="D586" s="27" t="s">
        <v>584</v>
      </c>
      <c r="E586" s="31">
        <v>1</v>
      </c>
      <c r="F586" s="31">
        <v>0</v>
      </c>
      <c r="G586" s="31">
        <v>0</v>
      </c>
      <c r="H586" s="30">
        <v>0</v>
      </c>
      <c r="I586" s="31">
        <v>1</v>
      </c>
      <c r="J586" s="31">
        <v>0</v>
      </c>
      <c r="K586" s="31">
        <v>0</v>
      </c>
      <c r="L586" s="31">
        <v>0</v>
      </c>
      <c r="M586" s="31">
        <v>0</v>
      </c>
      <c r="N586" s="31">
        <v>1</v>
      </c>
      <c r="O586" s="31">
        <v>0</v>
      </c>
      <c r="P586" s="31">
        <v>0</v>
      </c>
      <c r="Q586" s="31">
        <v>0</v>
      </c>
      <c r="R586" s="30">
        <v>0</v>
      </c>
      <c r="S586" s="29">
        <v>1</v>
      </c>
      <c r="T586" s="31">
        <v>2</v>
      </c>
      <c r="U586" s="31">
        <v>0</v>
      </c>
      <c r="V586" s="31">
        <v>0</v>
      </c>
      <c r="W586" s="31">
        <v>0</v>
      </c>
      <c r="X586" s="31">
        <v>0</v>
      </c>
      <c r="Y586" s="31">
        <v>0</v>
      </c>
      <c r="Z586" s="31">
        <v>0</v>
      </c>
      <c r="AA586" s="31">
        <v>1</v>
      </c>
      <c r="AB586" s="31">
        <v>0</v>
      </c>
      <c r="AC586" s="31">
        <v>18</v>
      </c>
      <c r="AD586" s="31">
        <v>0</v>
      </c>
      <c r="AE586" s="31">
        <v>0</v>
      </c>
      <c r="AF586" s="32">
        <v>2</v>
      </c>
      <c r="AG586" s="32">
        <v>0</v>
      </c>
      <c r="AH586" s="32">
        <v>0</v>
      </c>
      <c r="AI586" s="31">
        <v>0</v>
      </c>
      <c r="AJ586" s="31">
        <v>0</v>
      </c>
      <c r="AK586" s="31">
        <v>0</v>
      </c>
      <c r="AL586" s="31">
        <v>0</v>
      </c>
      <c r="AM586" s="31">
        <v>1000</v>
      </c>
      <c r="AN586" s="31">
        <v>0</v>
      </c>
      <c r="AO586" s="31">
        <v>0</v>
      </c>
      <c r="AP586" s="32">
        <v>95001011</v>
      </c>
      <c r="AQ586" s="31" t="s">
        <v>421</v>
      </c>
      <c r="AR586" s="27" t="s">
        <v>48</v>
      </c>
      <c r="AS586" s="31" t="s">
        <v>583</v>
      </c>
      <c r="AT586" s="31">
        <v>0</v>
      </c>
      <c r="AU586" s="31">
        <v>40000003</v>
      </c>
      <c r="AV586" s="27" t="s">
        <v>416</v>
      </c>
      <c r="AW586" s="27" t="s">
        <v>421</v>
      </c>
      <c r="AX586" s="30">
        <v>0</v>
      </c>
      <c r="AY586" s="30">
        <v>0</v>
      </c>
      <c r="AZ586" s="37"/>
      <c r="BA586" s="31">
        <v>1</v>
      </c>
      <c r="BB586" s="31">
        <v>0</v>
      </c>
      <c r="BC586" s="31">
        <v>0</v>
      </c>
      <c r="BD586" s="31">
        <v>0</v>
      </c>
      <c r="BE586" s="31">
        <v>0</v>
      </c>
      <c r="BF586" s="31">
        <v>0</v>
      </c>
      <c r="BG586" s="34"/>
    </row>
    <row r="587" spans="3:59" s="28" customFormat="1" ht="20.100000000000001" customHeight="1">
      <c r="C587" s="31">
        <v>65001002</v>
      </c>
      <c r="D587" s="27" t="s">
        <v>585</v>
      </c>
      <c r="E587" s="31">
        <v>1</v>
      </c>
      <c r="F587" s="31">
        <v>0</v>
      </c>
      <c r="G587" s="31">
        <v>0</v>
      </c>
      <c r="H587" s="30">
        <v>0</v>
      </c>
      <c r="I587" s="31">
        <v>1</v>
      </c>
      <c r="J587" s="31">
        <v>0</v>
      </c>
      <c r="K587" s="31">
        <v>0</v>
      </c>
      <c r="L587" s="31">
        <v>0</v>
      </c>
      <c r="M587" s="31">
        <v>0</v>
      </c>
      <c r="N587" s="31">
        <v>1</v>
      </c>
      <c r="O587" s="31">
        <v>0</v>
      </c>
      <c r="P587" s="31">
        <v>0</v>
      </c>
      <c r="Q587" s="31">
        <v>0</v>
      </c>
      <c r="R587" s="30">
        <v>0</v>
      </c>
      <c r="S587" s="29">
        <v>1</v>
      </c>
      <c r="T587" s="31">
        <v>2</v>
      </c>
      <c r="U587" s="31">
        <v>0</v>
      </c>
      <c r="V587" s="31">
        <v>0</v>
      </c>
      <c r="W587" s="31">
        <v>0</v>
      </c>
      <c r="X587" s="31">
        <v>0</v>
      </c>
      <c r="Y587" s="31">
        <v>0</v>
      </c>
      <c r="Z587" s="31">
        <v>0</v>
      </c>
      <c r="AA587" s="31">
        <v>1</v>
      </c>
      <c r="AB587" s="31">
        <v>0</v>
      </c>
      <c r="AC587" s="31">
        <v>18</v>
      </c>
      <c r="AD587" s="31">
        <v>0</v>
      </c>
      <c r="AE587" s="31">
        <v>0</v>
      </c>
      <c r="AF587" s="32">
        <v>2</v>
      </c>
      <c r="AG587" s="32">
        <v>0</v>
      </c>
      <c r="AH587" s="32">
        <v>0</v>
      </c>
      <c r="AI587" s="31">
        <v>0</v>
      </c>
      <c r="AJ587" s="31">
        <v>0</v>
      </c>
      <c r="AK587" s="31">
        <v>0</v>
      </c>
      <c r="AL587" s="31">
        <v>0</v>
      </c>
      <c r="AM587" s="31">
        <v>1000</v>
      </c>
      <c r="AN587" s="31">
        <v>0</v>
      </c>
      <c r="AO587" s="31">
        <v>0</v>
      </c>
      <c r="AP587" s="32">
        <v>95001021</v>
      </c>
      <c r="AQ587" s="31" t="s">
        <v>421</v>
      </c>
      <c r="AR587" s="27" t="s">
        <v>48</v>
      </c>
      <c r="AS587" s="31" t="s">
        <v>583</v>
      </c>
      <c r="AT587" s="31">
        <v>0</v>
      </c>
      <c r="AU587" s="31">
        <v>40000003</v>
      </c>
      <c r="AV587" s="27" t="s">
        <v>416</v>
      </c>
      <c r="AW587" s="27" t="s">
        <v>421</v>
      </c>
      <c r="AX587" s="30">
        <v>0</v>
      </c>
      <c r="AY587" s="30">
        <v>0</v>
      </c>
      <c r="AZ587" s="37"/>
      <c r="BA587" s="31">
        <v>1</v>
      </c>
      <c r="BB587" s="31">
        <v>0</v>
      </c>
      <c r="BC587" s="31">
        <v>0</v>
      </c>
      <c r="BD587" s="31">
        <v>0</v>
      </c>
      <c r="BE587" s="31">
        <v>0</v>
      </c>
      <c r="BF587" s="31">
        <v>0</v>
      </c>
      <c r="BG587" s="34"/>
    </row>
    <row r="588" spans="3:59" s="28" customFormat="1" ht="20.100000000000001" customHeight="1">
      <c r="C588" s="31">
        <v>65001003</v>
      </c>
      <c r="D588" s="27" t="s">
        <v>586</v>
      </c>
      <c r="E588" s="31">
        <v>1</v>
      </c>
      <c r="F588" s="31">
        <v>0</v>
      </c>
      <c r="G588" s="31">
        <v>0</v>
      </c>
      <c r="H588" s="30">
        <v>0</v>
      </c>
      <c r="I588" s="31">
        <v>1</v>
      </c>
      <c r="J588" s="31">
        <v>0</v>
      </c>
      <c r="K588" s="31">
        <v>0</v>
      </c>
      <c r="L588" s="31">
        <v>0</v>
      </c>
      <c r="M588" s="31">
        <v>0</v>
      </c>
      <c r="N588" s="31">
        <v>1</v>
      </c>
      <c r="O588" s="31">
        <v>0</v>
      </c>
      <c r="P588" s="31">
        <v>0</v>
      </c>
      <c r="Q588" s="31">
        <v>0</v>
      </c>
      <c r="R588" s="30">
        <v>0</v>
      </c>
      <c r="S588" s="29">
        <v>1</v>
      </c>
      <c r="T588" s="31">
        <v>2</v>
      </c>
      <c r="U588" s="31">
        <v>0</v>
      </c>
      <c r="V588" s="31">
        <v>0</v>
      </c>
      <c r="W588" s="31">
        <v>0</v>
      </c>
      <c r="X588" s="31">
        <v>0</v>
      </c>
      <c r="Y588" s="31">
        <v>0</v>
      </c>
      <c r="Z588" s="31">
        <v>0</v>
      </c>
      <c r="AA588" s="31">
        <v>1</v>
      </c>
      <c r="AB588" s="31">
        <v>0</v>
      </c>
      <c r="AC588" s="31">
        <v>18</v>
      </c>
      <c r="AD588" s="31">
        <v>0</v>
      </c>
      <c r="AE588" s="31">
        <v>0</v>
      </c>
      <c r="AF588" s="32">
        <v>2</v>
      </c>
      <c r="AG588" s="32">
        <v>0</v>
      </c>
      <c r="AH588" s="32">
        <v>0</v>
      </c>
      <c r="AI588" s="31">
        <v>0</v>
      </c>
      <c r="AJ588" s="31">
        <v>0</v>
      </c>
      <c r="AK588" s="31">
        <v>0</v>
      </c>
      <c r="AL588" s="31">
        <v>0</v>
      </c>
      <c r="AM588" s="31">
        <v>1000</v>
      </c>
      <c r="AN588" s="31">
        <v>0</v>
      </c>
      <c r="AO588" s="31">
        <v>0</v>
      </c>
      <c r="AP588" s="32" t="s">
        <v>587</v>
      </c>
      <c r="AQ588" s="31" t="s">
        <v>421</v>
      </c>
      <c r="AR588" s="27" t="s">
        <v>48</v>
      </c>
      <c r="AS588" s="31" t="s">
        <v>583</v>
      </c>
      <c r="AT588" s="31">
        <v>0</v>
      </c>
      <c r="AU588" s="31">
        <v>40000003</v>
      </c>
      <c r="AV588" s="27" t="s">
        <v>416</v>
      </c>
      <c r="AW588" s="27" t="s">
        <v>421</v>
      </c>
      <c r="AX588" s="30">
        <v>0</v>
      </c>
      <c r="AY588" s="30">
        <v>0</v>
      </c>
      <c r="AZ588" s="37"/>
      <c r="BA588" s="31">
        <v>1</v>
      </c>
      <c r="BB588" s="31">
        <v>0</v>
      </c>
      <c r="BC588" s="31">
        <v>0</v>
      </c>
      <c r="BD588" s="31">
        <v>0</v>
      </c>
      <c r="BE588" s="31">
        <v>0</v>
      </c>
      <c r="BF588" s="31">
        <v>0</v>
      </c>
      <c r="BG588" s="34"/>
    </row>
    <row r="589" spans="3:59" s="28" customFormat="1" ht="20.100000000000001" customHeight="1">
      <c r="C589" s="31">
        <v>65001004</v>
      </c>
      <c r="D589" s="27" t="s">
        <v>588</v>
      </c>
      <c r="E589" s="31">
        <v>1</v>
      </c>
      <c r="F589" s="31">
        <v>0</v>
      </c>
      <c r="G589" s="31">
        <v>0</v>
      </c>
      <c r="H589" s="30">
        <v>0</v>
      </c>
      <c r="I589" s="31">
        <v>1</v>
      </c>
      <c r="J589" s="31">
        <v>0</v>
      </c>
      <c r="K589" s="31">
        <v>0</v>
      </c>
      <c r="L589" s="31">
        <v>0</v>
      </c>
      <c r="M589" s="31">
        <v>0</v>
      </c>
      <c r="N589" s="31">
        <v>1</v>
      </c>
      <c r="O589" s="31">
        <v>0</v>
      </c>
      <c r="P589" s="31">
        <v>0</v>
      </c>
      <c r="Q589" s="31">
        <v>0</v>
      </c>
      <c r="R589" s="30">
        <v>0</v>
      </c>
      <c r="S589" s="29">
        <v>1</v>
      </c>
      <c r="T589" s="31">
        <v>2</v>
      </c>
      <c r="U589" s="31">
        <v>0</v>
      </c>
      <c r="V589" s="31">
        <v>0</v>
      </c>
      <c r="W589" s="31">
        <v>0</v>
      </c>
      <c r="X589" s="31">
        <v>0</v>
      </c>
      <c r="Y589" s="31">
        <v>0</v>
      </c>
      <c r="Z589" s="31">
        <v>0</v>
      </c>
      <c r="AA589" s="31">
        <v>1</v>
      </c>
      <c r="AB589" s="31">
        <v>0</v>
      </c>
      <c r="AC589" s="31">
        <v>18</v>
      </c>
      <c r="AD589" s="31">
        <v>0</v>
      </c>
      <c r="AE589" s="31">
        <v>0</v>
      </c>
      <c r="AF589" s="32">
        <v>2</v>
      </c>
      <c r="AG589" s="32">
        <v>0</v>
      </c>
      <c r="AH589" s="32">
        <v>0</v>
      </c>
      <c r="AI589" s="31">
        <v>0</v>
      </c>
      <c r="AJ589" s="31">
        <v>0</v>
      </c>
      <c r="AK589" s="31">
        <v>0</v>
      </c>
      <c r="AL589" s="31">
        <v>0</v>
      </c>
      <c r="AM589" s="31">
        <v>1000</v>
      </c>
      <c r="AN589" s="31">
        <v>0</v>
      </c>
      <c r="AO589" s="31">
        <v>0</v>
      </c>
      <c r="AP589" s="32">
        <v>95001041</v>
      </c>
      <c r="AQ589" s="31" t="s">
        <v>421</v>
      </c>
      <c r="AR589" s="27" t="s">
        <v>48</v>
      </c>
      <c r="AS589" s="31" t="s">
        <v>583</v>
      </c>
      <c r="AT589" s="31">
        <v>0</v>
      </c>
      <c r="AU589" s="31">
        <v>40000003</v>
      </c>
      <c r="AV589" s="27" t="s">
        <v>416</v>
      </c>
      <c r="AW589" s="27" t="s">
        <v>421</v>
      </c>
      <c r="AX589" s="30">
        <v>0</v>
      </c>
      <c r="AY589" s="30">
        <v>0</v>
      </c>
      <c r="AZ589" s="37"/>
      <c r="BA589" s="31">
        <v>1</v>
      </c>
      <c r="BB589" s="31">
        <v>0</v>
      </c>
      <c r="BC589" s="31">
        <v>0</v>
      </c>
      <c r="BD589" s="31">
        <v>0</v>
      </c>
      <c r="BE589" s="31">
        <v>0</v>
      </c>
      <c r="BF589" s="31">
        <v>0</v>
      </c>
      <c r="BG589" s="34"/>
    </row>
    <row r="590" spans="3:59" s="28" customFormat="1" ht="20.100000000000001" customHeight="1">
      <c r="C590" s="31">
        <v>65001005</v>
      </c>
      <c r="D590" s="27" t="s">
        <v>589</v>
      </c>
      <c r="E590" s="31">
        <v>1</v>
      </c>
      <c r="F590" s="31">
        <v>0</v>
      </c>
      <c r="G590" s="31">
        <v>0</v>
      </c>
      <c r="H590" s="30">
        <v>0</v>
      </c>
      <c r="I590" s="31">
        <v>1</v>
      </c>
      <c r="J590" s="31">
        <v>0</v>
      </c>
      <c r="K590" s="31">
        <v>0</v>
      </c>
      <c r="L590" s="31">
        <v>0</v>
      </c>
      <c r="M590" s="31">
        <v>0</v>
      </c>
      <c r="N590" s="31">
        <v>1</v>
      </c>
      <c r="O590" s="31">
        <v>0</v>
      </c>
      <c r="P590" s="31">
        <v>0</v>
      </c>
      <c r="Q590" s="31">
        <v>0</v>
      </c>
      <c r="R590" s="30">
        <v>0</v>
      </c>
      <c r="S590" s="29">
        <v>1</v>
      </c>
      <c r="T590" s="31">
        <v>2</v>
      </c>
      <c r="U590" s="31">
        <v>0</v>
      </c>
      <c r="V590" s="31">
        <v>0</v>
      </c>
      <c r="W590" s="31">
        <v>0</v>
      </c>
      <c r="X590" s="31">
        <v>0</v>
      </c>
      <c r="Y590" s="31">
        <v>0</v>
      </c>
      <c r="Z590" s="31">
        <v>0</v>
      </c>
      <c r="AA590" s="31">
        <v>1</v>
      </c>
      <c r="AB590" s="31">
        <v>0</v>
      </c>
      <c r="AC590" s="31">
        <v>18</v>
      </c>
      <c r="AD590" s="31">
        <v>0</v>
      </c>
      <c r="AE590" s="31">
        <v>0</v>
      </c>
      <c r="AF590" s="32">
        <v>2</v>
      </c>
      <c r="AG590" s="32">
        <v>0</v>
      </c>
      <c r="AH590" s="32">
        <v>0</v>
      </c>
      <c r="AI590" s="31">
        <v>0</v>
      </c>
      <c r="AJ590" s="31">
        <v>0</v>
      </c>
      <c r="AK590" s="31">
        <v>0</v>
      </c>
      <c r="AL590" s="31">
        <v>0</v>
      </c>
      <c r="AM590" s="31">
        <v>1000</v>
      </c>
      <c r="AN590" s="31">
        <v>0</v>
      </c>
      <c r="AO590" s="31">
        <v>0</v>
      </c>
      <c r="AP590" s="32">
        <v>95001051</v>
      </c>
      <c r="AQ590" s="31" t="s">
        <v>421</v>
      </c>
      <c r="AR590" s="27" t="s">
        <v>48</v>
      </c>
      <c r="AS590" s="31" t="s">
        <v>583</v>
      </c>
      <c r="AT590" s="31">
        <v>0</v>
      </c>
      <c r="AU590" s="31">
        <v>40000003</v>
      </c>
      <c r="AV590" s="27" t="s">
        <v>416</v>
      </c>
      <c r="AW590" s="27" t="s">
        <v>421</v>
      </c>
      <c r="AX590" s="30">
        <v>0</v>
      </c>
      <c r="AY590" s="30">
        <v>0</v>
      </c>
      <c r="AZ590" s="37"/>
      <c r="BA590" s="31">
        <v>1</v>
      </c>
      <c r="BB590" s="31">
        <v>0</v>
      </c>
      <c r="BC590" s="31">
        <v>0</v>
      </c>
      <c r="BD590" s="31">
        <v>0</v>
      </c>
      <c r="BE590" s="31">
        <v>0</v>
      </c>
      <c r="BF590" s="31">
        <v>0</v>
      </c>
      <c r="BG590" s="34"/>
    </row>
    <row r="591" spans="3:59" s="28" customFormat="1" ht="20.100000000000001" customHeight="1">
      <c r="C591" s="31">
        <v>65001006</v>
      </c>
      <c r="D591" s="27" t="s">
        <v>590</v>
      </c>
      <c r="E591" s="31">
        <v>1</v>
      </c>
      <c r="F591" s="31">
        <v>0</v>
      </c>
      <c r="G591" s="31">
        <v>0</v>
      </c>
      <c r="H591" s="30">
        <v>0</v>
      </c>
      <c r="I591" s="31">
        <v>1</v>
      </c>
      <c r="J591" s="31">
        <v>0</v>
      </c>
      <c r="K591" s="31">
        <v>0</v>
      </c>
      <c r="L591" s="31">
        <v>0</v>
      </c>
      <c r="M591" s="31">
        <v>0</v>
      </c>
      <c r="N591" s="31">
        <v>1</v>
      </c>
      <c r="O591" s="31">
        <v>0</v>
      </c>
      <c r="P591" s="31">
        <v>0</v>
      </c>
      <c r="Q591" s="31">
        <v>0</v>
      </c>
      <c r="R591" s="30">
        <v>0</v>
      </c>
      <c r="S591" s="29">
        <v>1</v>
      </c>
      <c r="T591" s="31">
        <v>2</v>
      </c>
      <c r="U591" s="31">
        <v>0</v>
      </c>
      <c r="V591" s="31">
        <v>0</v>
      </c>
      <c r="W591" s="31">
        <v>0</v>
      </c>
      <c r="X591" s="31">
        <v>0</v>
      </c>
      <c r="Y591" s="31">
        <v>0</v>
      </c>
      <c r="Z591" s="31">
        <v>0</v>
      </c>
      <c r="AA591" s="31">
        <v>1</v>
      </c>
      <c r="AB591" s="31">
        <v>0</v>
      </c>
      <c r="AC591" s="31">
        <v>18</v>
      </c>
      <c r="AD591" s="31">
        <v>0</v>
      </c>
      <c r="AE591" s="31">
        <v>0</v>
      </c>
      <c r="AF591" s="32">
        <v>2</v>
      </c>
      <c r="AG591" s="32">
        <v>0</v>
      </c>
      <c r="AH591" s="32">
        <v>0</v>
      </c>
      <c r="AI591" s="31">
        <v>0</v>
      </c>
      <c r="AJ591" s="31">
        <v>0</v>
      </c>
      <c r="AK591" s="31">
        <v>0</v>
      </c>
      <c r="AL591" s="31">
        <v>0</v>
      </c>
      <c r="AM591" s="31">
        <v>1000</v>
      </c>
      <c r="AN591" s="31">
        <v>0</v>
      </c>
      <c r="AO591" s="31">
        <v>0</v>
      </c>
      <c r="AP591" s="32" t="s">
        <v>591</v>
      </c>
      <c r="AQ591" s="31" t="s">
        <v>421</v>
      </c>
      <c r="AR591" s="27" t="s">
        <v>48</v>
      </c>
      <c r="AS591" s="31" t="s">
        <v>583</v>
      </c>
      <c r="AT591" s="31">
        <v>0</v>
      </c>
      <c r="AU591" s="31">
        <v>40000003</v>
      </c>
      <c r="AV591" s="27" t="s">
        <v>416</v>
      </c>
      <c r="AW591" s="27" t="s">
        <v>421</v>
      </c>
      <c r="AX591" s="30">
        <v>0</v>
      </c>
      <c r="AY591" s="30">
        <v>0</v>
      </c>
      <c r="AZ591" s="37"/>
      <c r="BA591" s="31">
        <v>1</v>
      </c>
      <c r="BB591" s="31">
        <v>0</v>
      </c>
      <c r="BC591" s="31">
        <v>0</v>
      </c>
      <c r="BD591" s="31">
        <v>0</v>
      </c>
      <c r="BE591" s="31">
        <v>0</v>
      </c>
      <c r="BF591" s="31">
        <v>0</v>
      </c>
      <c r="BG591" s="34"/>
    </row>
    <row r="592" spans="3:59" s="28" customFormat="1" ht="20.100000000000001" customHeight="1">
      <c r="C592" s="31">
        <v>65002001</v>
      </c>
      <c r="D592" s="27" t="s">
        <v>592</v>
      </c>
      <c r="E592" s="31">
        <v>1</v>
      </c>
      <c r="F592" s="31">
        <v>0</v>
      </c>
      <c r="G592" s="31">
        <v>0</v>
      </c>
      <c r="H592" s="30">
        <v>0</v>
      </c>
      <c r="I592" s="31">
        <v>1</v>
      </c>
      <c r="J592" s="31">
        <v>0</v>
      </c>
      <c r="K592" s="31">
        <v>0</v>
      </c>
      <c r="L592" s="31">
        <v>0</v>
      </c>
      <c r="M592" s="31">
        <v>0</v>
      </c>
      <c r="N592" s="31">
        <v>1</v>
      </c>
      <c r="O592" s="31">
        <v>0</v>
      </c>
      <c r="P592" s="31">
        <v>0</v>
      </c>
      <c r="Q592" s="31">
        <v>0</v>
      </c>
      <c r="R592" s="30">
        <v>0</v>
      </c>
      <c r="S592" s="29">
        <v>1</v>
      </c>
      <c r="T592" s="31">
        <v>2</v>
      </c>
      <c r="U592" s="31">
        <v>0</v>
      </c>
      <c r="V592" s="31">
        <v>0</v>
      </c>
      <c r="W592" s="31">
        <v>0</v>
      </c>
      <c r="X592" s="31">
        <v>0</v>
      </c>
      <c r="Y592" s="31">
        <v>0</v>
      </c>
      <c r="Z592" s="31">
        <v>0</v>
      </c>
      <c r="AA592" s="31">
        <v>1</v>
      </c>
      <c r="AB592" s="31">
        <v>0</v>
      </c>
      <c r="AC592" s="31">
        <v>18</v>
      </c>
      <c r="AD592" s="31">
        <v>0</v>
      </c>
      <c r="AE592" s="31">
        <v>0</v>
      </c>
      <c r="AF592" s="32">
        <v>2</v>
      </c>
      <c r="AG592" s="32">
        <v>0</v>
      </c>
      <c r="AH592" s="32">
        <v>0</v>
      </c>
      <c r="AI592" s="31">
        <v>0</v>
      </c>
      <c r="AJ592" s="31">
        <v>0</v>
      </c>
      <c r="AK592" s="31">
        <v>0</v>
      </c>
      <c r="AL592" s="31">
        <v>0</v>
      </c>
      <c r="AM592" s="31">
        <v>1000</v>
      </c>
      <c r="AN592" s="31">
        <v>0</v>
      </c>
      <c r="AO592" s="31">
        <v>0</v>
      </c>
      <c r="AP592" s="32">
        <v>95002011</v>
      </c>
      <c r="AQ592" s="31" t="s">
        <v>421</v>
      </c>
      <c r="AR592" s="27" t="s">
        <v>48</v>
      </c>
      <c r="AS592" s="31" t="s">
        <v>583</v>
      </c>
      <c r="AT592" s="31">
        <v>0</v>
      </c>
      <c r="AU592" s="31">
        <v>40000003</v>
      </c>
      <c r="AV592" s="27" t="s">
        <v>416</v>
      </c>
      <c r="AW592" s="27" t="s">
        <v>421</v>
      </c>
      <c r="AX592" s="30">
        <v>0</v>
      </c>
      <c r="AY592" s="30">
        <v>0</v>
      </c>
      <c r="AZ592" s="37"/>
      <c r="BA592" s="31">
        <v>1</v>
      </c>
      <c r="BB592" s="31">
        <v>0</v>
      </c>
      <c r="BC592" s="31">
        <v>0</v>
      </c>
      <c r="BD592" s="31">
        <v>0</v>
      </c>
      <c r="BE592" s="31">
        <v>0</v>
      </c>
      <c r="BF592" s="31">
        <v>0</v>
      </c>
      <c r="BG592" s="34"/>
    </row>
    <row r="593" spans="3:59" s="28" customFormat="1" ht="20.100000000000001" customHeight="1">
      <c r="C593" s="31">
        <v>65002002</v>
      </c>
      <c r="D593" s="27" t="s">
        <v>593</v>
      </c>
      <c r="E593" s="31">
        <v>1</v>
      </c>
      <c r="F593" s="31">
        <v>0</v>
      </c>
      <c r="G593" s="31">
        <v>0</v>
      </c>
      <c r="H593" s="30">
        <v>0</v>
      </c>
      <c r="I593" s="31">
        <v>1</v>
      </c>
      <c r="J593" s="31">
        <v>0</v>
      </c>
      <c r="K593" s="31">
        <v>0</v>
      </c>
      <c r="L593" s="31">
        <v>0</v>
      </c>
      <c r="M593" s="31">
        <v>0</v>
      </c>
      <c r="N593" s="31">
        <v>1</v>
      </c>
      <c r="O593" s="31">
        <v>0</v>
      </c>
      <c r="P593" s="31">
        <v>0</v>
      </c>
      <c r="Q593" s="31">
        <v>0</v>
      </c>
      <c r="R593" s="30">
        <v>0</v>
      </c>
      <c r="S593" s="29">
        <v>1</v>
      </c>
      <c r="T593" s="31">
        <v>2</v>
      </c>
      <c r="U593" s="31">
        <v>0</v>
      </c>
      <c r="V593" s="31">
        <v>0</v>
      </c>
      <c r="W593" s="31">
        <v>0</v>
      </c>
      <c r="X593" s="31">
        <v>0</v>
      </c>
      <c r="Y593" s="31">
        <v>0</v>
      </c>
      <c r="Z593" s="31">
        <v>0</v>
      </c>
      <c r="AA593" s="31">
        <v>1</v>
      </c>
      <c r="AB593" s="31">
        <v>0</v>
      </c>
      <c r="AC593" s="31">
        <v>18</v>
      </c>
      <c r="AD593" s="31">
        <v>0</v>
      </c>
      <c r="AE593" s="31">
        <v>0</v>
      </c>
      <c r="AF593" s="32">
        <v>2</v>
      </c>
      <c r="AG593" s="32">
        <v>0</v>
      </c>
      <c r="AH593" s="32">
        <v>0</v>
      </c>
      <c r="AI593" s="31">
        <v>0</v>
      </c>
      <c r="AJ593" s="31">
        <v>0</v>
      </c>
      <c r="AK593" s="31">
        <v>0</v>
      </c>
      <c r="AL593" s="31">
        <v>0</v>
      </c>
      <c r="AM593" s="31">
        <v>1000</v>
      </c>
      <c r="AN593" s="31">
        <v>0</v>
      </c>
      <c r="AO593" s="31">
        <v>0</v>
      </c>
      <c r="AP593" s="32">
        <v>95002021</v>
      </c>
      <c r="AQ593" s="31" t="s">
        <v>421</v>
      </c>
      <c r="AR593" s="27" t="s">
        <v>48</v>
      </c>
      <c r="AS593" s="31" t="s">
        <v>583</v>
      </c>
      <c r="AT593" s="31">
        <v>0</v>
      </c>
      <c r="AU593" s="31">
        <v>40000003</v>
      </c>
      <c r="AV593" s="27" t="s">
        <v>416</v>
      </c>
      <c r="AW593" s="27" t="s">
        <v>421</v>
      </c>
      <c r="AX593" s="30">
        <v>0</v>
      </c>
      <c r="AY593" s="30">
        <v>0</v>
      </c>
      <c r="AZ593" s="37"/>
      <c r="BA593" s="31">
        <v>1</v>
      </c>
      <c r="BB593" s="31">
        <v>0</v>
      </c>
      <c r="BC593" s="31">
        <v>0</v>
      </c>
      <c r="BD593" s="31">
        <v>0</v>
      </c>
      <c r="BE593" s="31">
        <v>0</v>
      </c>
      <c r="BF593" s="31">
        <v>0</v>
      </c>
      <c r="BG593" s="34"/>
    </row>
    <row r="594" spans="3:59" s="28" customFormat="1" ht="20.100000000000001" customHeight="1">
      <c r="C594" s="31">
        <v>65002003</v>
      </c>
      <c r="D594" s="27" t="s">
        <v>594</v>
      </c>
      <c r="E594" s="31">
        <v>1</v>
      </c>
      <c r="F594" s="31">
        <v>0</v>
      </c>
      <c r="G594" s="31">
        <v>0</v>
      </c>
      <c r="H594" s="30">
        <v>0</v>
      </c>
      <c r="I594" s="31">
        <v>1</v>
      </c>
      <c r="J594" s="31">
        <v>0</v>
      </c>
      <c r="K594" s="31">
        <v>0</v>
      </c>
      <c r="L594" s="31">
        <v>0</v>
      </c>
      <c r="M594" s="31">
        <v>0</v>
      </c>
      <c r="N594" s="31">
        <v>1</v>
      </c>
      <c r="O594" s="31">
        <v>0</v>
      </c>
      <c r="P594" s="31">
        <v>0</v>
      </c>
      <c r="Q594" s="31">
        <v>0</v>
      </c>
      <c r="R594" s="30">
        <v>0</v>
      </c>
      <c r="S594" s="29">
        <v>1</v>
      </c>
      <c r="T594" s="31">
        <v>2</v>
      </c>
      <c r="U594" s="31">
        <v>0</v>
      </c>
      <c r="V594" s="31">
        <v>0</v>
      </c>
      <c r="W594" s="31">
        <v>0</v>
      </c>
      <c r="X594" s="31">
        <v>0</v>
      </c>
      <c r="Y594" s="31">
        <v>0</v>
      </c>
      <c r="Z594" s="31">
        <v>0</v>
      </c>
      <c r="AA594" s="31">
        <v>1</v>
      </c>
      <c r="AB594" s="31">
        <v>0</v>
      </c>
      <c r="AC594" s="31">
        <v>18</v>
      </c>
      <c r="AD594" s="31">
        <v>0</v>
      </c>
      <c r="AE594" s="31">
        <v>0</v>
      </c>
      <c r="AF594" s="32">
        <v>2</v>
      </c>
      <c r="AG594" s="32">
        <v>0</v>
      </c>
      <c r="AH594" s="32">
        <v>0</v>
      </c>
      <c r="AI594" s="31">
        <v>0</v>
      </c>
      <c r="AJ594" s="31">
        <v>0</v>
      </c>
      <c r="AK594" s="31">
        <v>0</v>
      </c>
      <c r="AL594" s="31">
        <v>0</v>
      </c>
      <c r="AM594" s="31">
        <v>1000</v>
      </c>
      <c r="AN594" s="31">
        <v>0</v>
      </c>
      <c r="AO594" s="31">
        <v>0</v>
      </c>
      <c r="AP594" s="32" t="s">
        <v>595</v>
      </c>
      <c r="AQ594" s="31" t="s">
        <v>421</v>
      </c>
      <c r="AR594" s="27" t="s">
        <v>48</v>
      </c>
      <c r="AS594" s="31" t="s">
        <v>583</v>
      </c>
      <c r="AT594" s="31">
        <v>0</v>
      </c>
      <c r="AU594" s="31">
        <v>40000003</v>
      </c>
      <c r="AV594" s="27" t="s">
        <v>416</v>
      </c>
      <c r="AW594" s="27" t="s">
        <v>421</v>
      </c>
      <c r="AX594" s="30">
        <v>0</v>
      </c>
      <c r="AY594" s="30">
        <v>0</v>
      </c>
      <c r="AZ594" s="37"/>
      <c r="BA594" s="31">
        <v>1</v>
      </c>
      <c r="BB594" s="31">
        <v>0</v>
      </c>
      <c r="BC594" s="31">
        <v>0</v>
      </c>
      <c r="BD594" s="31">
        <v>0</v>
      </c>
      <c r="BE594" s="31">
        <v>0</v>
      </c>
      <c r="BF594" s="31">
        <v>0</v>
      </c>
      <c r="BG594" s="34"/>
    </row>
    <row r="595" spans="3:59" s="28" customFormat="1" ht="20.100000000000001" customHeight="1">
      <c r="C595" s="31">
        <v>65002004</v>
      </c>
      <c r="D595" s="27" t="s">
        <v>596</v>
      </c>
      <c r="E595" s="31">
        <v>1</v>
      </c>
      <c r="F595" s="31">
        <v>0</v>
      </c>
      <c r="G595" s="31">
        <v>0</v>
      </c>
      <c r="H595" s="30">
        <v>0</v>
      </c>
      <c r="I595" s="31">
        <v>1</v>
      </c>
      <c r="J595" s="31">
        <v>0</v>
      </c>
      <c r="K595" s="31">
        <v>0</v>
      </c>
      <c r="L595" s="31">
        <v>0</v>
      </c>
      <c r="M595" s="31">
        <v>0</v>
      </c>
      <c r="N595" s="31">
        <v>1</v>
      </c>
      <c r="O595" s="31">
        <v>0</v>
      </c>
      <c r="P595" s="31">
        <v>0</v>
      </c>
      <c r="Q595" s="31">
        <v>0</v>
      </c>
      <c r="R595" s="30">
        <v>0</v>
      </c>
      <c r="S595" s="29">
        <v>1</v>
      </c>
      <c r="T595" s="31">
        <v>2</v>
      </c>
      <c r="U595" s="31">
        <v>0</v>
      </c>
      <c r="V595" s="31">
        <v>0</v>
      </c>
      <c r="W595" s="31">
        <v>0</v>
      </c>
      <c r="X595" s="31">
        <v>0</v>
      </c>
      <c r="Y595" s="31">
        <v>0</v>
      </c>
      <c r="Z595" s="31">
        <v>0</v>
      </c>
      <c r="AA595" s="31">
        <v>1</v>
      </c>
      <c r="AB595" s="31">
        <v>0</v>
      </c>
      <c r="AC595" s="31">
        <v>18</v>
      </c>
      <c r="AD595" s="31">
        <v>0</v>
      </c>
      <c r="AE595" s="31">
        <v>0</v>
      </c>
      <c r="AF595" s="32">
        <v>2</v>
      </c>
      <c r="AG595" s="32">
        <v>0</v>
      </c>
      <c r="AH595" s="32">
        <v>0</v>
      </c>
      <c r="AI595" s="31">
        <v>0</v>
      </c>
      <c r="AJ595" s="31">
        <v>0</v>
      </c>
      <c r="AK595" s="31">
        <v>0</v>
      </c>
      <c r="AL595" s="31">
        <v>0</v>
      </c>
      <c r="AM595" s="31">
        <v>1000</v>
      </c>
      <c r="AN595" s="31">
        <v>0</v>
      </c>
      <c r="AO595" s="31">
        <v>0</v>
      </c>
      <c r="AP595" s="32">
        <v>95002041</v>
      </c>
      <c r="AQ595" s="31" t="s">
        <v>421</v>
      </c>
      <c r="AR595" s="27" t="s">
        <v>48</v>
      </c>
      <c r="AS595" s="31" t="s">
        <v>583</v>
      </c>
      <c r="AT595" s="31">
        <v>0</v>
      </c>
      <c r="AU595" s="31">
        <v>40000003</v>
      </c>
      <c r="AV595" s="27" t="s">
        <v>416</v>
      </c>
      <c r="AW595" s="27" t="s">
        <v>421</v>
      </c>
      <c r="AX595" s="30">
        <v>0</v>
      </c>
      <c r="AY595" s="30">
        <v>0</v>
      </c>
      <c r="AZ595" s="37"/>
      <c r="BA595" s="31">
        <v>1</v>
      </c>
      <c r="BB595" s="31">
        <v>0</v>
      </c>
      <c r="BC595" s="31">
        <v>0</v>
      </c>
      <c r="BD595" s="31">
        <v>0</v>
      </c>
      <c r="BE595" s="31">
        <v>0</v>
      </c>
      <c r="BF595" s="31">
        <v>0</v>
      </c>
      <c r="BG595" s="34"/>
    </row>
    <row r="596" spans="3:59" s="28" customFormat="1" ht="20.100000000000001" customHeight="1">
      <c r="C596" s="31">
        <v>65002005</v>
      </c>
      <c r="D596" s="27" t="s">
        <v>597</v>
      </c>
      <c r="E596" s="31">
        <v>1</v>
      </c>
      <c r="F596" s="31">
        <v>0</v>
      </c>
      <c r="G596" s="31">
        <v>0</v>
      </c>
      <c r="H596" s="30">
        <v>0</v>
      </c>
      <c r="I596" s="31">
        <v>1</v>
      </c>
      <c r="J596" s="31">
        <v>0</v>
      </c>
      <c r="K596" s="31">
        <v>0</v>
      </c>
      <c r="L596" s="31">
        <v>0</v>
      </c>
      <c r="M596" s="31">
        <v>0</v>
      </c>
      <c r="N596" s="31">
        <v>1</v>
      </c>
      <c r="O596" s="31">
        <v>0</v>
      </c>
      <c r="P596" s="31">
        <v>0</v>
      </c>
      <c r="Q596" s="31">
        <v>0</v>
      </c>
      <c r="R596" s="30">
        <v>0</v>
      </c>
      <c r="S596" s="29">
        <v>1</v>
      </c>
      <c r="T596" s="31">
        <v>2</v>
      </c>
      <c r="U596" s="31">
        <v>0</v>
      </c>
      <c r="V596" s="31">
        <v>0</v>
      </c>
      <c r="W596" s="31">
        <v>0</v>
      </c>
      <c r="X596" s="31">
        <v>0</v>
      </c>
      <c r="Y596" s="31">
        <v>0</v>
      </c>
      <c r="Z596" s="31">
        <v>0</v>
      </c>
      <c r="AA596" s="31">
        <v>1</v>
      </c>
      <c r="AB596" s="31">
        <v>0</v>
      </c>
      <c r="AC596" s="31">
        <v>18</v>
      </c>
      <c r="AD596" s="31">
        <v>0</v>
      </c>
      <c r="AE596" s="31">
        <v>0</v>
      </c>
      <c r="AF596" s="32">
        <v>2</v>
      </c>
      <c r="AG596" s="32">
        <v>0</v>
      </c>
      <c r="AH596" s="32">
        <v>0</v>
      </c>
      <c r="AI596" s="31">
        <v>0</v>
      </c>
      <c r="AJ596" s="31">
        <v>0</v>
      </c>
      <c r="AK596" s="31">
        <v>0</v>
      </c>
      <c r="AL596" s="31">
        <v>0</v>
      </c>
      <c r="AM596" s="31">
        <v>1000</v>
      </c>
      <c r="AN596" s="31">
        <v>0</v>
      </c>
      <c r="AO596" s="31">
        <v>0</v>
      </c>
      <c r="AP596" s="32">
        <v>95002051</v>
      </c>
      <c r="AQ596" s="31" t="s">
        <v>421</v>
      </c>
      <c r="AR596" s="27" t="s">
        <v>48</v>
      </c>
      <c r="AS596" s="31" t="s">
        <v>583</v>
      </c>
      <c r="AT596" s="31">
        <v>0</v>
      </c>
      <c r="AU596" s="31">
        <v>40000003</v>
      </c>
      <c r="AV596" s="27" t="s">
        <v>416</v>
      </c>
      <c r="AW596" s="27" t="s">
        <v>421</v>
      </c>
      <c r="AX596" s="30">
        <v>0</v>
      </c>
      <c r="AY596" s="30">
        <v>0</v>
      </c>
      <c r="AZ596" s="37"/>
      <c r="BA596" s="31">
        <v>1</v>
      </c>
      <c r="BB596" s="31">
        <v>0</v>
      </c>
      <c r="BC596" s="31">
        <v>0</v>
      </c>
      <c r="BD596" s="31">
        <v>0</v>
      </c>
      <c r="BE596" s="31">
        <v>0</v>
      </c>
      <c r="BF596" s="31">
        <v>0</v>
      </c>
      <c r="BG596" s="34"/>
    </row>
    <row r="597" spans="3:59" s="28" customFormat="1" ht="20.100000000000001" customHeight="1">
      <c r="C597" s="31">
        <v>65002006</v>
      </c>
      <c r="D597" s="27" t="s">
        <v>598</v>
      </c>
      <c r="E597" s="31">
        <v>1</v>
      </c>
      <c r="F597" s="31">
        <v>0</v>
      </c>
      <c r="G597" s="31">
        <v>0</v>
      </c>
      <c r="H597" s="30">
        <v>0</v>
      </c>
      <c r="I597" s="31">
        <v>1</v>
      </c>
      <c r="J597" s="31">
        <v>0</v>
      </c>
      <c r="K597" s="31">
        <v>0</v>
      </c>
      <c r="L597" s="31">
        <v>0</v>
      </c>
      <c r="M597" s="31">
        <v>0</v>
      </c>
      <c r="N597" s="31">
        <v>1</v>
      </c>
      <c r="O597" s="31">
        <v>0</v>
      </c>
      <c r="P597" s="31">
        <v>0</v>
      </c>
      <c r="Q597" s="31">
        <v>0</v>
      </c>
      <c r="R597" s="30">
        <v>0</v>
      </c>
      <c r="S597" s="29">
        <v>1</v>
      </c>
      <c r="T597" s="31">
        <v>2</v>
      </c>
      <c r="U597" s="31">
        <v>0</v>
      </c>
      <c r="V597" s="31">
        <v>0</v>
      </c>
      <c r="W597" s="31">
        <v>0</v>
      </c>
      <c r="X597" s="31">
        <v>0</v>
      </c>
      <c r="Y597" s="31">
        <v>0</v>
      </c>
      <c r="Z597" s="31">
        <v>0</v>
      </c>
      <c r="AA597" s="31">
        <v>1</v>
      </c>
      <c r="AB597" s="31">
        <v>0</v>
      </c>
      <c r="AC597" s="31">
        <v>18</v>
      </c>
      <c r="AD597" s="31">
        <v>0</v>
      </c>
      <c r="AE597" s="31">
        <v>0</v>
      </c>
      <c r="AF597" s="32">
        <v>2</v>
      </c>
      <c r="AG597" s="32">
        <v>0</v>
      </c>
      <c r="AH597" s="32">
        <v>0</v>
      </c>
      <c r="AI597" s="31">
        <v>0</v>
      </c>
      <c r="AJ597" s="31">
        <v>0</v>
      </c>
      <c r="AK597" s="31">
        <v>0</v>
      </c>
      <c r="AL597" s="31">
        <v>0</v>
      </c>
      <c r="AM597" s="31">
        <v>1000</v>
      </c>
      <c r="AN597" s="31">
        <v>0</v>
      </c>
      <c r="AO597" s="31">
        <v>0</v>
      </c>
      <c r="AP597" s="32" t="s">
        <v>599</v>
      </c>
      <c r="AQ597" s="31" t="s">
        <v>421</v>
      </c>
      <c r="AR597" s="27" t="s">
        <v>48</v>
      </c>
      <c r="AS597" s="31" t="s">
        <v>583</v>
      </c>
      <c r="AT597" s="31">
        <v>0</v>
      </c>
      <c r="AU597" s="31">
        <v>40000003</v>
      </c>
      <c r="AV597" s="27" t="s">
        <v>416</v>
      </c>
      <c r="AW597" s="27" t="s">
        <v>421</v>
      </c>
      <c r="AX597" s="30">
        <v>0</v>
      </c>
      <c r="AY597" s="30">
        <v>0</v>
      </c>
      <c r="AZ597" s="37"/>
      <c r="BA597" s="31">
        <v>1</v>
      </c>
      <c r="BB597" s="31">
        <v>0</v>
      </c>
      <c r="BC597" s="31">
        <v>0</v>
      </c>
      <c r="BD597" s="31">
        <v>0</v>
      </c>
      <c r="BE597" s="31">
        <v>0</v>
      </c>
      <c r="BF597" s="31">
        <v>0</v>
      </c>
      <c r="BG597" s="34"/>
    </row>
    <row r="598" spans="3:59" s="28" customFormat="1" ht="20.100000000000001" customHeight="1">
      <c r="C598" s="31">
        <v>65003001</v>
      </c>
      <c r="D598" s="27" t="s">
        <v>600</v>
      </c>
      <c r="E598" s="31">
        <v>1</v>
      </c>
      <c r="F598" s="31">
        <v>0</v>
      </c>
      <c r="G598" s="31">
        <v>0</v>
      </c>
      <c r="H598" s="30">
        <v>0</v>
      </c>
      <c r="I598" s="31">
        <v>1</v>
      </c>
      <c r="J598" s="31">
        <v>0</v>
      </c>
      <c r="K598" s="31">
        <v>0</v>
      </c>
      <c r="L598" s="31">
        <v>0</v>
      </c>
      <c r="M598" s="31">
        <v>0</v>
      </c>
      <c r="N598" s="31">
        <v>1</v>
      </c>
      <c r="O598" s="31">
        <v>0</v>
      </c>
      <c r="P598" s="31">
        <v>0</v>
      </c>
      <c r="Q598" s="31">
        <v>0</v>
      </c>
      <c r="R598" s="30">
        <v>0</v>
      </c>
      <c r="S598" s="29">
        <v>1</v>
      </c>
      <c r="T598" s="31">
        <v>2</v>
      </c>
      <c r="U598" s="31">
        <v>0</v>
      </c>
      <c r="V598" s="31">
        <v>0</v>
      </c>
      <c r="W598" s="31">
        <v>0</v>
      </c>
      <c r="X598" s="31">
        <v>0</v>
      </c>
      <c r="Y598" s="31">
        <v>0</v>
      </c>
      <c r="Z598" s="31">
        <v>0</v>
      </c>
      <c r="AA598" s="31">
        <v>1</v>
      </c>
      <c r="AB598" s="31">
        <v>0</v>
      </c>
      <c r="AC598" s="31">
        <v>18</v>
      </c>
      <c r="AD598" s="31">
        <v>0</v>
      </c>
      <c r="AE598" s="31">
        <v>0</v>
      </c>
      <c r="AF598" s="32">
        <v>2</v>
      </c>
      <c r="AG598" s="32">
        <v>0</v>
      </c>
      <c r="AH598" s="32">
        <v>0</v>
      </c>
      <c r="AI598" s="31">
        <v>0</v>
      </c>
      <c r="AJ598" s="31">
        <v>0</v>
      </c>
      <c r="AK598" s="31">
        <v>0</v>
      </c>
      <c r="AL598" s="31">
        <v>0</v>
      </c>
      <c r="AM598" s="31">
        <v>1000</v>
      </c>
      <c r="AN598" s="31">
        <v>0</v>
      </c>
      <c r="AO598" s="31">
        <v>0</v>
      </c>
      <c r="AP598" s="32">
        <v>95003011</v>
      </c>
      <c r="AQ598" s="31" t="s">
        <v>421</v>
      </c>
      <c r="AR598" s="27" t="s">
        <v>48</v>
      </c>
      <c r="AS598" s="31" t="s">
        <v>583</v>
      </c>
      <c r="AT598" s="31">
        <v>0</v>
      </c>
      <c r="AU598" s="31">
        <v>40000003</v>
      </c>
      <c r="AV598" s="27" t="s">
        <v>416</v>
      </c>
      <c r="AW598" s="27" t="s">
        <v>421</v>
      </c>
      <c r="AX598" s="30">
        <v>0</v>
      </c>
      <c r="AY598" s="30">
        <v>0</v>
      </c>
      <c r="AZ598" s="37"/>
      <c r="BA598" s="31">
        <v>1</v>
      </c>
      <c r="BB598" s="31">
        <v>0</v>
      </c>
      <c r="BC598" s="31">
        <v>0</v>
      </c>
      <c r="BD598" s="31">
        <v>0</v>
      </c>
      <c r="BE598" s="31">
        <v>0</v>
      </c>
      <c r="BF598" s="31">
        <v>0</v>
      </c>
      <c r="BG598" s="34"/>
    </row>
    <row r="599" spans="3:59" s="28" customFormat="1" ht="20.100000000000001" customHeight="1">
      <c r="C599" s="31">
        <v>65003002</v>
      </c>
      <c r="D599" s="27" t="s">
        <v>601</v>
      </c>
      <c r="E599" s="31">
        <v>1</v>
      </c>
      <c r="F599" s="31">
        <v>0</v>
      </c>
      <c r="G599" s="31">
        <v>0</v>
      </c>
      <c r="H599" s="30">
        <v>0</v>
      </c>
      <c r="I599" s="31">
        <v>1</v>
      </c>
      <c r="J599" s="31">
        <v>0</v>
      </c>
      <c r="K599" s="31">
        <v>0</v>
      </c>
      <c r="L599" s="31">
        <v>0</v>
      </c>
      <c r="M599" s="31">
        <v>0</v>
      </c>
      <c r="N599" s="31">
        <v>1</v>
      </c>
      <c r="O599" s="31">
        <v>0</v>
      </c>
      <c r="P599" s="31">
        <v>0</v>
      </c>
      <c r="Q599" s="31">
        <v>0</v>
      </c>
      <c r="R599" s="30">
        <v>0</v>
      </c>
      <c r="S599" s="29">
        <v>1</v>
      </c>
      <c r="T599" s="31">
        <v>2</v>
      </c>
      <c r="U599" s="31">
        <v>0</v>
      </c>
      <c r="V599" s="31">
        <v>0</v>
      </c>
      <c r="W599" s="31">
        <v>0</v>
      </c>
      <c r="X599" s="31">
        <v>0</v>
      </c>
      <c r="Y599" s="31">
        <v>0</v>
      </c>
      <c r="Z599" s="31">
        <v>0</v>
      </c>
      <c r="AA599" s="31">
        <v>1</v>
      </c>
      <c r="AB599" s="31">
        <v>0</v>
      </c>
      <c r="AC599" s="31">
        <v>18</v>
      </c>
      <c r="AD599" s="31">
        <v>0</v>
      </c>
      <c r="AE599" s="31">
        <v>0</v>
      </c>
      <c r="AF599" s="32">
        <v>2</v>
      </c>
      <c r="AG599" s="32">
        <v>0</v>
      </c>
      <c r="AH599" s="32">
        <v>0</v>
      </c>
      <c r="AI599" s="31">
        <v>0</v>
      </c>
      <c r="AJ599" s="31">
        <v>0</v>
      </c>
      <c r="AK599" s="31">
        <v>0</v>
      </c>
      <c r="AL599" s="31">
        <v>0</v>
      </c>
      <c r="AM599" s="31">
        <v>1000</v>
      </c>
      <c r="AN599" s="31">
        <v>0</v>
      </c>
      <c r="AO599" s="31">
        <v>0</v>
      </c>
      <c r="AP599" s="32">
        <v>95003021</v>
      </c>
      <c r="AQ599" s="31" t="s">
        <v>421</v>
      </c>
      <c r="AR599" s="27" t="s">
        <v>48</v>
      </c>
      <c r="AS599" s="31" t="s">
        <v>583</v>
      </c>
      <c r="AT599" s="31">
        <v>0</v>
      </c>
      <c r="AU599" s="31">
        <v>40000003</v>
      </c>
      <c r="AV599" s="27" t="s">
        <v>416</v>
      </c>
      <c r="AW599" s="27" t="s">
        <v>421</v>
      </c>
      <c r="AX599" s="30">
        <v>0</v>
      </c>
      <c r="AY599" s="30">
        <v>0</v>
      </c>
      <c r="AZ599" s="37"/>
      <c r="BA599" s="31">
        <v>1</v>
      </c>
      <c r="BB599" s="31">
        <v>0</v>
      </c>
      <c r="BC599" s="31">
        <v>0</v>
      </c>
      <c r="BD599" s="31">
        <v>0</v>
      </c>
      <c r="BE599" s="31">
        <v>0</v>
      </c>
      <c r="BF599" s="31">
        <v>0</v>
      </c>
      <c r="BG599" s="34"/>
    </row>
    <row r="600" spans="3:59" s="28" customFormat="1" ht="20.100000000000001" customHeight="1">
      <c r="C600" s="31">
        <v>65003003</v>
      </c>
      <c r="D600" s="27" t="s">
        <v>602</v>
      </c>
      <c r="E600" s="31">
        <v>1</v>
      </c>
      <c r="F600" s="31">
        <v>0</v>
      </c>
      <c r="G600" s="31">
        <v>0</v>
      </c>
      <c r="H600" s="30">
        <v>0</v>
      </c>
      <c r="I600" s="31">
        <v>1</v>
      </c>
      <c r="J600" s="31">
        <v>0</v>
      </c>
      <c r="K600" s="31">
        <v>0</v>
      </c>
      <c r="L600" s="31">
        <v>0</v>
      </c>
      <c r="M600" s="31">
        <v>0</v>
      </c>
      <c r="N600" s="31">
        <v>1</v>
      </c>
      <c r="O600" s="31">
        <v>0</v>
      </c>
      <c r="P600" s="31">
        <v>0</v>
      </c>
      <c r="Q600" s="31">
        <v>0</v>
      </c>
      <c r="R600" s="30">
        <v>0</v>
      </c>
      <c r="S600" s="29">
        <v>1</v>
      </c>
      <c r="T600" s="31">
        <v>2</v>
      </c>
      <c r="U600" s="31">
        <v>0</v>
      </c>
      <c r="V600" s="31">
        <v>0</v>
      </c>
      <c r="W600" s="31">
        <v>0</v>
      </c>
      <c r="X600" s="31">
        <v>0</v>
      </c>
      <c r="Y600" s="31">
        <v>0</v>
      </c>
      <c r="Z600" s="31">
        <v>0</v>
      </c>
      <c r="AA600" s="31">
        <v>1</v>
      </c>
      <c r="AB600" s="31">
        <v>0</v>
      </c>
      <c r="AC600" s="31">
        <v>18</v>
      </c>
      <c r="AD600" s="31">
        <v>0</v>
      </c>
      <c r="AE600" s="31">
        <v>0</v>
      </c>
      <c r="AF600" s="32">
        <v>2</v>
      </c>
      <c r="AG600" s="32">
        <v>0</v>
      </c>
      <c r="AH600" s="32">
        <v>0</v>
      </c>
      <c r="AI600" s="31">
        <v>0</v>
      </c>
      <c r="AJ600" s="31">
        <v>0</v>
      </c>
      <c r="AK600" s="31">
        <v>0</v>
      </c>
      <c r="AL600" s="31">
        <v>0</v>
      </c>
      <c r="AM600" s="31">
        <v>1000</v>
      </c>
      <c r="AN600" s="31">
        <v>0</v>
      </c>
      <c r="AO600" s="31">
        <v>0</v>
      </c>
      <c r="AP600" s="32" t="s">
        <v>603</v>
      </c>
      <c r="AQ600" s="31" t="s">
        <v>421</v>
      </c>
      <c r="AR600" s="27" t="s">
        <v>48</v>
      </c>
      <c r="AS600" s="31" t="s">
        <v>583</v>
      </c>
      <c r="AT600" s="31">
        <v>0</v>
      </c>
      <c r="AU600" s="31">
        <v>40000003</v>
      </c>
      <c r="AV600" s="27" t="s">
        <v>416</v>
      </c>
      <c r="AW600" s="27" t="s">
        <v>421</v>
      </c>
      <c r="AX600" s="30">
        <v>0</v>
      </c>
      <c r="AY600" s="30">
        <v>0</v>
      </c>
      <c r="AZ600" s="37"/>
      <c r="BA600" s="31">
        <v>1</v>
      </c>
      <c r="BB600" s="31">
        <v>0</v>
      </c>
      <c r="BC600" s="31">
        <v>0</v>
      </c>
      <c r="BD600" s="31">
        <v>0</v>
      </c>
      <c r="BE600" s="31">
        <v>0</v>
      </c>
      <c r="BF600" s="31">
        <v>0</v>
      </c>
      <c r="BG600" s="34"/>
    </row>
    <row r="601" spans="3:59" s="28" customFormat="1" ht="20.100000000000001" customHeight="1">
      <c r="C601" s="31">
        <v>65003004</v>
      </c>
      <c r="D601" s="27" t="s">
        <v>604</v>
      </c>
      <c r="E601" s="31">
        <v>1</v>
      </c>
      <c r="F601" s="31">
        <v>0</v>
      </c>
      <c r="G601" s="31">
        <v>0</v>
      </c>
      <c r="H601" s="30">
        <v>0</v>
      </c>
      <c r="I601" s="31">
        <v>1</v>
      </c>
      <c r="J601" s="31">
        <v>0</v>
      </c>
      <c r="K601" s="31">
        <v>0</v>
      </c>
      <c r="L601" s="31">
        <v>0</v>
      </c>
      <c r="M601" s="31">
        <v>0</v>
      </c>
      <c r="N601" s="31">
        <v>1</v>
      </c>
      <c r="O601" s="31">
        <v>0</v>
      </c>
      <c r="P601" s="31">
        <v>0</v>
      </c>
      <c r="Q601" s="31">
        <v>0</v>
      </c>
      <c r="R601" s="30">
        <v>0</v>
      </c>
      <c r="S601" s="29">
        <v>1</v>
      </c>
      <c r="T601" s="31">
        <v>2</v>
      </c>
      <c r="U601" s="31">
        <v>0</v>
      </c>
      <c r="V601" s="31">
        <v>0</v>
      </c>
      <c r="W601" s="31">
        <v>0</v>
      </c>
      <c r="X601" s="31">
        <v>0</v>
      </c>
      <c r="Y601" s="31">
        <v>0</v>
      </c>
      <c r="Z601" s="31">
        <v>0</v>
      </c>
      <c r="AA601" s="31">
        <v>1</v>
      </c>
      <c r="AB601" s="31">
        <v>0</v>
      </c>
      <c r="AC601" s="31">
        <v>18</v>
      </c>
      <c r="AD601" s="31">
        <v>0</v>
      </c>
      <c r="AE601" s="31">
        <v>0</v>
      </c>
      <c r="AF601" s="32">
        <v>2</v>
      </c>
      <c r="AG601" s="32">
        <v>0</v>
      </c>
      <c r="AH601" s="32">
        <v>0</v>
      </c>
      <c r="AI601" s="31">
        <v>0</v>
      </c>
      <c r="AJ601" s="31">
        <v>0</v>
      </c>
      <c r="AK601" s="31">
        <v>0</v>
      </c>
      <c r="AL601" s="31">
        <v>0</v>
      </c>
      <c r="AM601" s="31">
        <v>1000</v>
      </c>
      <c r="AN601" s="31">
        <v>0</v>
      </c>
      <c r="AO601" s="31">
        <v>0</v>
      </c>
      <c r="AP601" s="32">
        <v>95003041</v>
      </c>
      <c r="AQ601" s="31" t="s">
        <v>421</v>
      </c>
      <c r="AR601" s="27" t="s">
        <v>48</v>
      </c>
      <c r="AS601" s="31" t="s">
        <v>583</v>
      </c>
      <c r="AT601" s="31">
        <v>0</v>
      </c>
      <c r="AU601" s="31">
        <v>40000003</v>
      </c>
      <c r="AV601" s="27" t="s">
        <v>416</v>
      </c>
      <c r="AW601" s="27" t="s">
        <v>421</v>
      </c>
      <c r="AX601" s="30">
        <v>0</v>
      </c>
      <c r="AY601" s="30">
        <v>0</v>
      </c>
      <c r="AZ601" s="37"/>
      <c r="BA601" s="31">
        <v>1</v>
      </c>
      <c r="BB601" s="31">
        <v>0</v>
      </c>
      <c r="BC601" s="31">
        <v>0</v>
      </c>
      <c r="BD601" s="31">
        <v>0</v>
      </c>
      <c r="BE601" s="31">
        <v>0</v>
      </c>
      <c r="BF601" s="31">
        <v>0</v>
      </c>
      <c r="BG601" s="34"/>
    </row>
    <row r="602" spans="3:59" s="28" customFormat="1" ht="20.100000000000001" customHeight="1">
      <c r="C602" s="31">
        <v>65003005</v>
      </c>
      <c r="D602" s="27" t="s">
        <v>605</v>
      </c>
      <c r="E602" s="31">
        <v>1</v>
      </c>
      <c r="F602" s="31">
        <v>0</v>
      </c>
      <c r="G602" s="31">
        <v>0</v>
      </c>
      <c r="H602" s="30">
        <v>0</v>
      </c>
      <c r="I602" s="31">
        <v>1</v>
      </c>
      <c r="J602" s="31">
        <v>0</v>
      </c>
      <c r="K602" s="31">
        <v>0</v>
      </c>
      <c r="L602" s="31">
        <v>0</v>
      </c>
      <c r="M602" s="31">
        <v>0</v>
      </c>
      <c r="N602" s="31">
        <v>1</v>
      </c>
      <c r="O602" s="31">
        <v>0</v>
      </c>
      <c r="P602" s="31">
        <v>0</v>
      </c>
      <c r="Q602" s="31">
        <v>0</v>
      </c>
      <c r="R602" s="30">
        <v>0</v>
      </c>
      <c r="S602" s="29">
        <v>1</v>
      </c>
      <c r="T602" s="31">
        <v>2</v>
      </c>
      <c r="U602" s="31">
        <v>0</v>
      </c>
      <c r="V602" s="31">
        <v>0</v>
      </c>
      <c r="W602" s="31">
        <v>0</v>
      </c>
      <c r="X602" s="31">
        <v>0</v>
      </c>
      <c r="Y602" s="31">
        <v>0</v>
      </c>
      <c r="Z602" s="31">
        <v>0</v>
      </c>
      <c r="AA602" s="31">
        <v>1</v>
      </c>
      <c r="AB602" s="31">
        <v>0</v>
      </c>
      <c r="AC602" s="31">
        <v>18</v>
      </c>
      <c r="AD602" s="31">
        <v>0</v>
      </c>
      <c r="AE602" s="31">
        <v>0</v>
      </c>
      <c r="AF602" s="32">
        <v>2</v>
      </c>
      <c r="AG602" s="32">
        <v>0</v>
      </c>
      <c r="AH602" s="32">
        <v>0</v>
      </c>
      <c r="AI602" s="31">
        <v>0</v>
      </c>
      <c r="AJ602" s="31">
        <v>0</v>
      </c>
      <c r="AK602" s="31">
        <v>0</v>
      </c>
      <c r="AL602" s="31">
        <v>0</v>
      </c>
      <c r="AM602" s="31">
        <v>1000</v>
      </c>
      <c r="AN602" s="31">
        <v>0</v>
      </c>
      <c r="AO602" s="31">
        <v>0</v>
      </c>
      <c r="AP602" s="32">
        <v>95003051</v>
      </c>
      <c r="AQ602" s="31" t="s">
        <v>421</v>
      </c>
      <c r="AR602" s="27" t="s">
        <v>48</v>
      </c>
      <c r="AS602" s="31" t="s">
        <v>583</v>
      </c>
      <c r="AT602" s="31">
        <v>0</v>
      </c>
      <c r="AU602" s="31">
        <v>40000003</v>
      </c>
      <c r="AV602" s="27" t="s">
        <v>416</v>
      </c>
      <c r="AW602" s="27" t="s">
        <v>421</v>
      </c>
      <c r="AX602" s="30">
        <v>0</v>
      </c>
      <c r="AY602" s="30">
        <v>0</v>
      </c>
      <c r="AZ602" s="37"/>
      <c r="BA602" s="31">
        <v>1</v>
      </c>
      <c r="BB602" s="31">
        <v>0</v>
      </c>
      <c r="BC602" s="31">
        <v>0</v>
      </c>
      <c r="BD602" s="31">
        <v>0</v>
      </c>
      <c r="BE602" s="31">
        <v>0</v>
      </c>
      <c r="BF602" s="31">
        <v>0</v>
      </c>
      <c r="BG602" s="34"/>
    </row>
    <row r="603" spans="3:59" s="28" customFormat="1" ht="20.100000000000001" customHeight="1">
      <c r="C603" s="31">
        <v>65003006</v>
      </c>
      <c r="D603" s="27" t="s">
        <v>606</v>
      </c>
      <c r="E603" s="31">
        <v>1</v>
      </c>
      <c r="F603" s="31">
        <v>0</v>
      </c>
      <c r="G603" s="31">
        <v>0</v>
      </c>
      <c r="H603" s="30">
        <v>0</v>
      </c>
      <c r="I603" s="31">
        <v>1</v>
      </c>
      <c r="J603" s="31">
        <v>0</v>
      </c>
      <c r="K603" s="31">
        <v>0</v>
      </c>
      <c r="L603" s="31">
        <v>0</v>
      </c>
      <c r="M603" s="31">
        <v>0</v>
      </c>
      <c r="N603" s="31">
        <v>1</v>
      </c>
      <c r="O603" s="31">
        <v>0</v>
      </c>
      <c r="P603" s="31">
        <v>0</v>
      </c>
      <c r="Q603" s="31">
        <v>0</v>
      </c>
      <c r="R603" s="30">
        <v>0</v>
      </c>
      <c r="S603" s="29">
        <v>1</v>
      </c>
      <c r="T603" s="31">
        <v>2</v>
      </c>
      <c r="U603" s="31">
        <v>0</v>
      </c>
      <c r="V603" s="31">
        <v>0</v>
      </c>
      <c r="W603" s="31">
        <v>0</v>
      </c>
      <c r="X603" s="31">
        <v>0</v>
      </c>
      <c r="Y603" s="31">
        <v>0</v>
      </c>
      <c r="Z603" s="31">
        <v>0</v>
      </c>
      <c r="AA603" s="31">
        <v>1</v>
      </c>
      <c r="AB603" s="31">
        <v>0</v>
      </c>
      <c r="AC603" s="31">
        <v>18</v>
      </c>
      <c r="AD603" s="31">
        <v>0</v>
      </c>
      <c r="AE603" s="31">
        <v>0</v>
      </c>
      <c r="AF603" s="32">
        <v>2</v>
      </c>
      <c r="AG603" s="32">
        <v>0</v>
      </c>
      <c r="AH603" s="32">
        <v>0</v>
      </c>
      <c r="AI603" s="31">
        <v>0</v>
      </c>
      <c r="AJ603" s="31">
        <v>0</v>
      </c>
      <c r="AK603" s="31">
        <v>0</v>
      </c>
      <c r="AL603" s="31">
        <v>0</v>
      </c>
      <c r="AM603" s="31">
        <v>1000</v>
      </c>
      <c r="AN603" s="31">
        <v>0</v>
      </c>
      <c r="AO603" s="31">
        <v>0</v>
      </c>
      <c r="AP603" s="32" t="s">
        <v>607</v>
      </c>
      <c r="AQ603" s="31" t="s">
        <v>421</v>
      </c>
      <c r="AR603" s="27" t="s">
        <v>48</v>
      </c>
      <c r="AS603" s="31" t="s">
        <v>583</v>
      </c>
      <c r="AT603" s="31">
        <v>0</v>
      </c>
      <c r="AU603" s="31">
        <v>40000003</v>
      </c>
      <c r="AV603" s="27" t="s">
        <v>416</v>
      </c>
      <c r="AW603" s="27" t="s">
        <v>421</v>
      </c>
      <c r="AX603" s="30">
        <v>0</v>
      </c>
      <c r="AY603" s="30">
        <v>0</v>
      </c>
      <c r="AZ603" s="37"/>
      <c r="BA603" s="31">
        <v>1</v>
      </c>
      <c r="BB603" s="31">
        <v>0</v>
      </c>
      <c r="BC603" s="31">
        <v>0</v>
      </c>
      <c r="BD603" s="31">
        <v>0</v>
      </c>
      <c r="BE603" s="31">
        <v>0</v>
      </c>
      <c r="BF603" s="31">
        <v>0</v>
      </c>
      <c r="BG603" s="34"/>
    </row>
    <row r="604" spans="3:59" s="28" customFormat="1" ht="20.100000000000001" customHeight="1">
      <c r="C604" s="31">
        <v>65004001</v>
      </c>
      <c r="D604" s="27" t="s">
        <v>608</v>
      </c>
      <c r="E604" s="31">
        <v>1</v>
      </c>
      <c r="F604" s="31">
        <v>0</v>
      </c>
      <c r="G604" s="31">
        <v>0</v>
      </c>
      <c r="H604" s="30">
        <v>0</v>
      </c>
      <c r="I604" s="31">
        <v>1</v>
      </c>
      <c r="J604" s="31">
        <v>0</v>
      </c>
      <c r="K604" s="31">
        <v>0</v>
      </c>
      <c r="L604" s="31">
        <v>0</v>
      </c>
      <c r="M604" s="31">
        <v>0</v>
      </c>
      <c r="N604" s="31">
        <v>1</v>
      </c>
      <c r="O604" s="31">
        <v>0</v>
      </c>
      <c r="P604" s="31">
        <v>0</v>
      </c>
      <c r="Q604" s="31">
        <v>0</v>
      </c>
      <c r="R604" s="30">
        <v>0</v>
      </c>
      <c r="S604" s="29">
        <v>1</v>
      </c>
      <c r="T604" s="31">
        <v>2</v>
      </c>
      <c r="U604" s="31">
        <v>0</v>
      </c>
      <c r="V604" s="31">
        <v>0</v>
      </c>
      <c r="W604" s="31">
        <v>0</v>
      </c>
      <c r="X604" s="31">
        <v>0</v>
      </c>
      <c r="Y604" s="31">
        <v>0</v>
      </c>
      <c r="Z604" s="31">
        <v>0</v>
      </c>
      <c r="AA604" s="31">
        <v>1</v>
      </c>
      <c r="AB604" s="31">
        <v>0</v>
      </c>
      <c r="AC604" s="31">
        <v>18</v>
      </c>
      <c r="AD604" s="31">
        <v>0</v>
      </c>
      <c r="AE604" s="31">
        <v>0</v>
      </c>
      <c r="AF604" s="32">
        <v>2</v>
      </c>
      <c r="AG604" s="32">
        <v>0</v>
      </c>
      <c r="AH604" s="32">
        <v>0</v>
      </c>
      <c r="AI604" s="31">
        <v>0</v>
      </c>
      <c r="AJ604" s="31">
        <v>0</v>
      </c>
      <c r="AK604" s="31">
        <v>0</v>
      </c>
      <c r="AL604" s="31">
        <v>0</v>
      </c>
      <c r="AM604" s="31">
        <v>1000</v>
      </c>
      <c r="AN604" s="31">
        <v>0</v>
      </c>
      <c r="AO604" s="31">
        <v>0</v>
      </c>
      <c r="AP604" s="32">
        <v>95004011</v>
      </c>
      <c r="AQ604" s="31" t="s">
        <v>421</v>
      </c>
      <c r="AR604" s="27" t="s">
        <v>48</v>
      </c>
      <c r="AS604" s="31" t="s">
        <v>583</v>
      </c>
      <c r="AT604" s="31">
        <v>0</v>
      </c>
      <c r="AU604" s="31">
        <v>40000003</v>
      </c>
      <c r="AV604" s="27" t="s">
        <v>416</v>
      </c>
      <c r="AW604" s="27" t="s">
        <v>421</v>
      </c>
      <c r="AX604" s="30">
        <v>0</v>
      </c>
      <c r="AY604" s="30">
        <v>0</v>
      </c>
      <c r="AZ604" s="37"/>
      <c r="BA604" s="31">
        <v>1</v>
      </c>
      <c r="BB604" s="31">
        <v>0</v>
      </c>
      <c r="BC604" s="31">
        <v>0</v>
      </c>
      <c r="BD604" s="31">
        <v>0</v>
      </c>
      <c r="BE604" s="31">
        <v>0</v>
      </c>
      <c r="BF604" s="31">
        <v>0</v>
      </c>
      <c r="BG604" s="34"/>
    </row>
    <row r="605" spans="3:59" s="28" customFormat="1" ht="20.100000000000001" customHeight="1">
      <c r="C605" s="31">
        <v>65004002</v>
      </c>
      <c r="D605" s="27" t="s">
        <v>609</v>
      </c>
      <c r="E605" s="31">
        <v>1</v>
      </c>
      <c r="F605" s="31">
        <v>0</v>
      </c>
      <c r="G605" s="31">
        <v>0</v>
      </c>
      <c r="H605" s="30">
        <v>0</v>
      </c>
      <c r="I605" s="31">
        <v>1</v>
      </c>
      <c r="J605" s="31">
        <v>0</v>
      </c>
      <c r="K605" s="31">
        <v>0</v>
      </c>
      <c r="L605" s="31">
        <v>0</v>
      </c>
      <c r="M605" s="31">
        <v>0</v>
      </c>
      <c r="N605" s="31">
        <v>1</v>
      </c>
      <c r="O605" s="31">
        <v>0</v>
      </c>
      <c r="P605" s="31">
        <v>0</v>
      </c>
      <c r="Q605" s="31">
        <v>0</v>
      </c>
      <c r="R605" s="30">
        <v>0</v>
      </c>
      <c r="S605" s="29">
        <v>1</v>
      </c>
      <c r="T605" s="31">
        <v>2</v>
      </c>
      <c r="U605" s="31">
        <v>0</v>
      </c>
      <c r="V605" s="31">
        <v>0</v>
      </c>
      <c r="W605" s="31">
        <v>0</v>
      </c>
      <c r="X605" s="31">
        <v>0</v>
      </c>
      <c r="Y605" s="31">
        <v>0</v>
      </c>
      <c r="Z605" s="31">
        <v>0</v>
      </c>
      <c r="AA605" s="31">
        <v>1</v>
      </c>
      <c r="AB605" s="31">
        <v>0</v>
      </c>
      <c r="AC605" s="31">
        <v>18</v>
      </c>
      <c r="AD605" s="31">
        <v>0</v>
      </c>
      <c r="AE605" s="31">
        <v>0</v>
      </c>
      <c r="AF605" s="32">
        <v>2</v>
      </c>
      <c r="AG605" s="32">
        <v>0</v>
      </c>
      <c r="AH605" s="32">
        <v>0</v>
      </c>
      <c r="AI605" s="31">
        <v>0</v>
      </c>
      <c r="AJ605" s="31">
        <v>0</v>
      </c>
      <c r="AK605" s="31">
        <v>0</v>
      </c>
      <c r="AL605" s="31">
        <v>0</v>
      </c>
      <c r="AM605" s="31">
        <v>1000</v>
      </c>
      <c r="AN605" s="31">
        <v>0</v>
      </c>
      <c r="AO605" s="31">
        <v>0</v>
      </c>
      <c r="AP605" s="32">
        <v>95004021</v>
      </c>
      <c r="AQ605" s="31" t="s">
        <v>421</v>
      </c>
      <c r="AR605" s="27" t="s">
        <v>48</v>
      </c>
      <c r="AS605" s="31" t="s">
        <v>583</v>
      </c>
      <c r="AT605" s="31">
        <v>0</v>
      </c>
      <c r="AU605" s="31">
        <v>40000003</v>
      </c>
      <c r="AV605" s="27" t="s">
        <v>416</v>
      </c>
      <c r="AW605" s="27" t="s">
        <v>421</v>
      </c>
      <c r="AX605" s="30">
        <v>0</v>
      </c>
      <c r="AY605" s="30">
        <v>0</v>
      </c>
      <c r="AZ605" s="37"/>
      <c r="BA605" s="31">
        <v>1</v>
      </c>
      <c r="BB605" s="31">
        <v>0</v>
      </c>
      <c r="BC605" s="31">
        <v>0</v>
      </c>
      <c r="BD605" s="31">
        <v>0</v>
      </c>
      <c r="BE605" s="31">
        <v>0</v>
      </c>
      <c r="BF605" s="31">
        <v>0</v>
      </c>
      <c r="BG605" s="34"/>
    </row>
    <row r="606" spans="3:59" s="28" customFormat="1" ht="20.100000000000001" customHeight="1">
      <c r="C606" s="31">
        <v>65004003</v>
      </c>
      <c r="D606" s="27" t="s">
        <v>610</v>
      </c>
      <c r="E606" s="31">
        <v>1</v>
      </c>
      <c r="F606" s="31">
        <v>0</v>
      </c>
      <c r="G606" s="31">
        <v>0</v>
      </c>
      <c r="H606" s="30">
        <v>0</v>
      </c>
      <c r="I606" s="31">
        <v>1</v>
      </c>
      <c r="J606" s="31">
        <v>0</v>
      </c>
      <c r="K606" s="31">
        <v>0</v>
      </c>
      <c r="L606" s="31">
        <v>0</v>
      </c>
      <c r="M606" s="31">
        <v>0</v>
      </c>
      <c r="N606" s="31">
        <v>1</v>
      </c>
      <c r="O606" s="31">
        <v>0</v>
      </c>
      <c r="P606" s="31">
        <v>0</v>
      </c>
      <c r="Q606" s="31">
        <v>0</v>
      </c>
      <c r="R606" s="30">
        <v>0</v>
      </c>
      <c r="S606" s="29">
        <v>1</v>
      </c>
      <c r="T606" s="31">
        <v>2</v>
      </c>
      <c r="U606" s="31">
        <v>0</v>
      </c>
      <c r="V606" s="31">
        <v>0</v>
      </c>
      <c r="W606" s="31">
        <v>0</v>
      </c>
      <c r="X606" s="31">
        <v>0</v>
      </c>
      <c r="Y606" s="31">
        <v>0</v>
      </c>
      <c r="Z606" s="31">
        <v>0</v>
      </c>
      <c r="AA606" s="31">
        <v>1</v>
      </c>
      <c r="AB606" s="31">
        <v>0</v>
      </c>
      <c r="AC606" s="31">
        <v>18</v>
      </c>
      <c r="AD606" s="31">
        <v>0</v>
      </c>
      <c r="AE606" s="31">
        <v>0</v>
      </c>
      <c r="AF606" s="32">
        <v>2</v>
      </c>
      <c r="AG606" s="32">
        <v>0</v>
      </c>
      <c r="AH606" s="32">
        <v>0</v>
      </c>
      <c r="AI606" s="31">
        <v>0</v>
      </c>
      <c r="AJ606" s="31">
        <v>0</v>
      </c>
      <c r="AK606" s="31">
        <v>0</v>
      </c>
      <c r="AL606" s="31">
        <v>0</v>
      </c>
      <c r="AM606" s="31">
        <v>1000</v>
      </c>
      <c r="AN606" s="31">
        <v>0</v>
      </c>
      <c r="AO606" s="31">
        <v>0</v>
      </c>
      <c r="AP606" s="32" t="s">
        <v>611</v>
      </c>
      <c r="AQ606" s="31" t="s">
        <v>421</v>
      </c>
      <c r="AR606" s="27" t="s">
        <v>48</v>
      </c>
      <c r="AS606" s="31" t="s">
        <v>583</v>
      </c>
      <c r="AT606" s="31">
        <v>0</v>
      </c>
      <c r="AU606" s="31">
        <v>40000003</v>
      </c>
      <c r="AV606" s="27" t="s">
        <v>416</v>
      </c>
      <c r="AW606" s="27" t="s">
        <v>421</v>
      </c>
      <c r="AX606" s="30">
        <v>0</v>
      </c>
      <c r="AY606" s="30">
        <v>0</v>
      </c>
      <c r="AZ606" s="37"/>
      <c r="BA606" s="31">
        <v>1</v>
      </c>
      <c r="BB606" s="31">
        <v>0</v>
      </c>
      <c r="BC606" s="31">
        <v>0</v>
      </c>
      <c r="BD606" s="31">
        <v>0</v>
      </c>
      <c r="BE606" s="31">
        <v>0</v>
      </c>
      <c r="BF606" s="31">
        <v>0</v>
      </c>
      <c r="BG606" s="34"/>
    </row>
    <row r="607" spans="3:59" s="28" customFormat="1" ht="20.100000000000001" customHeight="1">
      <c r="C607" s="31">
        <v>65004004</v>
      </c>
      <c r="D607" s="27" t="s">
        <v>612</v>
      </c>
      <c r="E607" s="31">
        <v>1</v>
      </c>
      <c r="F607" s="31">
        <v>0</v>
      </c>
      <c r="G607" s="31">
        <v>0</v>
      </c>
      <c r="H607" s="30">
        <v>0</v>
      </c>
      <c r="I607" s="31">
        <v>1</v>
      </c>
      <c r="J607" s="31">
        <v>0</v>
      </c>
      <c r="K607" s="31">
        <v>0</v>
      </c>
      <c r="L607" s="31">
        <v>0</v>
      </c>
      <c r="M607" s="31">
        <v>0</v>
      </c>
      <c r="N607" s="31">
        <v>1</v>
      </c>
      <c r="O607" s="31">
        <v>0</v>
      </c>
      <c r="P607" s="31">
        <v>0</v>
      </c>
      <c r="Q607" s="31">
        <v>0</v>
      </c>
      <c r="R607" s="30">
        <v>0</v>
      </c>
      <c r="S607" s="29">
        <v>1</v>
      </c>
      <c r="T607" s="31">
        <v>2</v>
      </c>
      <c r="U607" s="31">
        <v>0</v>
      </c>
      <c r="V607" s="31">
        <v>0</v>
      </c>
      <c r="W607" s="31">
        <v>0</v>
      </c>
      <c r="X607" s="31">
        <v>0</v>
      </c>
      <c r="Y607" s="31">
        <v>0</v>
      </c>
      <c r="Z607" s="31">
        <v>0</v>
      </c>
      <c r="AA607" s="31">
        <v>1</v>
      </c>
      <c r="AB607" s="31">
        <v>0</v>
      </c>
      <c r="AC607" s="31">
        <v>18</v>
      </c>
      <c r="AD607" s="31">
        <v>0</v>
      </c>
      <c r="AE607" s="31">
        <v>0</v>
      </c>
      <c r="AF607" s="32">
        <v>2</v>
      </c>
      <c r="AG607" s="32">
        <v>0</v>
      </c>
      <c r="AH607" s="32">
        <v>0</v>
      </c>
      <c r="AI607" s="31">
        <v>0</v>
      </c>
      <c r="AJ607" s="31">
        <v>0</v>
      </c>
      <c r="AK607" s="31">
        <v>0</v>
      </c>
      <c r="AL607" s="31">
        <v>0</v>
      </c>
      <c r="AM607" s="31">
        <v>1000</v>
      </c>
      <c r="AN607" s="31">
        <v>0</v>
      </c>
      <c r="AO607" s="31">
        <v>0</v>
      </c>
      <c r="AP607" s="32">
        <v>95004041</v>
      </c>
      <c r="AQ607" s="31" t="s">
        <v>421</v>
      </c>
      <c r="AR607" s="27" t="s">
        <v>48</v>
      </c>
      <c r="AS607" s="31" t="s">
        <v>583</v>
      </c>
      <c r="AT607" s="31">
        <v>0</v>
      </c>
      <c r="AU607" s="31">
        <v>40000003</v>
      </c>
      <c r="AV607" s="27" t="s">
        <v>416</v>
      </c>
      <c r="AW607" s="27" t="s">
        <v>421</v>
      </c>
      <c r="AX607" s="30">
        <v>0</v>
      </c>
      <c r="AY607" s="30">
        <v>0</v>
      </c>
      <c r="AZ607" s="37"/>
      <c r="BA607" s="31">
        <v>1</v>
      </c>
      <c r="BB607" s="31">
        <v>0</v>
      </c>
      <c r="BC607" s="31">
        <v>0</v>
      </c>
      <c r="BD607" s="31">
        <v>0</v>
      </c>
      <c r="BE607" s="31">
        <v>0</v>
      </c>
      <c r="BF607" s="31">
        <v>0</v>
      </c>
      <c r="BG607" s="34"/>
    </row>
    <row r="608" spans="3:59" s="28" customFormat="1" ht="20.100000000000001" customHeight="1">
      <c r="C608" s="31">
        <v>65004005</v>
      </c>
      <c r="D608" s="27" t="s">
        <v>613</v>
      </c>
      <c r="E608" s="31">
        <v>1</v>
      </c>
      <c r="F608" s="31">
        <v>0</v>
      </c>
      <c r="G608" s="31">
        <v>0</v>
      </c>
      <c r="H608" s="30">
        <v>0</v>
      </c>
      <c r="I608" s="31">
        <v>1</v>
      </c>
      <c r="J608" s="31">
        <v>0</v>
      </c>
      <c r="K608" s="31">
        <v>0</v>
      </c>
      <c r="L608" s="31">
        <v>0</v>
      </c>
      <c r="M608" s="31">
        <v>0</v>
      </c>
      <c r="N608" s="31">
        <v>1</v>
      </c>
      <c r="O608" s="31">
        <v>0</v>
      </c>
      <c r="P608" s="31">
        <v>0</v>
      </c>
      <c r="Q608" s="31">
        <v>0</v>
      </c>
      <c r="R608" s="30">
        <v>0</v>
      </c>
      <c r="S608" s="29">
        <v>1</v>
      </c>
      <c r="T608" s="31">
        <v>2</v>
      </c>
      <c r="U608" s="31">
        <v>0</v>
      </c>
      <c r="V608" s="31">
        <v>0</v>
      </c>
      <c r="W608" s="31">
        <v>0</v>
      </c>
      <c r="X608" s="31">
        <v>0</v>
      </c>
      <c r="Y608" s="31">
        <v>0</v>
      </c>
      <c r="Z608" s="31">
        <v>0</v>
      </c>
      <c r="AA608" s="31">
        <v>1</v>
      </c>
      <c r="AB608" s="31">
        <v>0</v>
      </c>
      <c r="AC608" s="31">
        <v>18</v>
      </c>
      <c r="AD608" s="31">
        <v>0</v>
      </c>
      <c r="AE608" s="31">
        <v>0</v>
      </c>
      <c r="AF608" s="32">
        <v>2</v>
      </c>
      <c r="AG608" s="32">
        <v>0</v>
      </c>
      <c r="AH608" s="32">
        <v>0</v>
      </c>
      <c r="AI608" s="31">
        <v>0</v>
      </c>
      <c r="AJ608" s="31">
        <v>0</v>
      </c>
      <c r="AK608" s="31">
        <v>0</v>
      </c>
      <c r="AL608" s="31">
        <v>0</v>
      </c>
      <c r="AM608" s="31">
        <v>1000</v>
      </c>
      <c r="AN608" s="31">
        <v>0</v>
      </c>
      <c r="AO608" s="31">
        <v>0</v>
      </c>
      <c r="AP608" s="32">
        <v>95004051</v>
      </c>
      <c r="AQ608" s="31" t="s">
        <v>421</v>
      </c>
      <c r="AR608" s="27" t="s">
        <v>48</v>
      </c>
      <c r="AS608" s="31" t="s">
        <v>583</v>
      </c>
      <c r="AT608" s="31">
        <v>0</v>
      </c>
      <c r="AU608" s="31">
        <v>40000003</v>
      </c>
      <c r="AV608" s="27" t="s">
        <v>416</v>
      </c>
      <c r="AW608" s="27" t="s">
        <v>421</v>
      </c>
      <c r="AX608" s="30">
        <v>0</v>
      </c>
      <c r="AY608" s="30">
        <v>0</v>
      </c>
      <c r="AZ608" s="37"/>
      <c r="BA608" s="31">
        <v>1</v>
      </c>
      <c r="BB608" s="31">
        <v>0</v>
      </c>
      <c r="BC608" s="31">
        <v>0</v>
      </c>
      <c r="BD608" s="31">
        <v>0</v>
      </c>
      <c r="BE608" s="31">
        <v>0</v>
      </c>
      <c r="BF608" s="31">
        <v>0</v>
      </c>
      <c r="BG608" s="34"/>
    </row>
    <row r="609" spans="2:59" s="28" customFormat="1" ht="20.100000000000001" customHeight="1">
      <c r="C609" s="31">
        <v>65004006</v>
      </c>
      <c r="D609" s="27" t="s">
        <v>614</v>
      </c>
      <c r="E609" s="31">
        <v>1</v>
      </c>
      <c r="F609" s="31">
        <v>0</v>
      </c>
      <c r="G609" s="31">
        <v>0</v>
      </c>
      <c r="H609" s="30">
        <v>0</v>
      </c>
      <c r="I609" s="31">
        <v>1</v>
      </c>
      <c r="J609" s="31">
        <v>0</v>
      </c>
      <c r="K609" s="31">
        <v>0</v>
      </c>
      <c r="L609" s="31">
        <v>0</v>
      </c>
      <c r="M609" s="31">
        <v>0</v>
      </c>
      <c r="N609" s="31">
        <v>1</v>
      </c>
      <c r="O609" s="31">
        <v>0</v>
      </c>
      <c r="P609" s="31">
        <v>0</v>
      </c>
      <c r="Q609" s="31">
        <v>0</v>
      </c>
      <c r="R609" s="30">
        <v>0</v>
      </c>
      <c r="S609" s="29">
        <v>1</v>
      </c>
      <c r="T609" s="31">
        <v>2</v>
      </c>
      <c r="U609" s="31">
        <v>0</v>
      </c>
      <c r="V609" s="31">
        <v>0</v>
      </c>
      <c r="W609" s="31">
        <v>0</v>
      </c>
      <c r="X609" s="31">
        <v>0</v>
      </c>
      <c r="Y609" s="31">
        <v>0</v>
      </c>
      <c r="Z609" s="31">
        <v>0</v>
      </c>
      <c r="AA609" s="31">
        <v>1</v>
      </c>
      <c r="AB609" s="31">
        <v>0</v>
      </c>
      <c r="AC609" s="31">
        <v>18</v>
      </c>
      <c r="AD609" s="31">
        <v>0</v>
      </c>
      <c r="AE609" s="31">
        <v>0</v>
      </c>
      <c r="AF609" s="32">
        <v>2</v>
      </c>
      <c r="AG609" s="32">
        <v>0</v>
      </c>
      <c r="AH609" s="32">
        <v>0</v>
      </c>
      <c r="AI609" s="31">
        <v>0</v>
      </c>
      <c r="AJ609" s="31">
        <v>0</v>
      </c>
      <c r="AK609" s="31">
        <v>0</v>
      </c>
      <c r="AL609" s="31">
        <v>0</v>
      </c>
      <c r="AM609" s="31">
        <v>1000</v>
      </c>
      <c r="AN609" s="31">
        <v>0</v>
      </c>
      <c r="AO609" s="31">
        <v>0</v>
      </c>
      <c r="AP609" s="32" t="s">
        <v>615</v>
      </c>
      <c r="AQ609" s="31" t="s">
        <v>421</v>
      </c>
      <c r="AR609" s="27" t="s">
        <v>48</v>
      </c>
      <c r="AS609" s="31" t="s">
        <v>583</v>
      </c>
      <c r="AT609" s="31">
        <v>0</v>
      </c>
      <c r="AU609" s="31">
        <v>40000003</v>
      </c>
      <c r="AV609" s="27" t="s">
        <v>416</v>
      </c>
      <c r="AW609" s="27" t="s">
        <v>421</v>
      </c>
      <c r="AX609" s="30">
        <v>0</v>
      </c>
      <c r="AY609" s="30">
        <v>0</v>
      </c>
      <c r="AZ609" s="37"/>
      <c r="BA609" s="31">
        <v>1</v>
      </c>
      <c r="BB609" s="31">
        <v>0</v>
      </c>
      <c r="BC609" s="31">
        <v>0</v>
      </c>
      <c r="BD609" s="31">
        <v>0</v>
      </c>
      <c r="BE609" s="31">
        <v>0</v>
      </c>
      <c r="BF609" s="31">
        <v>0</v>
      </c>
      <c r="BG609" s="34"/>
    </row>
    <row r="610" spans="2:59" s="28" customFormat="1" ht="20.100000000000001" customHeight="1">
      <c r="C610" s="31">
        <v>65005001</v>
      </c>
      <c r="D610" s="27" t="s">
        <v>616</v>
      </c>
      <c r="E610" s="31">
        <v>1</v>
      </c>
      <c r="F610" s="31">
        <v>0</v>
      </c>
      <c r="G610" s="31">
        <v>0</v>
      </c>
      <c r="H610" s="30">
        <v>0</v>
      </c>
      <c r="I610" s="31">
        <v>1</v>
      </c>
      <c r="J610" s="31">
        <v>0</v>
      </c>
      <c r="K610" s="31">
        <v>0</v>
      </c>
      <c r="L610" s="31">
        <v>0</v>
      </c>
      <c r="M610" s="31">
        <v>0</v>
      </c>
      <c r="N610" s="31">
        <v>1</v>
      </c>
      <c r="O610" s="31">
        <v>0</v>
      </c>
      <c r="P610" s="31">
        <v>0</v>
      </c>
      <c r="Q610" s="31">
        <v>0</v>
      </c>
      <c r="R610" s="30">
        <v>0</v>
      </c>
      <c r="S610" s="29">
        <v>1</v>
      </c>
      <c r="T610" s="31">
        <v>2</v>
      </c>
      <c r="U610" s="31">
        <v>0</v>
      </c>
      <c r="V610" s="31">
        <v>0</v>
      </c>
      <c r="W610" s="31">
        <v>0</v>
      </c>
      <c r="X610" s="31">
        <v>0</v>
      </c>
      <c r="Y610" s="31">
        <v>0</v>
      </c>
      <c r="Z610" s="31">
        <v>0</v>
      </c>
      <c r="AA610" s="31">
        <v>1</v>
      </c>
      <c r="AB610" s="31">
        <v>0</v>
      </c>
      <c r="AC610" s="31">
        <v>18</v>
      </c>
      <c r="AD610" s="31">
        <v>0</v>
      </c>
      <c r="AE610" s="31">
        <v>0</v>
      </c>
      <c r="AF610" s="32">
        <v>2</v>
      </c>
      <c r="AG610" s="32">
        <v>0</v>
      </c>
      <c r="AH610" s="32">
        <v>0</v>
      </c>
      <c r="AI610" s="31">
        <v>0</v>
      </c>
      <c r="AJ610" s="31">
        <v>0</v>
      </c>
      <c r="AK610" s="31">
        <v>0</v>
      </c>
      <c r="AL610" s="31">
        <v>0</v>
      </c>
      <c r="AM610" s="31">
        <v>1000</v>
      </c>
      <c r="AN610" s="31">
        <v>0</v>
      </c>
      <c r="AO610" s="31">
        <v>0</v>
      </c>
      <c r="AP610" s="32">
        <v>95005011</v>
      </c>
      <c r="AQ610" s="31" t="s">
        <v>421</v>
      </c>
      <c r="AR610" s="27" t="s">
        <v>48</v>
      </c>
      <c r="AS610" s="31" t="s">
        <v>583</v>
      </c>
      <c r="AT610" s="31">
        <v>0</v>
      </c>
      <c r="AU610" s="31">
        <v>40000003</v>
      </c>
      <c r="AV610" s="27" t="s">
        <v>416</v>
      </c>
      <c r="AW610" s="27" t="s">
        <v>421</v>
      </c>
      <c r="AX610" s="30">
        <v>0</v>
      </c>
      <c r="AY610" s="30">
        <v>0</v>
      </c>
      <c r="AZ610" s="37"/>
      <c r="BA610" s="31">
        <v>1</v>
      </c>
      <c r="BB610" s="31">
        <v>0</v>
      </c>
      <c r="BC610" s="31">
        <v>0</v>
      </c>
      <c r="BD610" s="31">
        <v>0</v>
      </c>
      <c r="BE610" s="31">
        <v>0</v>
      </c>
      <c r="BF610" s="31">
        <v>0</v>
      </c>
      <c r="BG610" s="34"/>
    </row>
    <row r="611" spans="2:59" s="28" customFormat="1" ht="20.100000000000001" customHeight="1">
      <c r="C611" s="31">
        <v>65005002</v>
      </c>
      <c r="D611" s="27" t="s">
        <v>617</v>
      </c>
      <c r="E611" s="31">
        <v>1</v>
      </c>
      <c r="F611" s="31">
        <v>0</v>
      </c>
      <c r="G611" s="31">
        <v>0</v>
      </c>
      <c r="H611" s="30">
        <v>0</v>
      </c>
      <c r="I611" s="31">
        <v>1</v>
      </c>
      <c r="J611" s="31">
        <v>0</v>
      </c>
      <c r="K611" s="31">
        <v>0</v>
      </c>
      <c r="L611" s="31">
        <v>0</v>
      </c>
      <c r="M611" s="31">
        <v>0</v>
      </c>
      <c r="N611" s="31">
        <v>1</v>
      </c>
      <c r="O611" s="31">
        <v>0</v>
      </c>
      <c r="P611" s="31">
        <v>0</v>
      </c>
      <c r="Q611" s="31">
        <v>0</v>
      </c>
      <c r="R611" s="30">
        <v>0</v>
      </c>
      <c r="S611" s="29">
        <v>1</v>
      </c>
      <c r="T611" s="31">
        <v>2</v>
      </c>
      <c r="U611" s="31">
        <v>0</v>
      </c>
      <c r="V611" s="31">
        <v>0</v>
      </c>
      <c r="W611" s="31">
        <v>0</v>
      </c>
      <c r="X611" s="31">
        <v>0</v>
      </c>
      <c r="Y611" s="31">
        <v>0</v>
      </c>
      <c r="Z611" s="31">
        <v>0</v>
      </c>
      <c r="AA611" s="31">
        <v>1</v>
      </c>
      <c r="AB611" s="31">
        <v>0</v>
      </c>
      <c r="AC611" s="31">
        <v>18</v>
      </c>
      <c r="AD611" s="31">
        <v>0</v>
      </c>
      <c r="AE611" s="31">
        <v>0</v>
      </c>
      <c r="AF611" s="32">
        <v>2</v>
      </c>
      <c r="AG611" s="32">
        <v>0</v>
      </c>
      <c r="AH611" s="32">
        <v>0</v>
      </c>
      <c r="AI611" s="31">
        <v>0</v>
      </c>
      <c r="AJ611" s="31">
        <v>0</v>
      </c>
      <c r="AK611" s="31">
        <v>0</v>
      </c>
      <c r="AL611" s="31">
        <v>0</v>
      </c>
      <c r="AM611" s="31">
        <v>1000</v>
      </c>
      <c r="AN611" s="31">
        <v>0</v>
      </c>
      <c r="AO611" s="31">
        <v>0</v>
      </c>
      <c r="AP611" s="32">
        <v>95005021</v>
      </c>
      <c r="AQ611" s="31" t="s">
        <v>421</v>
      </c>
      <c r="AR611" s="27" t="s">
        <v>48</v>
      </c>
      <c r="AS611" s="31" t="s">
        <v>583</v>
      </c>
      <c r="AT611" s="31">
        <v>0</v>
      </c>
      <c r="AU611" s="31">
        <v>40000003</v>
      </c>
      <c r="AV611" s="27" t="s">
        <v>416</v>
      </c>
      <c r="AW611" s="27" t="s">
        <v>421</v>
      </c>
      <c r="AX611" s="30">
        <v>0</v>
      </c>
      <c r="AY611" s="30">
        <v>0</v>
      </c>
      <c r="AZ611" s="37"/>
      <c r="BA611" s="31">
        <v>1</v>
      </c>
      <c r="BB611" s="31">
        <v>0</v>
      </c>
      <c r="BC611" s="31">
        <v>0</v>
      </c>
      <c r="BD611" s="31">
        <v>0</v>
      </c>
      <c r="BE611" s="31">
        <v>0</v>
      </c>
      <c r="BF611" s="31">
        <v>0</v>
      </c>
      <c r="BG611" s="34"/>
    </row>
    <row r="612" spans="2:59" s="28" customFormat="1" ht="20.100000000000001" customHeight="1">
      <c r="C612" s="31">
        <v>65005003</v>
      </c>
      <c r="D612" s="27" t="s">
        <v>618</v>
      </c>
      <c r="E612" s="31">
        <v>1</v>
      </c>
      <c r="F612" s="31">
        <v>0</v>
      </c>
      <c r="G612" s="31">
        <v>0</v>
      </c>
      <c r="H612" s="30">
        <v>0</v>
      </c>
      <c r="I612" s="31">
        <v>1</v>
      </c>
      <c r="J612" s="31">
        <v>0</v>
      </c>
      <c r="K612" s="31">
        <v>0</v>
      </c>
      <c r="L612" s="31">
        <v>0</v>
      </c>
      <c r="M612" s="31">
        <v>0</v>
      </c>
      <c r="N612" s="31">
        <v>1</v>
      </c>
      <c r="O612" s="31">
        <v>0</v>
      </c>
      <c r="P612" s="31">
        <v>0</v>
      </c>
      <c r="Q612" s="31">
        <v>0</v>
      </c>
      <c r="R612" s="30">
        <v>0</v>
      </c>
      <c r="S612" s="29">
        <v>1</v>
      </c>
      <c r="T612" s="31">
        <v>2</v>
      </c>
      <c r="U612" s="31">
        <v>0</v>
      </c>
      <c r="V612" s="31">
        <v>0</v>
      </c>
      <c r="W612" s="31">
        <v>0</v>
      </c>
      <c r="X612" s="31">
        <v>0</v>
      </c>
      <c r="Y612" s="31">
        <v>0</v>
      </c>
      <c r="Z612" s="31">
        <v>0</v>
      </c>
      <c r="AA612" s="31">
        <v>1</v>
      </c>
      <c r="AB612" s="31">
        <v>0</v>
      </c>
      <c r="AC612" s="31">
        <v>18</v>
      </c>
      <c r="AD612" s="31">
        <v>0</v>
      </c>
      <c r="AE612" s="31">
        <v>0</v>
      </c>
      <c r="AF612" s="32">
        <v>2</v>
      </c>
      <c r="AG612" s="32">
        <v>0</v>
      </c>
      <c r="AH612" s="32">
        <v>0</v>
      </c>
      <c r="AI612" s="31">
        <v>0</v>
      </c>
      <c r="AJ612" s="31">
        <v>0</v>
      </c>
      <c r="AK612" s="31">
        <v>0</v>
      </c>
      <c r="AL612" s="31">
        <v>0</v>
      </c>
      <c r="AM612" s="31">
        <v>1000</v>
      </c>
      <c r="AN612" s="31">
        <v>0</v>
      </c>
      <c r="AO612" s="31">
        <v>0</v>
      </c>
      <c r="AP612" s="32" t="s">
        <v>619</v>
      </c>
      <c r="AQ612" s="31" t="s">
        <v>421</v>
      </c>
      <c r="AR612" s="27" t="s">
        <v>48</v>
      </c>
      <c r="AS612" s="31" t="s">
        <v>583</v>
      </c>
      <c r="AT612" s="31">
        <v>0</v>
      </c>
      <c r="AU612" s="31">
        <v>40000003</v>
      </c>
      <c r="AV612" s="27" t="s">
        <v>416</v>
      </c>
      <c r="AW612" s="27" t="s">
        <v>421</v>
      </c>
      <c r="AX612" s="30">
        <v>0</v>
      </c>
      <c r="AY612" s="30">
        <v>0</v>
      </c>
      <c r="AZ612" s="37"/>
      <c r="BA612" s="31">
        <v>1</v>
      </c>
      <c r="BB612" s="31">
        <v>0</v>
      </c>
      <c r="BC612" s="31">
        <v>0</v>
      </c>
      <c r="BD612" s="31">
        <v>0</v>
      </c>
      <c r="BE612" s="31">
        <v>0</v>
      </c>
      <c r="BF612" s="31">
        <v>0</v>
      </c>
      <c r="BG612" s="34"/>
    </row>
    <row r="613" spans="2:59" s="28" customFormat="1" ht="20.100000000000001" customHeight="1">
      <c r="C613" s="31">
        <v>65005004</v>
      </c>
      <c r="D613" s="27" t="s">
        <v>620</v>
      </c>
      <c r="E613" s="31">
        <v>1</v>
      </c>
      <c r="F613" s="31">
        <v>0</v>
      </c>
      <c r="G613" s="31">
        <v>0</v>
      </c>
      <c r="H613" s="30">
        <v>0</v>
      </c>
      <c r="I613" s="31">
        <v>1</v>
      </c>
      <c r="J613" s="31">
        <v>0</v>
      </c>
      <c r="K613" s="31">
        <v>0</v>
      </c>
      <c r="L613" s="31">
        <v>0</v>
      </c>
      <c r="M613" s="31">
        <v>0</v>
      </c>
      <c r="N613" s="31">
        <v>1</v>
      </c>
      <c r="O613" s="31">
        <v>0</v>
      </c>
      <c r="P613" s="31">
        <v>0</v>
      </c>
      <c r="Q613" s="31">
        <v>0</v>
      </c>
      <c r="R613" s="30">
        <v>0</v>
      </c>
      <c r="S613" s="29">
        <v>1</v>
      </c>
      <c r="T613" s="31">
        <v>2</v>
      </c>
      <c r="U613" s="31">
        <v>0</v>
      </c>
      <c r="V613" s="31">
        <v>0</v>
      </c>
      <c r="W613" s="31">
        <v>0</v>
      </c>
      <c r="X613" s="31">
        <v>0</v>
      </c>
      <c r="Y613" s="31">
        <v>0</v>
      </c>
      <c r="Z613" s="31">
        <v>0</v>
      </c>
      <c r="AA613" s="31">
        <v>1</v>
      </c>
      <c r="AB613" s="31">
        <v>0</v>
      </c>
      <c r="AC613" s="31">
        <v>18</v>
      </c>
      <c r="AD613" s="31">
        <v>0</v>
      </c>
      <c r="AE613" s="31">
        <v>0</v>
      </c>
      <c r="AF613" s="32">
        <v>2</v>
      </c>
      <c r="AG613" s="32">
        <v>0</v>
      </c>
      <c r="AH613" s="32">
        <v>0</v>
      </c>
      <c r="AI613" s="31">
        <v>0</v>
      </c>
      <c r="AJ613" s="31">
        <v>0</v>
      </c>
      <c r="AK613" s="31">
        <v>0</v>
      </c>
      <c r="AL613" s="31">
        <v>0</v>
      </c>
      <c r="AM613" s="31">
        <v>1000</v>
      </c>
      <c r="AN613" s="31">
        <v>0</v>
      </c>
      <c r="AO613" s="31">
        <v>0</v>
      </c>
      <c r="AP613" s="32">
        <v>95005041</v>
      </c>
      <c r="AQ613" s="31" t="s">
        <v>421</v>
      </c>
      <c r="AR613" s="27" t="s">
        <v>48</v>
      </c>
      <c r="AS613" s="31" t="s">
        <v>583</v>
      </c>
      <c r="AT613" s="31">
        <v>0</v>
      </c>
      <c r="AU613" s="31">
        <v>40000003</v>
      </c>
      <c r="AV613" s="27" t="s">
        <v>416</v>
      </c>
      <c r="AW613" s="27" t="s">
        <v>421</v>
      </c>
      <c r="AX613" s="30">
        <v>0</v>
      </c>
      <c r="AY613" s="30">
        <v>0</v>
      </c>
      <c r="AZ613" s="37"/>
      <c r="BA613" s="31">
        <v>1</v>
      </c>
      <c r="BB613" s="31">
        <v>0</v>
      </c>
      <c r="BC613" s="31">
        <v>0</v>
      </c>
      <c r="BD613" s="31">
        <v>0</v>
      </c>
      <c r="BE613" s="31">
        <v>0</v>
      </c>
      <c r="BF613" s="31">
        <v>0</v>
      </c>
      <c r="BG613" s="34"/>
    </row>
    <row r="614" spans="2:59" s="28" customFormat="1" ht="20.100000000000001" customHeight="1">
      <c r="C614" s="31">
        <v>65005005</v>
      </c>
      <c r="D614" s="27" t="s">
        <v>621</v>
      </c>
      <c r="E614" s="31">
        <v>1</v>
      </c>
      <c r="F614" s="31">
        <v>0</v>
      </c>
      <c r="G614" s="31">
        <v>0</v>
      </c>
      <c r="H614" s="30">
        <v>0</v>
      </c>
      <c r="I614" s="31">
        <v>1</v>
      </c>
      <c r="J614" s="31">
        <v>0</v>
      </c>
      <c r="K614" s="31">
        <v>0</v>
      </c>
      <c r="L614" s="31">
        <v>0</v>
      </c>
      <c r="M614" s="31">
        <v>0</v>
      </c>
      <c r="N614" s="31">
        <v>1</v>
      </c>
      <c r="O614" s="31">
        <v>0</v>
      </c>
      <c r="P614" s="31">
        <v>0</v>
      </c>
      <c r="Q614" s="31">
        <v>0</v>
      </c>
      <c r="R614" s="30">
        <v>0</v>
      </c>
      <c r="S614" s="29">
        <v>1</v>
      </c>
      <c r="T614" s="31">
        <v>2</v>
      </c>
      <c r="U614" s="31">
        <v>0</v>
      </c>
      <c r="V614" s="31">
        <v>0</v>
      </c>
      <c r="W614" s="31">
        <v>0</v>
      </c>
      <c r="X614" s="31">
        <v>0</v>
      </c>
      <c r="Y614" s="31">
        <v>0</v>
      </c>
      <c r="Z614" s="31">
        <v>0</v>
      </c>
      <c r="AA614" s="31">
        <v>1</v>
      </c>
      <c r="AB614" s="31">
        <v>0</v>
      </c>
      <c r="AC614" s="31">
        <v>18</v>
      </c>
      <c r="AD614" s="31">
        <v>0</v>
      </c>
      <c r="AE614" s="31">
        <v>0</v>
      </c>
      <c r="AF614" s="32">
        <v>2</v>
      </c>
      <c r="AG614" s="32">
        <v>0</v>
      </c>
      <c r="AH614" s="32">
        <v>0</v>
      </c>
      <c r="AI614" s="31">
        <v>0</v>
      </c>
      <c r="AJ614" s="31">
        <v>0</v>
      </c>
      <c r="AK614" s="31">
        <v>0</v>
      </c>
      <c r="AL614" s="31">
        <v>0</v>
      </c>
      <c r="AM614" s="31">
        <v>1000</v>
      </c>
      <c r="AN614" s="31">
        <v>0</v>
      </c>
      <c r="AO614" s="31">
        <v>0</v>
      </c>
      <c r="AP614" s="32">
        <v>95005051</v>
      </c>
      <c r="AQ614" s="31" t="s">
        <v>421</v>
      </c>
      <c r="AR614" s="27" t="s">
        <v>48</v>
      </c>
      <c r="AS614" s="31" t="s">
        <v>583</v>
      </c>
      <c r="AT614" s="31">
        <v>0</v>
      </c>
      <c r="AU614" s="31">
        <v>40000003</v>
      </c>
      <c r="AV614" s="27" t="s">
        <v>416</v>
      </c>
      <c r="AW614" s="27" t="s">
        <v>421</v>
      </c>
      <c r="AX614" s="30">
        <v>0</v>
      </c>
      <c r="AY614" s="30">
        <v>0</v>
      </c>
      <c r="AZ614" s="37"/>
      <c r="BA614" s="31">
        <v>1</v>
      </c>
      <c r="BB614" s="31">
        <v>0</v>
      </c>
      <c r="BC614" s="31">
        <v>0</v>
      </c>
      <c r="BD614" s="31">
        <v>0</v>
      </c>
      <c r="BE614" s="31">
        <v>0</v>
      </c>
      <c r="BF614" s="31">
        <v>0</v>
      </c>
      <c r="BG614" s="34"/>
    </row>
    <row r="615" spans="2:59" s="28" customFormat="1" ht="20.100000000000001" customHeight="1">
      <c r="C615" s="31">
        <v>65005006</v>
      </c>
      <c r="D615" s="27" t="s">
        <v>622</v>
      </c>
      <c r="E615" s="31">
        <v>1</v>
      </c>
      <c r="F615" s="31">
        <v>0</v>
      </c>
      <c r="G615" s="31">
        <v>0</v>
      </c>
      <c r="H615" s="30">
        <v>0</v>
      </c>
      <c r="I615" s="31">
        <v>1</v>
      </c>
      <c r="J615" s="31">
        <v>0</v>
      </c>
      <c r="K615" s="31">
        <v>0</v>
      </c>
      <c r="L615" s="31">
        <v>0</v>
      </c>
      <c r="M615" s="31">
        <v>0</v>
      </c>
      <c r="N615" s="31">
        <v>1</v>
      </c>
      <c r="O615" s="31">
        <v>0</v>
      </c>
      <c r="P615" s="31">
        <v>0</v>
      </c>
      <c r="Q615" s="31">
        <v>0</v>
      </c>
      <c r="R615" s="30">
        <v>0</v>
      </c>
      <c r="S615" s="29">
        <v>1</v>
      </c>
      <c r="T615" s="31">
        <v>2</v>
      </c>
      <c r="U615" s="31">
        <v>0</v>
      </c>
      <c r="V615" s="31">
        <v>0</v>
      </c>
      <c r="W615" s="31">
        <v>0</v>
      </c>
      <c r="X615" s="31">
        <v>0</v>
      </c>
      <c r="Y615" s="31">
        <v>0</v>
      </c>
      <c r="Z615" s="31">
        <v>0</v>
      </c>
      <c r="AA615" s="31">
        <v>1</v>
      </c>
      <c r="AB615" s="31">
        <v>0</v>
      </c>
      <c r="AC615" s="31">
        <v>18</v>
      </c>
      <c r="AD615" s="31">
        <v>0</v>
      </c>
      <c r="AE615" s="31">
        <v>0</v>
      </c>
      <c r="AF615" s="32">
        <v>2</v>
      </c>
      <c r="AG615" s="32">
        <v>0</v>
      </c>
      <c r="AH615" s="32">
        <v>0</v>
      </c>
      <c r="AI615" s="31">
        <v>0</v>
      </c>
      <c r="AJ615" s="31">
        <v>0</v>
      </c>
      <c r="AK615" s="31">
        <v>0</v>
      </c>
      <c r="AL615" s="31">
        <v>0</v>
      </c>
      <c r="AM615" s="31">
        <v>1000</v>
      </c>
      <c r="AN615" s="31">
        <v>0</v>
      </c>
      <c r="AO615" s="31">
        <v>0</v>
      </c>
      <c r="AP615" s="32" t="s">
        <v>623</v>
      </c>
      <c r="AQ615" s="31" t="s">
        <v>421</v>
      </c>
      <c r="AR615" s="27" t="s">
        <v>48</v>
      </c>
      <c r="AS615" s="31" t="s">
        <v>583</v>
      </c>
      <c r="AT615" s="31">
        <v>0</v>
      </c>
      <c r="AU615" s="31">
        <v>40000003</v>
      </c>
      <c r="AV615" s="27" t="s">
        <v>416</v>
      </c>
      <c r="AW615" s="27" t="s">
        <v>421</v>
      </c>
      <c r="AX615" s="30">
        <v>0</v>
      </c>
      <c r="AY615" s="30">
        <v>0</v>
      </c>
      <c r="AZ615" s="37"/>
      <c r="BA615" s="31">
        <v>1</v>
      </c>
      <c r="BB615" s="31">
        <v>0</v>
      </c>
      <c r="BC615" s="31">
        <v>0</v>
      </c>
      <c r="BD615" s="31">
        <v>0</v>
      </c>
      <c r="BE615" s="31">
        <v>0</v>
      </c>
      <c r="BF615" s="31">
        <v>0</v>
      </c>
      <c r="BG615" s="34"/>
    </row>
    <row r="616" spans="2:59" s="28" customFormat="1" ht="20.100000000000001" customHeight="1">
      <c r="B616" s="55"/>
      <c r="C616" s="31">
        <v>66001001</v>
      </c>
      <c r="D616" s="27" t="s">
        <v>624</v>
      </c>
      <c r="E616" s="31">
        <v>1</v>
      </c>
      <c r="F616" s="31">
        <v>66001001</v>
      </c>
      <c r="G616" s="31">
        <v>0</v>
      </c>
      <c r="H616" s="30">
        <v>0</v>
      </c>
      <c r="I616" s="31">
        <v>1</v>
      </c>
      <c r="J616" s="31">
        <v>0</v>
      </c>
      <c r="K616" s="31">
        <v>0</v>
      </c>
      <c r="L616" s="31">
        <v>0</v>
      </c>
      <c r="M616" s="31">
        <v>0</v>
      </c>
      <c r="N616" s="31">
        <v>1</v>
      </c>
      <c r="O616" s="31">
        <v>0</v>
      </c>
      <c r="P616" s="31">
        <v>0</v>
      </c>
      <c r="Q616" s="31">
        <v>0</v>
      </c>
      <c r="R616" s="30">
        <v>0</v>
      </c>
      <c r="S616" s="29">
        <v>1</v>
      </c>
      <c r="T616" s="31">
        <v>2</v>
      </c>
      <c r="U616" s="31">
        <v>0</v>
      </c>
      <c r="V616" s="31">
        <v>0</v>
      </c>
      <c r="W616" s="31">
        <v>0</v>
      </c>
      <c r="X616" s="31">
        <v>0</v>
      </c>
      <c r="Y616" s="31">
        <v>0</v>
      </c>
      <c r="Z616" s="31">
        <v>0</v>
      </c>
      <c r="AA616" s="31">
        <v>0</v>
      </c>
      <c r="AB616" s="31">
        <v>0</v>
      </c>
      <c r="AC616" s="31">
        <v>18</v>
      </c>
      <c r="AD616" s="31">
        <v>0</v>
      </c>
      <c r="AE616" s="31">
        <v>0</v>
      </c>
      <c r="AF616" s="32">
        <v>2</v>
      </c>
      <c r="AG616" s="32">
        <v>0</v>
      </c>
      <c r="AH616" s="32">
        <v>0</v>
      </c>
      <c r="AI616" s="31">
        <v>0</v>
      </c>
      <c r="AJ616" s="31">
        <v>0</v>
      </c>
      <c r="AK616" s="31">
        <v>0</v>
      </c>
      <c r="AL616" s="31">
        <v>0</v>
      </c>
      <c r="AM616" s="31">
        <v>1000</v>
      </c>
      <c r="AN616" s="31">
        <v>0</v>
      </c>
      <c r="AO616" s="31">
        <v>0</v>
      </c>
      <c r="AP616" s="32" t="s">
        <v>625</v>
      </c>
      <c r="AQ616" s="31" t="s">
        <v>421</v>
      </c>
      <c r="AR616" s="27" t="s">
        <v>48</v>
      </c>
      <c r="AS616" s="31" t="s">
        <v>583</v>
      </c>
      <c r="AT616" s="31">
        <v>0</v>
      </c>
      <c r="AU616" s="31">
        <v>66001001</v>
      </c>
      <c r="AV616" s="27" t="s">
        <v>416</v>
      </c>
      <c r="AW616" s="27" t="s">
        <v>421</v>
      </c>
      <c r="AX616" s="30">
        <v>0</v>
      </c>
      <c r="AY616" s="30">
        <v>0</v>
      </c>
      <c r="AZ616" s="37" t="s">
        <v>626</v>
      </c>
      <c r="BA616" s="31">
        <v>1</v>
      </c>
      <c r="BB616" s="31">
        <v>0</v>
      </c>
      <c r="BC616" s="31">
        <v>0</v>
      </c>
      <c r="BD616" s="31">
        <v>0</v>
      </c>
      <c r="BE616" s="31">
        <v>0</v>
      </c>
      <c r="BF616" s="31">
        <v>0</v>
      </c>
      <c r="BG616" s="34"/>
    </row>
    <row r="617" spans="2:59" s="28" customFormat="1" ht="20.100000000000001" customHeight="1">
      <c r="B617" s="55"/>
      <c r="C617" s="31">
        <v>66001002</v>
      </c>
      <c r="D617" s="27" t="s">
        <v>627</v>
      </c>
      <c r="E617" s="29">
        <v>1</v>
      </c>
      <c r="F617" s="31">
        <v>66001002</v>
      </c>
      <c r="G617" s="31">
        <v>0</v>
      </c>
      <c r="H617" s="30">
        <v>0</v>
      </c>
      <c r="I617" s="29">
        <v>1</v>
      </c>
      <c r="J617" s="31">
        <v>2</v>
      </c>
      <c r="K617" s="29">
        <v>0</v>
      </c>
      <c r="L617" s="31">
        <v>0</v>
      </c>
      <c r="M617" s="31">
        <v>0</v>
      </c>
      <c r="N617" s="31">
        <v>1</v>
      </c>
      <c r="O617" s="31">
        <v>0</v>
      </c>
      <c r="P617" s="31">
        <v>0</v>
      </c>
      <c r="Q617" s="31">
        <v>0</v>
      </c>
      <c r="R617" s="30">
        <v>0</v>
      </c>
      <c r="S617" s="29">
        <v>1</v>
      </c>
      <c r="T617" s="31">
        <v>2</v>
      </c>
      <c r="U617" s="31">
        <v>0</v>
      </c>
      <c r="V617" s="31">
        <v>1</v>
      </c>
      <c r="W617" s="31">
        <v>0</v>
      </c>
      <c r="X617" s="31">
        <v>0</v>
      </c>
      <c r="Y617" s="31">
        <v>0</v>
      </c>
      <c r="Z617" s="31">
        <v>0</v>
      </c>
      <c r="AA617" s="31">
        <v>0</v>
      </c>
      <c r="AB617" s="31">
        <v>0</v>
      </c>
      <c r="AC617" s="31">
        <v>24</v>
      </c>
      <c r="AD617" s="31">
        <v>1</v>
      </c>
      <c r="AE617" s="31">
        <v>4</v>
      </c>
      <c r="AF617" s="32">
        <v>2</v>
      </c>
      <c r="AG617" s="32">
        <v>1</v>
      </c>
      <c r="AH617" s="32">
        <v>6</v>
      </c>
      <c r="AI617" s="31">
        <v>0</v>
      </c>
      <c r="AJ617" s="31">
        <v>0</v>
      </c>
      <c r="AK617" s="31">
        <v>0</v>
      </c>
      <c r="AL617" s="31">
        <v>1</v>
      </c>
      <c r="AM617" s="31">
        <v>9000</v>
      </c>
      <c r="AN617" s="31">
        <v>0.5</v>
      </c>
      <c r="AO617" s="31">
        <v>0</v>
      </c>
      <c r="AP617" s="32">
        <v>0</v>
      </c>
      <c r="AQ617" s="31" t="s">
        <v>421</v>
      </c>
      <c r="AR617" s="27" t="s">
        <v>628</v>
      </c>
      <c r="AS617" s="31" t="s">
        <v>629</v>
      </c>
      <c r="AT617" s="31">
        <v>10002001</v>
      </c>
      <c r="AU617" s="31">
        <v>66001002</v>
      </c>
      <c r="AV617" s="27" t="s">
        <v>417</v>
      </c>
      <c r="AW617" s="27" t="s">
        <v>454</v>
      </c>
      <c r="AX617" s="30">
        <v>0</v>
      </c>
      <c r="AY617" s="30">
        <v>0</v>
      </c>
      <c r="AZ617" s="37" t="s">
        <v>630</v>
      </c>
      <c r="BA617" s="31">
        <v>1</v>
      </c>
      <c r="BB617" s="31">
        <v>0</v>
      </c>
      <c r="BC617" s="31">
        <v>0</v>
      </c>
      <c r="BD617" s="31">
        <v>0</v>
      </c>
      <c r="BE617" s="31">
        <v>0</v>
      </c>
      <c r="BF617" s="31">
        <v>0</v>
      </c>
      <c r="BG617" s="34"/>
    </row>
    <row r="618" spans="2:59" s="28" customFormat="1" ht="20.100000000000001" customHeight="1">
      <c r="B618" s="55"/>
      <c r="C618" s="31">
        <v>66001003</v>
      </c>
      <c r="D618" s="27" t="s">
        <v>631</v>
      </c>
      <c r="E618" s="31">
        <v>1</v>
      </c>
      <c r="F618" s="31">
        <v>66001003</v>
      </c>
      <c r="G618" s="31">
        <v>0</v>
      </c>
      <c r="H618" s="30">
        <v>0</v>
      </c>
      <c r="I618" s="31">
        <v>1</v>
      </c>
      <c r="J618" s="31">
        <v>0</v>
      </c>
      <c r="K618" s="31">
        <v>0</v>
      </c>
      <c r="L618" s="31">
        <v>0</v>
      </c>
      <c r="M618" s="31">
        <v>0</v>
      </c>
      <c r="N618" s="31">
        <v>1</v>
      </c>
      <c r="O618" s="31">
        <v>0</v>
      </c>
      <c r="P618" s="31">
        <v>0</v>
      </c>
      <c r="Q618" s="31">
        <v>0</v>
      </c>
      <c r="R618" s="30">
        <v>0</v>
      </c>
      <c r="S618" s="29">
        <v>1</v>
      </c>
      <c r="T618" s="31">
        <v>2</v>
      </c>
      <c r="U618" s="31">
        <v>0</v>
      </c>
      <c r="V618" s="31">
        <v>0</v>
      </c>
      <c r="W618" s="31">
        <v>0</v>
      </c>
      <c r="X618" s="31">
        <v>0</v>
      </c>
      <c r="Y618" s="31">
        <v>0</v>
      </c>
      <c r="Z618" s="31">
        <v>0</v>
      </c>
      <c r="AA618" s="31">
        <v>0</v>
      </c>
      <c r="AB618" s="31">
        <v>0</v>
      </c>
      <c r="AC618" s="31">
        <v>18</v>
      </c>
      <c r="AD618" s="31">
        <v>0</v>
      </c>
      <c r="AE618" s="31">
        <v>0</v>
      </c>
      <c r="AF618" s="32">
        <v>2</v>
      </c>
      <c r="AG618" s="32">
        <v>0</v>
      </c>
      <c r="AH618" s="32">
        <v>0</v>
      </c>
      <c r="AI618" s="31">
        <v>0</v>
      </c>
      <c r="AJ618" s="31">
        <v>0</v>
      </c>
      <c r="AK618" s="31">
        <v>0</v>
      </c>
      <c r="AL618" s="31">
        <v>0</v>
      </c>
      <c r="AM618" s="31">
        <v>1000</v>
      </c>
      <c r="AN618" s="31">
        <v>0</v>
      </c>
      <c r="AO618" s="31">
        <v>0</v>
      </c>
      <c r="AP618" s="32">
        <v>96001003</v>
      </c>
      <c r="AQ618" s="31" t="s">
        <v>421</v>
      </c>
      <c r="AR618" s="27" t="s">
        <v>48</v>
      </c>
      <c r="AS618" s="31" t="s">
        <v>583</v>
      </c>
      <c r="AT618" s="31">
        <v>0</v>
      </c>
      <c r="AU618" s="31">
        <v>66001003</v>
      </c>
      <c r="AV618" s="27" t="s">
        <v>416</v>
      </c>
      <c r="AW618" s="27" t="s">
        <v>421</v>
      </c>
      <c r="AX618" s="30">
        <v>0</v>
      </c>
      <c r="AY618" s="30">
        <v>0</v>
      </c>
      <c r="AZ618" s="37" t="s">
        <v>632</v>
      </c>
      <c r="BA618" s="31">
        <v>1</v>
      </c>
      <c r="BB618" s="31">
        <v>0</v>
      </c>
      <c r="BC618" s="31">
        <v>0</v>
      </c>
      <c r="BD618" s="31">
        <v>0</v>
      </c>
      <c r="BE618" s="31">
        <v>0</v>
      </c>
      <c r="BF618" s="31">
        <v>0</v>
      </c>
      <c r="BG618" s="34"/>
    </row>
    <row r="619" spans="2:59" s="28" customFormat="1" ht="20.100000000000001" customHeight="1">
      <c r="B619" s="55"/>
      <c r="C619" s="31">
        <v>66001004</v>
      </c>
      <c r="D619" s="27" t="s">
        <v>633</v>
      </c>
      <c r="E619" s="31">
        <v>1</v>
      </c>
      <c r="F619" s="31">
        <v>66001004</v>
      </c>
      <c r="G619" s="31">
        <v>0</v>
      </c>
      <c r="H619" s="30">
        <v>0</v>
      </c>
      <c r="I619" s="31">
        <v>1</v>
      </c>
      <c r="J619" s="31">
        <v>0</v>
      </c>
      <c r="K619" s="31">
        <v>0</v>
      </c>
      <c r="L619" s="31">
        <v>0</v>
      </c>
      <c r="M619" s="31">
        <v>0</v>
      </c>
      <c r="N619" s="31">
        <v>1</v>
      </c>
      <c r="O619" s="31">
        <v>0</v>
      </c>
      <c r="P619" s="31">
        <v>0</v>
      </c>
      <c r="Q619" s="31">
        <v>0</v>
      </c>
      <c r="R619" s="30">
        <v>0</v>
      </c>
      <c r="S619" s="29">
        <v>1</v>
      </c>
      <c r="T619" s="31">
        <v>2</v>
      </c>
      <c r="U619" s="31">
        <v>0</v>
      </c>
      <c r="V619" s="31">
        <v>0</v>
      </c>
      <c r="W619" s="31">
        <v>0</v>
      </c>
      <c r="X619" s="31">
        <v>0</v>
      </c>
      <c r="Y619" s="31">
        <v>0</v>
      </c>
      <c r="Z619" s="31">
        <v>0</v>
      </c>
      <c r="AA619" s="31">
        <v>0</v>
      </c>
      <c r="AB619" s="31">
        <v>0</v>
      </c>
      <c r="AC619" s="31">
        <v>18</v>
      </c>
      <c r="AD619" s="31">
        <v>0</v>
      </c>
      <c r="AE619" s="31">
        <v>0</v>
      </c>
      <c r="AF619" s="32">
        <v>2</v>
      </c>
      <c r="AG619" s="32">
        <v>0</v>
      </c>
      <c r="AH619" s="32">
        <v>0</v>
      </c>
      <c r="AI619" s="31">
        <v>0</v>
      </c>
      <c r="AJ619" s="31">
        <v>0</v>
      </c>
      <c r="AK619" s="31">
        <v>0</v>
      </c>
      <c r="AL619" s="31">
        <v>0</v>
      </c>
      <c r="AM619" s="31">
        <v>1000</v>
      </c>
      <c r="AN619" s="31">
        <v>0</v>
      </c>
      <c r="AO619" s="31">
        <v>0</v>
      </c>
      <c r="AP619" s="32">
        <v>96001004</v>
      </c>
      <c r="AQ619" s="31" t="s">
        <v>421</v>
      </c>
      <c r="AR619" s="27" t="s">
        <v>48</v>
      </c>
      <c r="AS619" s="31" t="s">
        <v>583</v>
      </c>
      <c r="AT619" s="31">
        <v>0</v>
      </c>
      <c r="AU619" s="31">
        <v>66001004</v>
      </c>
      <c r="AV619" s="27" t="s">
        <v>416</v>
      </c>
      <c r="AW619" s="27" t="s">
        <v>421</v>
      </c>
      <c r="AX619" s="30">
        <v>0</v>
      </c>
      <c r="AY619" s="30">
        <v>0</v>
      </c>
      <c r="AZ619" s="37" t="s">
        <v>634</v>
      </c>
      <c r="BA619" s="31">
        <v>1</v>
      </c>
      <c r="BB619" s="31">
        <v>0</v>
      </c>
      <c r="BC619" s="31">
        <v>0</v>
      </c>
      <c r="BD619" s="31">
        <v>0</v>
      </c>
      <c r="BE619" s="31">
        <v>0</v>
      </c>
      <c r="BF619" s="31">
        <v>0</v>
      </c>
      <c r="BG619" s="34"/>
    </row>
    <row r="620" spans="2:59" s="56" customFormat="1" ht="20.100000000000001" customHeight="1">
      <c r="B620" s="57"/>
      <c r="C620" s="32">
        <v>66001005</v>
      </c>
      <c r="D620" s="26" t="s">
        <v>635</v>
      </c>
      <c r="E620" s="32">
        <v>1</v>
      </c>
      <c r="F620" s="32">
        <v>66001005</v>
      </c>
      <c r="G620" s="32">
        <v>0</v>
      </c>
      <c r="H620" s="32">
        <v>0</v>
      </c>
      <c r="I620" s="32">
        <v>1</v>
      </c>
      <c r="J620" s="32">
        <v>0</v>
      </c>
      <c r="K620" s="32">
        <v>0</v>
      </c>
      <c r="L620" s="32">
        <v>0</v>
      </c>
      <c r="M620" s="32">
        <v>0</v>
      </c>
      <c r="N620" s="32">
        <v>1</v>
      </c>
      <c r="O620" s="32">
        <v>0</v>
      </c>
      <c r="P620" s="32">
        <v>0</v>
      </c>
      <c r="Q620" s="32">
        <v>0</v>
      </c>
      <c r="R620" s="32">
        <v>0</v>
      </c>
      <c r="S620" s="29">
        <v>1</v>
      </c>
      <c r="T620" s="32">
        <v>2</v>
      </c>
      <c r="U620" s="32">
        <v>0</v>
      </c>
      <c r="V620" s="32">
        <v>0</v>
      </c>
      <c r="W620" s="32">
        <v>0</v>
      </c>
      <c r="X620" s="32">
        <v>1</v>
      </c>
      <c r="Y620" s="32">
        <v>0</v>
      </c>
      <c r="Z620" s="32">
        <v>0</v>
      </c>
      <c r="AA620" s="31">
        <v>0</v>
      </c>
      <c r="AB620" s="32">
        <v>0</v>
      </c>
      <c r="AC620" s="32">
        <v>18</v>
      </c>
      <c r="AD620" s="32">
        <v>1</v>
      </c>
      <c r="AE620" s="32">
        <v>3</v>
      </c>
      <c r="AF620" s="32">
        <v>2</v>
      </c>
      <c r="AG620" s="32">
        <v>0</v>
      </c>
      <c r="AH620" s="32">
        <v>1.6</v>
      </c>
      <c r="AI620" s="32">
        <v>0</v>
      </c>
      <c r="AJ620" s="32">
        <v>0</v>
      </c>
      <c r="AK620" s="32">
        <v>0</v>
      </c>
      <c r="AL620" s="32">
        <v>0.5</v>
      </c>
      <c r="AM620" s="32">
        <v>3000</v>
      </c>
      <c r="AN620" s="32">
        <v>0.1</v>
      </c>
      <c r="AO620" s="32">
        <v>0</v>
      </c>
      <c r="AP620" s="32">
        <v>0</v>
      </c>
      <c r="AQ620" s="32">
        <v>96001005</v>
      </c>
      <c r="AR620" s="26" t="s">
        <v>49</v>
      </c>
      <c r="AS620" s="32" t="s">
        <v>636</v>
      </c>
      <c r="AT620" s="32" t="s">
        <v>421</v>
      </c>
      <c r="AU620" s="32">
        <v>66001005</v>
      </c>
      <c r="AV620" s="26" t="s">
        <v>416</v>
      </c>
      <c r="AW620" s="32">
        <v>0</v>
      </c>
      <c r="AX620" s="32">
        <v>0</v>
      </c>
      <c r="AY620" s="32">
        <v>0</v>
      </c>
      <c r="AZ620" s="58" t="s">
        <v>637</v>
      </c>
      <c r="BA620" s="32">
        <v>1</v>
      </c>
      <c r="BB620" s="32">
        <v>0</v>
      </c>
      <c r="BC620" s="32">
        <v>0</v>
      </c>
      <c r="BD620" s="32">
        <v>0</v>
      </c>
      <c r="BE620" s="32">
        <v>0</v>
      </c>
      <c r="BF620" s="32">
        <v>0</v>
      </c>
      <c r="BG620" s="59"/>
    </row>
    <row r="621" spans="2:59" s="28" customFormat="1" ht="20.100000000000001" customHeight="1">
      <c r="B621" s="55"/>
      <c r="C621" s="31">
        <v>66001006</v>
      </c>
      <c r="D621" s="27" t="s">
        <v>638</v>
      </c>
      <c r="E621" s="31">
        <v>1</v>
      </c>
      <c r="F621" s="31">
        <v>66001006</v>
      </c>
      <c r="G621" s="31">
        <v>0</v>
      </c>
      <c r="H621" s="30">
        <v>0</v>
      </c>
      <c r="I621" s="31">
        <v>1</v>
      </c>
      <c r="J621" s="31">
        <v>0</v>
      </c>
      <c r="K621" s="31">
        <v>0</v>
      </c>
      <c r="L621" s="31">
        <v>0</v>
      </c>
      <c r="M621" s="31">
        <v>0</v>
      </c>
      <c r="N621" s="31">
        <v>1</v>
      </c>
      <c r="O621" s="31">
        <v>0</v>
      </c>
      <c r="P621" s="31">
        <v>0</v>
      </c>
      <c r="Q621" s="31">
        <v>0</v>
      </c>
      <c r="R621" s="30">
        <v>0</v>
      </c>
      <c r="S621" s="29">
        <v>1</v>
      </c>
      <c r="T621" s="31">
        <v>2</v>
      </c>
      <c r="U621" s="31">
        <v>0</v>
      </c>
      <c r="V621" s="31">
        <v>0</v>
      </c>
      <c r="W621" s="31">
        <v>0</v>
      </c>
      <c r="X621" s="31">
        <v>0</v>
      </c>
      <c r="Y621" s="31">
        <v>0</v>
      </c>
      <c r="Z621" s="31">
        <v>0</v>
      </c>
      <c r="AA621" s="31">
        <v>0</v>
      </c>
      <c r="AB621" s="31">
        <v>0</v>
      </c>
      <c r="AC621" s="31">
        <v>18</v>
      </c>
      <c r="AD621" s="31">
        <v>0</v>
      </c>
      <c r="AE621" s="31">
        <v>0</v>
      </c>
      <c r="AF621" s="32">
        <v>2</v>
      </c>
      <c r="AG621" s="32">
        <v>0</v>
      </c>
      <c r="AH621" s="32">
        <v>0</v>
      </c>
      <c r="AI621" s="31">
        <v>0</v>
      </c>
      <c r="AJ621" s="31">
        <v>0</v>
      </c>
      <c r="AK621" s="31">
        <v>0</v>
      </c>
      <c r="AL621" s="31">
        <v>0</v>
      </c>
      <c r="AM621" s="31">
        <v>1000</v>
      </c>
      <c r="AN621" s="31">
        <v>0</v>
      </c>
      <c r="AO621" s="31">
        <v>0</v>
      </c>
      <c r="AP621" s="32">
        <v>96001006</v>
      </c>
      <c r="AQ621" s="31" t="s">
        <v>421</v>
      </c>
      <c r="AR621" s="27" t="s">
        <v>48</v>
      </c>
      <c r="AS621" s="31" t="s">
        <v>583</v>
      </c>
      <c r="AT621" s="31">
        <v>0</v>
      </c>
      <c r="AU621" s="31">
        <v>66001006</v>
      </c>
      <c r="AV621" s="27" t="s">
        <v>416</v>
      </c>
      <c r="AW621" s="27" t="s">
        <v>421</v>
      </c>
      <c r="AX621" s="30">
        <v>0</v>
      </c>
      <c r="AY621" s="30">
        <v>0</v>
      </c>
      <c r="AZ621" s="37" t="s">
        <v>639</v>
      </c>
      <c r="BA621" s="31">
        <v>1</v>
      </c>
      <c r="BB621" s="31">
        <v>0</v>
      </c>
      <c r="BC621" s="31">
        <v>0</v>
      </c>
      <c r="BD621" s="31">
        <v>0</v>
      </c>
      <c r="BE621" s="31">
        <v>0</v>
      </c>
      <c r="BF621" s="31">
        <v>0</v>
      </c>
      <c r="BG621" s="34"/>
    </row>
    <row r="622" spans="2:59" s="60" customFormat="1" ht="20.100000000000001" customHeight="1">
      <c r="B622" s="55"/>
      <c r="C622" s="31">
        <v>66001007</v>
      </c>
      <c r="D622" s="26" t="s">
        <v>640</v>
      </c>
      <c r="E622" s="31">
        <v>1</v>
      </c>
      <c r="F622" s="31">
        <v>66001007</v>
      </c>
      <c r="G622" s="32">
        <v>0</v>
      </c>
      <c r="H622" s="32">
        <v>0</v>
      </c>
      <c r="I622" s="32">
        <v>1</v>
      </c>
      <c r="J622" s="32">
        <v>0</v>
      </c>
      <c r="K622" s="32">
        <v>0</v>
      </c>
      <c r="L622" s="32">
        <v>0</v>
      </c>
      <c r="M622" s="32">
        <v>0</v>
      </c>
      <c r="N622" s="32">
        <v>1</v>
      </c>
      <c r="O622" s="32">
        <v>0</v>
      </c>
      <c r="P622" s="32">
        <v>0</v>
      </c>
      <c r="Q622" s="32">
        <v>0</v>
      </c>
      <c r="R622" s="32">
        <v>0</v>
      </c>
      <c r="S622" s="29">
        <v>1</v>
      </c>
      <c r="T622" s="32">
        <v>2</v>
      </c>
      <c r="U622" s="32">
        <v>0</v>
      </c>
      <c r="V622" s="32">
        <v>2.5</v>
      </c>
      <c r="W622" s="32">
        <v>0</v>
      </c>
      <c r="X622" s="32">
        <v>0</v>
      </c>
      <c r="Y622" s="32">
        <v>0</v>
      </c>
      <c r="Z622" s="32">
        <v>0</v>
      </c>
      <c r="AA622" s="31">
        <v>0</v>
      </c>
      <c r="AB622" s="32">
        <v>0</v>
      </c>
      <c r="AC622" s="32">
        <v>15</v>
      </c>
      <c r="AD622" s="32">
        <v>0</v>
      </c>
      <c r="AE622" s="32">
        <v>0</v>
      </c>
      <c r="AF622" s="32">
        <v>7</v>
      </c>
      <c r="AG622" s="32">
        <v>0</v>
      </c>
      <c r="AH622" s="32">
        <v>6</v>
      </c>
      <c r="AI622" s="32">
        <v>0</v>
      </c>
      <c r="AJ622" s="32">
        <v>0</v>
      </c>
      <c r="AK622" s="32">
        <v>0</v>
      </c>
      <c r="AL622" s="32">
        <v>0.5</v>
      </c>
      <c r="AM622" s="32">
        <v>1000</v>
      </c>
      <c r="AN622" s="32">
        <v>0</v>
      </c>
      <c r="AO622" s="32">
        <v>0</v>
      </c>
      <c r="AP622" s="32">
        <v>0</v>
      </c>
      <c r="AQ622" s="32" t="s">
        <v>421</v>
      </c>
      <c r="AR622" s="26" t="s">
        <v>49</v>
      </c>
      <c r="AS622" s="32" t="s">
        <v>641</v>
      </c>
      <c r="AT622" s="32" t="s">
        <v>421</v>
      </c>
      <c r="AU622" s="32" t="s">
        <v>642</v>
      </c>
      <c r="AV622" s="26" t="s">
        <v>416</v>
      </c>
      <c r="AW622" s="32">
        <v>0</v>
      </c>
      <c r="AX622" s="30">
        <v>0</v>
      </c>
      <c r="AY622" s="30">
        <v>0</v>
      </c>
      <c r="AZ622" s="58" t="s">
        <v>643</v>
      </c>
      <c r="BA622" s="32">
        <v>1</v>
      </c>
      <c r="BB622" s="32">
        <v>0</v>
      </c>
      <c r="BC622" s="32">
        <v>0</v>
      </c>
      <c r="BD622" s="32">
        <v>0</v>
      </c>
      <c r="BE622" s="32">
        <v>0</v>
      </c>
      <c r="BF622" s="32">
        <v>0</v>
      </c>
      <c r="BG622" s="59"/>
    </row>
    <row r="623" spans="2:59" s="28" customFormat="1" ht="19.5" customHeight="1">
      <c r="B623" s="55"/>
      <c r="C623" s="31">
        <v>66001008</v>
      </c>
      <c r="D623" s="27" t="s">
        <v>644</v>
      </c>
      <c r="E623" s="29">
        <v>1</v>
      </c>
      <c r="F623" s="31">
        <v>66001008</v>
      </c>
      <c r="G623" s="31">
        <v>0</v>
      </c>
      <c r="H623" s="30">
        <v>0</v>
      </c>
      <c r="I623" s="29">
        <v>1</v>
      </c>
      <c r="J623" s="31">
        <v>0</v>
      </c>
      <c r="K623" s="29">
        <v>0</v>
      </c>
      <c r="L623" s="31">
        <v>0</v>
      </c>
      <c r="M623" s="31">
        <v>0</v>
      </c>
      <c r="N623" s="31">
        <v>1</v>
      </c>
      <c r="O623" s="31">
        <v>0</v>
      </c>
      <c r="P623" s="31">
        <v>0</v>
      </c>
      <c r="Q623" s="31">
        <v>0</v>
      </c>
      <c r="R623" s="30">
        <v>0</v>
      </c>
      <c r="S623" s="29">
        <v>1</v>
      </c>
      <c r="T623" s="31">
        <v>2</v>
      </c>
      <c r="U623" s="31">
        <v>0</v>
      </c>
      <c r="V623" s="31">
        <v>2</v>
      </c>
      <c r="W623" s="31">
        <v>0</v>
      </c>
      <c r="X623" s="31">
        <v>0</v>
      </c>
      <c r="Y623" s="31">
        <v>0</v>
      </c>
      <c r="Z623" s="31">
        <v>0</v>
      </c>
      <c r="AA623" s="31">
        <v>0</v>
      </c>
      <c r="AB623" s="31">
        <v>0</v>
      </c>
      <c r="AC623" s="31">
        <v>15</v>
      </c>
      <c r="AD623" s="31">
        <v>1</v>
      </c>
      <c r="AE623" s="31">
        <v>3</v>
      </c>
      <c r="AF623" s="32">
        <v>2</v>
      </c>
      <c r="AG623" s="32">
        <v>1</v>
      </c>
      <c r="AH623" s="32">
        <v>6</v>
      </c>
      <c r="AI623" s="31">
        <v>0</v>
      </c>
      <c r="AJ623" s="31">
        <v>0</v>
      </c>
      <c r="AK623" s="31">
        <v>0</v>
      </c>
      <c r="AL623" s="31">
        <v>1</v>
      </c>
      <c r="AM623" s="31">
        <v>3000</v>
      </c>
      <c r="AN623" s="31">
        <v>0.75</v>
      </c>
      <c r="AO623" s="31">
        <v>0</v>
      </c>
      <c r="AP623" s="32">
        <v>0</v>
      </c>
      <c r="AQ623" s="31" t="s">
        <v>421</v>
      </c>
      <c r="AR623" s="27" t="s">
        <v>645</v>
      </c>
      <c r="AS623" s="31" t="s">
        <v>646</v>
      </c>
      <c r="AT623" s="31">
        <v>10000006</v>
      </c>
      <c r="AU623" s="31">
        <v>66001008</v>
      </c>
      <c r="AV623" s="27" t="s">
        <v>416</v>
      </c>
      <c r="AW623" s="27">
        <v>0</v>
      </c>
      <c r="AX623" s="30">
        <v>0</v>
      </c>
      <c r="AY623" s="30">
        <v>0</v>
      </c>
      <c r="AZ623" s="37" t="s">
        <v>647</v>
      </c>
      <c r="BA623" s="31">
        <v>1</v>
      </c>
      <c r="BB623" s="31">
        <v>0</v>
      </c>
      <c r="BC623" s="31">
        <v>0</v>
      </c>
      <c r="BD623" s="31">
        <v>0</v>
      </c>
      <c r="BE623" s="31">
        <v>0</v>
      </c>
      <c r="BF623" s="31">
        <v>0</v>
      </c>
      <c r="BG623" s="34"/>
    </row>
    <row r="624" spans="2:59" s="28" customFormat="1" ht="19.5" customHeight="1">
      <c r="B624" s="55"/>
      <c r="C624" s="31">
        <v>66001009</v>
      </c>
      <c r="D624" s="27" t="s">
        <v>648</v>
      </c>
      <c r="E624" s="29">
        <v>1</v>
      </c>
      <c r="F624" s="31">
        <v>66001009</v>
      </c>
      <c r="G624" s="31">
        <v>0</v>
      </c>
      <c r="H624" s="30">
        <v>0</v>
      </c>
      <c r="I624" s="29">
        <v>1</v>
      </c>
      <c r="J624" s="31">
        <v>0</v>
      </c>
      <c r="K624" s="29">
        <v>0</v>
      </c>
      <c r="L624" s="31">
        <v>0</v>
      </c>
      <c r="M624" s="31">
        <v>0</v>
      </c>
      <c r="N624" s="31">
        <v>1</v>
      </c>
      <c r="O624" s="31">
        <v>0</v>
      </c>
      <c r="P624" s="31">
        <v>0</v>
      </c>
      <c r="Q624" s="31">
        <v>0</v>
      </c>
      <c r="R624" s="30">
        <v>0</v>
      </c>
      <c r="S624" s="29">
        <v>1</v>
      </c>
      <c r="T624" s="31">
        <v>2</v>
      </c>
      <c r="U624" s="31">
        <v>0</v>
      </c>
      <c r="V624" s="31">
        <v>1.5</v>
      </c>
      <c r="W624" s="31">
        <v>0</v>
      </c>
      <c r="X624" s="31">
        <v>0</v>
      </c>
      <c r="Y624" s="31">
        <v>0</v>
      </c>
      <c r="Z624" s="31">
        <v>0</v>
      </c>
      <c r="AA624" s="31">
        <v>0</v>
      </c>
      <c r="AB624" s="31">
        <v>0</v>
      </c>
      <c r="AC624" s="31">
        <v>15</v>
      </c>
      <c r="AD624" s="31">
        <v>1</v>
      </c>
      <c r="AE624" s="31">
        <v>3</v>
      </c>
      <c r="AF624" s="32">
        <v>2</v>
      </c>
      <c r="AG624" s="32">
        <v>1</v>
      </c>
      <c r="AH624" s="32">
        <v>6</v>
      </c>
      <c r="AI624" s="31">
        <v>0</v>
      </c>
      <c r="AJ624" s="31">
        <v>0</v>
      </c>
      <c r="AK624" s="31">
        <v>0</v>
      </c>
      <c r="AL624" s="31">
        <v>1</v>
      </c>
      <c r="AM624" s="31">
        <v>3000</v>
      </c>
      <c r="AN624" s="31">
        <v>0.75</v>
      </c>
      <c r="AO624" s="31">
        <v>0</v>
      </c>
      <c r="AP624" s="32">
        <v>0</v>
      </c>
      <c r="AQ624" s="31" t="s">
        <v>649</v>
      </c>
      <c r="AR624" s="27" t="s">
        <v>645</v>
      </c>
      <c r="AS624" s="31" t="s">
        <v>646</v>
      </c>
      <c r="AT624" s="31">
        <v>10000006</v>
      </c>
      <c r="AU624" s="31">
        <v>66001009</v>
      </c>
      <c r="AV624" s="27" t="s">
        <v>416</v>
      </c>
      <c r="AW624" s="27">
        <v>0</v>
      </c>
      <c r="AX624" s="30">
        <v>0</v>
      </c>
      <c r="AY624" s="30">
        <v>0</v>
      </c>
      <c r="AZ624" s="37" t="s">
        <v>650</v>
      </c>
      <c r="BA624" s="31">
        <v>1</v>
      </c>
      <c r="BB624" s="31">
        <v>0</v>
      </c>
      <c r="BC624" s="31">
        <v>0</v>
      </c>
      <c r="BD624" s="31">
        <v>0</v>
      </c>
      <c r="BE624" s="31">
        <v>0</v>
      </c>
      <c r="BF624" s="31">
        <v>0</v>
      </c>
      <c r="BG624" s="34"/>
    </row>
    <row r="625" spans="2:59" s="28" customFormat="1" ht="20.100000000000001" customHeight="1">
      <c r="B625" s="55"/>
      <c r="C625" s="31">
        <v>66001010</v>
      </c>
      <c r="D625" s="27" t="s">
        <v>651</v>
      </c>
      <c r="E625" s="31">
        <v>1</v>
      </c>
      <c r="F625" s="31">
        <v>66001010</v>
      </c>
      <c r="G625" s="31">
        <v>0</v>
      </c>
      <c r="H625" s="30">
        <v>0</v>
      </c>
      <c r="I625" s="31">
        <v>1</v>
      </c>
      <c r="J625" s="31">
        <v>0</v>
      </c>
      <c r="K625" s="31">
        <v>0</v>
      </c>
      <c r="L625" s="31">
        <v>0</v>
      </c>
      <c r="M625" s="31">
        <v>0</v>
      </c>
      <c r="N625" s="31">
        <v>1</v>
      </c>
      <c r="O625" s="31">
        <v>0</v>
      </c>
      <c r="P625" s="31">
        <v>0</v>
      </c>
      <c r="Q625" s="31">
        <v>0</v>
      </c>
      <c r="R625" s="30">
        <v>0</v>
      </c>
      <c r="S625" s="29">
        <v>1</v>
      </c>
      <c r="T625" s="31">
        <v>2</v>
      </c>
      <c r="U625" s="31">
        <v>0</v>
      </c>
      <c r="V625" s="31">
        <v>0</v>
      </c>
      <c r="W625" s="31">
        <v>0</v>
      </c>
      <c r="X625" s="31">
        <v>0</v>
      </c>
      <c r="Y625" s="31">
        <v>0</v>
      </c>
      <c r="Z625" s="31">
        <v>0</v>
      </c>
      <c r="AA625" s="31">
        <v>0</v>
      </c>
      <c r="AB625" s="31">
        <v>0</v>
      </c>
      <c r="AC625" s="31">
        <v>18</v>
      </c>
      <c r="AD625" s="31">
        <v>0</v>
      </c>
      <c r="AE625" s="31">
        <v>0</v>
      </c>
      <c r="AF625" s="32">
        <v>2</v>
      </c>
      <c r="AG625" s="32">
        <v>0</v>
      </c>
      <c r="AH625" s="32">
        <v>0</v>
      </c>
      <c r="AI625" s="31">
        <v>0</v>
      </c>
      <c r="AJ625" s="31">
        <v>0</v>
      </c>
      <c r="AK625" s="31">
        <v>0</v>
      </c>
      <c r="AL625" s="31">
        <v>0</v>
      </c>
      <c r="AM625" s="31">
        <v>1000</v>
      </c>
      <c r="AN625" s="31">
        <v>0</v>
      </c>
      <c r="AO625" s="31">
        <v>0</v>
      </c>
      <c r="AP625" s="32">
        <v>96001010</v>
      </c>
      <c r="AQ625" s="31" t="s">
        <v>421</v>
      </c>
      <c r="AR625" s="27" t="s">
        <v>48</v>
      </c>
      <c r="AS625" s="31" t="s">
        <v>583</v>
      </c>
      <c r="AT625" s="31">
        <v>0</v>
      </c>
      <c r="AU625" s="31">
        <v>66001010</v>
      </c>
      <c r="AV625" s="27" t="s">
        <v>416</v>
      </c>
      <c r="AW625" s="27" t="s">
        <v>421</v>
      </c>
      <c r="AX625" s="30">
        <v>0</v>
      </c>
      <c r="AY625" s="30">
        <v>0</v>
      </c>
      <c r="AZ625" s="37" t="s">
        <v>652</v>
      </c>
      <c r="BA625" s="31">
        <v>1</v>
      </c>
      <c r="BB625" s="31">
        <v>0</v>
      </c>
      <c r="BC625" s="31">
        <v>0</v>
      </c>
      <c r="BD625" s="31">
        <v>0</v>
      </c>
      <c r="BE625" s="31">
        <v>0</v>
      </c>
      <c r="BF625" s="31">
        <v>0</v>
      </c>
      <c r="BG625" s="34"/>
    </row>
    <row r="626" spans="2:59" s="28" customFormat="1" ht="20.100000000000001" customHeight="1">
      <c r="B626" s="55"/>
      <c r="C626" s="31">
        <v>66001011</v>
      </c>
      <c r="D626" s="25" t="s">
        <v>653</v>
      </c>
      <c r="E626" s="29">
        <v>1</v>
      </c>
      <c r="F626" s="31">
        <v>66001011</v>
      </c>
      <c r="G626" s="29">
        <v>0</v>
      </c>
      <c r="H626" s="30">
        <v>0</v>
      </c>
      <c r="I626" s="29">
        <v>1</v>
      </c>
      <c r="J626" s="29">
        <v>0</v>
      </c>
      <c r="K626" s="29">
        <v>0</v>
      </c>
      <c r="L626" s="29">
        <v>0</v>
      </c>
      <c r="M626" s="29">
        <v>0</v>
      </c>
      <c r="N626" s="29">
        <v>1</v>
      </c>
      <c r="O626" s="29">
        <v>0</v>
      </c>
      <c r="P626" s="29">
        <v>0</v>
      </c>
      <c r="Q626" s="29">
        <v>0</v>
      </c>
      <c r="R626" s="29">
        <v>0</v>
      </c>
      <c r="S626" s="29">
        <v>1</v>
      </c>
      <c r="T626" s="29">
        <v>2</v>
      </c>
      <c r="U626" s="29">
        <v>0</v>
      </c>
      <c r="V626" s="29">
        <v>2</v>
      </c>
      <c r="W626" s="29">
        <v>0</v>
      </c>
      <c r="X626" s="29">
        <v>0</v>
      </c>
      <c r="Y626" s="29">
        <v>0</v>
      </c>
      <c r="Z626" s="29">
        <v>0</v>
      </c>
      <c r="AA626" s="31">
        <v>0</v>
      </c>
      <c r="AB626" s="29">
        <v>0</v>
      </c>
      <c r="AC626" s="29">
        <v>18</v>
      </c>
      <c r="AD626" s="29">
        <v>2</v>
      </c>
      <c r="AE626" s="29" t="s">
        <v>654</v>
      </c>
      <c r="AF626" s="32">
        <v>2</v>
      </c>
      <c r="AG626" s="32">
        <v>2</v>
      </c>
      <c r="AH626" s="32">
        <v>1.5</v>
      </c>
      <c r="AI626" s="29">
        <v>0</v>
      </c>
      <c r="AJ626" s="29">
        <v>0</v>
      </c>
      <c r="AK626" s="29">
        <v>0</v>
      </c>
      <c r="AL626" s="29">
        <v>2</v>
      </c>
      <c r="AM626" s="29">
        <v>3000</v>
      </c>
      <c r="AN626" s="29">
        <v>0.25</v>
      </c>
      <c r="AO626" s="29">
        <v>0</v>
      </c>
      <c r="AP626" s="32">
        <v>0</v>
      </c>
      <c r="AQ626" s="29" t="s">
        <v>421</v>
      </c>
      <c r="AR626" s="25" t="s">
        <v>50</v>
      </c>
      <c r="AS626" s="29" t="s">
        <v>655</v>
      </c>
      <c r="AT626" s="31">
        <v>10001007</v>
      </c>
      <c r="AU626" s="31">
        <v>66001011</v>
      </c>
      <c r="AV626" s="25" t="s">
        <v>416</v>
      </c>
      <c r="AW626" s="29">
        <v>0</v>
      </c>
      <c r="AX626" s="30">
        <v>0</v>
      </c>
      <c r="AY626" s="30">
        <v>0</v>
      </c>
      <c r="AZ626" s="33" t="s">
        <v>656</v>
      </c>
      <c r="BA626" s="29">
        <v>1</v>
      </c>
      <c r="BB626" s="29">
        <v>0</v>
      </c>
      <c r="BC626" s="29">
        <v>0</v>
      </c>
      <c r="BD626" s="29">
        <v>0</v>
      </c>
      <c r="BE626" s="29">
        <v>0</v>
      </c>
      <c r="BF626" s="29">
        <v>0</v>
      </c>
    </row>
    <row r="627" spans="2:59" s="28" customFormat="1" ht="20.100000000000001" customHeight="1">
      <c r="C627" s="31">
        <v>68000001</v>
      </c>
      <c r="D627" s="27" t="s">
        <v>1132</v>
      </c>
      <c r="E627" s="31">
        <v>1</v>
      </c>
      <c r="F627" s="31">
        <v>68000001</v>
      </c>
      <c r="G627" s="31">
        <v>0</v>
      </c>
      <c r="H627" s="30">
        <v>0</v>
      </c>
      <c r="I627" s="31">
        <v>1</v>
      </c>
      <c r="J627" s="31">
        <v>0</v>
      </c>
      <c r="K627" s="31">
        <v>0</v>
      </c>
      <c r="L627" s="31">
        <v>0</v>
      </c>
      <c r="M627" s="31">
        <v>0</v>
      </c>
      <c r="N627" s="31">
        <v>2</v>
      </c>
      <c r="O627" s="31">
        <v>0</v>
      </c>
      <c r="P627" s="31">
        <v>0</v>
      </c>
      <c r="Q627" s="31">
        <v>0</v>
      </c>
      <c r="R627" s="30">
        <v>0</v>
      </c>
      <c r="S627" s="29">
        <v>1</v>
      </c>
      <c r="T627" s="31">
        <v>2</v>
      </c>
      <c r="U627" s="31">
        <v>0</v>
      </c>
      <c r="V627" s="31">
        <v>0</v>
      </c>
      <c r="W627" s="31">
        <v>0</v>
      </c>
      <c r="X627" s="31">
        <v>0</v>
      </c>
      <c r="Y627" s="31">
        <v>0</v>
      </c>
      <c r="Z627" s="31">
        <v>0</v>
      </c>
      <c r="AA627" s="31">
        <v>1</v>
      </c>
      <c r="AB627" s="31">
        <v>0</v>
      </c>
      <c r="AC627" s="31">
        <v>0</v>
      </c>
      <c r="AD627" s="31">
        <v>0</v>
      </c>
      <c r="AE627" s="31">
        <v>0</v>
      </c>
      <c r="AF627" s="32">
        <v>2</v>
      </c>
      <c r="AG627" s="32">
        <v>0</v>
      </c>
      <c r="AH627" s="32">
        <v>0</v>
      </c>
      <c r="AI627" s="31">
        <v>0</v>
      </c>
      <c r="AJ627" s="31">
        <v>0</v>
      </c>
      <c r="AK627" s="31">
        <v>0</v>
      </c>
      <c r="AL627" s="31">
        <v>0</v>
      </c>
      <c r="AM627" s="31">
        <v>1000</v>
      </c>
      <c r="AN627" s="31">
        <v>0</v>
      </c>
      <c r="AO627" s="31">
        <v>0</v>
      </c>
      <c r="AP627" s="32">
        <v>98000010</v>
      </c>
      <c r="AQ627" s="31" t="s">
        <v>421</v>
      </c>
      <c r="AR627" s="27" t="s">
        <v>48</v>
      </c>
      <c r="AS627" s="31">
        <v>0</v>
      </c>
      <c r="AT627" s="31">
        <v>0</v>
      </c>
      <c r="AU627" s="31">
        <v>0</v>
      </c>
      <c r="AV627" s="27" t="s">
        <v>416</v>
      </c>
      <c r="AW627" s="27" t="s">
        <v>421</v>
      </c>
      <c r="AX627" s="30">
        <v>0</v>
      </c>
      <c r="AY627" s="30">
        <v>0</v>
      </c>
      <c r="AZ627" s="37" t="s">
        <v>1154</v>
      </c>
      <c r="BA627" s="31">
        <v>1</v>
      </c>
      <c r="BB627" s="31">
        <v>0</v>
      </c>
      <c r="BC627" s="31">
        <v>0</v>
      </c>
      <c r="BD627" s="31">
        <v>0</v>
      </c>
      <c r="BE627" s="31">
        <v>0</v>
      </c>
      <c r="BF627" s="31">
        <v>0</v>
      </c>
      <c r="BG627" s="34"/>
    </row>
    <row r="628" spans="2:59" s="28" customFormat="1" ht="20.100000000000001" customHeight="1">
      <c r="C628" s="31">
        <v>68000002</v>
      </c>
      <c r="D628" s="27" t="s">
        <v>1133</v>
      </c>
      <c r="E628" s="31">
        <v>1</v>
      </c>
      <c r="F628" s="31">
        <v>68000002</v>
      </c>
      <c r="G628" s="31">
        <v>0</v>
      </c>
      <c r="H628" s="30">
        <v>0</v>
      </c>
      <c r="I628" s="31">
        <v>1</v>
      </c>
      <c r="J628" s="31">
        <v>0</v>
      </c>
      <c r="K628" s="31">
        <v>0</v>
      </c>
      <c r="L628" s="31">
        <v>0</v>
      </c>
      <c r="M628" s="31">
        <v>0</v>
      </c>
      <c r="N628" s="31">
        <v>2</v>
      </c>
      <c r="O628" s="31">
        <v>0</v>
      </c>
      <c r="P628" s="31">
        <v>0</v>
      </c>
      <c r="Q628" s="31">
        <v>0</v>
      </c>
      <c r="R628" s="30">
        <v>0</v>
      </c>
      <c r="S628" s="29">
        <v>1</v>
      </c>
      <c r="T628" s="31">
        <v>2</v>
      </c>
      <c r="U628" s="31">
        <v>0</v>
      </c>
      <c r="V628" s="31">
        <v>0</v>
      </c>
      <c r="W628" s="31">
        <v>0</v>
      </c>
      <c r="X628" s="31">
        <v>0</v>
      </c>
      <c r="Y628" s="31">
        <v>0</v>
      </c>
      <c r="Z628" s="31">
        <v>0</v>
      </c>
      <c r="AA628" s="31">
        <v>1</v>
      </c>
      <c r="AB628" s="31">
        <v>0</v>
      </c>
      <c r="AC628" s="31">
        <v>0</v>
      </c>
      <c r="AD628" s="31">
        <v>0</v>
      </c>
      <c r="AE628" s="31">
        <v>0</v>
      </c>
      <c r="AF628" s="32">
        <v>2</v>
      </c>
      <c r="AG628" s="32">
        <v>0</v>
      </c>
      <c r="AH628" s="32">
        <v>0</v>
      </c>
      <c r="AI628" s="31">
        <v>0</v>
      </c>
      <c r="AJ628" s="31">
        <v>0</v>
      </c>
      <c r="AK628" s="31">
        <v>0</v>
      </c>
      <c r="AL628" s="31">
        <v>0</v>
      </c>
      <c r="AM628" s="31">
        <v>1000</v>
      </c>
      <c r="AN628" s="31">
        <v>0</v>
      </c>
      <c r="AO628" s="31">
        <v>0</v>
      </c>
      <c r="AP628" s="32">
        <v>98000020</v>
      </c>
      <c r="AQ628" s="31" t="s">
        <v>421</v>
      </c>
      <c r="AR628" s="27" t="s">
        <v>48</v>
      </c>
      <c r="AS628" s="31">
        <v>0</v>
      </c>
      <c r="AT628" s="31">
        <v>0</v>
      </c>
      <c r="AU628" s="31">
        <v>0</v>
      </c>
      <c r="AV628" s="27" t="s">
        <v>416</v>
      </c>
      <c r="AW628" s="27" t="s">
        <v>421</v>
      </c>
      <c r="AX628" s="30">
        <v>0</v>
      </c>
      <c r="AY628" s="30">
        <v>0</v>
      </c>
      <c r="AZ628" s="37" t="s">
        <v>1153</v>
      </c>
      <c r="BA628" s="31">
        <v>1</v>
      </c>
      <c r="BB628" s="31">
        <v>0</v>
      </c>
      <c r="BC628" s="31">
        <v>0</v>
      </c>
      <c r="BD628" s="31">
        <v>0</v>
      </c>
      <c r="BE628" s="31">
        <v>0</v>
      </c>
      <c r="BF628" s="31">
        <v>0</v>
      </c>
      <c r="BG628" s="34"/>
    </row>
    <row r="629" spans="2:59" s="28" customFormat="1" ht="20.100000000000001" customHeight="1">
      <c r="C629" s="31">
        <v>68000003</v>
      </c>
      <c r="D629" s="27" t="s">
        <v>1134</v>
      </c>
      <c r="E629" s="29">
        <v>1</v>
      </c>
      <c r="F629" s="31">
        <v>68000003</v>
      </c>
      <c r="G629" s="29">
        <v>0</v>
      </c>
      <c r="H629" s="30">
        <v>0</v>
      </c>
      <c r="I629" s="29">
        <v>1</v>
      </c>
      <c r="J629" s="29">
        <v>0</v>
      </c>
      <c r="K629" s="29">
        <v>0</v>
      </c>
      <c r="L629" s="29">
        <v>0</v>
      </c>
      <c r="M629" s="29">
        <v>0</v>
      </c>
      <c r="N629" s="29">
        <v>2</v>
      </c>
      <c r="O629" s="29">
        <v>1</v>
      </c>
      <c r="P629" s="29">
        <v>1</v>
      </c>
      <c r="Q629" s="29">
        <v>0</v>
      </c>
      <c r="R629" s="29">
        <v>0</v>
      </c>
      <c r="S629" s="29">
        <v>0</v>
      </c>
      <c r="T629" s="29">
        <v>1</v>
      </c>
      <c r="U629" s="29">
        <v>0</v>
      </c>
      <c r="V629" s="29">
        <v>0.2</v>
      </c>
      <c r="W629" s="31">
        <v>0</v>
      </c>
      <c r="X629" s="29">
        <v>0</v>
      </c>
      <c r="Y629" s="29">
        <v>0</v>
      </c>
      <c r="Z629" s="29">
        <v>0</v>
      </c>
      <c r="AA629" s="29">
        <v>1</v>
      </c>
      <c r="AB629" s="29">
        <v>0</v>
      </c>
      <c r="AC629" s="29">
        <v>0</v>
      </c>
      <c r="AD629" s="29">
        <v>2</v>
      </c>
      <c r="AE629" s="29" t="s">
        <v>420</v>
      </c>
      <c r="AF629" s="32">
        <v>2</v>
      </c>
      <c r="AG629" s="32">
        <v>0</v>
      </c>
      <c r="AH629" s="32">
        <v>3</v>
      </c>
      <c r="AI629" s="29">
        <v>0</v>
      </c>
      <c r="AJ629" s="29">
        <v>0</v>
      </c>
      <c r="AK629" s="29">
        <v>0</v>
      </c>
      <c r="AL629" s="29">
        <v>0</v>
      </c>
      <c r="AM629" s="29">
        <v>1000</v>
      </c>
      <c r="AN629" s="29">
        <v>0</v>
      </c>
      <c r="AO629" s="29">
        <v>0</v>
      </c>
      <c r="AP629" s="32">
        <v>0</v>
      </c>
      <c r="AQ629" s="29" t="s">
        <v>421</v>
      </c>
      <c r="AR629" s="27" t="s">
        <v>48</v>
      </c>
      <c r="AS629" s="29">
        <v>0</v>
      </c>
      <c r="AT629" s="31">
        <v>0</v>
      </c>
      <c r="AU629" s="19">
        <v>0</v>
      </c>
      <c r="AV629" s="25" t="s">
        <v>416</v>
      </c>
      <c r="AW629" s="29">
        <v>0</v>
      </c>
      <c r="AX629" s="30">
        <v>0</v>
      </c>
      <c r="AY629" s="30">
        <v>0</v>
      </c>
      <c r="AZ629" s="37" t="s">
        <v>1155</v>
      </c>
      <c r="BA629" s="29">
        <v>0</v>
      </c>
      <c r="BB629" s="29">
        <v>0</v>
      </c>
      <c r="BC629" s="29">
        <v>0</v>
      </c>
      <c r="BD629" s="29">
        <v>0</v>
      </c>
      <c r="BE629" s="29">
        <v>0</v>
      </c>
      <c r="BF629" s="29">
        <v>0</v>
      </c>
      <c r="BG629" s="34"/>
    </row>
    <row r="630" spans="2:59" s="28" customFormat="1" ht="20.100000000000001" customHeight="1">
      <c r="C630" s="31">
        <v>68000004</v>
      </c>
      <c r="D630" s="27" t="s">
        <v>1135</v>
      </c>
      <c r="E630" s="31">
        <v>1</v>
      </c>
      <c r="F630" s="31">
        <v>68000004</v>
      </c>
      <c r="G630" s="29">
        <v>0</v>
      </c>
      <c r="H630" s="30">
        <v>0</v>
      </c>
      <c r="I630" s="29">
        <v>1</v>
      </c>
      <c r="J630" s="29">
        <v>3</v>
      </c>
      <c r="K630" s="31">
        <v>0</v>
      </c>
      <c r="L630" s="29">
        <v>0</v>
      </c>
      <c r="M630" s="29">
        <v>0</v>
      </c>
      <c r="N630" s="29">
        <v>1</v>
      </c>
      <c r="O630" s="29">
        <v>1</v>
      </c>
      <c r="P630" s="29">
        <v>0.05</v>
      </c>
      <c r="Q630" s="29">
        <v>0</v>
      </c>
      <c r="R630" s="29">
        <v>0</v>
      </c>
      <c r="S630" s="29">
        <v>1</v>
      </c>
      <c r="T630" s="29">
        <v>2</v>
      </c>
      <c r="U630" s="29">
        <v>0</v>
      </c>
      <c r="V630" s="29">
        <v>0</v>
      </c>
      <c r="W630" s="29">
        <v>0</v>
      </c>
      <c r="X630" s="29">
        <v>0</v>
      </c>
      <c r="Y630" s="29">
        <v>0</v>
      </c>
      <c r="Z630" s="29">
        <v>0</v>
      </c>
      <c r="AA630" s="29">
        <v>0</v>
      </c>
      <c r="AB630" s="29">
        <v>0</v>
      </c>
      <c r="AC630" s="29">
        <v>30</v>
      </c>
      <c r="AD630" s="29">
        <v>0</v>
      </c>
      <c r="AE630" s="29">
        <v>0</v>
      </c>
      <c r="AF630" s="32">
        <v>2</v>
      </c>
      <c r="AG630" s="32">
        <v>2</v>
      </c>
      <c r="AH630" s="32">
        <v>1.5</v>
      </c>
      <c r="AI630" s="29">
        <v>0</v>
      </c>
      <c r="AJ630" s="29">
        <v>0</v>
      </c>
      <c r="AK630" s="29">
        <v>0</v>
      </c>
      <c r="AL630" s="29">
        <v>1</v>
      </c>
      <c r="AM630" s="29">
        <v>3000</v>
      </c>
      <c r="AN630" s="29">
        <v>0.5</v>
      </c>
      <c r="AO630" s="29">
        <v>0</v>
      </c>
      <c r="AP630" s="32">
        <v>0</v>
      </c>
      <c r="AQ630" s="29" t="s">
        <v>421</v>
      </c>
      <c r="AR630" s="25" t="s">
        <v>448</v>
      </c>
      <c r="AS630" s="29" t="s">
        <v>681</v>
      </c>
      <c r="AT630" s="31">
        <v>0</v>
      </c>
      <c r="AU630" s="31">
        <v>21101051</v>
      </c>
      <c r="AV630" s="25" t="s">
        <v>1202</v>
      </c>
      <c r="AW630" s="83" t="s">
        <v>1220</v>
      </c>
      <c r="AX630" s="30">
        <v>0</v>
      </c>
      <c r="AY630" s="30">
        <v>0</v>
      </c>
      <c r="AZ630" s="33" t="s">
        <v>1208</v>
      </c>
      <c r="BA630" s="29">
        <v>1</v>
      </c>
      <c r="BB630" s="29">
        <v>0</v>
      </c>
      <c r="BC630" s="29">
        <v>0</v>
      </c>
      <c r="BD630" s="29">
        <v>0</v>
      </c>
      <c r="BE630" s="29">
        <v>0</v>
      </c>
      <c r="BF630" s="29">
        <v>0</v>
      </c>
    </row>
    <row r="631" spans="2:59" s="28" customFormat="1" ht="20.100000000000001" customHeight="1">
      <c r="C631" s="31">
        <v>68000005</v>
      </c>
      <c r="D631" s="27" t="s">
        <v>1136</v>
      </c>
      <c r="E631" s="31">
        <v>1</v>
      </c>
      <c r="F631" s="31">
        <v>68000005</v>
      </c>
      <c r="G631" s="31">
        <v>0</v>
      </c>
      <c r="H631" s="30">
        <v>0</v>
      </c>
      <c r="I631" s="31">
        <v>1</v>
      </c>
      <c r="J631" s="31">
        <v>0</v>
      </c>
      <c r="K631" s="31">
        <v>0</v>
      </c>
      <c r="L631" s="31">
        <v>0</v>
      </c>
      <c r="M631" s="31">
        <v>0</v>
      </c>
      <c r="N631" s="31">
        <v>2</v>
      </c>
      <c r="O631" s="31">
        <v>3</v>
      </c>
      <c r="P631" s="31">
        <v>0.05</v>
      </c>
      <c r="Q631" s="31">
        <v>0</v>
      </c>
      <c r="R631" s="30">
        <v>0</v>
      </c>
      <c r="S631" s="29">
        <v>1</v>
      </c>
      <c r="T631" s="31">
        <v>2</v>
      </c>
      <c r="U631" s="31">
        <v>0</v>
      </c>
      <c r="V631" s="31">
        <v>0</v>
      </c>
      <c r="W631" s="31">
        <v>0</v>
      </c>
      <c r="X631" s="31">
        <v>0</v>
      </c>
      <c r="Y631" s="31">
        <v>0</v>
      </c>
      <c r="Z631" s="31">
        <v>0</v>
      </c>
      <c r="AA631" s="31">
        <v>1</v>
      </c>
      <c r="AB631" s="31">
        <v>0</v>
      </c>
      <c r="AC631" s="31">
        <v>1</v>
      </c>
      <c r="AD631" s="31">
        <v>0</v>
      </c>
      <c r="AE631" s="31">
        <v>0</v>
      </c>
      <c r="AF631" s="32">
        <v>2</v>
      </c>
      <c r="AG631" s="32">
        <v>0</v>
      </c>
      <c r="AH631" s="32">
        <v>0</v>
      </c>
      <c r="AI631" s="31">
        <v>0</v>
      </c>
      <c r="AJ631" s="31">
        <v>0</v>
      </c>
      <c r="AK631" s="31">
        <v>0</v>
      </c>
      <c r="AL631" s="31">
        <v>0</v>
      </c>
      <c r="AM631" s="31">
        <v>1000</v>
      </c>
      <c r="AN631" s="31">
        <v>0</v>
      </c>
      <c r="AO631" s="31">
        <v>0</v>
      </c>
      <c r="AP631" s="32">
        <v>98000050</v>
      </c>
      <c r="AQ631" s="31" t="s">
        <v>421</v>
      </c>
      <c r="AR631" s="27" t="s">
        <v>48</v>
      </c>
      <c r="AS631" s="31">
        <v>0</v>
      </c>
      <c r="AT631" s="31">
        <v>0</v>
      </c>
      <c r="AU631" s="31">
        <v>0</v>
      </c>
      <c r="AV631" s="27" t="s">
        <v>416</v>
      </c>
      <c r="AW631" s="27" t="s">
        <v>421</v>
      </c>
      <c r="AX631" s="30">
        <v>0</v>
      </c>
      <c r="AY631" s="30">
        <v>0</v>
      </c>
      <c r="AZ631" s="37" t="s">
        <v>1156</v>
      </c>
      <c r="BA631" s="31">
        <v>1</v>
      </c>
      <c r="BB631" s="31">
        <v>0</v>
      </c>
      <c r="BC631" s="31">
        <v>0</v>
      </c>
      <c r="BD631" s="31">
        <v>0</v>
      </c>
      <c r="BE631" s="31">
        <v>0</v>
      </c>
      <c r="BF631" s="31">
        <v>0</v>
      </c>
      <c r="BG631" s="34"/>
    </row>
    <row r="632" spans="2:59" s="28" customFormat="1" ht="20.100000000000001" customHeight="1">
      <c r="C632" s="31">
        <v>68000006</v>
      </c>
      <c r="D632" s="27" t="s">
        <v>1137</v>
      </c>
      <c r="E632" s="31">
        <v>1</v>
      </c>
      <c r="F632" s="31">
        <v>68000006</v>
      </c>
      <c r="G632" s="31">
        <v>0</v>
      </c>
      <c r="H632" s="30">
        <v>0</v>
      </c>
      <c r="I632" s="31">
        <v>1</v>
      </c>
      <c r="J632" s="31">
        <v>0</v>
      </c>
      <c r="K632" s="31">
        <v>0</v>
      </c>
      <c r="L632" s="31">
        <v>0</v>
      </c>
      <c r="M632" s="31">
        <v>0</v>
      </c>
      <c r="N632" s="31">
        <v>2</v>
      </c>
      <c r="O632" s="31">
        <v>1</v>
      </c>
      <c r="P632" s="31">
        <v>0.05</v>
      </c>
      <c r="Q632" s="31">
        <v>0</v>
      </c>
      <c r="R632" s="30">
        <v>0</v>
      </c>
      <c r="S632" s="29">
        <v>1</v>
      </c>
      <c r="T632" s="31">
        <v>2</v>
      </c>
      <c r="U632" s="31">
        <v>0</v>
      </c>
      <c r="V632" s="31">
        <v>0</v>
      </c>
      <c r="W632" s="31">
        <v>0</v>
      </c>
      <c r="X632" s="31">
        <v>0</v>
      </c>
      <c r="Y632" s="31">
        <v>0</v>
      </c>
      <c r="Z632" s="31">
        <v>0</v>
      </c>
      <c r="AA632" s="31">
        <v>1</v>
      </c>
      <c r="AB632" s="31">
        <v>0</v>
      </c>
      <c r="AC632" s="31">
        <v>18</v>
      </c>
      <c r="AD632" s="31">
        <v>0</v>
      </c>
      <c r="AE632" s="31">
        <v>0</v>
      </c>
      <c r="AF632" s="32">
        <v>2</v>
      </c>
      <c r="AG632" s="32">
        <v>0</v>
      </c>
      <c r="AH632" s="32">
        <v>0</v>
      </c>
      <c r="AI632" s="31">
        <v>0</v>
      </c>
      <c r="AJ632" s="31">
        <v>0</v>
      </c>
      <c r="AK632" s="31">
        <v>0</v>
      </c>
      <c r="AL632" s="31">
        <v>0</v>
      </c>
      <c r="AM632" s="31">
        <v>1000</v>
      </c>
      <c r="AN632" s="31">
        <v>0</v>
      </c>
      <c r="AO632" s="31">
        <v>0</v>
      </c>
      <c r="AP632" s="32">
        <v>98000060</v>
      </c>
      <c r="AQ632" s="31" t="s">
        <v>421</v>
      </c>
      <c r="AR632" s="27" t="s">
        <v>48</v>
      </c>
      <c r="AS632" s="31">
        <v>0</v>
      </c>
      <c r="AT632" s="31">
        <v>0</v>
      </c>
      <c r="AU632" s="31">
        <v>0</v>
      </c>
      <c r="AV632" s="27" t="s">
        <v>416</v>
      </c>
      <c r="AW632" s="27" t="s">
        <v>421</v>
      </c>
      <c r="AX632" s="30">
        <v>0</v>
      </c>
      <c r="AY632" s="30">
        <v>0</v>
      </c>
      <c r="AZ632" s="37" t="s">
        <v>1221</v>
      </c>
      <c r="BA632" s="31">
        <v>1</v>
      </c>
      <c r="BB632" s="31">
        <v>0</v>
      </c>
      <c r="BC632" s="31">
        <v>0</v>
      </c>
      <c r="BD632" s="31">
        <v>0</v>
      </c>
      <c r="BE632" s="31">
        <v>0</v>
      </c>
      <c r="BF632" s="31">
        <v>0</v>
      </c>
      <c r="BG632" s="34"/>
    </row>
    <row r="633" spans="2:59" s="28" customFormat="1" ht="20.100000000000001" customHeight="1">
      <c r="C633" s="31">
        <v>68000007</v>
      </c>
      <c r="D633" s="27" t="s">
        <v>159</v>
      </c>
      <c r="E633" s="31">
        <v>1</v>
      </c>
      <c r="F633" s="31">
        <v>68000007</v>
      </c>
      <c r="G633" s="31">
        <v>0</v>
      </c>
      <c r="H633" s="30">
        <v>0</v>
      </c>
      <c r="I633" s="31">
        <v>1</v>
      </c>
      <c r="J633" s="31">
        <v>0</v>
      </c>
      <c r="K633" s="31">
        <v>0</v>
      </c>
      <c r="L633" s="31">
        <v>0</v>
      </c>
      <c r="M633" s="31">
        <v>0</v>
      </c>
      <c r="N633" s="31">
        <v>2</v>
      </c>
      <c r="O633" s="31">
        <v>1</v>
      </c>
      <c r="P633" s="31">
        <v>0.05</v>
      </c>
      <c r="Q633" s="31">
        <v>0</v>
      </c>
      <c r="R633" s="30">
        <v>0</v>
      </c>
      <c r="S633" s="29">
        <v>1</v>
      </c>
      <c r="T633" s="31">
        <v>2</v>
      </c>
      <c r="U633" s="31">
        <v>0</v>
      </c>
      <c r="V633" s="31">
        <v>0</v>
      </c>
      <c r="W633" s="31">
        <v>0</v>
      </c>
      <c r="X633" s="31">
        <v>0</v>
      </c>
      <c r="Y633" s="31">
        <v>0</v>
      </c>
      <c r="Z633" s="31">
        <v>0</v>
      </c>
      <c r="AA633" s="31">
        <v>1</v>
      </c>
      <c r="AB633" s="31">
        <v>0</v>
      </c>
      <c r="AC633" s="31">
        <v>18</v>
      </c>
      <c r="AD633" s="31">
        <v>0</v>
      </c>
      <c r="AE633" s="31">
        <v>0</v>
      </c>
      <c r="AF633" s="32">
        <v>2</v>
      </c>
      <c r="AG633" s="32">
        <v>0</v>
      </c>
      <c r="AH633" s="32">
        <v>0</v>
      </c>
      <c r="AI633" s="31">
        <v>0</v>
      </c>
      <c r="AJ633" s="31">
        <v>0</v>
      </c>
      <c r="AK633" s="31">
        <v>0</v>
      </c>
      <c r="AL633" s="31">
        <v>0</v>
      </c>
      <c r="AM633" s="31">
        <v>1000</v>
      </c>
      <c r="AN633" s="31">
        <v>0</v>
      </c>
      <c r="AO633" s="31">
        <v>0</v>
      </c>
      <c r="AP633" s="32">
        <v>98000070</v>
      </c>
      <c r="AQ633" s="31" t="s">
        <v>421</v>
      </c>
      <c r="AR633" s="27" t="s">
        <v>48</v>
      </c>
      <c r="AS633" s="31">
        <v>0</v>
      </c>
      <c r="AT633" s="31">
        <v>0</v>
      </c>
      <c r="AU633" s="31">
        <v>0</v>
      </c>
      <c r="AV633" s="27" t="s">
        <v>416</v>
      </c>
      <c r="AW633" s="27" t="s">
        <v>421</v>
      </c>
      <c r="AX633" s="30">
        <v>0</v>
      </c>
      <c r="AY633" s="30">
        <v>0</v>
      </c>
      <c r="AZ633" s="37" t="s">
        <v>1157</v>
      </c>
      <c r="BA633" s="31">
        <v>1</v>
      </c>
      <c r="BB633" s="31">
        <v>0</v>
      </c>
      <c r="BC633" s="31">
        <v>0</v>
      </c>
      <c r="BD633" s="31">
        <v>0</v>
      </c>
      <c r="BE633" s="31">
        <v>0</v>
      </c>
      <c r="BF633" s="31">
        <v>0</v>
      </c>
      <c r="BG633" s="34"/>
    </row>
    <row r="634" spans="2:59" s="28" customFormat="1" ht="20.100000000000001" customHeight="1">
      <c r="C634" s="31">
        <v>68000008</v>
      </c>
      <c r="D634" s="27" t="s">
        <v>1138</v>
      </c>
      <c r="E634" s="29">
        <v>1</v>
      </c>
      <c r="F634" s="31">
        <v>68000008</v>
      </c>
      <c r="G634" s="31">
        <v>0</v>
      </c>
      <c r="H634" s="30">
        <v>0</v>
      </c>
      <c r="I634" s="29">
        <v>1</v>
      </c>
      <c r="J634" s="29">
        <v>0</v>
      </c>
      <c r="K634" s="31">
        <v>0</v>
      </c>
      <c r="L634" s="29">
        <v>0</v>
      </c>
      <c r="M634" s="29">
        <v>0</v>
      </c>
      <c r="N634" s="29">
        <v>2</v>
      </c>
      <c r="O634" s="29">
        <v>0</v>
      </c>
      <c r="P634" s="29">
        <v>0</v>
      </c>
      <c r="Q634" s="29">
        <v>0</v>
      </c>
      <c r="R634" s="29">
        <v>0</v>
      </c>
      <c r="S634" s="29">
        <v>1</v>
      </c>
      <c r="T634" s="29">
        <v>2</v>
      </c>
      <c r="U634" s="29">
        <v>0</v>
      </c>
      <c r="V634" s="31">
        <v>0</v>
      </c>
      <c r="W634" s="31">
        <v>0</v>
      </c>
      <c r="X634" s="29">
        <v>0</v>
      </c>
      <c r="Y634" s="29">
        <v>0</v>
      </c>
      <c r="Z634" s="29">
        <v>0</v>
      </c>
      <c r="AA634" s="29">
        <v>0</v>
      </c>
      <c r="AB634" s="29">
        <v>0</v>
      </c>
      <c r="AC634" s="29">
        <v>9</v>
      </c>
      <c r="AD634" s="29">
        <v>2</v>
      </c>
      <c r="AE634" s="29" t="s">
        <v>439</v>
      </c>
      <c r="AF634" s="32">
        <v>2</v>
      </c>
      <c r="AG634" s="32">
        <v>0</v>
      </c>
      <c r="AH634" s="32">
        <v>0</v>
      </c>
      <c r="AI634" s="29">
        <v>0</v>
      </c>
      <c r="AJ634" s="29">
        <v>0</v>
      </c>
      <c r="AK634" s="29">
        <v>0</v>
      </c>
      <c r="AL634" s="29">
        <v>1</v>
      </c>
      <c r="AM634" s="29">
        <v>3000</v>
      </c>
      <c r="AN634" s="29">
        <v>0</v>
      </c>
      <c r="AO634" s="29">
        <v>0</v>
      </c>
      <c r="AP634" s="32">
        <v>0</v>
      </c>
      <c r="AQ634" s="29" t="s">
        <v>421</v>
      </c>
      <c r="AR634" s="27" t="s">
        <v>48</v>
      </c>
      <c r="AS634" s="29">
        <v>0</v>
      </c>
      <c r="AT634" s="31">
        <v>0</v>
      </c>
      <c r="AU634" s="31">
        <v>0</v>
      </c>
      <c r="AV634" s="25" t="s">
        <v>426</v>
      </c>
      <c r="AW634" s="29" t="s">
        <v>1222</v>
      </c>
      <c r="AX634" s="30">
        <v>0</v>
      </c>
      <c r="AY634" s="30">
        <v>0</v>
      </c>
      <c r="AZ634" s="37" t="s">
        <v>1158</v>
      </c>
      <c r="BA634" s="29">
        <v>1</v>
      </c>
      <c r="BB634" s="29">
        <v>0</v>
      </c>
      <c r="BC634" s="29">
        <v>0</v>
      </c>
      <c r="BD634" s="29">
        <v>0</v>
      </c>
      <c r="BE634" s="29">
        <v>0</v>
      </c>
      <c r="BF634" s="29">
        <v>0</v>
      </c>
    </row>
    <row r="635" spans="2:59" s="28" customFormat="1" ht="20.100000000000001" customHeight="1">
      <c r="C635" s="31">
        <v>68000009</v>
      </c>
      <c r="D635" s="27" t="s">
        <v>1139</v>
      </c>
      <c r="E635" s="29">
        <v>1</v>
      </c>
      <c r="F635" s="31">
        <v>68000009</v>
      </c>
      <c r="G635" s="31">
        <v>0</v>
      </c>
      <c r="H635" s="30">
        <v>0</v>
      </c>
      <c r="I635" s="29">
        <v>1</v>
      </c>
      <c r="J635" s="29">
        <v>0</v>
      </c>
      <c r="K635" s="31">
        <v>0</v>
      </c>
      <c r="L635" s="29">
        <v>0</v>
      </c>
      <c r="M635" s="29">
        <v>0</v>
      </c>
      <c r="N635" s="29">
        <v>2</v>
      </c>
      <c r="O635" s="29">
        <v>0</v>
      </c>
      <c r="P635" s="29">
        <v>0</v>
      </c>
      <c r="Q635" s="29">
        <v>0</v>
      </c>
      <c r="R635" s="29">
        <v>0</v>
      </c>
      <c r="S635" s="29">
        <v>1</v>
      </c>
      <c r="T635" s="29">
        <v>2</v>
      </c>
      <c r="U635" s="29">
        <v>0</v>
      </c>
      <c r="V635" s="31">
        <v>0</v>
      </c>
      <c r="W635" s="31">
        <v>0</v>
      </c>
      <c r="X635" s="29">
        <v>0</v>
      </c>
      <c r="Y635" s="29">
        <v>0</v>
      </c>
      <c r="Z635" s="29">
        <v>0</v>
      </c>
      <c r="AA635" s="29">
        <v>0</v>
      </c>
      <c r="AB635" s="29">
        <v>0</v>
      </c>
      <c r="AC635" s="29">
        <v>9</v>
      </c>
      <c r="AD635" s="29">
        <v>2</v>
      </c>
      <c r="AE635" s="29" t="s">
        <v>439</v>
      </c>
      <c r="AF635" s="32">
        <v>2</v>
      </c>
      <c r="AG635" s="32">
        <v>0</v>
      </c>
      <c r="AH635" s="32">
        <v>0</v>
      </c>
      <c r="AI635" s="29">
        <v>0</v>
      </c>
      <c r="AJ635" s="29">
        <v>0</v>
      </c>
      <c r="AK635" s="29">
        <v>0</v>
      </c>
      <c r="AL635" s="29">
        <v>1</v>
      </c>
      <c r="AM635" s="29">
        <v>3000</v>
      </c>
      <c r="AN635" s="29">
        <v>0</v>
      </c>
      <c r="AO635" s="29">
        <v>0</v>
      </c>
      <c r="AP635" s="32">
        <v>0</v>
      </c>
      <c r="AQ635" s="29" t="s">
        <v>421</v>
      </c>
      <c r="AR635" s="27" t="s">
        <v>48</v>
      </c>
      <c r="AS635" s="29">
        <v>0</v>
      </c>
      <c r="AT635" s="31">
        <v>0</v>
      </c>
      <c r="AU635" s="31">
        <v>0</v>
      </c>
      <c r="AV635" s="25" t="s">
        <v>426</v>
      </c>
      <c r="AW635" s="29" t="s">
        <v>1223</v>
      </c>
      <c r="AX635" s="30">
        <v>0</v>
      </c>
      <c r="AY635" s="30">
        <v>0</v>
      </c>
      <c r="AZ635" s="37" t="s">
        <v>1159</v>
      </c>
      <c r="BA635" s="29">
        <v>1</v>
      </c>
      <c r="BB635" s="29">
        <v>0</v>
      </c>
      <c r="BC635" s="29">
        <v>0</v>
      </c>
      <c r="BD635" s="29">
        <v>0</v>
      </c>
      <c r="BE635" s="29">
        <v>0</v>
      </c>
      <c r="BF635" s="29">
        <v>0</v>
      </c>
    </row>
    <row r="636" spans="2:59" s="28" customFormat="1" ht="20.100000000000001" customHeight="1">
      <c r="C636" s="31">
        <v>68000010</v>
      </c>
      <c r="D636" s="27" t="s">
        <v>1140</v>
      </c>
      <c r="E636" s="31">
        <v>1</v>
      </c>
      <c r="F636" s="31">
        <v>68000010</v>
      </c>
      <c r="G636" s="31">
        <v>0</v>
      </c>
      <c r="H636" s="30">
        <v>0</v>
      </c>
      <c r="I636" s="31">
        <v>1</v>
      </c>
      <c r="J636" s="31">
        <v>0</v>
      </c>
      <c r="K636" s="31">
        <v>0</v>
      </c>
      <c r="L636" s="31">
        <v>0</v>
      </c>
      <c r="M636" s="31">
        <v>0</v>
      </c>
      <c r="N636" s="31">
        <v>2</v>
      </c>
      <c r="O636" s="31">
        <v>0</v>
      </c>
      <c r="P636" s="31">
        <v>0</v>
      </c>
      <c r="Q636" s="31">
        <v>0</v>
      </c>
      <c r="R636" s="30">
        <v>0</v>
      </c>
      <c r="S636" s="29">
        <v>1</v>
      </c>
      <c r="T636" s="31">
        <v>2</v>
      </c>
      <c r="U636" s="31">
        <v>0</v>
      </c>
      <c r="V636" s="31">
        <v>0</v>
      </c>
      <c r="W636" s="31">
        <v>0</v>
      </c>
      <c r="X636" s="31">
        <v>0</v>
      </c>
      <c r="Y636" s="31">
        <v>0</v>
      </c>
      <c r="Z636" s="31">
        <v>0</v>
      </c>
      <c r="AA636" s="31">
        <v>1</v>
      </c>
      <c r="AB636" s="31">
        <v>0</v>
      </c>
      <c r="AC636" s="31">
        <v>18</v>
      </c>
      <c r="AD636" s="31">
        <v>0</v>
      </c>
      <c r="AE636" s="31">
        <v>0</v>
      </c>
      <c r="AF636" s="32">
        <v>2</v>
      </c>
      <c r="AG636" s="32">
        <v>0</v>
      </c>
      <c r="AH636" s="32">
        <v>0</v>
      </c>
      <c r="AI636" s="31">
        <v>0</v>
      </c>
      <c r="AJ636" s="31">
        <v>0</v>
      </c>
      <c r="AK636" s="31">
        <v>0</v>
      </c>
      <c r="AL636" s="31">
        <v>0</v>
      </c>
      <c r="AM636" s="31">
        <v>1000</v>
      </c>
      <c r="AN636" s="31">
        <v>0</v>
      </c>
      <c r="AO636" s="31">
        <v>0</v>
      </c>
      <c r="AP636" s="32">
        <v>0</v>
      </c>
      <c r="AQ636" s="31" t="s">
        <v>421</v>
      </c>
      <c r="AR636" s="27" t="s">
        <v>48</v>
      </c>
      <c r="AS636" s="31">
        <v>0</v>
      </c>
      <c r="AT636" s="31">
        <v>0</v>
      </c>
      <c r="AU636" s="31">
        <v>0</v>
      </c>
      <c r="AV636" s="27" t="s">
        <v>416</v>
      </c>
      <c r="AW636" s="27" t="s">
        <v>1224</v>
      </c>
      <c r="AX636" s="30">
        <v>0</v>
      </c>
      <c r="AY636" s="30">
        <v>0</v>
      </c>
      <c r="AZ636" s="37" t="s">
        <v>1160</v>
      </c>
      <c r="BA636" s="31">
        <v>1</v>
      </c>
      <c r="BB636" s="31">
        <v>0</v>
      </c>
      <c r="BC636" s="31">
        <v>0</v>
      </c>
      <c r="BD636" s="31">
        <v>0</v>
      </c>
      <c r="BE636" s="31">
        <v>0</v>
      </c>
      <c r="BF636" s="31">
        <v>0</v>
      </c>
      <c r="BG636" s="34"/>
    </row>
    <row r="637" spans="2:59" s="28" customFormat="1" ht="20.100000000000001" customHeight="1">
      <c r="C637" s="31">
        <v>68000011</v>
      </c>
      <c r="D637" s="27" t="s">
        <v>1141</v>
      </c>
      <c r="E637" s="31">
        <v>1</v>
      </c>
      <c r="F637" s="31">
        <v>68000011</v>
      </c>
      <c r="G637" s="31">
        <v>0</v>
      </c>
      <c r="H637" s="30">
        <v>0</v>
      </c>
      <c r="I637" s="31">
        <v>1</v>
      </c>
      <c r="J637" s="31">
        <v>0</v>
      </c>
      <c r="K637" s="31">
        <v>0</v>
      </c>
      <c r="L637" s="31">
        <v>0</v>
      </c>
      <c r="M637" s="31">
        <v>0</v>
      </c>
      <c r="N637" s="31">
        <v>2</v>
      </c>
      <c r="O637" s="31">
        <v>1</v>
      </c>
      <c r="P637" s="31">
        <v>0.05</v>
      </c>
      <c r="Q637" s="31">
        <v>0</v>
      </c>
      <c r="R637" s="30">
        <v>0</v>
      </c>
      <c r="S637" s="29">
        <v>1</v>
      </c>
      <c r="T637" s="31">
        <v>2</v>
      </c>
      <c r="U637" s="31">
        <v>0</v>
      </c>
      <c r="V637" s="31">
        <v>0</v>
      </c>
      <c r="W637" s="31">
        <v>0</v>
      </c>
      <c r="X637" s="31">
        <v>0</v>
      </c>
      <c r="Y637" s="31">
        <v>0</v>
      </c>
      <c r="Z637" s="31">
        <v>0</v>
      </c>
      <c r="AA637" s="31">
        <v>1</v>
      </c>
      <c r="AB637" s="31">
        <v>0</v>
      </c>
      <c r="AC637" s="31">
        <v>18</v>
      </c>
      <c r="AD637" s="31">
        <v>0</v>
      </c>
      <c r="AE637" s="31">
        <v>0</v>
      </c>
      <c r="AF637" s="32">
        <v>2</v>
      </c>
      <c r="AG637" s="32">
        <v>0</v>
      </c>
      <c r="AH637" s="32">
        <v>0</v>
      </c>
      <c r="AI637" s="31">
        <v>0</v>
      </c>
      <c r="AJ637" s="31">
        <v>0</v>
      </c>
      <c r="AK637" s="31">
        <v>0</v>
      </c>
      <c r="AL637" s="31">
        <v>0</v>
      </c>
      <c r="AM637" s="31">
        <v>1000</v>
      </c>
      <c r="AN637" s="31">
        <v>0</v>
      </c>
      <c r="AO637" s="31">
        <v>0</v>
      </c>
      <c r="AP637" s="32">
        <v>98000080</v>
      </c>
      <c r="AQ637" s="31" t="s">
        <v>421</v>
      </c>
      <c r="AR637" s="27" t="s">
        <v>48</v>
      </c>
      <c r="AS637" s="31">
        <v>0</v>
      </c>
      <c r="AT637" s="31">
        <v>0</v>
      </c>
      <c r="AU637" s="31">
        <v>0</v>
      </c>
      <c r="AV637" s="27" t="s">
        <v>416</v>
      </c>
      <c r="AW637" s="27" t="s">
        <v>421</v>
      </c>
      <c r="AX637" s="30">
        <v>0</v>
      </c>
      <c r="AY637" s="30">
        <v>0</v>
      </c>
      <c r="AZ637" s="37" t="s">
        <v>1161</v>
      </c>
      <c r="BA637" s="31">
        <v>1</v>
      </c>
      <c r="BB637" s="31">
        <v>0</v>
      </c>
      <c r="BC637" s="31">
        <v>0</v>
      </c>
      <c r="BD637" s="31">
        <v>0</v>
      </c>
      <c r="BE637" s="31">
        <v>0</v>
      </c>
      <c r="BF637" s="31">
        <v>0</v>
      </c>
      <c r="BG637" s="34"/>
    </row>
    <row r="638" spans="2:59" s="28" customFormat="1" ht="20.100000000000001" customHeight="1">
      <c r="C638" s="31">
        <v>68000012</v>
      </c>
      <c r="D638" s="27" t="s">
        <v>1142</v>
      </c>
      <c r="E638" s="31">
        <v>1</v>
      </c>
      <c r="F638" s="31">
        <v>68000012</v>
      </c>
      <c r="G638" s="31">
        <v>0</v>
      </c>
      <c r="H638" s="30">
        <v>0</v>
      </c>
      <c r="I638" s="31">
        <v>1</v>
      </c>
      <c r="J638" s="31">
        <v>0</v>
      </c>
      <c r="K638" s="31">
        <v>0</v>
      </c>
      <c r="L638" s="31">
        <v>0</v>
      </c>
      <c r="M638" s="31">
        <v>0</v>
      </c>
      <c r="N638" s="31">
        <v>2</v>
      </c>
      <c r="O638" s="31">
        <v>0</v>
      </c>
      <c r="P638" s="31">
        <v>0</v>
      </c>
      <c r="Q638" s="31">
        <v>0</v>
      </c>
      <c r="R638" s="30">
        <v>0</v>
      </c>
      <c r="S638" s="29">
        <v>1</v>
      </c>
      <c r="T638" s="31">
        <v>2</v>
      </c>
      <c r="U638" s="31">
        <v>0</v>
      </c>
      <c r="V638" s="31">
        <v>0</v>
      </c>
      <c r="W638" s="31">
        <v>0</v>
      </c>
      <c r="X638" s="31">
        <v>0</v>
      </c>
      <c r="Y638" s="31">
        <v>0</v>
      </c>
      <c r="Z638" s="31">
        <v>0</v>
      </c>
      <c r="AA638" s="31">
        <v>1</v>
      </c>
      <c r="AB638" s="31">
        <v>0</v>
      </c>
      <c r="AC638" s="31">
        <v>18</v>
      </c>
      <c r="AD638" s="31">
        <v>0</v>
      </c>
      <c r="AE638" s="31">
        <v>0</v>
      </c>
      <c r="AF638" s="32">
        <v>2</v>
      </c>
      <c r="AG638" s="32">
        <v>0</v>
      </c>
      <c r="AH638" s="32">
        <v>0</v>
      </c>
      <c r="AI638" s="31">
        <v>0</v>
      </c>
      <c r="AJ638" s="31">
        <v>0</v>
      </c>
      <c r="AK638" s="31">
        <v>0</v>
      </c>
      <c r="AL638" s="31">
        <v>0</v>
      </c>
      <c r="AM638" s="31">
        <v>1000</v>
      </c>
      <c r="AN638" s="31">
        <v>0</v>
      </c>
      <c r="AO638" s="31">
        <v>0</v>
      </c>
      <c r="AP638" s="32"/>
      <c r="AQ638" s="31" t="s">
        <v>421</v>
      </c>
      <c r="AR638" s="27" t="s">
        <v>48</v>
      </c>
      <c r="AS638" s="31">
        <v>0</v>
      </c>
      <c r="AT638" s="31">
        <v>0</v>
      </c>
      <c r="AU638" s="31">
        <v>0</v>
      </c>
      <c r="AV638" s="27" t="s">
        <v>416</v>
      </c>
      <c r="AW638" s="27" t="s">
        <v>1225</v>
      </c>
      <c r="AX638" s="30">
        <v>0</v>
      </c>
      <c r="AY638" s="30">
        <v>0</v>
      </c>
      <c r="AZ638" s="37" t="s">
        <v>1162</v>
      </c>
      <c r="BA638" s="31">
        <v>1</v>
      </c>
      <c r="BB638" s="31">
        <v>0</v>
      </c>
      <c r="BC638" s="31">
        <v>0</v>
      </c>
      <c r="BD638" s="31">
        <v>0</v>
      </c>
      <c r="BE638" s="31">
        <v>0</v>
      </c>
      <c r="BF638" s="31">
        <v>0</v>
      </c>
      <c r="BG638" s="34"/>
    </row>
    <row r="639" spans="2:59" s="28" customFormat="1" ht="20.100000000000001" customHeight="1">
      <c r="C639" s="31">
        <v>68000013</v>
      </c>
      <c r="D639" s="27" t="s">
        <v>1125</v>
      </c>
      <c r="E639" s="31">
        <v>1</v>
      </c>
      <c r="F639" s="31">
        <v>68000013</v>
      </c>
      <c r="G639" s="31">
        <v>0</v>
      </c>
      <c r="H639" s="30">
        <v>0</v>
      </c>
      <c r="I639" s="31">
        <v>1</v>
      </c>
      <c r="J639" s="31">
        <v>0</v>
      </c>
      <c r="K639" s="31">
        <v>0</v>
      </c>
      <c r="L639" s="31">
        <v>0</v>
      </c>
      <c r="M639" s="31">
        <v>0</v>
      </c>
      <c r="N639" s="31">
        <v>2</v>
      </c>
      <c r="O639" s="31">
        <v>0</v>
      </c>
      <c r="P639" s="31">
        <v>0</v>
      </c>
      <c r="Q639" s="31">
        <v>0</v>
      </c>
      <c r="R639" s="30">
        <v>0</v>
      </c>
      <c r="S639" s="29">
        <v>1</v>
      </c>
      <c r="T639" s="31">
        <v>2</v>
      </c>
      <c r="U639" s="31">
        <v>0</v>
      </c>
      <c r="V639" s="31">
        <v>0</v>
      </c>
      <c r="W639" s="31">
        <v>0</v>
      </c>
      <c r="X639" s="31">
        <v>0</v>
      </c>
      <c r="Y639" s="31">
        <v>0</v>
      </c>
      <c r="Z639" s="31">
        <v>0</v>
      </c>
      <c r="AA639" s="31">
        <v>1</v>
      </c>
      <c r="AB639" s="31">
        <v>0</v>
      </c>
      <c r="AC639" s="31">
        <v>18</v>
      </c>
      <c r="AD639" s="31">
        <v>0</v>
      </c>
      <c r="AE639" s="31">
        <v>0</v>
      </c>
      <c r="AF639" s="32">
        <v>2</v>
      </c>
      <c r="AG639" s="32">
        <v>0</v>
      </c>
      <c r="AH639" s="32">
        <v>0</v>
      </c>
      <c r="AI639" s="31">
        <v>0</v>
      </c>
      <c r="AJ639" s="31">
        <v>0</v>
      </c>
      <c r="AK639" s="31">
        <v>0</v>
      </c>
      <c r="AL639" s="31">
        <v>0</v>
      </c>
      <c r="AM639" s="31">
        <v>1000</v>
      </c>
      <c r="AN639" s="31">
        <v>0</v>
      </c>
      <c r="AO639" s="31">
        <v>0</v>
      </c>
      <c r="AP639" s="32"/>
      <c r="AQ639" s="31" t="s">
        <v>421</v>
      </c>
      <c r="AR639" s="27" t="s">
        <v>48</v>
      </c>
      <c r="AS639" s="31">
        <v>0</v>
      </c>
      <c r="AT639" s="31">
        <v>0</v>
      </c>
      <c r="AU639" s="31">
        <v>0</v>
      </c>
      <c r="AV639" s="27" t="s">
        <v>416</v>
      </c>
      <c r="AW639" s="27" t="s">
        <v>1226</v>
      </c>
      <c r="AX639" s="30">
        <v>0</v>
      </c>
      <c r="AY639" s="30">
        <v>0</v>
      </c>
      <c r="AZ639" s="37" t="s">
        <v>1163</v>
      </c>
      <c r="BA639" s="31">
        <v>1</v>
      </c>
      <c r="BB639" s="31">
        <v>0</v>
      </c>
      <c r="BC639" s="31">
        <v>0</v>
      </c>
      <c r="BD639" s="31">
        <v>0</v>
      </c>
      <c r="BE639" s="31">
        <v>0</v>
      </c>
      <c r="BF639" s="31">
        <v>0</v>
      </c>
      <c r="BG639" s="34"/>
    </row>
    <row r="640" spans="2:59" s="28" customFormat="1" ht="20.100000000000001" customHeight="1">
      <c r="C640" s="31">
        <v>68000014</v>
      </c>
      <c r="D640" s="27" t="s">
        <v>1181</v>
      </c>
      <c r="E640" s="31">
        <v>1</v>
      </c>
      <c r="F640" s="31">
        <v>68000014</v>
      </c>
      <c r="G640" s="31">
        <v>0</v>
      </c>
      <c r="H640" s="30">
        <v>0</v>
      </c>
      <c r="I640" s="31">
        <v>1</v>
      </c>
      <c r="J640" s="31">
        <v>0</v>
      </c>
      <c r="K640" s="31">
        <v>0</v>
      </c>
      <c r="L640" s="31">
        <v>0</v>
      </c>
      <c r="M640" s="31">
        <v>0</v>
      </c>
      <c r="N640" s="31">
        <v>2</v>
      </c>
      <c r="O640" s="31">
        <v>0</v>
      </c>
      <c r="P640" s="31">
        <v>0</v>
      </c>
      <c r="Q640" s="31">
        <v>0</v>
      </c>
      <c r="R640" s="30">
        <v>0</v>
      </c>
      <c r="S640" s="29">
        <v>1</v>
      </c>
      <c r="T640" s="31">
        <v>2</v>
      </c>
      <c r="U640" s="31">
        <v>0</v>
      </c>
      <c r="V640" s="31">
        <v>0</v>
      </c>
      <c r="W640" s="31">
        <v>0</v>
      </c>
      <c r="X640" s="31">
        <v>0</v>
      </c>
      <c r="Y640" s="31">
        <v>0</v>
      </c>
      <c r="Z640" s="31">
        <v>0</v>
      </c>
      <c r="AA640" s="31">
        <v>1</v>
      </c>
      <c r="AB640" s="31">
        <v>0</v>
      </c>
      <c r="AC640" s="31">
        <v>18</v>
      </c>
      <c r="AD640" s="31">
        <v>0</v>
      </c>
      <c r="AE640" s="31">
        <v>0</v>
      </c>
      <c r="AF640" s="32">
        <v>2</v>
      </c>
      <c r="AG640" s="32">
        <v>0</v>
      </c>
      <c r="AH640" s="32">
        <v>0</v>
      </c>
      <c r="AI640" s="31">
        <v>0</v>
      </c>
      <c r="AJ640" s="31">
        <v>0</v>
      </c>
      <c r="AK640" s="31">
        <v>0</v>
      </c>
      <c r="AL640" s="31">
        <v>0</v>
      </c>
      <c r="AM640" s="31">
        <v>1000</v>
      </c>
      <c r="AN640" s="31">
        <v>0</v>
      </c>
      <c r="AO640" s="31">
        <v>0</v>
      </c>
      <c r="AP640" s="32"/>
      <c r="AQ640" s="31" t="s">
        <v>421</v>
      </c>
      <c r="AR640" s="27" t="s">
        <v>48</v>
      </c>
      <c r="AS640" s="31">
        <v>0</v>
      </c>
      <c r="AT640" s="31">
        <v>0</v>
      </c>
      <c r="AU640" s="31">
        <v>0</v>
      </c>
      <c r="AV640" s="27" t="s">
        <v>416</v>
      </c>
      <c r="AW640" s="27" t="s">
        <v>1227</v>
      </c>
      <c r="AX640" s="30">
        <v>0</v>
      </c>
      <c r="AY640" s="30">
        <v>0</v>
      </c>
      <c r="AZ640" s="37" t="s">
        <v>1164</v>
      </c>
      <c r="BA640" s="31">
        <v>1</v>
      </c>
      <c r="BB640" s="31">
        <v>0</v>
      </c>
      <c r="BC640" s="31">
        <v>0</v>
      </c>
      <c r="BD640" s="31">
        <v>0</v>
      </c>
      <c r="BE640" s="31">
        <v>0</v>
      </c>
      <c r="BF640" s="31">
        <v>0</v>
      </c>
      <c r="BG640" s="34"/>
    </row>
    <row r="641" spans="3:59" s="28" customFormat="1" ht="20.100000000000001" customHeight="1">
      <c r="C641" s="31">
        <v>68000015</v>
      </c>
      <c r="D641" s="27" t="s">
        <v>1143</v>
      </c>
      <c r="E641" s="31">
        <v>1</v>
      </c>
      <c r="F641" s="31">
        <v>68000015</v>
      </c>
      <c r="G641" s="31">
        <v>0</v>
      </c>
      <c r="H641" s="30">
        <v>0</v>
      </c>
      <c r="I641" s="31">
        <v>1</v>
      </c>
      <c r="J641" s="31">
        <v>0</v>
      </c>
      <c r="K641" s="31">
        <v>0</v>
      </c>
      <c r="L641" s="31">
        <v>0</v>
      </c>
      <c r="M641" s="31">
        <v>0</v>
      </c>
      <c r="N641" s="31">
        <v>2</v>
      </c>
      <c r="O641" s="31">
        <v>0</v>
      </c>
      <c r="P641" s="31">
        <v>0</v>
      </c>
      <c r="Q641" s="31">
        <v>0</v>
      </c>
      <c r="R641" s="30">
        <v>0</v>
      </c>
      <c r="S641" s="29">
        <v>1</v>
      </c>
      <c r="T641" s="31">
        <v>2</v>
      </c>
      <c r="U641" s="31">
        <v>0</v>
      </c>
      <c r="V641" s="31">
        <v>0</v>
      </c>
      <c r="W641" s="31">
        <v>0</v>
      </c>
      <c r="X641" s="31">
        <v>0</v>
      </c>
      <c r="Y641" s="31">
        <v>0</v>
      </c>
      <c r="Z641" s="31">
        <v>0</v>
      </c>
      <c r="AA641" s="31">
        <v>1</v>
      </c>
      <c r="AB641" s="31">
        <v>0</v>
      </c>
      <c r="AC641" s="31">
        <v>18</v>
      </c>
      <c r="AD641" s="31">
        <v>0</v>
      </c>
      <c r="AE641" s="31">
        <v>0</v>
      </c>
      <c r="AF641" s="32">
        <v>2</v>
      </c>
      <c r="AG641" s="32">
        <v>0</v>
      </c>
      <c r="AH641" s="32">
        <v>0</v>
      </c>
      <c r="AI641" s="31">
        <v>0</v>
      </c>
      <c r="AJ641" s="31">
        <v>0</v>
      </c>
      <c r="AK641" s="31">
        <v>0</v>
      </c>
      <c r="AL641" s="31">
        <v>0</v>
      </c>
      <c r="AM641" s="31">
        <v>1000</v>
      </c>
      <c r="AN641" s="31">
        <v>0</v>
      </c>
      <c r="AO641" s="31">
        <v>0</v>
      </c>
      <c r="AP641" s="32"/>
      <c r="AQ641" s="31" t="s">
        <v>421</v>
      </c>
      <c r="AR641" s="27" t="s">
        <v>48</v>
      </c>
      <c r="AS641" s="31">
        <v>0</v>
      </c>
      <c r="AT641" s="31">
        <v>0</v>
      </c>
      <c r="AU641" s="31">
        <v>0</v>
      </c>
      <c r="AV641" s="27" t="s">
        <v>416</v>
      </c>
      <c r="AW641" s="27" t="s">
        <v>1228</v>
      </c>
      <c r="AX641" s="30">
        <v>0</v>
      </c>
      <c r="AY641" s="30">
        <v>0</v>
      </c>
      <c r="AZ641" s="37" t="s">
        <v>1165</v>
      </c>
      <c r="BA641" s="31">
        <v>1</v>
      </c>
      <c r="BB641" s="31">
        <v>0</v>
      </c>
      <c r="BC641" s="31">
        <v>0</v>
      </c>
      <c r="BD641" s="31">
        <v>0</v>
      </c>
      <c r="BE641" s="31">
        <v>0</v>
      </c>
      <c r="BF641" s="31">
        <v>0</v>
      </c>
      <c r="BG641" s="34"/>
    </row>
    <row r="642" spans="3:59" s="28" customFormat="1" ht="20.100000000000001" customHeight="1">
      <c r="C642" s="31">
        <v>68000016</v>
      </c>
      <c r="D642" s="27" t="s">
        <v>1144</v>
      </c>
      <c r="E642" s="31">
        <v>1</v>
      </c>
      <c r="F642" s="31">
        <v>68000016</v>
      </c>
      <c r="G642" s="31">
        <v>0</v>
      </c>
      <c r="H642" s="30">
        <v>0</v>
      </c>
      <c r="I642" s="31">
        <v>1</v>
      </c>
      <c r="J642" s="31">
        <v>0</v>
      </c>
      <c r="K642" s="31">
        <v>0</v>
      </c>
      <c r="L642" s="31">
        <v>0</v>
      </c>
      <c r="M642" s="31">
        <v>0</v>
      </c>
      <c r="N642" s="31">
        <v>2</v>
      </c>
      <c r="O642" s="31">
        <v>0</v>
      </c>
      <c r="P642" s="31">
        <v>0</v>
      </c>
      <c r="Q642" s="31">
        <v>0</v>
      </c>
      <c r="R642" s="30">
        <v>0</v>
      </c>
      <c r="S642" s="29">
        <v>1</v>
      </c>
      <c r="T642" s="31">
        <v>2</v>
      </c>
      <c r="U642" s="31">
        <v>0</v>
      </c>
      <c r="V642" s="31">
        <v>0</v>
      </c>
      <c r="W642" s="31">
        <v>0</v>
      </c>
      <c r="X642" s="31">
        <v>0</v>
      </c>
      <c r="Y642" s="31">
        <v>0</v>
      </c>
      <c r="Z642" s="31">
        <v>0</v>
      </c>
      <c r="AA642" s="31">
        <v>1</v>
      </c>
      <c r="AB642" s="31">
        <v>0</v>
      </c>
      <c r="AC642" s="31">
        <v>18</v>
      </c>
      <c r="AD642" s="31">
        <v>0</v>
      </c>
      <c r="AE642" s="31">
        <v>0</v>
      </c>
      <c r="AF642" s="32">
        <v>2</v>
      </c>
      <c r="AG642" s="32">
        <v>0</v>
      </c>
      <c r="AH642" s="32">
        <v>0</v>
      </c>
      <c r="AI642" s="31">
        <v>0</v>
      </c>
      <c r="AJ642" s="31">
        <v>0</v>
      </c>
      <c r="AK642" s="31">
        <v>0</v>
      </c>
      <c r="AL642" s="31">
        <v>0</v>
      </c>
      <c r="AM642" s="31">
        <v>1000</v>
      </c>
      <c r="AN642" s="31">
        <v>0</v>
      </c>
      <c r="AO642" s="31">
        <v>0</v>
      </c>
      <c r="AP642" s="32"/>
      <c r="AQ642" s="31" t="s">
        <v>421</v>
      </c>
      <c r="AR642" s="27" t="s">
        <v>48</v>
      </c>
      <c r="AS642" s="31">
        <v>0</v>
      </c>
      <c r="AT642" s="31">
        <v>0</v>
      </c>
      <c r="AU642" s="31">
        <v>0</v>
      </c>
      <c r="AV642" s="27" t="s">
        <v>416</v>
      </c>
      <c r="AW642" s="27" t="s">
        <v>1229</v>
      </c>
      <c r="AX642" s="30">
        <v>0</v>
      </c>
      <c r="AY642" s="30">
        <v>0</v>
      </c>
      <c r="AZ642" s="37" t="s">
        <v>1166</v>
      </c>
      <c r="BA642" s="31">
        <v>1</v>
      </c>
      <c r="BB642" s="31">
        <v>0</v>
      </c>
      <c r="BC642" s="31">
        <v>0</v>
      </c>
      <c r="BD642" s="31">
        <v>0</v>
      </c>
      <c r="BE642" s="31">
        <v>0</v>
      </c>
      <c r="BF642" s="31">
        <v>0</v>
      </c>
      <c r="BG642" s="34"/>
    </row>
    <row r="643" spans="3:59" s="28" customFormat="1" ht="20.100000000000001" customHeight="1">
      <c r="C643" s="31">
        <v>68000017</v>
      </c>
      <c r="D643" s="27" t="s">
        <v>1145</v>
      </c>
      <c r="E643" s="31">
        <v>1</v>
      </c>
      <c r="F643" s="31">
        <v>68000017</v>
      </c>
      <c r="G643" s="31">
        <v>0</v>
      </c>
      <c r="H643" s="30">
        <v>0</v>
      </c>
      <c r="I643" s="31">
        <v>1</v>
      </c>
      <c r="J643" s="31">
        <v>0</v>
      </c>
      <c r="K643" s="31">
        <v>0</v>
      </c>
      <c r="L643" s="31">
        <v>0</v>
      </c>
      <c r="M643" s="31">
        <v>0</v>
      </c>
      <c r="N643" s="31">
        <v>2</v>
      </c>
      <c r="O643" s="31">
        <v>0</v>
      </c>
      <c r="P643" s="31">
        <v>0</v>
      </c>
      <c r="Q643" s="31">
        <v>0</v>
      </c>
      <c r="R643" s="30">
        <v>0</v>
      </c>
      <c r="S643" s="29">
        <v>1</v>
      </c>
      <c r="T643" s="31">
        <v>2</v>
      </c>
      <c r="U643" s="31">
        <v>0</v>
      </c>
      <c r="V643" s="31">
        <v>0</v>
      </c>
      <c r="W643" s="31">
        <v>0</v>
      </c>
      <c r="X643" s="31">
        <v>0</v>
      </c>
      <c r="Y643" s="31">
        <v>0</v>
      </c>
      <c r="Z643" s="31">
        <v>0</v>
      </c>
      <c r="AA643" s="31">
        <v>1</v>
      </c>
      <c r="AB643" s="31">
        <v>0</v>
      </c>
      <c r="AC643" s="31">
        <v>18</v>
      </c>
      <c r="AD643" s="31">
        <v>0</v>
      </c>
      <c r="AE643" s="31">
        <v>0</v>
      </c>
      <c r="AF643" s="32">
        <v>2</v>
      </c>
      <c r="AG643" s="32">
        <v>0</v>
      </c>
      <c r="AH643" s="32">
        <v>0</v>
      </c>
      <c r="AI643" s="31">
        <v>0</v>
      </c>
      <c r="AJ643" s="31">
        <v>0</v>
      </c>
      <c r="AK643" s="31">
        <v>0</v>
      </c>
      <c r="AL643" s="31">
        <v>0</v>
      </c>
      <c r="AM643" s="31">
        <v>1000</v>
      </c>
      <c r="AN643" s="31">
        <v>0</v>
      </c>
      <c r="AO643" s="31">
        <v>0</v>
      </c>
      <c r="AP643" s="32"/>
      <c r="AQ643" s="31" t="s">
        <v>421</v>
      </c>
      <c r="AR643" s="27" t="s">
        <v>48</v>
      </c>
      <c r="AS643" s="31">
        <v>0</v>
      </c>
      <c r="AT643" s="31">
        <v>0</v>
      </c>
      <c r="AU643" s="31">
        <v>0</v>
      </c>
      <c r="AV643" s="27" t="s">
        <v>416</v>
      </c>
      <c r="AW643" s="27" t="s">
        <v>1230</v>
      </c>
      <c r="AX643" s="30">
        <v>0</v>
      </c>
      <c r="AY643" s="30">
        <v>0</v>
      </c>
      <c r="AZ643" s="37" t="s">
        <v>1167</v>
      </c>
      <c r="BA643" s="31">
        <v>1</v>
      </c>
      <c r="BB643" s="31">
        <v>0</v>
      </c>
      <c r="BC643" s="31">
        <v>0</v>
      </c>
      <c r="BD643" s="31">
        <v>0</v>
      </c>
      <c r="BE643" s="31">
        <v>0</v>
      </c>
      <c r="BF643" s="31">
        <v>0</v>
      </c>
      <c r="BG643" s="34"/>
    </row>
    <row r="644" spans="3:59" s="28" customFormat="1" ht="20.100000000000001" customHeight="1">
      <c r="C644" s="31">
        <v>68000101</v>
      </c>
      <c r="D644" s="27" t="s">
        <v>1146</v>
      </c>
      <c r="E644" s="31">
        <v>1</v>
      </c>
      <c r="F644" s="31">
        <v>68000101</v>
      </c>
      <c r="G644" s="31">
        <v>0</v>
      </c>
      <c r="H644" s="30">
        <v>0</v>
      </c>
      <c r="I644" s="31">
        <v>1</v>
      </c>
      <c r="J644" s="31">
        <v>0</v>
      </c>
      <c r="K644" s="31">
        <v>0</v>
      </c>
      <c r="L644" s="31">
        <v>0</v>
      </c>
      <c r="M644" s="31">
        <v>0</v>
      </c>
      <c r="N644" s="31">
        <v>2</v>
      </c>
      <c r="O644" s="31">
        <v>0</v>
      </c>
      <c r="P644" s="31">
        <v>0</v>
      </c>
      <c r="Q644" s="31">
        <v>0</v>
      </c>
      <c r="R644" s="30">
        <v>0</v>
      </c>
      <c r="S644" s="29">
        <v>1</v>
      </c>
      <c r="T644" s="31">
        <v>2</v>
      </c>
      <c r="U644" s="31">
        <v>0</v>
      </c>
      <c r="V644" s="31">
        <v>0</v>
      </c>
      <c r="W644" s="31">
        <v>0</v>
      </c>
      <c r="X644" s="31">
        <v>0</v>
      </c>
      <c r="Y644" s="31">
        <v>0</v>
      </c>
      <c r="Z644" s="31">
        <v>0</v>
      </c>
      <c r="AA644" s="31">
        <v>1</v>
      </c>
      <c r="AB644" s="31">
        <v>0</v>
      </c>
      <c r="AC644" s="31">
        <v>18</v>
      </c>
      <c r="AD644" s="31">
        <v>0</v>
      </c>
      <c r="AE644" s="31">
        <v>0</v>
      </c>
      <c r="AF644" s="32">
        <v>2</v>
      </c>
      <c r="AG644" s="32">
        <v>0</v>
      </c>
      <c r="AH644" s="32">
        <v>0</v>
      </c>
      <c r="AI644" s="31">
        <v>0</v>
      </c>
      <c r="AJ644" s="31">
        <v>0</v>
      </c>
      <c r="AK644" s="31">
        <v>0</v>
      </c>
      <c r="AL644" s="31">
        <v>0</v>
      </c>
      <c r="AM644" s="31">
        <v>1000</v>
      </c>
      <c r="AN644" s="31">
        <v>0</v>
      </c>
      <c r="AO644" s="31">
        <v>0</v>
      </c>
      <c r="AP644" s="32"/>
      <c r="AQ644" s="31" t="s">
        <v>421</v>
      </c>
      <c r="AR644" s="27" t="s">
        <v>48</v>
      </c>
      <c r="AS644" s="31">
        <v>0</v>
      </c>
      <c r="AT644" s="31">
        <v>0</v>
      </c>
      <c r="AU644" s="31">
        <v>0</v>
      </c>
      <c r="AV644" s="27" t="s">
        <v>416</v>
      </c>
      <c r="AW644" s="27" t="s">
        <v>1231</v>
      </c>
      <c r="AX644" s="30">
        <v>0</v>
      </c>
      <c r="AY644" s="30">
        <v>0</v>
      </c>
      <c r="AZ644" s="37" t="s">
        <v>1172</v>
      </c>
      <c r="BA644" s="31">
        <v>1</v>
      </c>
      <c r="BB644" s="31">
        <v>0</v>
      </c>
      <c r="BC644" s="31">
        <v>0</v>
      </c>
      <c r="BD644" s="31">
        <v>0</v>
      </c>
      <c r="BE644" s="31">
        <v>0</v>
      </c>
      <c r="BF644" s="31">
        <v>0</v>
      </c>
      <c r="BG644" s="34"/>
    </row>
    <row r="645" spans="3:59" s="28" customFormat="1" ht="20.100000000000001" customHeight="1">
      <c r="C645" s="31">
        <v>68000102</v>
      </c>
      <c r="D645" s="27" t="s">
        <v>1126</v>
      </c>
      <c r="E645" s="31">
        <v>1</v>
      </c>
      <c r="F645" s="31">
        <v>68000102</v>
      </c>
      <c r="G645" s="31">
        <v>0</v>
      </c>
      <c r="H645" s="30">
        <v>0</v>
      </c>
      <c r="I645" s="31">
        <v>1</v>
      </c>
      <c r="J645" s="31">
        <v>0</v>
      </c>
      <c r="K645" s="31">
        <v>0</v>
      </c>
      <c r="L645" s="31">
        <v>0</v>
      </c>
      <c r="M645" s="31">
        <v>0</v>
      </c>
      <c r="N645" s="31">
        <v>2</v>
      </c>
      <c r="O645" s="31">
        <v>0</v>
      </c>
      <c r="P645" s="31">
        <v>0</v>
      </c>
      <c r="Q645" s="31">
        <v>0</v>
      </c>
      <c r="R645" s="30">
        <v>0</v>
      </c>
      <c r="S645" s="29">
        <v>1</v>
      </c>
      <c r="T645" s="31">
        <v>2</v>
      </c>
      <c r="U645" s="31">
        <v>0</v>
      </c>
      <c r="V645" s="31">
        <v>0</v>
      </c>
      <c r="W645" s="31">
        <v>0</v>
      </c>
      <c r="X645" s="31">
        <v>0</v>
      </c>
      <c r="Y645" s="31">
        <v>0</v>
      </c>
      <c r="Z645" s="31">
        <v>0</v>
      </c>
      <c r="AA645" s="31">
        <v>1</v>
      </c>
      <c r="AB645" s="31">
        <v>0</v>
      </c>
      <c r="AC645" s="31">
        <v>18</v>
      </c>
      <c r="AD645" s="31">
        <v>0</v>
      </c>
      <c r="AE645" s="31">
        <v>0</v>
      </c>
      <c r="AF645" s="32">
        <v>2</v>
      </c>
      <c r="AG645" s="32">
        <v>0</v>
      </c>
      <c r="AH645" s="32">
        <v>0</v>
      </c>
      <c r="AI645" s="31">
        <v>0</v>
      </c>
      <c r="AJ645" s="31">
        <v>0</v>
      </c>
      <c r="AK645" s="31">
        <v>0</v>
      </c>
      <c r="AL645" s="31">
        <v>0</v>
      </c>
      <c r="AM645" s="31">
        <v>1000</v>
      </c>
      <c r="AN645" s="31">
        <v>0</v>
      </c>
      <c r="AO645" s="31">
        <v>0</v>
      </c>
      <c r="AP645" s="32"/>
      <c r="AQ645" s="31" t="s">
        <v>421</v>
      </c>
      <c r="AR645" s="27" t="s">
        <v>48</v>
      </c>
      <c r="AS645" s="31">
        <v>0</v>
      </c>
      <c r="AT645" s="31">
        <v>0</v>
      </c>
      <c r="AU645" s="31">
        <v>0</v>
      </c>
      <c r="AV645" s="27" t="s">
        <v>416</v>
      </c>
      <c r="AW645" s="27" t="s">
        <v>421</v>
      </c>
      <c r="AX645" s="30">
        <v>0</v>
      </c>
      <c r="AY645" s="30">
        <v>0</v>
      </c>
      <c r="AZ645" s="37" t="s">
        <v>1173</v>
      </c>
      <c r="BA645" s="31">
        <v>1</v>
      </c>
      <c r="BB645" s="31">
        <v>0</v>
      </c>
      <c r="BC645" s="31">
        <v>0</v>
      </c>
      <c r="BD645" s="31">
        <v>0</v>
      </c>
      <c r="BE645" s="31">
        <v>0</v>
      </c>
      <c r="BF645" s="31">
        <v>0</v>
      </c>
      <c r="BG645" s="34"/>
    </row>
    <row r="646" spans="3:59" s="28" customFormat="1" ht="20.100000000000001" customHeight="1">
      <c r="C646" s="31">
        <v>68000103</v>
      </c>
      <c r="D646" s="27" t="s">
        <v>1127</v>
      </c>
      <c r="E646" s="31">
        <v>1</v>
      </c>
      <c r="F646" s="31">
        <v>68000103</v>
      </c>
      <c r="G646" s="31">
        <v>0</v>
      </c>
      <c r="H646" s="30">
        <v>0</v>
      </c>
      <c r="I646" s="31">
        <v>1</v>
      </c>
      <c r="J646" s="31">
        <v>0</v>
      </c>
      <c r="K646" s="31">
        <v>0</v>
      </c>
      <c r="L646" s="31">
        <v>0</v>
      </c>
      <c r="M646" s="31">
        <v>0</v>
      </c>
      <c r="N646" s="31">
        <v>2</v>
      </c>
      <c r="O646" s="31">
        <v>0</v>
      </c>
      <c r="P646" s="31">
        <v>0</v>
      </c>
      <c r="Q646" s="31">
        <v>0</v>
      </c>
      <c r="R646" s="30">
        <v>0</v>
      </c>
      <c r="S646" s="29">
        <v>1</v>
      </c>
      <c r="T646" s="31">
        <v>2</v>
      </c>
      <c r="U646" s="31">
        <v>0</v>
      </c>
      <c r="V646" s="31">
        <v>0</v>
      </c>
      <c r="W646" s="31">
        <v>0</v>
      </c>
      <c r="X646" s="31">
        <v>0</v>
      </c>
      <c r="Y646" s="31">
        <v>0</v>
      </c>
      <c r="Z646" s="31">
        <v>0</v>
      </c>
      <c r="AA646" s="31">
        <v>1</v>
      </c>
      <c r="AB646" s="31">
        <v>0</v>
      </c>
      <c r="AC646" s="31">
        <v>18</v>
      </c>
      <c r="AD646" s="31">
        <v>0</v>
      </c>
      <c r="AE646" s="31">
        <v>0</v>
      </c>
      <c r="AF646" s="32">
        <v>2</v>
      </c>
      <c r="AG646" s="32">
        <v>0</v>
      </c>
      <c r="AH646" s="32">
        <v>0</v>
      </c>
      <c r="AI646" s="31">
        <v>0</v>
      </c>
      <c r="AJ646" s="31">
        <v>0</v>
      </c>
      <c r="AK646" s="31">
        <v>0</v>
      </c>
      <c r="AL646" s="31">
        <v>0</v>
      </c>
      <c r="AM646" s="31">
        <v>1000</v>
      </c>
      <c r="AN646" s="31">
        <v>0</v>
      </c>
      <c r="AO646" s="31">
        <v>0</v>
      </c>
      <c r="AP646" s="32"/>
      <c r="AQ646" s="31" t="s">
        <v>421</v>
      </c>
      <c r="AR646" s="27" t="s">
        <v>48</v>
      </c>
      <c r="AS646" s="31">
        <v>0</v>
      </c>
      <c r="AT646" s="31">
        <v>0</v>
      </c>
      <c r="AU646" s="31">
        <v>0</v>
      </c>
      <c r="AV646" s="27" t="s">
        <v>416</v>
      </c>
      <c r="AW646" s="27" t="s">
        <v>421</v>
      </c>
      <c r="AX646" s="30">
        <v>0</v>
      </c>
      <c r="AY646" s="30">
        <v>0</v>
      </c>
      <c r="AZ646" s="37" t="s">
        <v>1168</v>
      </c>
      <c r="BA646" s="31">
        <v>1</v>
      </c>
      <c r="BB646" s="31">
        <v>0</v>
      </c>
      <c r="BC646" s="31">
        <v>0</v>
      </c>
      <c r="BD646" s="31">
        <v>0</v>
      </c>
      <c r="BE646" s="31">
        <v>0</v>
      </c>
      <c r="BF646" s="31">
        <v>0</v>
      </c>
      <c r="BG646" s="34"/>
    </row>
    <row r="647" spans="3:59" s="28" customFormat="1" ht="20.100000000000001" customHeight="1">
      <c r="C647" s="31">
        <v>68000104</v>
      </c>
      <c r="D647" s="27" t="s">
        <v>1128</v>
      </c>
      <c r="E647" s="31">
        <v>1</v>
      </c>
      <c r="F647" s="31">
        <v>68000104</v>
      </c>
      <c r="G647" s="31">
        <v>0</v>
      </c>
      <c r="H647" s="30">
        <v>0</v>
      </c>
      <c r="I647" s="31">
        <v>1</v>
      </c>
      <c r="J647" s="31">
        <v>0</v>
      </c>
      <c r="K647" s="31">
        <v>0</v>
      </c>
      <c r="L647" s="31">
        <v>0</v>
      </c>
      <c r="M647" s="31">
        <v>0</v>
      </c>
      <c r="N647" s="31">
        <v>2</v>
      </c>
      <c r="O647" s="31">
        <v>0</v>
      </c>
      <c r="P647" s="31">
        <v>0</v>
      </c>
      <c r="Q647" s="31">
        <v>0</v>
      </c>
      <c r="R647" s="30">
        <v>0</v>
      </c>
      <c r="S647" s="29">
        <v>1</v>
      </c>
      <c r="T647" s="31">
        <v>2</v>
      </c>
      <c r="U647" s="31">
        <v>0</v>
      </c>
      <c r="V647" s="31">
        <v>0</v>
      </c>
      <c r="W647" s="31">
        <v>0</v>
      </c>
      <c r="X647" s="31">
        <v>0</v>
      </c>
      <c r="Y647" s="31">
        <v>0</v>
      </c>
      <c r="Z647" s="31">
        <v>0</v>
      </c>
      <c r="AA647" s="31">
        <v>1</v>
      </c>
      <c r="AB647" s="31">
        <v>0</v>
      </c>
      <c r="AC647" s="31">
        <v>18</v>
      </c>
      <c r="AD647" s="31">
        <v>0</v>
      </c>
      <c r="AE647" s="31">
        <v>0</v>
      </c>
      <c r="AF647" s="32">
        <v>2</v>
      </c>
      <c r="AG647" s="32">
        <v>0</v>
      </c>
      <c r="AH647" s="32">
        <v>0</v>
      </c>
      <c r="AI647" s="31">
        <v>0</v>
      </c>
      <c r="AJ647" s="31">
        <v>0</v>
      </c>
      <c r="AK647" s="31">
        <v>0</v>
      </c>
      <c r="AL647" s="31">
        <v>0</v>
      </c>
      <c r="AM647" s="31">
        <v>1000</v>
      </c>
      <c r="AN647" s="31">
        <v>0</v>
      </c>
      <c r="AO647" s="31">
        <v>0</v>
      </c>
      <c r="AP647" s="32"/>
      <c r="AQ647" s="31" t="s">
        <v>421</v>
      </c>
      <c r="AR647" s="27" t="s">
        <v>48</v>
      </c>
      <c r="AS647" s="31">
        <v>0</v>
      </c>
      <c r="AT647" s="31">
        <v>0</v>
      </c>
      <c r="AU647" s="31">
        <v>0</v>
      </c>
      <c r="AV647" s="27" t="s">
        <v>416</v>
      </c>
      <c r="AW647" s="27" t="s">
        <v>421</v>
      </c>
      <c r="AX647" s="30">
        <v>0</v>
      </c>
      <c r="AY647" s="30">
        <v>0</v>
      </c>
      <c r="AZ647" s="37" t="s">
        <v>1174</v>
      </c>
      <c r="BA647" s="31">
        <v>1</v>
      </c>
      <c r="BB647" s="31">
        <v>0</v>
      </c>
      <c r="BC647" s="31">
        <v>0</v>
      </c>
      <c r="BD647" s="31">
        <v>0</v>
      </c>
      <c r="BE647" s="31">
        <v>0</v>
      </c>
      <c r="BF647" s="31">
        <v>0</v>
      </c>
      <c r="BG647" s="34"/>
    </row>
    <row r="648" spans="3:59" s="28" customFormat="1" ht="20.100000000000001" customHeight="1">
      <c r="C648" s="31">
        <v>68000105</v>
      </c>
      <c r="D648" s="27" t="s">
        <v>1129</v>
      </c>
      <c r="E648" s="31">
        <v>1</v>
      </c>
      <c r="F648" s="31">
        <v>68000105</v>
      </c>
      <c r="G648" s="31">
        <v>0</v>
      </c>
      <c r="H648" s="30">
        <v>0</v>
      </c>
      <c r="I648" s="31">
        <v>1</v>
      </c>
      <c r="J648" s="31">
        <v>0</v>
      </c>
      <c r="K648" s="31">
        <v>0</v>
      </c>
      <c r="L648" s="31">
        <v>0</v>
      </c>
      <c r="M648" s="31">
        <v>0</v>
      </c>
      <c r="N648" s="31">
        <v>2</v>
      </c>
      <c r="O648" s="31">
        <v>0</v>
      </c>
      <c r="P648" s="31">
        <v>0</v>
      </c>
      <c r="Q648" s="31">
        <v>0</v>
      </c>
      <c r="R648" s="30">
        <v>0</v>
      </c>
      <c r="S648" s="29">
        <v>1</v>
      </c>
      <c r="T648" s="31">
        <v>2</v>
      </c>
      <c r="U648" s="31">
        <v>0</v>
      </c>
      <c r="V648" s="31">
        <v>0</v>
      </c>
      <c r="W648" s="31">
        <v>0</v>
      </c>
      <c r="X648" s="31">
        <v>0</v>
      </c>
      <c r="Y648" s="31">
        <v>0</v>
      </c>
      <c r="Z648" s="31">
        <v>0</v>
      </c>
      <c r="AA648" s="31">
        <v>1</v>
      </c>
      <c r="AB648" s="31">
        <v>0</v>
      </c>
      <c r="AC648" s="31">
        <v>18</v>
      </c>
      <c r="AD648" s="31">
        <v>0</v>
      </c>
      <c r="AE648" s="31">
        <v>0</v>
      </c>
      <c r="AF648" s="32">
        <v>2</v>
      </c>
      <c r="AG648" s="32">
        <v>0</v>
      </c>
      <c r="AH648" s="32">
        <v>0</v>
      </c>
      <c r="AI648" s="31">
        <v>0</v>
      </c>
      <c r="AJ648" s="31">
        <v>0</v>
      </c>
      <c r="AK648" s="31">
        <v>0</v>
      </c>
      <c r="AL648" s="31">
        <v>0</v>
      </c>
      <c r="AM648" s="31">
        <v>1000</v>
      </c>
      <c r="AN648" s="31">
        <v>0</v>
      </c>
      <c r="AO648" s="31">
        <v>0</v>
      </c>
      <c r="AP648" s="32"/>
      <c r="AQ648" s="31" t="s">
        <v>421</v>
      </c>
      <c r="AR648" s="27" t="s">
        <v>48</v>
      </c>
      <c r="AS648" s="31">
        <v>0</v>
      </c>
      <c r="AT648" s="31">
        <v>0</v>
      </c>
      <c r="AU648" s="31">
        <v>0</v>
      </c>
      <c r="AV648" s="27" t="s">
        <v>416</v>
      </c>
      <c r="AW648" s="27" t="s">
        <v>421</v>
      </c>
      <c r="AX648" s="30">
        <v>0</v>
      </c>
      <c r="AY648" s="30">
        <v>0</v>
      </c>
      <c r="AZ648" s="37" t="s">
        <v>1169</v>
      </c>
      <c r="BA648" s="31">
        <v>1</v>
      </c>
      <c r="BB648" s="31">
        <v>0</v>
      </c>
      <c r="BC648" s="31">
        <v>0</v>
      </c>
      <c r="BD648" s="31">
        <v>0</v>
      </c>
      <c r="BE648" s="31">
        <v>0</v>
      </c>
      <c r="BF648" s="31">
        <v>0</v>
      </c>
      <c r="BG648" s="34"/>
    </row>
    <row r="649" spans="3:59" s="28" customFormat="1" ht="20.100000000000001" customHeight="1">
      <c r="C649" s="31">
        <v>68000106</v>
      </c>
      <c r="D649" s="27" t="s">
        <v>1130</v>
      </c>
      <c r="E649" s="31">
        <v>1</v>
      </c>
      <c r="F649" s="31">
        <v>68000106</v>
      </c>
      <c r="G649" s="31">
        <v>0</v>
      </c>
      <c r="H649" s="30">
        <v>0</v>
      </c>
      <c r="I649" s="31">
        <v>1</v>
      </c>
      <c r="J649" s="31">
        <v>0</v>
      </c>
      <c r="K649" s="31">
        <v>0</v>
      </c>
      <c r="L649" s="31">
        <v>0</v>
      </c>
      <c r="M649" s="31">
        <v>0</v>
      </c>
      <c r="N649" s="31">
        <v>2</v>
      </c>
      <c r="O649" s="31">
        <v>0</v>
      </c>
      <c r="P649" s="31">
        <v>0</v>
      </c>
      <c r="Q649" s="31">
        <v>0</v>
      </c>
      <c r="R649" s="30">
        <v>0</v>
      </c>
      <c r="S649" s="29">
        <v>1</v>
      </c>
      <c r="T649" s="31">
        <v>2</v>
      </c>
      <c r="U649" s="31">
        <v>0</v>
      </c>
      <c r="V649" s="31">
        <v>0</v>
      </c>
      <c r="W649" s="31">
        <v>0</v>
      </c>
      <c r="X649" s="31">
        <v>0</v>
      </c>
      <c r="Y649" s="31">
        <v>0</v>
      </c>
      <c r="Z649" s="31">
        <v>0</v>
      </c>
      <c r="AA649" s="31">
        <v>1</v>
      </c>
      <c r="AB649" s="31">
        <v>0</v>
      </c>
      <c r="AC649" s="31">
        <v>18</v>
      </c>
      <c r="AD649" s="31">
        <v>0</v>
      </c>
      <c r="AE649" s="31">
        <v>0</v>
      </c>
      <c r="AF649" s="32">
        <v>2</v>
      </c>
      <c r="AG649" s="32">
        <v>0</v>
      </c>
      <c r="AH649" s="32">
        <v>0</v>
      </c>
      <c r="AI649" s="31">
        <v>0</v>
      </c>
      <c r="AJ649" s="31">
        <v>0</v>
      </c>
      <c r="AK649" s="31">
        <v>0</v>
      </c>
      <c r="AL649" s="31">
        <v>0</v>
      </c>
      <c r="AM649" s="31">
        <v>1000</v>
      </c>
      <c r="AN649" s="31">
        <v>0</v>
      </c>
      <c r="AO649" s="31">
        <v>0</v>
      </c>
      <c r="AP649" s="32"/>
      <c r="AQ649" s="31" t="s">
        <v>421</v>
      </c>
      <c r="AR649" s="27" t="s">
        <v>48</v>
      </c>
      <c r="AS649" s="31">
        <v>0</v>
      </c>
      <c r="AT649" s="31">
        <v>0</v>
      </c>
      <c r="AU649" s="31">
        <v>0</v>
      </c>
      <c r="AV649" s="27" t="s">
        <v>416</v>
      </c>
      <c r="AW649" s="27" t="s">
        <v>421</v>
      </c>
      <c r="AX649" s="30">
        <v>0</v>
      </c>
      <c r="AY649" s="30">
        <v>0</v>
      </c>
      <c r="AZ649" s="37" t="s">
        <v>1170</v>
      </c>
      <c r="BA649" s="31">
        <v>1</v>
      </c>
      <c r="BB649" s="31">
        <v>0</v>
      </c>
      <c r="BC649" s="31">
        <v>0</v>
      </c>
      <c r="BD649" s="31">
        <v>0</v>
      </c>
      <c r="BE649" s="31">
        <v>0</v>
      </c>
      <c r="BF649" s="31">
        <v>0</v>
      </c>
      <c r="BG649" s="34"/>
    </row>
    <row r="650" spans="3:59" s="28" customFormat="1" ht="20.100000000000001" customHeight="1">
      <c r="C650" s="31">
        <v>68000107</v>
      </c>
      <c r="D650" s="27" t="s">
        <v>1131</v>
      </c>
      <c r="E650" s="31">
        <v>1</v>
      </c>
      <c r="F650" s="31">
        <v>68000107</v>
      </c>
      <c r="G650" s="31">
        <v>0</v>
      </c>
      <c r="H650" s="30">
        <v>0</v>
      </c>
      <c r="I650" s="31">
        <v>1</v>
      </c>
      <c r="J650" s="31">
        <v>0</v>
      </c>
      <c r="K650" s="31">
        <v>0</v>
      </c>
      <c r="L650" s="31">
        <v>0</v>
      </c>
      <c r="M650" s="31">
        <v>0</v>
      </c>
      <c r="N650" s="31">
        <v>2</v>
      </c>
      <c r="O650" s="31">
        <v>0</v>
      </c>
      <c r="P650" s="31">
        <v>0</v>
      </c>
      <c r="Q650" s="31">
        <v>0</v>
      </c>
      <c r="R650" s="30">
        <v>0</v>
      </c>
      <c r="S650" s="29">
        <v>1</v>
      </c>
      <c r="T650" s="31">
        <v>2</v>
      </c>
      <c r="U650" s="31">
        <v>0</v>
      </c>
      <c r="V650" s="31">
        <v>0</v>
      </c>
      <c r="W650" s="31">
        <v>0</v>
      </c>
      <c r="X650" s="31">
        <v>0</v>
      </c>
      <c r="Y650" s="31">
        <v>0</v>
      </c>
      <c r="Z650" s="31">
        <v>0</v>
      </c>
      <c r="AA650" s="31">
        <v>1</v>
      </c>
      <c r="AB650" s="31">
        <v>0</v>
      </c>
      <c r="AC650" s="31">
        <v>18</v>
      </c>
      <c r="AD650" s="31">
        <v>0</v>
      </c>
      <c r="AE650" s="31">
        <v>0</v>
      </c>
      <c r="AF650" s="32">
        <v>2</v>
      </c>
      <c r="AG650" s="32">
        <v>0</v>
      </c>
      <c r="AH650" s="32">
        <v>0</v>
      </c>
      <c r="AI650" s="31">
        <v>0</v>
      </c>
      <c r="AJ650" s="31">
        <v>0</v>
      </c>
      <c r="AK650" s="31">
        <v>0</v>
      </c>
      <c r="AL650" s="31">
        <v>0</v>
      </c>
      <c r="AM650" s="31">
        <v>1000</v>
      </c>
      <c r="AN650" s="31">
        <v>0</v>
      </c>
      <c r="AO650" s="31">
        <v>0</v>
      </c>
      <c r="AP650" s="32"/>
      <c r="AQ650" s="31" t="s">
        <v>421</v>
      </c>
      <c r="AR650" s="27" t="s">
        <v>48</v>
      </c>
      <c r="AS650" s="31">
        <v>0</v>
      </c>
      <c r="AT650" s="31">
        <v>0</v>
      </c>
      <c r="AU650" s="31">
        <v>0</v>
      </c>
      <c r="AV650" s="27" t="s">
        <v>416</v>
      </c>
      <c r="AW650" s="27" t="s">
        <v>421</v>
      </c>
      <c r="AX650" s="30">
        <v>0</v>
      </c>
      <c r="AY650" s="30">
        <v>0</v>
      </c>
      <c r="AZ650" s="37" t="s">
        <v>1175</v>
      </c>
      <c r="BA650" s="31">
        <v>1</v>
      </c>
      <c r="BB650" s="31">
        <v>0</v>
      </c>
      <c r="BC650" s="31">
        <v>0</v>
      </c>
      <c r="BD650" s="31">
        <v>0</v>
      </c>
      <c r="BE650" s="31">
        <v>0</v>
      </c>
      <c r="BF650" s="31">
        <v>0</v>
      </c>
      <c r="BG650" s="34"/>
    </row>
    <row r="651" spans="3:59" s="28" customFormat="1" ht="20.100000000000001" customHeight="1">
      <c r="C651" s="31">
        <v>68000108</v>
      </c>
      <c r="D651" s="27" t="s">
        <v>1147</v>
      </c>
      <c r="E651" s="31">
        <v>1</v>
      </c>
      <c r="F651" s="31">
        <v>68000108</v>
      </c>
      <c r="G651" s="31">
        <v>0</v>
      </c>
      <c r="H651" s="30">
        <v>0</v>
      </c>
      <c r="I651" s="31">
        <v>1</v>
      </c>
      <c r="J651" s="31">
        <v>0</v>
      </c>
      <c r="K651" s="31">
        <v>0</v>
      </c>
      <c r="L651" s="31">
        <v>0</v>
      </c>
      <c r="M651" s="31">
        <v>0</v>
      </c>
      <c r="N651" s="31">
        <v>2</v>
      </c>
      <c r="O651" s="31">
        <v>0</v>
      </c>
      <c r="P651" s="31">
        <v>0</v>
      </c>
      <c r="Q651" s="31">
        <v>0</v>
      </c>
      <c r="R651" s="30">
        <v>0</v>
      </c>
      <c r="S651" s="29">
        <v>1</v>
      </c>
      <c r="T651" s="31">
        <v>2</v>
      </c>
      <c r="U651" s="31">
        <v>0</v>
      </c>
      <c r="V651" s="31">
        <v>0</v>
      </c>
      <c r="W651" s="31">
        <v>0</v>
      </c>
      <c r="X651" s="31">
        <v>0</v>
      </c>
      <c r="Y651" s="31">
        <v>0</v>
      </c>
      <c r="Z651" s="31">
        <v>0</v>
      </c>
      <c r="AA651" s="31">
        <v>1</v>
      </c>
      <c r="AB651" s="31">
        <v>0</v>
      </c>
      <c r="AC651" s="31">
        <v>18</v>
      </c>
      <c r="AD651" s="31">
        <v>0</v>
      </c>
      <c r="AE651" s="31">
        <v>0</v>
      </c>
      <c r="AF651" s="32">
        <v>2</v>
      </c>
      <c r="AG651" s="32">
        <v>0</v>
      </c>
      <c r="AH651" s="32">
        <v>0</v>
      </c>
      <c r="AI651" s="31">
        <v>0</v>
      </c>
      <c r="AJ651" s="31">
        <v>0</v>
      </c>
      <c r="AK651" s="31">
        <v>0</v>
      </c>
      <c r="AL651" s="31">
        <v>0</v>
      </c>
      <c r="AM651" s="31">
        <v>1000</v>
      </c>
      <c r="AN651" s="31">
        <v>0</v>
      </c>
      <c r="AO651" s="31">
        <v>0</v>
      </c>
      <c r="AP651" s="32"/>
      <c r="AQ651" s="31" t="s">
        <v>421</v>
      </c>
      <c r="AR651" s="27" t="s">
        <v>48</v>
      </c>
      <c r="AS651" s="31">
        <v>0</v>
      </c>
      <c r="AT651" s="31">
        <v>0</v>
      </c>
      <c r="AU651" s="31">
        <v>0</v>
      </c>
      <c r="AV651" s="27" t="s">
        <v>416</v>
      </c>
      <c r="AW651" s="27" t="s">
        <v>421</v>
      </c>
      <c r="AX651" s="30">
        <v>0</v>
      </c>
      <c r="AY651" s="30">
        <v>0</v>
      </c>
      <c r="AZ651" s="37" t="s">
        <v>1176</v>
      </c>
      <c r="BA651" s="31">
        <v>1</v>
      </c>
      <c r="BB651" s="31">
        <v>0</v>
      </c>
      <c r="BC651" s="31">
        <v>0</v>
      </c>
      <c r="BD651" s="31">
        <v>0</v>
      </c>
      <c r="BE651" s="31">
        <v>0</v>
      </c>
      <c r="BF651" s="31">
        <v>0</v>
      </c>
      <c r="BG651" s="34"/>
    </row>
    <row r="652" spans="3:59" s="28" customFormat="1" ht="20.100000000000001" customHeight="1">
      <c r="C652" s="31">
        <v>68000109</v>
      </c>
      <c r="D652" s="27" t="s">
        <v>1148</v>
      </c>
      <c r="E652" s="31">
        <v>1</v>
      </c>
      <c r="F652" s="31">
        <v>68000109</v>
      </c>
      <c r="G652" s="31">
        <v>0</v>
      </c>
      <c r="H652" s="30">
        <v>0</v>
      </c>
      <c r="I652" s="31">
        <v>1</v>
      </c>
      <c r="J652" s="31">
        <v>0</v>
      </c>
      <c r="K652" s="31">
        <v>0</v>
      </c>
      <c r="L652" s="31">
        <v>0</v>
      </c>
      <c r="M652" s="31">
        <v>0</v>
      </c>
      <c r="N652" s="31">
        <v>2</v>
      </c>
      <c r="O652" s="31">
        <v>0</v>
      </c>
      <c r="P652" s="31">
        <v>0</v>
      </c>
      <c r="Q652" s="31">
        <v>0</v>
      </c>
      <c r="R652" s="30">
        <v>0</v>
      </c>
      <c r="S652" s="29">
        <v>1</v>
      </c>
      <c r="T652" s="31">
        <v>2</v>
      </c>
      <c r="U652" s="31">
        <v>0</v>
      </c>
      <c r="V652" s="31">
        <v>0</v>
      </c>
      <c r="W652" s="31">
        <v>0</v>
      </c>
      <c r="X652" s="31">
        <v>0</v>
      </c>
      <c r="Y652" s="31">
        <v>0</v>
      </c>
      <c r="Z652" s="31">
        <v>0</v>
      </c>
      <c r="AA652" s="31">
        <v>1</v>
      </c>
      <c r="AB652" s="31">
        <v>0</v>
      </c>
      <c r="AC652" s="31">
        <v>18</v>
      </c>
      <c r="AD652" s="31">
        <v>0</v>
      </c>
      <c r="AE652" s="31">
        <v>0</v>
      </c>
      <c r="AF652" s="32">
        <v>2</v>
      </c>
      <c r="AG652" s="32">
        <v>0</v>
      </c>
      <c r="AH652" s="32">
        <v>0</v>
      </c>
      <c r="AI652" s="31">
        <v>0</v>
      </c>
      <c r="AJ652" s="31">
        <v>0</v>
      </c>
      <c r="AK652" s="31">
        <v>0</v>
      </c>
      <c r="AL652" s="31">
        <v>0</v>
      </c>
      <c r="AM652" s="31">
        <v>1000</v>
      </c>
      <c r="AN652" s="31">
        <v>0</v>
      </c>
      <c r="AO652" s="31">
        <v>0</v>
      </c>
      <c r="AP652" s="32"/>
      <c r="AQ652" s="31" t="s">
        <v>421</v>
      </c>
      <c r="AR652" s="27" t="s">
        <v>48</v>
      </c>
      <c r="AS652" s="31">
        <v>0</v>
      </c>
      <c r="AT652" s="31">
        <v>0</v>
      </c>
      <c r="AU652" s="31">
        <v>0</v>
      </c>
      <c r="AV652" s="27" t="s">
        <v>416</v>
      </c>
      <c r="AW652" s="27" t="s">
        <v>421</v>
      </c>
      <c r="AX652" s="30">
        <v>0</v>
      </c>
      <c r="AY652" s="30">
        <v>0</v>
      </c>
      <c r="AZ652" s="37" t="s">
        <v>1171</v>
      </c>
      <c r="BA652" s="31">
        <v>1</v>
      </c>
      <c r="BB652" s="31">
        <v>0</v>
      </c>
      <c r="BC652" s="31">
        <v>0</v>
      </c>
      <c r="BD652" s="31">
        <v>0</v>
      </c>
      <c r="BE652" s="31">
        <v>0</v>
      </c>
      <c r="BF652" s="31">
        <v>0</v>
      </c>
      <c r="BG652" s="34"/>
    </row>
    <row r="653" spans="3:59" s="28" customFormat="1" ht="20.100000000000001" customHeight="1">
      <c r="C653" s="31">
        <v>68000110</v>
      </c>
      <c r="D653" s="27" t="s">
        <v>1149</v>
      </c>
      <c r="E653" s="31">
        <v>1</v>
      </c>
      <c r="F653" s="31">
        <v>68000110</v>
      </c>
      <c r="G653" s="31">
        <v>0</v>
      </c>
      <c r="H653" s="30">
        <v>0</v>
      </c>
      <c r="I653" s="31">
        <v>1</v>
      </c>
      <c r="J653" s="31">
        <v>0</v>
      </c>
      <c r="K653" s="31">
        <v>0</v>
      </c>
      <c r="L653" s="31">
        <v>0</v>
      </c>
      <c r="M653" s="31">
        <v>0</v>
      </c>
      <c r="N653" s="31">
        <v>2</v>
      </c>
      <c r="O653" s="31">
        <v>0</v>
      </c>
      <c r="P653" s="31">
        <v>0</v>
      </c>
      <c r="Q653" s="31">
        <v>0</v>
      </c>
      <c r="R653" s="30">
        <v>0</v>
      </c>
      <c r="S653" s="29">
        <v>1</v>
      </c>
      <c r="T653" s="31">
        <v>2</v>
      </c>
      <c r="U653" s="31">
        <v>0</v>
      </c>
      <c r="V653" s="31">
        <v>0</v>
      </c>
      <c r="W653" s="31">
        <v>0</v>
      </c>
      <c r="X653" s="31">
        <v>0</v>
      </c>
      <c r="Y653" s="31">
        <v>0</v>
      </c>
      <c r="Z653" s="31">
        <v>0</v>
      </c>
      <c r="AA653" s="31">
        <v>1</v>
      </c>
      <c r="AB653" s="31">
        <v>0</v>
      </c>
      <c r="AC653" s="31">
        <v>18</v>
      </c>
      <c r="AD653" s="31">
        <v>0</v>
      </c>
      <c r="AE653" s="31">
        <v>0</v>
      </c>
      <c r="AF653" s="32">
        <v>2</v>
      </c>
      <c r="AG653" s="32">
        <v>0</v>
      </c>
      <c r="AH653" s="32">
        <v>0</v>
      </c>
      <c r="AI653" s="31">
        <v>0</v>
      </c>
      <c r="AJ653" s="31">
        <v>0</v>
      </c>
      <c r="AK653" s="31">
        <v>0</v>
      </c>
      <c r="AL653" s="31">
        <v>0</v>
      </c>
      <c r="AM653" s="31">
        <v>1000</v>
      </c>
      <c r="AN653" s="31">
        <v>0</v>
      </c>
      <c r="AO653" s="31">
        <v>0</v>
      </c>
      <c r="AP653" s="32"/>
      <c r="AQ653" s="31" t="s">
        <v>421</v>
      </c>
      <c r="AR653" s="27" t="s">
        <v>48</v>
      </c>
      <c r="AS653" s="31">
        <v>0</v>
      </c>
      <c r="AT653" s="31">
        <v>0</v>
      </c>
      <c r="AU653" s="31">
        <v>0</v>
      </c>
      <c r="AV653" s="27" t="s">
        <v>416</v>
      </c>
      <c r="AW653" s="27" t="s">
        <v>421</v>
      </c>
      <c r="AX653" s="30">
        <v>0</v>
      </c>
      <c r="AY653" s="30">
        <v>0</v>
      </c>
      <c r="AZ653" s="37" t="s">
        <v>1177</v>
      </c>
      <c r="BA653" s="31">
        <v>1</v>
      </c>
      <c r="BB653" s="31">
        <v>0</v>
      </c>
      <c r="BC653" s="31">
        <v>0</v>
      </c>
      <c r="BD653" s="31">
        <v>0</v>
      </c>
      <c r="BE653" s="31">
        <v>0</v>
      </c>
      <c r="BF653" s="31">
        <v>0</v>
      </c>
      <c r="BG653" s="34"/>
    </row>
    <row r="654" spans="3:59" s="28" customFormat="1" ht="20.100000000000001" customHeight="1">
      <c r="C654" s="31">
        <v>68000111</v>
      </c>
      <c r="D654" s="27" t="s">
        <v>1150</v>
      </c>
      <c r="E654" s="31">
        <v>1</v>
      </c>
      <c r="F654" s="31">
        <v>68000111</v>
      </c>
      <c r="G654" s="31">
        <v>0</v>
      </c>
      <c r="H654" s="30">
        <v>0</v>
      </c>
      <c r="I654" s="31">
        <v>1</v>
      </c>
      <c r="J654" s="31">
        <v>0</v>
      </c>
      <c r="K654" s="31">
        <v>0</v>
      </c>
      <c r="L654" s="31">
        <v>0</v>
      </c>
      <c r="M654" s="31">
        <v>0</v>
      </c>
      <c r="N654" s="31">
        <v>2</v>
      </c>
      <c r="O654" s="31">
        <v>0</v>
      </c>
      <c r="P654" s="31">
        <v>0</v>
      </c>
      <c r="Q654" s="31">
        <v>0</v>
      </c>
      <c r="R654" s="30">
        <v>0</v>
      </c>
      <c r="S654" s="29">
        <v>1</v>
      </c>
      <c r="T654" s="31">
        <v>2</v>
      </c>
      <c r="U654" s="31">
        <v>0</v>
      </c>
      <c r="V654" s="31">
        <v>0</v>
      </c>
      <c r="W654" s="31">
        <v>0</v>
      </c>
      <c r="X654" s="31">
        <v>0</v>
      </c>
      <c r="Y654" s="31">
        <v>0</v>
      </c>
      <c r="Z654" s="31">
        <v>0</v>
      </c>
      <c r="AA654" s="31">
        <v>1</v>
      </c>
      <c r="AB654" s="31">
        <v>0</v>
      </c>
      <c r="AC654" s="31">
        <v>18</v>
      </c>
      <c r="AD654" s="31">
        <v>0</v>
      </c>
      <c r="AE654" s="31">
        <v>0</v>
      </c>
      <c r="AF654" s="32">
        <v>2</v>
      </c>
      <c r="AG654" s="32">
        <v>0</v>
      </c>
      <c r="AH654" s="32">
        <v>0</v>
      </c>
      <c r="AI654" s="31">
        <v>0</v>
      </c>
      <c r="AJ654" s="31">
        <v>0</v>
      </c>
      <c r="AK654" s="31">
        <v>0</v>
      </c>
      <c r="AL654" s="31">
        <v>0</v>
      </c>
      <c r="AM654" s="31">
        <v>1000</v>
      </c>
      <c r="AN654" s="31">
        <v>0</v>
      </c>
      <c r="AO654" s="31">
        <v>0</v>
      </c>
      <c r="AP654" s="32"/>
      <c r="AQ654" s="31" t="s">
        <v>421</v>
      </c>
      <c r="AR654" s="27" t="s">
        <v>48</v>
      </c>
      <c r="AS654" s="31">
        <v>0</v>
      </c>
      <c r="AT654" s="31">
        <v>0</v>
      </c>
      <c r="AU654" s="31">
        <v>0</v>
      </c>
      <c r="AV654" s="27" t="s">
        <v>416</v>
      </c>
      <c r="AW654" s="27" t="s">
        <v>421</v>
      </c>
      <c r="AX654" s="30">
        <v>0</v>
      </c>
      <c r="AY654" s="30">
        <v>0</v>
      </c>
      <c r="AZ654" s="37" t="s">
        <v>1178</v>
      </c>
      <c r="BA654" s="31">
        <v>1</v>
      </c>
      <c r="BB654" s="31">
        <v>0</v>
      </c>
      <c r="BC654" s="31">
        <v>0</v>
      </c>
      <c r="BD654" s="31">
        <v>0</v>
      </c>
      <c r="BE654" s="31">
        <v>0</v>
      </c>
      <c r="BF654" s="31">
        <v>0</v>
      </c>
      <c r="BG654" s="34"/>
    </row>
    <row r="655" spans="3:59" s="28" customFormat="1" ht="20.100000000000001" customHeight="1">
      <c r="C655" s="31">
        <v>68000112</v>
      </c>
      <c r="D655" s="27" t="s">
        <v>1151</v>
      </c>
      <c r="E655" s="31">
        <v>1</v>
      </c>
      <c r="F655" s="31">
        <v>68000112</v>
      </c>
      <c r="G655" s="31">
        <v>0</v>
      </c>
      <c r="H655" s="30">
        <v>0</v>
      </c>
      <c r="I655" s="31">
        <v>1</v>
      </c>
      <c r="J655" s="31">
        <v>0</v>
      </c>
      <c r="K655" s="31">
        <v>0</v>
      </c>
      <c r="L655" s="31">
        <v>0</v>
      </c>
      <c r="M655" s="31">
        <v>0</v>
      </c>
      <c r="N655" s="31">
        <v>2</v>
      </c>
      <c r="O655" s="31">
        <v>0</v>
      </c>
      <c r="P655" s="31">
        <v>0</v>
      </c>
      <c r="Q655" s="31">
        <v>0</v>
      </c>
      <c r="R655" s="30">
        <v>0</v>
      </c>
      <c r="S655" s="29">
        <v>1</v>
      </c>
      <c r="T655" s="31">
        <v>2</v>
      </c>
      <c r="U655" s="31">
        <v>0</v>
      </c>
      <c r="V655" s="31">
        <v>0</v>
      </c>
      <c r="W655" s="31">
        <v>0</v>
      </c>
      <c r="X655" s="31">
        <v>0</v>
      </c>
      <c r="Y655" s="31">
        <v>0</v>
      </c>
      <c r="Z655" s="31">
        <v>0</v>
      </c>
      <c r="AA655" s="31">
        <v>1</v>
      </c>
      <c r="AB655" s="31">
        <v>0</v>
      </c>
      <c r="AC655" s="31">
        <v>18</v>
      </c>
      <c r="AD655" s="31">
        <v>0</v>
      </c>
      <c r="AE655" s="31">
        <v>0</v>
      </c>
      <c r="AF655" s="32">
        <v>2</v>
      </c>
      <c r="AG655" s="32">
        <v>0</v>
      </c>
      <c r="AH655" s="32">
        <v>0</v>
      </c>
      <c r="AI655" s="31">
        <v>0</v>
      </c>
      <c r="AJ655" s="31">
        <v>0</v>
      </c>
      <c r="AK655" s="31">
        <v>0</v>
      </c>
      <c r="AL655" s="31">
        <v>0</v>
      </c>
      <c r="AM655" s="31">
        <v>1000</v>
      </c>
      <c r="AN655" s="31">
        <v>0</v>
      </c>
      <c r="AO655" s="31">
        <v>0</v>
      </c>
      <c r="AP655" s="32"/>
      <c r="AQ655" s="31" t="s">
        <v>421</v>
      </c>
      <c r="AR655" s="27" t="s">
        <v>48</v>
      </c>
      <c r="AS655" s="31">
        <v>0</v>
      </c>
      <c r="AT655" s="31">
        <v>0</v>
      </c>
      <c r="AU655" s="31">
        <v>0</v>
      </c>
      <c r="AV655" s="27" t="s">
        <v>416</v>
      </c>
      <c r="AW655" s="27" t="s">
        <v>421</v>
      </c>
      <c r="AX655" s="30">
        <v>0</v>
      </c>
      <c r="AY655" s="30">
        <v>0</v>
      </c>
      <c r="AZ655" s="37" t="s">
        <v>1179</v>
      </c>
      <c r="BA655" s="31">
        <v>1</v>
      </c>
      <c r="BB655" s="31">
        <v>0</v>
      </c>
      <c r="BC655" s="31">
        <v>0</v>
      </c>
      <c r="BD655" s="31">
        <v>0</v>
      </c>
      <c r="BE655" s="31">
        <v>0</v>
      </c>
      <c r="BF655" s="31">
        <v>0</v>
      </c>
      <c r="BG655" s="34"/>
    </row>
    <row r="656" spans="3:59" s="28" customFormat="1" ht="20.100000000000001" customHeight="1">
      <c r="C656" s="31">
        <v>68000113</v>
      </c>
      <c r="D656" s="27" t="s">
        <v>1152</v>
      </c>
      <c r="E656" s="31">
        <v>1</v>
      </c>
      <c r="F656" s="31">
        <v>68000113</v>
      </c>
      <c r="G656" s="31">
        <v>0</v>
      </c>
      <c r="H656" s="30">
        <v>0</v>
      </c>
      <c r="I656" s="31">
        <v>1</v>
      </c>
      <c r="J656" s="31">
        <v>0</v>
      </c>
      <c r="K656" s="31">
        <v>0</v>
      </c>
      <c r="L656" s="31">
        <v>0</v>
      </c>
      <c r="M656" s="31">
        <v>0</v>
      </c>
      <c r="N656" s="31">
        <v>2</v>
      </c>
      <c r="O656" s="31">
        <v>0</v>
      </c>
      <c r="P656" s="31">
        <v>0</v>
      </c>
      <c r="Q656" s="31">
        <v>0</v>
      </c>
      <c r="R656" s="30">
        <v>0</v>
      </c>
      <c r="S656" s="29">
        <v>1</v>
      </c>
      <c r="T656" s="31">
        <v>2</v>
      </c>
      <c r="U656" s="31">
        <v>0</v>
      </c>
      <c r="V656" s="31">
        <v>0</v>
      </c>
      <c r="W656" s="31">
        <v>0</v>
      </c>
      <c r="X656" s="31">
        <v>0</v>
      </c>
      <c r="Y656" s="31">
        <v>0</v>
      </c>
      <c r="Z656" s="31">
        <v>0</v>
      </c>
      <c r="AA656" s="31">
        <v>1</v>
      </c>
      <c r="AB656" s="31">
        <v>0</v>
      </c>
      <c r="AC656" s="31">
        <v>18</v>
      </c>
      <c r="AD656" s="31">
        <v>0</v>
      </c>
      <c r="AE656" s="31">
        <v>0</v>
      </c>
      <c r="AF656" s="32">
        <v>2</v>
      </c>
      <c r="AG656" s="32">
        <v>0</v>
      </c>
      <c r="AH656" s="32">
        <v>0</v>
      </c>
      <c r="AI656" s="31">
        <v>0</v>
      </c>
      <c r="AJ656" s="31">
        <v>0</v>
      </c>
      <c r="AK656" s="31">
        <v>0</v>
      </c>
      <c r="AL656" s="31">
        <v>0</v>
      </c>
      <c r="AM656" s="31">
        <v>1000</v>
      </c>
      <c r="AN656" s="31">
        <v>0</v>
      </c>
      <c r="AO656" s="31">
        <v>0</v>
      </c>
      <c r="AP656" s="32"/>
      <c r="AQ656" s="31" t="s">
        <v>421</v>
      </c>
      <c r="AR656" s="27" t="s">
        <v>48</v>
      </c>
      <c r="AS656" s="31">
        <v>0</v>
      </c>
      <c r="AT656" s="31">
        <v>0</v>
      </c>
      <c r="AU656" s="31">
        <v>0</v>
      </c>
      <c r="AV656" s="27" t="s">
        <v>416</v>
      </c>
      <c r="AW656" s="27" t="s">
        <v>421</v>
      </c>
      <c r="AX656" s="30">
        <v>0</v>
      </c>
      <c r="AY656" s="30">
        <v>0</v>
      </c>
      <c r="AZ656" s="37" t="s">
        <v>1180</v>
      </c>
      <c r="BA656" s="31">
        <v>1</v>
      </c>
      <c r="BB656" s="31">
        <v>0</v>
      </c>
      <c r="BC656" s="31">
        <v>0</v>
      </c>
      <c r="BD656" s="31">
        <v>0</v>
      </c>
      <c r="BE656" s="31">
        <v>0</v>
      </c>
      <c r="BF656" s="31">
        <v>0</v>
      </c>
      <c r="BG656" s="34"/>
    </row>
    <row r="657" spans="3:58" ht="20.100000000000001" customHeight="1">
      <c r="C657" s="31">
        <v>90090001</v>
      </c>
      <c r="D657" s="18" t="s">
        <v>272</v>
      </c>
      <c r="E657" s="12">
        <v>1</v>
      </c>
      <c r="F657" s="15">
        <v>60010001</v>
      </c>
      <c r="G657" s="15">
        <v>0</v>
      </c>
      <c r="H657" s="19">
        <v>0</v>
      </c>
      <c r="I657" s="15">
        <v>1</v>
      </c>
      <c r="J657" s="15">
        <v>0</v>
      </c>
      <c r="K657" s="19">
        <v>0</v>
      </c>
      <c r="L657" s="19">
        <v>0</v>
      </c>
      <c r="M657" s="12">
        <v>0</v>
      </c>
      <c r="N657" s="15">
        <v>1</v>
      </c>
      <c r="O657" s="15">
        <v>0</v>
      </c>
      <c r="P657" s="15">
        <v>0</v>
      </c>
      <c r="Q657" s="15">
        <v>0</v>
      </c>
      <c r="R657" s="12">
        <v>0</v>
      </c>
      <c r="S657" s="29">
        <v>1</v>
      </c>
      <c r="T657" s="15">
        <v>1</v>
      </c>
      <c r="U657" s="19">
        <v>0</v>
      </c>
      <c r="V657" s="12">
        <v>1</v>
      </c>
      <c r="W657" s="15">
        <v>100</v>
      </c>
      <c r="X657" s="12">
        <v>0</v>
      </c>
      <c r="Y657" s="12">
        <v>0</v>
      </c>
      <c r="Z657" s="19">
        <v>0</v>
      </c>
      <c r="AA657" s="12">
        <v>0</v>
      </c>
      <c r="AB657" s="12">
        <v>0</v>
      </c>
      <c r="AC657" s="12">
        <v>3</v>
      </c>
      <c r="AD657" s="12">
        <v>1</v>
      </c>
      <c r="AE657" s="12">
        <v>1</v>
      </c>
      <c r="AF657" s="24">
        <v>1</v>
      </c>
      <c r="AG657" s="24">
        <v>1</v>
      </c>
      <c r="AH657" s="12">
        <v>1</v>
      </c>
      <c r="AI657" s="20">
        <v>0</v>
      </c>
      <c r="AJ657" s="12">
        <v>0</v>
      </c>
      <c r="AK657" s="12">
        <v>0</v>
      </c>
      <c r="AL657" s="12">
        <v>0.5</v>
      </c>
      <c r="AM657" s="12">
        <v>2000</v>
      </c>
      <c r="AN657" s="12">
        <v>0.5</v>
      </c>
      <c r="AO657" s="12">
        <v>20</v>
      </c>
      <c r="AP657" s="32">
        <v>0</v>
      </c>
      <c r="AQ657" s="13">
        <v>90010002</v>
      </c>
      <c r="AR657" s="12" t="s">
        <v>322</v>
      </c>
      <c r="AS657" s="19">
        <v>0</v>
      </c>
      <c r="AT657" s="19">
        <v>0</v>
      </c>
      <c r="AU657" s="19">
        <v>20000025</v>
      </c>
      <c r="AV657" s="27" t="s">
        <v>416</v>
      </c>
      <c r="AW657" s="1">
        <v>0</v>
      </c>
      <c r="AX657" s="21">
        <v>0</v>
      </c>
      <c r="AY657" s="21">
        <v>0</v>
      </c>
      <c r="AZ657" s="22" t="s">
        <v>413</v>
      </c>
      <c r="BA657" s="12">
        <v>0</v>
      </c>
      <c r="BB657" s="31">
        <v>0</v>
      </c>
      <c r="BC657" s="12">
        <v>0</v>
      </c>
      <c r="BD657" s="12">
        <v>0</v>
      </c>
      <c r="BE657" s="12">
        <v>0</v>
      </c>
      <c r="BF657" s="20">
        <v>0</v>
      </c>
    </row>
    <row r="658" spans="3:58" ht="20.100000000000001" customHeight="1">
      <c r="C658" s="31">
        <v>90090002</v>
      </c>
      <c r="D658" s="14" t="s">
        <v>273</v>
      </c>
      <c r="E658" s="12">
        <v>1</v>
      </c>
      <c r="F658" s="12">
        <v>60010002</v>
      </c>
      <c r="G658" s="12">
        <v>0</v>
      </c>
      <c r="H658" s="19">
        <v>0</v>
      </c>
      <c r="I658" s="12">
        <v>1</v>
      </c>
      <c r="J658" s="12">
        <v>0</v>
      </c>
      <c r="K658" s="19">
        <v>0</v>
      </c>
      <c r="L658" s="19">
        <v>0</v>
      </c>
      <c r="M658" s="12">
        <v>0</v>
      </c>
      <c r="N658" s="12">
        <v>1</v>
      </c>
      <c r="O658" s="12">
        <v>0</v>
      </c>
      <c r="P658" s="12">
        <v>0</v>
      </c>
      <c r="Q658" s="12">
        <v>0</v>
      </c>
      <c r="R658" s="12">
        <v>0</v>
      </c>
      <c r="S658" s="29">
        <v>1</v>
      </c>
      <c r="T658" s="12">
        <v>1</v>
      </c>
      <c r="U658" s="19">
        <v>0</v>
      </c>
      <c r="V658" s="12">
        <v>1</v>
      </c>
      <c r="W658" s="12">
        <v>100</v>
      </c>
      <c r="X658" s="12">
        <v>0</v>
      </c>
      <c r="Y658" s="12">
        <v>0</v>
      </c>
      <c r="Z658" s="19">
        <v>0</v>
      </c>
      <c r="AA658" s="12">
        <v>0</v>
      </c>
      <c r="AB658" s="12">
        <v>0</v>
      </c>
      <c r="AC658" s="12">
        <v>5</v>
      </c>
      <c r="AD658" s="12">
        <v>2</v>
      </c>
      <c r="AE658" s="12" t="s">
        <v>298</v>
      </c>
      <c r="AF658" s="24">
        <v>1</v>
      </c>
      <c r="AG658" s="24">
        <v>1</v>
      </c>
      <c r="AH658" s="12">
        <v>1</v>
      </c>
      <c r="AI658" s="20">
        <v>0</v>
      </c>
      <c r="AJ658" s="12">
        <v>0</v>
      </c>
      <c r="AK658" s="12">
        <v>0</v>
      </c>
      <c r="AL658" s="12">
        <v>0.5</v>
      </c>
      <c r="AM658" s="12">
        <v>10000</v>
      </c>
      <c r="AN658" s="12">
        <v>0</v>
      </c>
      <c r="AO658" s="12">
        <v>0</v>
      </c>
      <c r="AP658" s="32">
        <v>0</v>
      </c>
      <c r="AQ658" s="13">
        <v>0</v>
      </c>
      <c r="AR658" s="12" t="s">
        <v>322</v>
      </c>
      <c r="AS658" s="19">
        <v>0</v>
      </c>
      <c r="AT658" s="19">
        <v>0</v>
      </c>
      <c r="AU658" s="19">
        <v>20000035</v>
      </c>
      <c r="AV658" s="27" t="s">
        <v>416</v>
      </c>
      <c r="AW658" s="1">
        <v>0</v>
      </c>
      <c r="AX658" s="21">
        <v>0</v>
      </c>
      <c r="AY658" s="21">
        <v>0</v>
      </c>
      <c r="AZ658" s="22" t="s">
        <v>414</v>
      </c>
      <c r="BA658" s="12">
        <v>0</v>
      </c>
      <c r="BB658" s="31">
        <v>0</v>
      </c>
      <c r="BC658" s="12">
        <v>0</v>
      </c>
      <c r="BD658" s="12">
        <v>0</v>
      </c>
      <c r="BE658" s="12">
        <v>0</v>
      </c>
      <c r="BF658" s="20">
        <v>0</v>
      </c>
    </row>
    <row r="659" spans="3:58" ht="20.100000000000001" customHeight="1">
      <c r="C659" s="31">
        <v>90090003</v>
      </c>
      <c r="D659" s="12" t="s">
        <v>274</v>
      </c>
      <c r="E659" s="12">
        <v>1</v>
      </c>
      <c r="F659" s="12">
        <v>60010002</v>
      </c>
      <c r="G659" s="11">
        <v>60090007</v>
      </c>
      <c r="H659" s="19">
        <v>0</v>
      </c>
      <c r="I659" s="12">
        <v>1</v>
      </c>
      <c r="J659" s="12">
        <v>1</v>
      </c>
      <c r="K659" s="19">
        <v>0</v>
      </c>
      <c r="L659" s="19">
        <v>0</v>
      </c>
      <c r="M659" s="12">
        <v>0</v>
      </c>
      <c r="N659" s="12">
        <v>1</v>
      </c>
      <c r="O659" s="12">
        <v>0</v>
      </c>
      <c r="P659" s="12">
        <v>0</v>
      </c>
      <c r="Q659" s="12">
        <v>0</v>
      </c>
      <c r="R659" s="12">
        <v>0</v>
      </c>
      <c r="S659" s="29">
        <v>1</v>
      </c>
      <c r="T659" s="12">
        <v>1</v>
      </c>
      <c r="U659" s="19">
        <v>0</v>
      </c>
      <c r="V659" s="12">
        <v>0.8</v>
      </c>
      <c r="W659" s="12">
        <v>100</v>
      </c>
      <c r="X659" s="12">
        <v>0</v>
      </c>
      <c r="Y659" s="12">
        <v>0</v>
      </c>
      <c r="Z659" s="19">
        <v>0</v>
      </c>
      <c r="AA659" s="12">
        <v>0</v>
      </c>
      <c r="AB659" s="12">
        <v>0</v>
      </c>
      <c r="AC659" s="12">
        <v>1</v>
      </c>
      <c r="AD659" s="12">
        <v>1</v>
      </c>
      <c r="AE659" s="12">
        <v>15</v>
      </c>
      <c r="AF659" s="24">
        <v>0</v>
      </c>
      <c r="AG659" s="24">
        <v>0</v>
      </c>
      <c r="AH659" s="12">
        <v>0</v>
      </c>
      <c r="AI659" s="20">
        <v>0</v>
      </c>
      <c r="AJ659" s="12">
        <v>0</v>
      </c>
      <c r="AK659" s="12">
        <v>0</v>
      </c>
      <c r="AL659" s="12">
        <v>0.5</v>
      </c>
      <c r="AM659" s="12">
        <v>0</v>
      </c>
      <c r="AN659" s="12">
        <v>0.5</v>
      </c>
      <c r="AO659" s="12">
        <v>20</v>
      </c>
      <c r="AP659" s="32">
        <v>0</v>
      </c>
      <c r="AQ659" s="13">
        <v>0</v>
      </c>
      <c r="AR659" s="12" t="s">
        <v>322</v>
      </c>
      <c r="AS659" s="19">
        <v>0</v>
      </c>
      <c r="AT659" s="19">
        <v>0</v>
      </c>
      <c r="AU659" s="19">
        <v>20000007</v>
      </c>
      <c r="AV659" s="27" t="s">
        <v>416</v>
      </c>
      <c r="AW659" s="1">
        <v>0</v>
      </c>
      <c r="AX659" s="21">
        <v>0</v>
      </c>
      <c r="AY659" s="21">
        <v>0</v>
      </c>
      <c r="AZ659" s="22" t="s">
        <v>356</v>
      </c>
      <c r="BA659" s="12">
        <v>0</v>
      </c>
      <c r="BB659" s="31">
        <v>0</v>
      </c>
      <c r="BC659" s="12">
        <v>1</v>
      </c>
      <c r="BD659" s="12">
        <v>0</v>
      </c>
      <c r="BE659" s="12">
        <v>0</v>
      </c>
      <c r="BF659" s="20">
        <v>0</v>
      </c>
    </row>
    <row r="660" spans="3:58" ht="20.100000000000001" customHeight="1">
      <c r="C660" s="31">
        <v>90090004</v>
      </c>
      <c r="D660" s="12" t="s">
        <v>152</v>
      </c>
      <c r="E660" s="12">
        <v>1</v>
      </c>
      <c r="F660" s="12">
        <v>60010002</v>
      </c>
      <c r="G660" s="12">
        <v>0</v>
      </c>
      <c r="H660" s="19">
        <v>0</v>
      </c>
      <c r="I660" s="12">
        <v>1</v>
      </c>
      <c r="J660" s="12">
        <v>0</v>
      </c>
      <c r="K660" s="19">
        <v>0</v>
      </c>
      <c r="L660" s="19">
        <v>0</v>
      </c>
      <c r="M660" s="12">
        <v>0</v>
      </c>
      <c r="N660" s="12">
        <v>1</v>
      </c>
      <c r="O660" s="12">
        <v>0</v>
      </c>
      <c r="P660" s="12">
        <v>0</v>
      </c>
      <c r="Q660" s="12">
        <v>0</v>
      </c>
      <c r="R660" s="12">
        <v>0</v>
      </c>
      <c r="S660" s="29">
        <v>1</v>
      </c>
      <c r="T660" s="12">
        <v>1</v>
      </c>
      <c r="U660" s="19">
        <v>0</v>
      </c>
      <c r="V660" s="12">
        <v>0</v>
      </c>
      <c r="W660" s="12">
        <v>100</v>
      </c>
      <c r="X660" s="12">
        <v>0</v>
      </c>
      <c r="Y660" s="12">
        <v>0</v>
      </c>
      <c r="Z660" s="19">
        <v>0</v>
      </c>
      <c r="AA660" s="12">
        <v>0</v>
      </c>
      <c r="AB660" s="12">
        <v>1</v>
      </c>
      <c r="AC660" s="12">
        <v>5</v>
      </c>
      <c r="AD660" s="12">
        <v>0</v>
      </c>
      <c r="AE660" s="12">
        <v>0</v>
      </c>
      <c r="AF660" s="24">
        <v>0</v>
      </c>
      <c r="AG660" s="24">
        <v>0</v>
      </c>
      <c r="AH660" s="12">
        <v>0</v>
      </c>
      <c r="AI660" s="20">
        <v>0</v>
      </c>
      <c r="AJ660" s="12">
        <v>0</v>
      </c>
      <c r="AK660" s="12">
        <v>0</v>
      </c>
      <c r="AL660" s="12">
        <v>0</v>
      </c>
      <c r="AM660" s="12">
        <v>2000</v>
      </c>
      <c r="AN660" s="12">
        <v>0</v>
      </c>
      <c r="AO660" s="12">
        <v>0</v>
      </c>
      <c r="AP660" s="32">
        <v>0</v>
      </c>
      <c r="AQ660" s="13" t="s">
        <v>320</v>
      </c>
      <c r="AR660" s="12" t="s">
        <v>322</v>
      </c>
      <c r="AS660" s="19">
        <v>0</v>
      </c>
      <c r="AT660" s="19">
        <v>0</v>
      </c>
      <c r="AU660" s="19">
        <v>20000025</v>
      </c>
      <c r="AV660" s="27" t="s">
        <v>416</v>
      </c>
      <c r="AW660" s="1">
        <v>0</v>
      </c>
      <c r="AX660" s="21">
        <v>0</v>
      </c>
      <c r="AY660" s="21">
        <v>0</v>
      </c>
      <c r="AZ660" s="22" t="s">
        <v>356</v>
      </c>
      <c r="BA660" s="12">
        <v>0</v>
      </c>
      <c r="BB660" s="31">
        <v>0</v>
      </c>
      <c r="BC660" s="12">
        <v>0</v>
      </c>
      <c r="BD660" s="12">
        <v>0</v>
      </c>
      <c r="BE660" s="12">
        <v>0</v>
      </c>
      <c r="BF660" s="20">
        <v>0</v>
      </c>
    </row>
    <row r="661" spans="3:58" ht="20.100000000000001" customHeight="1">
      <c r="C661" s="31">
        <v>90090005</v>
      </c>
      <c r="D661" s="12" t="s">
        <v>275</v>
      </c>
      <c r="E661" s="12">
        <v>1</v>
      </c>
      <c r="F661" s="12">
        <v>60010002</v>
      </c>
      <c r="G661" s="12">
        <v>0</v>
      </c>
      <c r="H661" s="19">
        <v>0</v>
      </c>
      <c r="I661" s="12">
        <v>1</v>
      </c>
      <c r="J661" s="12">
        <v>0</v>
      </c>
      <c r="K661" s="19">
        <v>0</v>
      </c>
      <c r="L661" s="19">
        <v>0</v>
      </c>
      <c r="M661" s="12">
        <v>0</v>
      </c>
      <c r="N661" s="12">
        <v>1</v>
      </c>
      <c r="O661" s="12">
        <v>0</v>
      </c>
      <c r="P661" s="12">
        <v>0</v>
      </c>
      <c r="Q661" s="12">
        <v>0</v>
      </c>
      <c r="R661" s="12">
        <v>0</v>
      </c>
      <c r="S661" s="29">
        <v>1</v>
      </c>
      <c r="T661" s="12">
        <v>1</v>
      </c>
      <c r="U661" s="19">
        <v>0</v>
      </c>
      <c r="V661" s="12">
        <v>1</v>
      </c>
      <c r="W661" s="12">
        <v>20</v>
      </c>
      <c r="X661" s="12">
        <v>0</v>
      </c>
      <c r="Y661" s="12">
        <v>0</v>
      </c>
      <c r="Z661" s="19">
        <v>0</v>
      </c>
      <c r="AA661" s="12">
        <v>1</v>
      </c>
      <c r="AB661" s="12">
        <v>1</v>
      </c>
      <c r="AC661" s="12">
        <v>3</v>
      </c>
      <c r="AD661" s="12">
        <v>1</v>
      </c>
      <c r="AE661" s="12">
        <v>2</v>
      </c>
      <c r="AF661" s="24">
        <v>0</v>
      </c>
      <c r="AG661" s="24">
        <v>0</v>
      </c>
      <c r="AH661" s="12">
        <v>0</v>
      </c>
      <c r="AI661" s="20">
        <v>0</v>
      </c>
      <c r="AJ661" s="12">
        <v>0</v>
      </c>
      <c r="AK661" s="12">
        <v>0</v>
      </c>
      <c r="AL661" s="12">
        <v>0</v>
      </c>
      <c r="AM661" s="12">
        <v>2000</v>
      </c>
      <c r="AN661" s="12">
        <v>0.5</v>
      </c>
      <c r="AO661" s="12">
        <v>0</v>
      </c>
      <c r="AP661" s="32">
        <v>0</v>
      </c>
      <c r="AQ661" s="13" t="s">
        <v>321</v>
      </c>
      <c r="AR661" s="12" t="s">
        <v>324</v>
      </c>
      <c r="AS661" s="19">
        <v>0</v>
      </c>
      <c r="AT661" s="19">
        <v>10000001</v>
      </c>
      <c r="AU661" s="19">
        <v>20000025</v>
      </c>
      <c r="AV661" s="27" t="s">
        <v>416</v>
      </c>
      <c r="AW661" s="1">
        <v>0</v>
      </c>
      <c r="AX661" s="21">
        <v>0</v>
      </c>
      <c r="AY661" s="21">
        <v>0</v>
      </c>
      <c r="AZ661" s="22" t="s">
        <v>415</v>
      </c>
      <c r="BA661" s="12">
        <v>0</v>
      </c>
      <c r="BB661" s="31">
        <v>0</v>
      </c>
      <c r="BC661" s="12">
        <v>0</v>
      </c>
      <c r="BD661" s="12">
        <v>0</v>
      </c>
      <c r="BE661" s="12">
        <v>0</v>
      </c>
      <c r="BF661" s="20">
        <v>0</v>
      </c>
    </row>
    <row r="662" spans="3:58" ht="20.100000000000001" customHeight="1">
      <c r="C662" s="31">
        <v>90090006</v>
      </c>
      <c r="D662" s="12" t="s">
        <v>456</v>
      </c>
      <c r="E662" s="12">
        <v>1</v>
      </c>
      <c r="F662" s="12">
        <v>60010002</v>
      </c>
      <c r="G662" s="12">
        <v>0</v>
      </c>
      <c r="H662" s="19">
        <v>0</v>
      </c>
      <c r="I662" s="12">
        <v>1</v>
      </c>
      <c r="J662" s="12">
        <v>0</v>
      </c>
      <c r="K662" s="19">
        <v>0</v>
      </c>
      <c r="L662" s="19">
        <v>0</v>
      </c>
      <c r="M662" s="12">
        <v>0</v>
      </c>
      <c r="N662" s="12">
        <v>1</v>
      </c>
      <c r="O662" s="12">
        <v>0</v>
      </c>
      <c r="P662" s="12">
        <v>0</v>
      </c>
      <c r="Q662" s="12">
        <v>0</v>
      </c>
      <c r="R662" s="12">
        <v>0</v>
      </c>
      <c r="S662" s="29">
        <v>1</v>
      </c>
      <c r="T662" s="12">
        <v>1</v>
      </c>
      <c r="U662" s="19">
        <v>0</v>
      </c>
      <c r="V662" s="12">
        <v>1</v>
      </c>
      <c r="W662" s="12">
        <v>10</v>
      </c>
      <c r="X662" s="12">
        <v>0</v>
      </c>
      <c r="Y662" s="12">
        <v>0</v>
      </c>
      <c r="Z662" s="19">
        <v>0</v>
      </c>
      <c r="AA662" s="12">
        <v>1</v>
      </c>
      <c r="AB662" s="12">
        <v>1</v>
      </c>
      <c r="AC662" s="12">
        <v>4</v>
      </c>
      <c r="AD662" s="12">
        <v>1</v>
      </c>
      <c r="AE662" s="12">
        <v>2</v>
      </c>
      <c r="AF662" s="24">
        <v>0</v>
      </c>
      <c r="AG662" s="24">
        <v>0</v>
      </c>
      <c r="AH662" s="12">
        <v>0</v>
      </c>
      <c r="AI662" s="20">
        <v>0</v>
      </c>
      <c r="AJ662" s="12">
        <v>0</v>
      </c>
      <c r="AK662" s="12">
        <v>0</v>
      </c>
      <c r="AL662" s="12">
        <v>0.5</v>
      </c>
      <c r="AM662" s="12">
        <v>3000</v>
      </c>
      <c r="AN662" s="12">
        <v>0</v>
      </c>
      <c r="AO662" s="12">
        <v>0</v>
      </c>
      <c r="AP662" s="32">
        <v>0</v>
      </c>
      <c r="AQ662" s="13">
        <v>0</v>
      </c>
      <c r="AR662" s="12" t="s">
        <v>323</v>
      </c>
      <c r="AS662" s="19">
        <v>0</v>
      </c>
      <c r="AT662" s="19">
        <v>10000001</v>
      </c>
      <c r="AU662" s="19">
        <v>20000002</v>
      </c>
      <c r="AV662" s="27" t="s">
        <v>416</v>
      </c>
      <c r="AW662" s="1">
        <v>0</v>
      </c>
      <c r="AX662" s="21">
        <v>0</v>
      </c>
      <c r="AY662" s="21">
        <v>0</v>
      </c>
      <c r="AZ662" s="22" t="s">
        <v>459</v>
      </c>
      <c r="BA662" s="12">
        <v>0</v>
      </c>
      <c r="BB662" s="31">
        <v>0</v>
      </c>
      <c r="BC662" s="12">
        <v>0</v>
      </c>
      <c r="BD662" s="12">
        <v>0</v>
      </c>
      <c r="BE662" s="12">
        <v>0</v>
      </c>
      <c r="BF662" s="20">
        <v>0</v>
      </c>
    </row>
    <row r="663" spans="3:58" ht="20.100000000000001" customHeight="1">
      <c r="C663" s="31">
        <v>90090007</v>
      </c>
      <c r="D663" s="12" t="s">
        <v>276</v>
      </c>
      <c r="E663" s="12">
        <v>1</v>
      </c>
      <c r="F663" s="12">
        <v>60010002</v>
      </c>
      <c r="G663" s="12">
        <v>0</v>
      </c>
      <c r="H663" s="19">
        <v>0</v>
      </c>
      <c r="I663" s="12">
        <v>1</v>
      </c>
      <c r="J663" s="12">
        <v>0</v>
      </c>
      <c r="K663" s="19">
        <v>0</v>
      </c>
      <c r="L663" s="19">
        <v>0</v>
      </c>
      <c r="M663" s="12">
        <v>0</v>
      </c>
      <c r="N663" s="12">
        <v>1</v>
      </c>
      <c r="O663" s="12">
        <v>0</v>
      </c>
      <c r="P663" s="12">
        <v>0</v>
      </c>
      <c r="Q663" s="12">
        <v>0</v>
      </c>
      <c r="R663" s="12">
        <v>0</v>
      </c>
      <c r="S663" s="29">
        <v>1</v>
      </c>
      <c r="T663" s="12">
        <v>1</v>
      </c>
      <c r="U663" s="19">
        <v>0</v>
      </c>
      <c r="V663" s="12">
        <v>0.8</v>
      </c>
      <c r="W663" s="12">
        <v>100</v>
      </c>
      <c r="X663" s="12">
        <v>0</v>
      </c>
      <c r="Y663" s="12">
        <v>0</v>
      </c>
      <c r="Z663" s="19">
        <v>0</v>
      </c>
      <c r="AA663" s="12">
        <v>0</v>
      </c>
      <c r="AB663" s="12">
        <v>0</v>
      </c>
      <c r="AC663" s="12">
        <v>1</v>
      </c>
      <c r="AD663" s="12">
        <v>1</v>
      </c>
      <c r="AE663" s="12">
        <v>15</v>
      </c>
      <c r="AF663" s="24">
        <v>0</v>
      </c>
      <c r="AG663" s="24">
        <v>0</v>
      </c>
      <c r="AH663" s="12">
        <v>0</v>
      </c>
      <c r="AI663" s="20">
        <v>0</v>
      </c>
      <c r="AJ663" s="12">
        <v>0</v>
      </c>
      <c r="AK663" s="12">
        <v>0</v>
      </c>
      <c r="AL663" s="12">
        <v>0.5</v>
      </c>
      <c r="AM663" s="12">
        <v>0</v>
      </c>
      <c r="AN663" s="12">
        <v>0.5</v>
      </c>
      <c r="AO663" s="12">
        <v>20</v>
      </c>
      <c r="AP663" s="32">
        <v>0</v>
      </c>
      <c r="AQ663" s="13">
        <v>0</v>
      </c>
      <c r="AR663" s="12" t="s">
        <v>322</v>
      </c>
      <c r="AS663" s="19">
        <v>0</v>
      </c>
      <c r="AT663" s="19">
        <v>0</v>
      </c>
      <c r="AU663" s="19">
        <v>20000007</v>
      </c>
      <c r="AV663" s="27" t="s">
        <v>416</v>
      </c>
      <c r="AW663" s="1">
        <v>0</v>
      </c>
      <c r="AX663" s="21">
        <v>0</v>
      </c>
      <c r="AY663" s="21">
        <v>0</v>
      </c>
      <c r="AZ663" s="22" t="s">
        <v>356</v>
      </c>
      <c r="BA663" s="12">
        <v>0</v>
      </c>
      <c r="BB663" s="31">
        <v>0</v>
      </c>
      <c r="BC663" s="12">
        <v>1</v>
      </c>
      <c r="BD663" s="12">
        <v>0</v>
      </c>
      <c r="BE663" s="12">
        <v>0</v>
      </c>
      <c r="BF663" s="20">
        <v>0</v>
      </c>
    </row>
    <row r="664" spans="3:58" ht="20.100000000000001" customHeight="1">
      <c r="C664" s="31">
        <v>90090008</v>
      </c>
      <c r="D664" s="12" t="s">
        <v>277</v>
      </c>
      <c r="E664" s="12">
        <v>1</v>
      </c>
      <c r="F664" s="12">
        <v>60010002</v>
      </c>
      <c r="G664" s="12">
        <v>0</v>
      </c>
      <c r="H664" s="19">
        <v>0</v>
      </c>
      <c r="I664" s="12">
        <v>1</v>
      </c>
      <c r="J664" s="12">
        <v>0</v>
      </c>
      <c r="K664" s="19">
        <v>0</v>
      </c>
      <c r="L664" s="19">
        <v>0</v>
      </c>
      <c r="M664" s="12">
        <v>0</v>
      </c>
      <c r="N664" s="12">
        <v>1</v>
      </c>
      <c r="O664" s="12">
        <v>0</v>
      </c>
      <c r="P664" s="12">
        <v>0</v>
      </c>
      <c r="Q664" s="12">
        <v>0</v>
      </c>
      <c r="R664" s="12">
        <v>0</v>
      </c>
      <c r="S664" s="29">
        <v>1</v>
      </c>
      <c r="T664" s="12">
        <v>1</v>
      </c>
      <c r="U664" s="19">
        <v>0</v>
      </c>
      <c r="V664" s="12">
        <v>0.8</v>
      </c>
      <c r="W664" s="12">
        <v>100</v>
      </c>
      <c r="X664" s="12">
        <v>0</v>
      </c>
      <c r="Y664" s="12">
        <v>0</v>
      </c>
      <c r="Z664" s="19">
        <v>0</v>
      </c>
      <c r="AA664" s="12">
        <v>0</v>
      </c>
      <c r="AB664" s="12">
        <v>0</v>
      </c>
      <c r="AC664" s="12">
        <v>1</v>
      </c>
      <c r="AD664" s="12">
        <v>1</v>
      </c>
      <c r="AE664" s="12">
        <v>15</v>
      </c>
      <c r="AF664" s="24">
        <v>0</v>
      </c>
      <c r="AG664" s="24">
        <v>0</v>
      </c>
      <c r="AH664" s="12">
        <v>0</v>
      </c>
      <c r="AI664" s="20">
        <v>0</v>
      </c>
      <c r="AJ664" s="12">
        <v>0</v>
      </c>
      <c r="AK664" s="12">
        <v>0</v>
      </c>
      <c r="AL664" s="12">
        <v>0.5</v>
      </c>
      <c r="AM664" s="12">
        <v>0</v>
      </c>
      <c r="AN664" s="12">
        <v>0.5</v>
      </c>
      <c r="AO664" s="12">
        <v>0</v>
      </c>
      <c r="AP664" s="32">
        <v>0</v>
      </c>
      <c r="AQ664" s="13">
        <v>0</v>
      </c>
      <c r="AR664" s="12" t="s">
        <v>322</v>
      </c>
      <c r="AS664" s="19">
        <v>0</v>
      </c>
      <c r="AT664" s="19">
        <v>10000004</v>
      </c>
      <c r="AU664" s="19">
        <v>0</v>
      </c>
      <c r="AV664" s="27" t="s">
        <v>416</v>
      </c>
      <c r="AW664" s="1">
        <v>0</v>
      </c>
      <c r="AX664" s="21">
        <v>0</v>
      </c>
      <c r="AY664" s="21">
        <v>0</v>
      </c>
      <c r="AZ664" s="22" t="s">
        <v>356</v>
      </c>
      <c r="BA664" s="12">
        <v>0</v>
      </c>
      <c r="BB664" s="31">
        <v>0</v>
      </c>
      <c r="BC664" s="12">
        <v>1</v>
      </c>
      <c r="BD664" s="12">
        <v>0</v>
      </c>
      <c r="BE664" s="12">
        <v>0</v>
      </c>
      <c r="BF664" s="20">
        <v>0</v>
      </c>
    </row>
    <row r="665" spans="3:58" ht="20.100000000000001" customHeight="1">
      <c r="C665" s="31">
        <v>90090009</v>
      </c>
      <c r="D665" s="12" t="s">
        <v>278</v>
      </c>
      <c r="E665" s="12">
        <v>1</v>
      </c>
      <c r="F665" s="12">
        <v>60010002</v>
      </c>
      <c r="G665" s="12">
        <v>0</v>
      </c>
      <c r="H665" s="19">
        <v>0</v>
      </c>
      <c r="I665" s="12">
        <v>1</v>
      </c>
      <c r="J665" s="12">
        <v>0</v>
      </c>
      <c r="K665" s="19">
        <v>0</v>
      </c>
      <c r="L665" s="19">
        <v>0</v>
      </c>
      <c r="M665" s="12">
        <v>0</v>
      </c>
      <c r="N665" s="12">
        <v>1</v>
      </c>
      <c r="O665" s="12">
        <v>0</v>
      </c>
      <c r="P665" s="12">
        <v>0</v>
      </c>
      <c r="Q665" s="12">
        <v>0</v>
      </c>
      <c r="R665" s="12">
        <v>0</v>
      </c>
      <c r="S665" s="29">
        <v>1</v>
      </c>
      <c r="T665" s="12">
        <v>1</v>
      </c>
      <c r="U665" s="19">
        <v>0</v>
      </c>
      <c r="V665" s="12">
        <v>0</v>
      </c>
      <c r="W665" s="12">
        <v>0</v>
      </c>
      <c r="X665" s="12">
        <v>0</v>
      </c>
      <c r="Y665" s="12">
        <v>0</v>
      </c>
      <c r="Z665" s="19">
        <v>0</v>
      </c>
      <c r="AA665" s="12">
        <v>0</v>
      </c>
      <c r="AB665" s="12">
        <v>1</v>
      </c>
      <c r="AC665" s="12">
        <v>5</v>
      </c>
      <c r="AD665" s="12">
        <v>0</v>
      </c>
      <c r="AE665" s="12">
        <v>0</v>
      </c>
      <c r="AF665" s="24">
        <v>0</v>
      </c>
      <c r="AG665" s="24">
        <v>0</v>
      </c>
      <c r="AH665" s="12">
        <v>0</v>
      </c>
      <c r="AI665" s="20">
        <v>0</v>
      </c>
      <c r="AJ665" s="12">
        <v>0</v>
      </c>
      <c r="AK665" s="12">
        <v>0</v>
      </c>
      <c r="AL665" s="12">
        <v>0</v>
      </c>
      <c r="AM665" s="12">
        <v>1000</v>
      </c>
      <c r="AN665" s="12">
        <v>0</v>
      </c>
      <c r="AO665" s="12">
        <v>0</v>
      </c>
      <c r="AP665" s="32">
        <v>0</v>
      </c>
      <c r="AQ665" s="13" t="s">
        <v>312</v>
      </c>
      <c r="AR665" s="12" t="s">
        <v>323</v>
      </c>
      <c r="AS665" s="19">
        <v>0</v>
      </c>
      <c r="AT665" s="19">
        <v>10000001</v>
      </c>
      <c r="AU665" s="19">
        <v>0</v>
      </c>
      <c r="AV665" s="27" t="s">
        <v>416</v>
      </c>
      <c r="AW665" s="1">
        <v>0</v>
      </c>
      <c r="AX665" s="21">
        <v>0</v>
      </c>
      <c r="AY665" s="21">
        <v>0</v>
      </c>
      <c r="AZ665" s="22" t="s">
        <v>278</v>
      </c>
      <c r="BA665" s="12">
        <v>0</v>
      </c>
      <c r="BB665" s="31">
        <v>0</v>
      </c>
      <c r="BC665" s="12">
        <v>0</v>
      </c>
      <c r="BD665" s="12">
        <v>0</v>
      </c>
      <c r="BE665" s="12">
        <v>0</v>
      </c>
      <c r="BF665" s="20">
        <v>0</v>
      </c>
    </row>
    <row r="666" spans="3:58" ht="20.100000000000001" customHeight="1">
      <c r="C666" s="31">
        <v>90090010</v>
      </c>
      <c r="D666" s="12" t="s">
        <v>279</v>
      </c>
      <c r="E666" s="12">
        <v>1</v>
      </c>
      <c r="F666" s="12">
        <v>60010002</v>
      </c>
      <c r="G666" s="12">
        <v>0</v>
      </c>
      <c r="H666" s="19">
        <v>0</v>
      </c>
      <c r="I666" s="12">
        <v>1</v>
      </c>
      <c r="J666" s="12">
        <v>0</v>
      </c>
      <c r="K666" s="19">
        <v>0</v>
      </c>
      <c r="L666" s="19">
        <v>0</v>
      </c>
      <c r="M666" s="12">
        <v>0</v>
      </c>
      <c r="N666" s="12">
        <v>1</v>
      </c>
      <c r="O666" s="12">
        <v>0</v>
      </c>
      <c r="P666" s="12">
        <v>0</v>
      </c>
      <c r="Q666" s="12">
        <v>0</v>
      </c>
      <c r="R666" s="12">
        <v>0</v>
      </c>
      <c r="S666" s="29">
        <v>1</v>
      </c>
      <c r="T666" s="12">
        <v>1</v>
      </c>
      <c r="U666" s="19">
        <v>0</v>
      </c>
      <c r="V666" s="12">
        <v>0</v>
      </c>
      <c r="W666" s="12">
        <v>0</v>
      </c>
      <c r="X666" s="12">
        <v>0</v>
      </c>
      <c r="Y666" s="12">
        <v>0</v>
      </c>
      <c r="Z666" s="19">
        <v>0</v>
      </c>
      <c r="AA666" s="12">
        <v>0</v>
      </c>
      <c r="AB666" s="12">
        <v>1</v>
      </c>
      <c r="AC666" s="12">
        <v>5</v>
      </c>
      <c r="AD666" s="12">
        <v>1</v>
      </c>
      <c r="AE666" s="12">
        <v>5</v>
      </c>
      <c r="AF666" s="24">
        <v>0</v>
      </c>
      <c r="AG666" s="24">
        <v>0</v>
      </c>
      <c r="AH666" s="12">
        <v>0</v>
      </c>
      <c r="AI666" s="20">
        <v>0</v>
      </c>
      <c r="AJ666" s="12">
        <v>0</v>
      </c>
      <c r="AK666" s="12">
        <v>0</v>
      </c>
      <c r="AL666" s="12">
        <v>0</v>
      </c>
      <c r="AM666" s="12">
        <v>1000</v>
      </c>
      <c r="AN666" s="12">
        <v>0</v>
      </c>
      <c r="AO666" s="12">
        <v>0</v>
      </c>
      <c r="AP666" s="32">
        <v>0</v>
      </c>
      <c r="AQ666" s="13">
        <v>0</v>
      </c>
      <c r="AR666" s="12" t="s">
        <v>323</v>
      </c>
      <c r="AS666" s="19">
        <v>0</v>
      </c>
      <c r="AT666" s="19">
        <v>10000001</v>
      </c>
      <c r="AU666" s="19">
        <v>0</v>
      </c>
      <c r="AV666" s="27" t="s">
        <v>416</v>
      </c>
      <c r="AW666" s="1">
        <v>0</v>
      </c>
      <c r="AX666" s="21">
        <v>0</v>
      </c>
      <c r="AY666" s="21">
        <v>0</v>
      </c>
      <c r="AZ666" s="22" t="s">
        <v>279</v>
      </c>
      <c r="BA666" s="12">
        <v>0</v>
      </c>
      <c r="BB666" s="31">
        <v>0</v>
      </c>
      <c r="BC666" s="12">
        <v>0</v>
      </c>
      <c r="BD666" s="12">
        <v>0</v>
      </c>
      <c r="BE666" s="12">
        <v>0</v>
      </c>
      <c r="BF666" s="20">
        <v>0</v>
      </c>
    </row>
    <row r="667" spans="3:58" ht="20.100000000000001" customHeight="1">
      <c r="C667" s="31">
        <v>90090011</v>
      </c>
      <c r="D667" s="12" t="s">
        <v>280</v>
      </c>
      <c r="E667" s="12">
        <v>1</v>
      </c>
      <c r="F667" s="12">
        <v>60010002</v>
      </c>
      <c r="G667" s="12">
        <v>0</v>
      </c>
      <c r="H667" s="19">
        <v>0</v>
      </c>
      <c r="I667" s="12">
        <v>1</v>
      </c>
      <c r="J667" s="12">
        <v>0</v>
      </c>
      <c r="K667" s="19">
        <v>0</v>
      </c>
      <c r="L667" s="19">
        <v>0</v>
      </c>
      <c r="M667" s="12">
        <v>0</v>
      </c>
      <c r="N667" s="12">
        <v>1</v>
      </c>
      <c r="O667" s="12">
        <v>0</v>
      </c>
      <c r="P667" s="12">
        <v>0</v>
      </c>
      <c r="Q667" s="12">
        <v>0</v>
      </c>
      <c r="R667" s="12">
        <v>0</v>
      </c>
      <c r="S667" s="29">
        <v>1</v>
      </c>
      <c r="T667" s="12">
        <v>1</v>
      </c>
      <c r="U667" s="19">
        <v>0</v>
      </c>
      <c r="V667" s="12">
        <v>0</v>
      </c>
      <c r="W667" s="12">
        <v>0</v>
      </c>
      <c r="X667" s="12">
        <v>0</v>
      </c>
      <c r="Y667" s="12">
        <v>0</v>
      </c>
      <c r="Z667" s="19">
        <v>0</v>
      </c>
      <c r="AA667" s="12">
        <v>0</v>
      </c>
      <c r="AB667" s="12">
        <v>1</v>
      </c>
      <c r="AC667" s="12">
        <v>5</v>
      </c>
      <c r="AD667" s="12">
        <v>2</v>
      </c>
      <c r="AE667" s="12" t="s">
        <v>298</v>
      </c>
      <c r="AF667" s="24">
        <v>1</v>
      </c>
      <c r="AG667" s="24">
        <v>1</v>
      </c>
      <c r="AH667" s="12">
        <v>1</v>
      </c>
      <c r="AI667" s="20">
        <v>0</v>
      </c>
      <c r="AJ667" s="12">
        <v>0</v>
      </c>
      <c r="AK667" s="12">
        <v>0</v>
      </c>
      <c r="AL667" s="12">
        <v>0</v>
      </c>
      <c r="AM667" s="12">
        <v>1000</v>
      </c>
      <c r="AN667" s="12">
        <v>0</v>
      </c>
      <c r="AO667" s="12">
        <v>0</v>
      </c>
      <c r="AP667" s="32">
        <v>0</v>
      </c>
      <c r="AQ667" s="13">
        <v>0</v>
      </c>
      <c r="AR667" s="12" t="s">
        <v>323</v>
      </c>
      <c r="AS667" s="19">
        <v>0</v>
      </c>
      <c r="AT667" s="19">
        <v>10000001</v>
      </c>
      <c r="AU667" s="19">
        <v>0</v>
      </c>
      <c r="AV667" s="27" t="s">
        <v>416</v>
      </c>
      <c r="AW667" s="1">
        <v>0</v>
      </c>
      <c r="AX667" s="21">
        <v>0</v>
      </c>
      <c r="AY667" s="21">
        <v>0</v>
      </c>
      <c r="AZ667" s="22" t="s">
        <v>280</v>
      </c>
      <c r="BA667" s="12">
        <v>0</v>
      </c>
      <c r="BB667" s="31">
        <v>0</v>
      </c>
      <c r="BC667" s="12">
        <v>0</v>
      </c>
      <c r="BD667" s="12">
        <v>0</v>
      </c>
      <c r="BE667" s="12">
        <v>0</v>
      </c>
      <c r="BF667" s="20">
        <v>0</v>
      </c>
    </row>
    <row r="668" spans="3:58" ht="20.100000000000001" customHeight="1">
      <c r="C668" s="31">
        <v>90090101</v>
      </c>
      <c r="D668" s="17" t="s">
        <v>275</v>
      </c>
      <c r="E668" s="15">
        <v>1</v>
      </c>
      <c r="F668" s="12">
        <v>60010101</v>
      </c>
      <c r="G668" s="12">
        <v>0</v>
      </c>
      <c r="H668" s="19">
        <v>0</v>
      </c>
      <c r="I668" s="12">
        <v>1</v>
      </c>
      <c r="J668" s="12">
        <v>0</v>
      </c>
      <c r="K668" s="19">
        <v>0</v>
      </c>
      <c r="L668" s="19">
        <v>0</v>
      </c>
      <c r="M668" s="12">
        <v>0</v>
      </c>
      <c r="N668" s="12">
        <v>1</v>
      </c>
      <c r="O668" s="12">
        <v>0</v>
      </c>
      <c r="P668" s="12">
        <v>0</v>
      </c>
      <c r="Q668" s="12">
        <v>0</v>
      </c>
      <c r="R668" s="12">
        <v>0</v>
      </c>
      <c r="S668" s="29">
        <v>1</v>
      </c>
      <c r="T668" s="12">
        <v>1</v>
      </c>
      <c r="U668" s="19">
        <v>0</v>
      </c>
      <c r="V668" s="12">
        <v>1</v>
      </c>
      <c r="W668" s="12">
        <v>20</v>
      </c>
      <c r="X668" s="12">
        <v>0</v>
      </c>
      <c r="Y668" s="12">
        <v>0</v>
      </c>
      <c r="Z668" s="19">
        <v>0</v>
      </c>
      <c r="AA668" s="12">
        <v>1</v>
      </c>
      <c r="AB668" s="12">
        <v>1</v>
      </c>
      <c r="AC668" s="12">
        <v>3</v>
      </c>
      <c r="AD668" s="12">
        <v>1</v>
      </c>
      <c r="AE668" s="12">
        <v>2</v>
      </c>
      <c r="AF668" s="24">
        <v>0</v>
      </c>
      <c r="AG668" s="24">
        <v>0</v>
      </c>
      <c r="AH668" s="12">
        <v>0</v>
      </c>
      <c r="AI668" s="20">
        <v>0</v>
      </c>
      <c r="AJ668" s="12">
        <v>0</v>
      </c>
      <c r="AK668" s="12">
        <v>0</v>
      </c>
      <c r="AL668" s="12">
        <v>0.5</v>
      </c>
      <c r="AM668" s="12">
        <v>2000</v>
      </c>
      <c r="AN668" s="12">
        <v>0.5</v>
      </c>
      <c r="AO668" s="12">
        <v>0</v>
      </c>
      <c r="AP668" s="32">
        <v>0</v>
      </c>
      <c r="AQ668" s="13">
        <v>0</v>
      </c>
      <c r="AR668" s="12" t="s">
        <v>324</v>
      </c>
      <c r="AS668" s="19">
        <v>0</v>
      </c>
      <c r="AT668" s="19">
        <v>10000001</v>
      </c>
      <c r="AU668" s="19">
        <v>20000025</v>
      </c>
      <c r="AV668" s="27" t="s">
        <v>416</v>
      </c>
      <c r="AW668" s="1">
        <v>0</v>
      </c>
      <c r="AX668" s="21">
        <v>0</v>
      </c>
      <c r="AY668" s="21">
        <v>0</v>
      </c>
      <c r="AZ668" s="22" t="s">
        <v>415</v>
      </c>
      <c r="BA668" s="12">
        <v>0</v>
      </c>
      <c r="BB668" s="31">
        <v>0</v>
      </c>
      <c r="BC668" s="12">
        <v>0</v>
      </c>
      <c r="BD668" s="12">
        <v>0</v>
      </c>
      <c r="BE668" s="12">
        <v>0</v>
      </c>
      <c r="BF668" s="20">
        <v>0</v>
      </c>
    </row>
    <row r="669" spans="3:58" ht="20.100000000000001" customHeight="1">
      <c r="C669" s="31">
        <v>90090201</v>
      </c>
      <c r="D669" s="17" t="s">
        <v>456</v>
      </c>
      <c r="E669" s="12">
        <v>1</v>
      </c>
      <c r="F669" s="12">
        <v>60010201</v>
      </c>
      <c r="G669" s="12">
        <v>0</v>
      </c>
      <c r="H669" s="19">
        <v>0</v>
      </c>
      <c r="I669" s="12">
        <v>1</v>
      </c>
      <c r="J669" s="12">
        <v>0</v>
      </c>
      <c r="K669" s="19">
        <v>0</v>
      </c>
      <c r="L669" s="19">
        <v>0</v>
      </c>
      <c r="M669" s="12">
        <v>0</v>
      </c>
      <c r="N669" s="12">
        <v>1</v>
      </c>
      <c r="O669" s="12">
        <v>0</v>
      </c>
      <c r="P669" s="12">
        <v>0</v>
      </c>
      <c r="Q669" s="12">
        <v>0</v>
      </c>
      <c r="R669" s="12">
        <v>0</v>
      </c>
      <c r="S669" s="29">
        <v>1</v>
      </c>
      <c r="T669" s="12">
        <v>1</v>
      </c>
      <c r="U669" s="19">
        <v>0</v>
      </c>
      <c r="V669" s="12">
        <v>1</v>
      </c>
      <c r="W669" s="12">
        <v>10</v>
      </c>
      <c r="X669" s="12">
        <v>0</v>
      </c>
      <c r="Y669" s="12">
        <v>0</v>
      </c>
      <c r="Z669" s="19">
        <v>0</v>
      </c>
      <c r="AA669" s="12">
        <v>1</v>
      </c>
      <c r="AB669" s="12">
        <v>1</v>
      </c>
      <c r="AC669" s="12">
        <v>4</v>
      </c>
      <c r="AD669" s="12">
        <v>1</v>
      </c>
      <c r="AE669" s="12">
        <v>2</v>
      </c>
      <c r="AF669" s="24">
        <v>0</v>
      </c>
      <c r="AG669" s="24">
        <v>0</v>
      </c>
      <c r="AH669" s="12">
        <v>0</v>
      </c>
      <c r="AI669" s="20">
        <v>0</v>
      </c>
      <c r="AJ669" s="12">
        <v>0</v>
      </c>
      <c r="AK669" s="12">
        <v>0</v>
      </c>
      <c r="AL669" s="12">
        <v>1</v>
      </c>
      <c r="AM669" s="12">
        <v>3000</v>
      </c>
      <c r="AN669" s="12">
        <v>0</v>
      </c>
      <c r="AO669" s="12">
        <v>0</v>
      </c>
      <c r="AP669" s="32">
        <v>0</v>
      </c>
      <c r="AQ669" s="13">
        <v>0</v>
      </c>
      <c r="AR669" s="12" t="s">
        <v>323</v>
      </c>
      <c r="AS669" s="19">
        <v>0</v>
      </c>
      <c r="AT669" s="19">
        <v>10000001</v>
      </c>
      <c r="AU669" s="19">
        <v>20000002</v>
      </c>
      <c r="AV669" s="27" t="s">
        <v>416</v>
      </c>
      <c r="AW669" s="1">
        <v>0</v>
      </c>
      <c r="AX669" s="21">
        <v>0</v>
      </c>
      <c r="AY669" s="21">
        <v>0</v>
      </c>
      <c r="AZ669" s="22" t="s">
        <v>459</v>
      </c>
      <c r="BA669" s="12">
        <v>0</v>
      </c>
      <c r="BB669" s="31">
        <v>0</v>
      </c>
      <c r="BC669" s="12">
        <v>0</v>
      </c>
      <c r="BD669" s="12">
        <v>0</v>
      </c>
      <c r="BE669" s="12">
        <v>0</v>
      </c>
      <c r="BF669" s="20">
        <v>0</v>
      </c>
    </row>
    <row r="670" spans="3:58" ht="20.100000000000001" customHeight="1">
      <c r="C670" s="31">
        <v>90090301</v>
      </c>
      <c r="D670" s="17" t="s">
        <v>281</v>
      </c>
      <c r="E670" s="12">
        <v>1</v>
      </c>
      <c r="F670" s="12">
        <v>60010301</v>
      </c>
      <c r="G670" s="12">
        <v>0</v>
      </c>
      <c r="H670" s="19">
        <v>0</v>
      </c>
      <c r="I670" s="12">
        <v>1</v>
      </c>
      <c r="J670" s="12">
        <v>0</v>
      </c>
      <c r="K670" s="19">
        <v>0</v>
      </c>
      <c r="L670" s="19">
        <v>0</v>
      </c>
      <c r="M670" s="12">
        <v>0</v>
      </c>
      <c r="N670" s="12">
        <v>1</v>
      </c>
      <c r="O670" s="12">
        <v>0</v>
      </c>
      <c r="P670" s="12">
        <v>0</v>
      </c>
      <c r="Q670" s="12">
        <v>0</v>
      </c>
      <c r="R670" s="12">
        <v>0</v>
      </c>
      <c r="S670" s="29">
        <v>1</v>
      </c>
      <c r="T670" s="12">
        <v>1</v>
      </c>
      <c r="U670" s="19">
        <v>0</v>
      </c>
      <c r="V670" s="12">
        <v>1</v>
      </c>
      <c r="W670" s="12">
        <v>20</v>
      </c>
      <c r="X670" s="12">
        <v>0</v>
      </c>
      <c r="Y670" s="12">
        <v>0</v>
      </c>
      <c r="Z670" s="19">
        <v>0</v>
      </c>
      <c r="AA670" s="12">
        <v>1</v>
      </c>
      <c r="AB670" s="12">
        <v>1</v>
      </c>
      <c r="AC670" s="12">
        <v>3</v>
      </c>
      <c r="AD670" s="12">
        <v>1</v>
      </c>
      <c r="AE670" s="12">
        <v>2</v>
      </c>
      <c r="AF670" s="24">
        <v>0</v>
      </c>
      <c r="AG670" s="24">
        <v>0</v>
      </c>
      <c r="AH670" s="12">
        <v>0</v>
      </c>
      <c r="AI670" s="20">
        <v>0</v>
      </c>
      <c r="AJ670" s="12">
        <v>0</v>
      </c>
      <c r="AK670" s="12">
        <v>0</v>
      </c>
      <c r="AL670" s="12">
        <v>0.5</v>
      </c>
      <c r="AM670" s="12">
        <v>2000</v>
      </c>
      <c r="AN670" s="12">
        <v>0.5</v>
      </c>
      <c r="AO670" s="12">
        <v>0</v>
      </c>
      <c r="AP670" s="32">
        <v>0</v>
      </c>
      <c r="AQ670" s="13">
        <v>90010003</v>
      </c>
      <c r="AR670" s="12" t="s">
        <v>324</v>
      </c>
      <c r="AS670" s="19">
        <v>0</v>
      </c>
      <c r="AT670" s="19">
        <v>0</v>
      </c>
      <c r="AU670" s="19">
        <v>20000025</v>
      </c>
      <c r="AV670" s="27" t="s">
        <v>416</v>
      </c>
      <c r="AW670" s="1">
        <v>0</v>
      </c>
      <c r="AX670" s="21">
        <v>0</v>
      </c>
      <c r="AY670" s="21">
        <v>0</v>
      </c>
      <c r="AZ670" s="22" t="s">
        <v>415</v>
      </c>
      <c r="BA670" s="12">
        <v>0</v>
      </c>
      <c r="BB670" s="31">
        <v>0</v>
      </c>
      <c r="BC670" s="12">
        <v>0</v>
      </c>
      <c r="BD670" s="12">
        <v>0</v>
      </c>
      <c r="BE670" s="12">
        <v>0</v>
      </c>
      <c r="BF670" s="20">
        <v>0</v>
      </c>
    </row>
    <row r="671" spans="3:58" ht="20.100000000000001" customHeight="1">
      <c r="C671" s="31">
        <v>90090401</v>
      </c>
      <c r="D671" s="17" t="s">
        <v>155</v>
      </c>
      <c r="E671" s="12">
        <v>1</v>
      </c>
      <c r="F671" s="12">
        <v>60010401</v>
      </c>
      <c r="G671" s="12">
        <v>0</v>
      </c>
      <c r="H671" s="19">
        <v>0</v>
      </c>
      <c r="I671" s="12">
        <v>1</v>
      </c>
      <c r="J671" s="12">
        <v>0</v>
      </c>
      <c r="K671" s="19">
        <v>0</v>
      </c>
      <c r="L671" s="19">
        <v>0</v>
      </c>
      <c r="M671" s="12">
        <v>0</v>
      </c>
      <c r="N671" s="12">
        <v>1</v>
      </c>
      <c r="O671" s="12">
        <v>0</v>
      </c>
      <c r="P671" s="12">
        <v>0</v>
      </c>
      <c r="Q671" s="12">
        <v>0</v>
      </c>
      <c r="R671" s="12">
        <v>0</v>
      </c>
      <c r="S671" s="29">
        <v>1</v>
      </c>
      <c r="T671" s="12">
        <v>1</v>
      </c>
      <c r="U671" s="19">
        <v>0</v>
      </c>
      <c r="V671" s="12">
        <v>0</v>
      </c>
      <c r="W671" s="12">
        <v>0</v>
      </c>
      <c r="X671" s="12">
        <v>0</v>
      </c>
      <c r="Y671" s="12">
        <v>0</v>
      </c>
      <c r="Z671" s="19">
        <v>0</v>
      </c>
      <c r="AA671" s="12">
        <v>0</v>
      </c>
      <c r="AB671" s="12">
        <v>1</v>
      </c>
      <c r="AC671" s="12">
        <v>5</v>
      </c>
      <c r="AD671" s="12">
        <v>0</v>
      </c>
      <c r="AE671" s="12">
        <v>0</v>
      </c>
      <c r="AF671" s="24">
        <v>0</v>
      </c>
      <c r="AG671" s="24">
        <v>0</v>
      </c>
      <c r="AH671" s="12">
        <v>0</v>
      </c>
      <c r="AI671" s="20">
        <v>0</v>
      </c>
      <c r="AJ671" s="12">
        <v>0</v>
      </c>
      <c r="AK671" s="12">
        <v>0</v>
      </c>
      <c r="AL671" s="12">
        <v>0</v>
      </c>
      <c r="AM671" s="12">
        <v>0</v>
      </c>
      <c r="AN671" s="12">
        <v>0</v>
      </c>
      <c r="AO671" s="12">
        <v>0</v>
      </c>
      <c r="AP671" s="32">
        <v>0</v>
      </c>
      <c r="AQ671" s="13">
        <v>90010004</v>
      </c>
      <c r="AR671" s="12" t="s">
        <v>322</v>
      </c>
      <c r="AS671" s="19">
        <v>0</v>
      </c>
      <c r="AT671" s="19">
        <v>0</v>
      </c>
      <c r="AU671" s="19">
        <v>0</v>
      </c>
      <c r="AV671" s="27" t="s">
        <v>416</v>
      </c>
      <c r="AW671" s="1">
        <v>0</v>
      </c>
      <c r="AX671" s="21">
        <v>0</v>
      </c>
      <c r="AY671" s="21">
        <v>0</v>
      </c>
      <c r="AZ671" s="22" t="s">
        <v>356</v>
      </c>
      <c r="BA671" s="12">
        <v>0</v>
      </c>
      <c r="BB671" s="31">
        <v>0</v>
      </c>
      <c r="BC671" s="12">
        <v>0</v>
      </c>
      <c r="BD671" s="12">
        <v>0</v>
      </c>
      <c r="BE671" s="12">
        <v>0</v>
      </c>
      <c r="BF671" s="20">
        <v>0</v>
      </c>
    </row>
    <row r="672" spans="3:58" ht="20.100000000000001" customHeight="1">
      <c r="C672" s="31">
        <v>90090501</v>
      </c>
      <c r="D672" s="12" t="s">
        <v>282</v>
      </c>
      <c r="E672" s="12">
        <v>1</v>
      </c>
      <c r="F672" s="12">
        <v>60010501</v>
      </c>
      <c r="G672" s="12">
        <v>0</v>
      </c>
      <c r="H672" s="19">
        <v>0</v>
      </c>
      <c r="I672" s="12">
        <v>1</v>
      </c>
      <c r="J672" s="12">
        <v>0</v>
      </c>
      <c r="K672" s="19">
        <v>0</v>
      </c>
      <c r="L672" s="19">
        <v>0</v>
      </c>
      <c r="M672" s="12">
        <v>0</v>
      </c>
      <c r="N672" s="12">
        <v>1</v>
      </c>
      <c r="O672" s="12">
        <v>0</v>
      </c>
      <c r="P672" s="12">
        <v>0</v>
      </c>
      <c r="Q672" s="12">
        <v>0</v>
      </c>
      <c r="R672" s="12">
        <v>0</v>
      </c>
      <c r="S672" s="29">
        <v>1</v>
      </c>
      <c r="T672" s="12">
        <v>1</v>
      </c>
      <c r="U672" s="19">
        <v>0</v>
      </c>
      <c r="V672" s="12">
        <v>0</v>
      </c>
      <c r="W672" s="12">
        <v>100</v>
      </c>
      <c r="X672" s="12">
        <v>0</v>
      </c>
      <c r="Y672" s="12">
        <v>0</v>
      </c>
      <c r="Z672" s="19">
        <v>0</v>
      </c>
      <c r="AA672" s="12">
        <v>0</v>
      </c>
      <c r="AB672" s="12">
        <v>1</v>
      </c>
      <c r="AC672" s="12">
        <v>5</v>
      </c>
      <c r="AD672" s="12">
        <v>0</v>
      </c>
      <c r="AE672" s="12">
        <v>0</v>
      </c>
      <c r="AF672" s="24">
        <v>0</v>
      </c>
      <c r="AG672" s="24">
        <v>0</v>
      </c>
      <c r="AH672" s="12">
        <v>0</v>
      </c>
      <c r="AI672" s="20">
        <v>0</v>
      </c>
      <c r="AJ672" s="12">
        <v>0</v>
      </c>
      <c r="AK672" s="12">
        <v>0</v>
      </c>
      <c r="AL672" s="12">
        <v>0</v>
      </c>
      <c r="AM672" s="12">
        <v>2000</v>
      </c>
      <c r="AN672" s="12">
        <v>0</v>
      </c>
      <c r="AO672" s="12">
        <v>0</v>
      </c>
      <c r="AP672" s="32">
        <v>0</v>
      </c>
      <c r="AQ672" s="13">
        <v>90010001</v>
      </c>
      <c r="AR672" s="12" t="s">
        <v>322</v>
      </c>
      <c r="AS672" s="19">
        <v>0</v>
      </c>
      <c r="AT672" s="19">
        <v>0</v>
      </c>
      <c r="AU672" s="19">
        <v>20000025</v>
      </c>
      <c r="AV672" s="27" t="s">
        <v>416</v>
      </c>
      <c r="AW672" s="1">
        <v>0</v>
      </c>
      <c r="AX672" s="21">
        <v>0</v>
      </c>
      <c r="AY672" s="21">
        <v>0</v>
      </c>
      <c r="AZ672" s="22" t="s">
        <v>356</v>
      </c>
      <c r="BA672" s="12">
        <v>0</v>
      </c>
      <c r="BB672" s="31">
        <v>0</v>
      </c>
      <c r="BC672" s="12">
        <v>0</v>
      </c>
      <c r="BD672" s="12">
        <v>0</v>
      </c>
      <c r="BE672" s="12">
        <v>0</v>
      </c>
      <c r="BF672" s="20">
        <v>0</v>
      </c>
    </row>
    <row r="673" spans="3:59" ht="20.100000000000001" customHeight="1">
      <c r="C673" s="31">
        <v>90090601</v>
      </c>
      <c r="D673" s="12" t="s">
        <v>283</v>
      </c>
      <c r="E673" s="12">
        <v>1</v>
      </c>
      <c r="F673" s="12">
        <v>60010601</v>
      </c>
      <c r="G673" s="12">
        <v>0</v>
      </c>
      <c r="H673" s="19">
        <v>0</v>
      </c>
      <c r="I673" s="12">
        <v>1</v>
      </c>
      <c r="J673" s="12">
        <v>0</v>
      </c>
      <c r="K673" s="19">
        <v>0</v>
      </c>
      <c r="L673" s="19">
        <v>0</v>
      </c>
      <c r="M673" s="12">
        <v>0</v>
      </c>
      <c r="N673" s="12">
        <v>1</v>
      </c>
      <c r="O673" s="12">
        <v>0</v>
      </c>
      <c r="P673" s="12">
        <v>0</v>
      </c>
      <c r="Q673" s="12">
        <v>0</v>
      </c>
      <c r="R673" s="12">
        <v>0</v>
      </c>
      <c r="S673" s="29">
        <v>1</v>
      </c>
      <c r="T673" s="12">
        <v>1</v>
      </c>
      <c r="U673" s="19">
        <v>0</v>
      </c>
      <c r="V673" s="12">
        <v>0</v>
      </c>
      <c r="W673" s="12">
        <v>100</v>
      </c>
      <c r="X673" s="12">
        <v>0</v>
      </c>
      <c r="Y673" s="12">
        <v>0</v>
      </c>
      <c r="Z673" s="19">
        <v>0</v>
      </c>
      <c r="AA673" s="12">
        <v>0</v>
      </c>
      <c r="AB673" s="12">
        <v>1</v>
      </c>
      <c r="AC673" s="12">
        <v>5</v>
      </c>
      <c r="AD673" s="12">
        <v>0</v>
      </c>
      <c r="AE673" s="12">
        <v>0</v>
      </c>
      <c r="AF673" s="24">
        <v>0</v>
      </c>
      <c r="AG673" s="24">
        <v>0</v>
      </c>
      <c r="AH673" s="12">
        <v>0</v>
      </c>
      <c r="AI673" s="20">
        <v>0</v>
      </c>
      <c r="AJ673" s="12">
        <v>0</v>
      </c>
      <c r="AK673" s="12">
        <v>0</v>
      </c>
      <c r="AL673" s="12">
        <v>0</v>
      </c>
      <c r="AM673" s="12">
        <v>2000</v>
      </c>
      <c r="AN673" s="12">
        <v>0</v>
      </c>
      <c r="AO673" s="12">
        <v>0</v>
      </c>
      <c r="AP673" s="32">
        <v>0</v>
      </c>
      <c r="AQ673" s="13">
        <v>90010001</v>
      </c>
      <c r="AR673" s="12" t="s">
        <v>322</v>
      </c>
      <c r="AS673" s="19">
        <v>0</v>
      </c>
      <c r="AT673" s="19">
        <v>0</v>
      </c>
      <c r="AU673" s="19">
        <v>20000025</v>
      </c>
      <c r="AV673" s="27" t="s">
        <v>416</v>
      </c>
      <c r="AW673" s="1">
        <v>0</v>
      </c>
      <c r="AX673" s="21">
        <v>0</v>
      </c>
      <c r="AY673" s="21">
        <v>0</v>
      </c>
      <c r="AZ673" s="22" t="s">
        <v>356</v>
      </c>
      <c r="BA673" s="12">
        <v>0</v>
      </c>
      <c r="BB673" s="31">
        <v>0</v>
      </c>
      <c r="BC673" s="12">
        <v>0</v>
      </c>
      <c r="BD673" s="12">
        <v>0</v>
      </c>
      <c r="BE673" s="12">
        <v>0</v>
      </c>
      <c r="BF673" s="20">
        <v>0</v>
      </c>
    </row>
    <row r="674" spans="3:59" ht="20.100000000000001" customHeight="1">
      <c r="C674" s="31">
        <v>90090701</v>
      </c>
      <c r="D674" s="12" t="s">
        <v>460</v>
      </c>
      <c r="E674" s="12">
        <v>1</v>
      </c>
      <c r="F674" s="12">
        <v>60010701</v>
      </c>
      <c r="G674" s="12">
        <v>0</v>
      </c>
      <c r="H674" s="19">
        <v>0</v>
      </c>
      <c r="I674" s="12">
        <v>1</v>
      </c>
      <c r="J674" s="12">
        <v>0</v>
      </c>
      <c r="K674" s="19">
        <v>0</v>
      </c>
      <c r="L674" s="19">
        <v>0</v>
      </c>
      <c r="M674" s="12">
        <v>0</v>
      </c>
      <c r="N674" s="12">
        <v>1</v>
      </c>
      <c r="O674" s="12">
        <v>0</v>
      </c>
      <c r="P674" s="12">
        <v>0</v>
      </c>
      <c r="Q674" s="12">
        <v>0</v>
      </c>
      <c r="R674" s="12">
        <v>0</v>
      </c>
      <c r="S674" s="29">
        <v>1</v>
      </c>
      <c r="T674" s="12">
        <v>1</v>
      </c>
      <c r="U674" s="19">
        <v>0</v>
      </c>
      <c r="V674" s="12">
        <v>1</v>
      </c>
      <c r="W674" s="12">
        <v>20</v>
      </c>
      <c r="X674" s="12">
        <v>0</v>
      </c>
      <c r="Y674" s="12">
        <v>0</v>
      </c>
      <c r="Z674" s="19">
        <v>0</v>
      </c>
      <c r="AA674" s="12">
        <v>1</v>
      </c>
      <c r="AB674" s="12">
        <v>1</v>
      </c>
      <c r="AC674" s="12">
        <v>3</v>
      </c>
      <c r="AD674" s="12">
        <v>1</v>
      </c>
      <c r="AE674" s="12">
        <v>2</v>
      </c>
      <c r="AF674" s="24">
        <v>0</v>
      </c>
      <c r="AG674" s="24">
        <v>0</v>
      </c>
      <c r="AH674" s="12">
        <v>0</v>
      </c>
      <c r="AI674" s="20">
        <v>0</v>
      </c>
      <c r="AJ674" s="12">
        <v>0</v>
      </c>
      <c r="AK674" s="12">
        <v>0</v>
      </c>
      <c r="AL674" s="12">
        <v>0</v>
      </c>
      <c r="AM674" s="12">
        <v>2000</v>
      </c>
      <c r="AN674" s="12">
        <v>0.5</v>
      </c>
      <c r="AO674" s="12">
        <v>0</v>
      </c>
      <c r="AP674" s="32">
        <v>0</v>
      </c>
      <c r="AQ674" s="13">
        <v>0</v>
      </c>
      <c r="AR674" s="12" t="s">
        <v>324</v>
      </c>
      <c r="AS674" s="19">
        <v>0</v>
      </c>
      <c r="AT674" s="19">
        <v>10000001</v>
      </c>
      <c r="AU674" s="19">
        <v>20000025</v>
      </c>
      <c r="AV674" s="27" t="s">
        <v>416</v>
      </c>
      <c r="AW674" s="1">
        <v>0</v>
      </c>
      <c r="AX674" s="21">
        <v>0</v>
      </c>
      <c r="AY674" s="21">
        <v>0</v>
      </c>
      <c r="AZ674" s="22" t="s">
        <v>415</v>
      </c>
      <c r="BA674" s="12">
        <v>0</v>
      </c>
      <c r="BB674" s="31">
        <v>0</v>
      </c>
      <c r="BC674" s="12">
        <v>0</v>
      </c>
      <c r="BD674" s="12">
        <v>0</v>
      </c>
      <c r="BE674" s="12">
        <v>0</v>
      </c>
      <c r="BF674" s="20">
        <v>0</v>
      </c>
    </row>
    <row r="675" spans="3:59" ht="20.100000000000001" customHeight="1">
      <c r="C675" s="31">
        <v>90090801</v>
      </c>
      <c r="D675" s="12" t="s">
        <v>284</v>
      </c>
      <c r="E675" s="12">
        <v>1</v>
      </c>
      <c r="F675" s="12">
        <v>60010801</v>
      </c>
      <c r="G675" s="15">
        <v>0</v>
      </c>
      <c r="H675" s="19">
        <v>0</v>
      </c>
      <c r="I675" s="15">
        <v>1</v>
      </c>
      <c r="J675" s="15">
        <v>0</v>
      </c>
      <c r="K675" s="19">
        <v>0</v>
      </c>
      <c r="L675" s="19">
        <v>0</v>
      </c>
      <c r="M675" s="12">
        <v>0</v>
      </c>
      <c r="N675" s="15">
        <v>1</v>
      </c>
      <c r="O675" s="15">
        <v>0</v>
      </c>
      <c r="P675" s="15">
        <v>0</v>
      </c>
      <c r="Q675" s="15">
        <v>0</v>
      </c>
      <c r="R675" s="12">
        <v>0</v>
      </c>
      <c r="S675" s="29">
        <v>1</v>
      </c>
      <c r="T675" s="15">
        <v>1</v>
      </c>
      <c r="U675" s="19">
        <v>0</v>
      </c>
      <c r="V675" s="12">
        <v>1</v>
      </c>
      <c r="W675" s="15">
        <v>100</v>
      </c>
      <c r="X675" s="12">
        <v>0</v>
      </c>
      <c r="Y675" s="12">
        <v>0</v>
      </c>
      <c r="Z675" s="19">
        <v>0</v>
      </c>
      <c r="AA675" s="12">
        <v>0</v>
      </c>
      <c r="AB675" s="12">
        <v>0</v>
      </c>
      <c r="AC675" s="12">
        <v>3</v>
      </c>
      <c r="AD675" s="12">
        <v>1</v>
      </c>
      <c r="AE675" s="12">
        <v>1</v>
      </c>
      <c r="AF675" s="24">
        <v>1</v>
      </c>
      <c r="AG675" s="24">
        <v>1</v>
      </c>
      <c r="AH675" s="12">
        <v>1</v>
      </c>
      <c r="AI675" s="20">
        <v>0</v>
      </c>
      <c r="AJ675" s="12">
        <v>0</v>
      </c>
      <c r="AK675" s="12">
        <v>0</v>
      </c>
      <c r="AL675" s="12">
        <v>0.5</v>
      </c>
      <c r="AM675" s="12">
        <v>2000</v>
      </c>
      <c r="AN675" s="12">
        <v>0.5</v>
      </c>
      <c r="AO675" s="12">
        <v>20</v>
      </c>
      <c r="AP675" s="32">
        <v>0</v>
      </c>
      <c r="AQ675" s="13">
        <v>90010002</v>
      </c>
      <c r="AR675" s="12" t="s">
        <v>322</v>
      </c>
      <c r="AS675" s="19">
        <v>0</v>
      </c>
      <c r="AT675" s="19">
        <v>0</v>
      </c>
      <c r="AU675" s="19">
        <v>20000025</v>
      </c>
      <c r="AV675" s="27" t="s">
        <v>416</v>
      </c>
      <c r="AW675" s="1">
        <v>0</v>
      </c>
      <c r="AX675" s="21">
        <v>0</v>
      </c>
      <c r="AY675" s="21">
        <v>0</v>
      </c>
      <c r="AZ675" s="22" t="s">
        <v>413</v>
      </c>
      <c r="BA675" s="12">
        <v>0</v>
      </c>
      <c r="BB675" s="31">
        <v>0</v>
      </c>
      <c r="BC675" s="12">
        <v>0</v>
      </c>
      <c r="BD675" s="12">
        <v>0</v>
      </c>
      <c r="BE675" s="12">
        <v>0</v>
      </c>
      <c r="BF675" s="20">
        <v>0</v>
      </c>
    </row>
    <row r="676" spans="3:59" ht="20.100000000000001" customHeight="1">
      <c r="C676" s="31">
        <v>90090901</v>
      </c>
      <c r="D676" s="12" t="s">
        <v>285</v>
      </c>
      <c r="E676" s="12">
        <v>1</v>
      </c>
      <c r="F676" s="12">
        <v>60010901</v>
      </c>
      <c r="G676" s="12">
        <v>0</v>
      </c>
      <c r="H676" s="19">
        <v>0</v>
      </c>
      <c r="I676" s="12">
        <v>1</v>
      </c>
      <c r="J676" s="12">
        <v>0</v>
      </c>
      <c r="K676" s="19">
        <v>0</v>
      </c>
      <c r="L676" s="19">
        <v>0</v>
      </c>
      <c r="M676" s="12">
        <v>0</v>
      </c>
      <c r="N676" s="12">
        <v>1</v>
      </c>
      <c r="O676" s="12">
        <v>0</v>
      </c>
      <c r="P676" s="12">
        <v>0</v>
      </c>
      <c r="Q676" s="12">
        <v>0</v>
      </c>
      <c r="R676" s="12">
        <v>0</v>
      </c>
      <c r="S676" s="29">
        <v>1</v>
      </c>
      <c r="T676" s="12">
        <v>1</v>
      </c>
      <c r="U676" s="19">
        <v>0</v>
      </c>
      <c r="V676" s="12">
        <v>0</v>
      </c>
      <c r="W676" s="12">
        <v>100</v>
      </c>
      <c r="X676" s="12">
        <v>0</v>
      </c>
      <c r="Y676" s="12">
        <v>0</v>
      </c>
      <c r="Z676" s="19">
        <v>0</v>
      </c>
      <c r="AA676" s="12">
        <v>0</v>
      </c>
      <c r="AB676" s="12">
        <v>1</v>
      </c>
      <c r="AC676" s="12">
        <v>5</v>
      </c>
      <c r="AD676" s="12">
        <v>0</v>
      </c>
      <c r="AE676" s="12">
        <v>0</v>
      </c>
      <c r="AF676" s="24">
        <v>0</v>
      </c>
      <c r="AG676" s="24">
        <v>0</v>
      </c>
      <c r="AH676" s="12">
        <v>0</v>
      </c>
      <c r="AI676" s="20">
        <v>0</v>
      </c>
      <c r="AJ676" s="12">
        <v>0</v>
      </c>
      <c r="AK676" s="12">
        <v>0</v>
      </c>
      <c r="AL676" s="12">
        <v>0</v>
      </c>
      <c r="AM676" s="12">
        <v>2000</v>
      </c>
      <c r="AN676" s="12">
        <v>0</v>
      </c>
      <c r="AO676" s="12">
        <v>0</v>
      </c>
      <c r="AP676" s="32">
        <v>0</v>
      </c>
      <c r="AQ676" s="13">
        <v>90010001</v>
      </c>
      <c r="AR676" s="12" t="s">
        <v>322</v>
      </c>
      <c r="AS676" s="19">
        <v>0</v>
      </c>
      <c r="AT676" s="19">
        <v>0</v>
      </c>
      <c r="AU676" s="19">
        <v>20000025</v>
      </c>
      <c r="AV676" s="27" t="s">
        <v>416</v>
      </c>
      <c r="AW676" s="27">
        <v>0</v>
      </c>
      <c r="AX676" s="27">
        <v>0</v>
      </c>
      <c r="AY676" s="27">
        <v>0</v>
      </c>
      <c r="AZ676" s="22" t="s">
        <v>356</v>
      </c>
      <c r="BA676" s="12">
        <v>0</v>
      </c>
      <c r="BB676" s="31">
        <v>0</v>
      </c>
      <c r="BC676" s="12">
        <v>0</v>
      </c>
      <c r="BD676" s="12">
        <v>0</v>
      </c>
      <c r="BE676" s="12">
        <v>0</v>
      </c>
      <c r="BF676" s="20">
        <v>0</v>
      </c>
    </row>
    <row r="677" spans="3:59" ht="20.100000000000001" customHeight="1">
      <c r="C677" s="31">
        <v>90091001</v>
      </c>
      <c r="D677" s="12" t="s">
        <v>156</v>
      </c>
      <c r="E677" s="12">
        <v>1</v>
      </c>
      <c r="F677" s="12">
        <v>60011001</v>
      </c>
      <c r="G677" s="12">
        <v>0</v>
      </c>
      <c r="H677" s="19">
        <v>0</v>
      </c>
      <c r="I677" s="12">
        <v>1</v>
      </c>
      <c r="J677" s="12">
        <v>0</v>
      </c>
      <c r="K677" s="19">
        <v>0</v>
      </c>
      <c r="L677" s="19">
        <v>0</v>
      </c>
      <c r="M677" s="12">
        <v>0</v>
      </c>
      <c r="N677" s="12">
        <v>1</v>
      </c>
      <c r="O677" s="12">
        <v>0</v>
      </c>
      <c r="P677" s="12">
        <v>0</v>
      </c>
      <c r="Q677" s="12">
        <v>0</v>
      </c>
      <c r="R677" s="12">
        <v>0</v>
      </c>
      <c r="S677" s="29">
        <v>1</v>
      </c>
      <c r="T677" s="12">
        <v>1</v>
      </c>
      <c r="U677" s="19">
        <v>0</v>
      </c>
      <c r="V677" s="12">
        <v>0</v>
      </c>
      <c r="W677" s="12">
        <v>100</v>
      </c>
      <c r="X677" s="12">
        <v>0</v>
      </c>
      <c r="Y677" s="12">
        <v>0</v>
      </c>
      <c r="Z677" s="19">
        <v>0</v>
      </c>
      <c r="AA677" s="12">
        <v>0</v>
      </c>
      <c r="AB677" s="12">
        <v>1</v>
      </c>
      <c r="AC677" s="12">
        <v>5</v>
      </c>
      <c r="AD677" s="12">
        <v>0</v>
      </c>
      <c r="AE677" s="12">
        <v>0</v>
      </c>
      <c r="AF677" s="24">
        <v>0</v>
      </c>
      <c r="AG677" s="24">
        <v>0</v>
      </c>
      <c r="AH677" s="12">
        <v>0</v>
      </c>
      <c r="AI677" s="20">
        <v>0</v>
      </c>
      <c r="AJ677" s="12">
        <v>0</v>
      </c>
      <c r="AK677" s="12">
        <v>0</v>
      </c>
      <c r="AL677" s="12">
        <v>0</v>
      </c>
      <c r="AM677" s="12">
        <v>2000</v>
      </c>
      <c r="AN677" s="12">
        <v>0</v>
      </c>
      <c r="AO677" s="12">
        <v>0</v>
      </c>
      <c r="AP677" s="32">
        <v>0</v>
      </c>
      <c r="AQ677" s="13">
        <v>90010001</v>
      </c>
      <c r="AR677" s="12" t="s">
        <v>322</v>
      </c>
      <c r="AS677" s="19">
        <v>0</v>
      </c>
      <c r="AT677" s="19">
        <v>0</v>
      </c>
      <c r="AU677" s="19">
        <v>20000025</v>
      </c>
      <c r="AV677" s="27" t="s">
        <v>416</v>
      </c>
      <c r="AW677" s="27">
        <v>0</v>
      </c>
      <c r="AX677" s="27">
        <v>0</v>
      </c>
      <c r="AY677" s="27">
        <v>0</v>
      </c>
      <c r="AZ677" s="22" t="s">
        <v>356</v>
      </c>
      <c r="BA677" s="12">
        <v>0</v>
      </c>
      <c r="BB677" s="31">
        <v>0</v>
      </c>
      <c r="BC677" s="12">
        <v>0</v>
      </c>
      <c r="BD677" s="12">
        <v>0</v>
      </c>
      <c r="BE677" s="12">
        <v>0</v>
      </c>
      <c r="BF677" s="20">
        <v>0</v>
      </c>
    </row>
    <row r="678" spans="3:59" ht="20.100000000000001" customHeight="1">
      <c r="C678" s="31">
        <v>90091101</v>
      </c>
      <c r="D678" s="12" t="s">
        <v>457</v>
      </c>
      <c r="E678" s="12">
        <v>1</v>
      </c>
      <c r="F678" s="12">
        <v>60011101</v>
      </c>
      <c r="G678" s="12">
        <v>0</v>
      </c>
      <c r="H678" s="19">
        <v>0</v>
      </c>
      <c r="I678" s="12">
        <v>1</v>
      </c>
      <c r="J678" s="12">
        <v>0</v>
      </c>
      <c r="K678" s="19">
        <v>0</v>
      </c>
      <c r="L678" s="19">
        <v>0</v>
      </c>
      <c r="M678" s="12">
        <v>0</v>
      </c>
      <c r="N678" s="12">
        <v>1</v>
      </c>
      <c r="O678" s="12">
        <v>0</v>
      </c>
      <c r="P678" s="12">
        <v>0</v>
      </c>
      <c r="Q678" s="12">
        <v>0</v>
      </c>
      <c r="R678" s="12">
        <v>0</v>
      </c>
      <c r="S678" s="29">
        <v>1</v>
      </c>
      <c r="T678" s="12">
        <v>1</v>
      </c>
      <c r="U678" s="19">
        <v>0</v>
      </c>
      <c r="V678" s="12">
        <v>1</v>
      </c>
      <c r="W678" s="12">
        <v>20</v>
      </c>
      <c r="X678" s="12">
        <v>0</v>
      </c>
      <c r="Y678" s="12">
        <v>0</v>
      </c>
      <c r="Z678" s="19">
        <v>0</v>
      </c>
      <c r="AA678" s="12">
        <v>1</v>
      </c>
      <c r="AB678" s="12">
        <v>1</v>
      </c>
      <c r="AC678" s="12">
        <v>3</v>
      </c>
      <c r="AD678" s="12">
        <v>1</v>
      </c>
      <c r="AE678" s="12">
        <v>2</v>
      </c>
      <c r="AF678" s="24">
        <v>0</v>
      </c>
      <c r="AG678" s="24">
        <v>0</v>
      </c>
      <c r="AH678" s="12">
        <v>0</v>
      </c>
      <c r="AI678" s="20">
        <v>0</v>
      </c>
      <c r="AJ678" s="12">
        <v>0</v>
      </c>
      <c r="AK678" s="12">
        <v>0</v>
      </c>
      <c r="AL678" s="12">
        <v>0</v>
      </c>
      <c r="AM678" s="12">
        <v>2000</v>
      </c>
      <c r="AN678" s="12">
        <v>0.5</v>
      </c>
      <c r="AO678" s="12">
        <v>0</v>
      </c>
      <c r="AP678" s="32">
        <v>0</v>
      </c>
      <c r="AQ678" s="13">
        <v>0</v>
      </c>
      <c r="AR678" s="12" t="s">
        <v>324</v>
      </c>
      <c r="AS678" s="19">
        <v>0</v>
      </c>
      <c r="AT678" s="19">
        <v>10000001</v>
      </c>
      <c r="AU678" s="19">
        <v>20000025</v>
      </c>
      <c r="AV678" s="27" t="s">
        <v>416</v>
      </c>
      <c r="AW678" s="27">
        <v>0</v>
      </c>
      <c r="AX678" s="27">
        <v>0</v>
      </c>
      <c r="AY678" s="27">
        <v>0</v>
      </c>
      <c r="AZ678" s="22" t="s">
        <v>415</v>
      </c>
      <c r="BA678" s="12">
        <v>0</v>
      </c>
      <c r="BB678" s="31">
        <v>0</v>
      </c>
      <c r="BC678" s="12">
        <v>0</v>
      </c>
      <c r="BD678" s="12">
        <v>0</v>
      </c>
      <c r="BE678" s="12">
        <v>0</v>
      </c>
      <c r="BF678" s="20">
        <v>0</v>
      </c>
    </row>
    <row r="679" spans="3:59" ht="20.100000000000001" customHeight="1">
      <c r="C679" s="31">
        <v>90091201</v>
      </c>
      <c r="D679" s="12" t="s">
        <v>286</v>
      </c>
      <c r="E679" s="12">
        <v>1</v>
      </c>
      <c r="F679" s="12">
        <v>60011201</v>
      </c>
      <c r="G679" s="12">
        <v>0</v>
      </c>
      <c r="H679" s="19">
        <v>0</v>
      </c>
      <c r="I679" s="12">
        <v>1</v>
      </c>
      <c r="J679" s="12">
        <v>0</v>
      </c>
      <c r="K679" s="19">
        <v>0</v>
      </c>
      <c r="L679" s="19">
        <v>0</v>
      </c>
      <c r="M679" s="12">
        <v>0</v>
      </c>
      <c r="N679" s="12">
        <v>1</v>
      </c>
      <c r="O679" s="12">
        <v>0</v>
      </c>
      <c r="P679" s="12">
        <v>0</v>
      </c>
      <c r="Q679" s="12">
        <v>0</v>
      </c>
      <c r="R679" s="12">
        <v>0</v>
      </c>
      <c r="S679" s="29">
        <v>1</v>
      </c>
      <c r="T679" s="12">
        <v>1</v>
      </c>
      <c r="U679" s="19">
        <v>0</v>
      </c>
      <c r="V679" s="12">
        <v>1</v>
      </c>
      <c r="W679" s="12">
        <v>20</v>
      </c>
      <c r="X679" s="12">
        <v>0</v>
      </c>
      <c r="Y679" s="12">
        <v>0</v>
      </c>
      <c r="Z679" s="19">
        <v>0</v>
      </c>
      <c r="AA679" s="12">
        <v>1</v>
      </c>
      <c r="AB679" s="12">
        <v>1</v>
      </c>
      <c r="AC679" s="12">
        <v>3</v>
      </c>
      <c r="AD679" s="12">
        <v>1</v>
      </c>
      <c r="AE679" s="12">
        <v>2</v>
      </c>
      <c r="AF679" s="24">
        <v>0</v>
      </c>
      <c r="AG679" s="24">
        <v>0</v>
      </c>
      <c r="AH679" s="12">
        <v>0</v>
      </c>
      <c r="AI679" s="20">
        <v>0</v>
      </c>
      <c r="AJ679" s="12">
        <v>0</v>
      </c>
      <c r="AK679" s="12">
        <v>0</v>
      </c>
      <c r="AL679" s="12">
        <v>0</v>
      </c>
      <c r="AM679" s="12">
        <v>2000</v>
      </c>
      <c r="AN679" s="12">
        <v>0.5</v>
      </c>
      <c r="AO679" s="12">
        <v>0</v>
      </c>
      <c r="AP679" s="32">
        <v>0</v>
      </c>
      <c r="AQ679" s="13">
        <v>0</v>
      </c>
      <c r="AR679" s="12" t="s">
        <v>324</v>
      </c>
      <c r="AS679" s="19">
        <v>0</v>
      </c>
      <c r="AT679" s="19">
        <v>10000001</v>
      </c>
      <c r="AU679" s="19">
        <v>20000025</v>
      </c>
      <c r="AV679" s="27" t="s">
        <v>416</v>
      </c>
      <c r="AW679" s="27">
        <v>0</v>
      </c>
      <c r="AX679" s="27">
        <v>0</v>
      </c>
      <c r="AY679" s="27">
        <v>0</v>
      </c>
      <c r="AZ679" s="22" t="s">
        <v>415</v>
      </c>
      <c r="BA679" s="12">
        <v>0</v>
      </c>
      <c r="BB679" s="31">
        <v>0</v>
      </c>
      <c r="BC679" s="12">
        <v>0</v>
      </c>
      <c r="BD679" s="12">
        <v>0</v>
      </c>
      <c r="BE679" s="12">
        <v>0</v>
      </c>
      <c r="BF679" s="20">
        <v>0</v>
      </c>
    </row>
    <row r="680" spans="3:59" ht="20.100000000000001" customHeight="1">
      <c r="C680" s="31">
        <v>90091301</v>
      </c>
      <c r="D680" s="12" t="s">
        <v>461</v>
      </c>
      <c r="E680" s="12">
        <v>0</v>
      </c>
      <c r="F680" s="12">
        <v>60011201</v>
      </c>
      <c r="G680" s="12">
        <v>0</v>
      </c>
      <c r="H680" s="19">
        <v>0</v>
      </c>
      <c r="I680" s="12">
        <v>0</v>
      </c>
      <c r="J680" s="12">
        <v>0</v>
      </c>
      <c r="K680" s="19">
        <v>0</v>
      </c>
      <c r="L680" s="19">
        <v>0</v>
      </c>
      <c r="M680" s="12" t="s">
        <v>331</v>
      </c>
      <c r="N680" s="12">
        <v>3</v>
      </c>
      <c r="O680" s="12">
        <v>0</v>
      </c>
      <c r="P680" s="12">
        <v>0</v>
      </c>
      <c r="Q680" s="12">
        <v>0</v>
      </c>
      <c r="R680" s="12">
        <v>0</v>
      </c>
      <c r="S680" s="29">
        <v>1</v>
      </c>
      <c r="T680" s="12">
        <v>0</v>
      </c>
      <c r="U680" s="19">
        <v>0</v>
      </c>
      <c r="V680" s="12">
        <v>0</v>
      </c>
      <c r="W680" s="12">
        <v>0</v>
      </c>
      <c r="X680" s="12">
        <v>0</v>
      </c>
      <c r="Y680" s="12">
        <v>0</v>
      </c>
      <c r="Z680" s="19">
        <v>0</v>
      </c>
      <c r="AA680" s="12">
        <v>0</v>
      </c>
      <c r="AB680" s="12">
        <v>0</v>
      </c>
      <c r="AC680" s="12">
        <v>0</v>
      </c>
      <c r="AD680" s="12">
        <v>0</v>
      </c>
      <c r="AE680" s="12">
        <v>0</v>
      </c>
      <c r="AF680" s="24">
        <v>0</v>
      </c>
      <c r="AG680" s="24">
        <v>0</v>
      </c>
      <c r="AH680" s="12">
        <v>0</v>
      </c>
      <c r="AI680" s="20">
        <v>0</v>
      </c>
      <c r="AJ680" s="12">
        <v>0</v>
      </c>
      <c r="AK680" s="12">
        <v>0</v>
      </c>
      <c r="AL680" s="12">
        <v>0</v>
      </c>
      <c r="AM680" s="12">
        <v>0</v>
      </c>
      <c r="AN680" s="12">
        <v>0</v>
      </c>
      <c r="AO680" s="12">
        <v>0</v>
      </c>
      <c r="AP680" s="32">
        <v>0</v>
      </c>
      <c r="AQ680" s="13">
        <v>0</v>
      </c>
      <c r="AR680" s="12">
        <v>0</v>
      </c>
      <c r="AS680" s="19">
        <v>0</v>
      </c>
      <c r="AT680" s="19">
        <v>0</v>
      </c>
      <c r="AU680" s="19">
        <v>0</v>
      </c>
      <c r="AV680" s="27" t="s">
        <v>416</v>
      </c>
      <c r="AW680" s="27">
        <v>0</v>
      </c>
      <c r="AX680" s="27">
        <v>0</v>
      </c>
      <c r="AY680" s="27">
        <v>0</v>
      </c>
      <c r="AZ680" s="22" t="s">
        <v>415</v>
      </c>
      <c r="BA680" s="12">
        <v>0</v>
      </c>
      <c r="BB680" s="31">
        <v>0</v>
      </c>
      <c r="BC680" s="12">
        <v>0</v>
      </c>
      <c r="BD680" s="12">
        <v>0</v>
      </c>
      <c r="BE680" s="12">
        <v>0</v>
      </c>
      <c r="BF680" s="20">
        <v>0</v>
      </c>
    </row>
    <row r="681" spans="3:59" ht="20.100000000000001" customHeight="1">
      <c r="C681" s="31">
        <v>60020901</v>
      </c>
      <c r="D681" s="12" t="s">
        <v>287</v>
      </c>
      <c r="E681" s="12">
        <v>1</v>
      </c>
      <c r="F681" s="12">
        <v>60010002</v>
      </c>
      <c r="G681" s="12">
        <v>0</v>
      </c>
      <c r="H681" s="19">
        <v>0</v>
      </c>
      <c r="I681" s="12">
        <v>1</v>
      </c>
      <c r="J681" s="12">
        <v>0</v>
      </c>
      <c r="K681" s="19">
        <v>0</v>
      </c>
      <c r="L681" s="19">
        <v>0</v>
      </c>
      <c r="M681" s="12">
        <v>0</v>
      </c>
      <c r="N681" s="12">
        <v>2</v>
      </c>
      <c r="O681" s="12">
        <v>1</v>
      </c>
      <c r="P681" s="12">
        <v>0.5</v>
      </c>
      <c r="Q681" s="12">
        <v>0</v>
      </c>
      <c r="R681" s="12">
        <v>0</v>
      </c>
      <c r="S681" s="29">
        <v>1</v>
      </c>
      <c r="T681" s="12">
        <v>1</v>
      </c>
      <c r="U681" s="19">
        <v>0</v>
      </c>
      <c r="V681" s="12">
        <v>0</v>
      </c>
      <c r="W681" s="12">
        <v>0</v>
      </c>
      <c r="X681" s="12">
        <v>0</v>
      </c>
      <c r="Y681" s="12">
        <v>0</v>
      </c>
      <c r="Z681" s="19">
        <v>0</v>
      </c>
      <c r="AA681" s="12">
        <v>0</v>
      </c>
      <c r="AB681" s="12">
        <v>1</v>
      </c>
      <c r="AC681" s="12">
        <v>5</v>
      </c>
      <c r="AD681" s="12">
        <v>0</v>
      </c>
      <c r="AE681" s="12">
        <v>0</v>
      </c>
      <c r="AF681" s="24">
        <v>0</v>
      </c>
      <c r="AG681" s="24">
        <v>0</v>
      </c>
      <c r="AH681" s="12">
        <v>0</v>
      </c>
      <c r="AI681" s="20">
        <v>0</v>
      </c>
      <c r="AJ681" s="12">
        <v>0</v>
      </c>
      <c r="AK681" s="12">
        <v>0</v>
      </c>
      <c r="AL681" s="12">
        <v>0</v>
      </c>
      <c r="AM681" s="12">
        <v>2000</v>
      </c>
      <c r="AN681" s="12">
        <v>0</v>
      </c>
      <c r="AO681" s="12">
        <v>0</v>
      </c>
      <c r="AP681" s="32">
        <v>0</v>
      </c>
      <c r="AQ681" s="13">
        <v>90010008</v>
      </c>
      <c r="AR681" s="12" t="s">
        <v>322</v>
      </c>
      <c r="AS681" s="19">
        <v>0</v>
      </c>
      <c r="AT681" s="19">
        <v>0</v>
      </c>
      <c r="AU681" s="19">
        <v>20000025</v>
      </c>
      <c r="AV681" s="27" t="s">
        <v>416</v>
      </c>
      <c r="AW681" s="27">
        <v>0</v>
      </c>
      <c r="AX681" s="27">
        <v>0</v>
      </c>
      <c r="AY681" s="27">
        <v>0</v>
      </c>
      <c r="AZ681" s="22" t="s">
        <v>356</v>
      </c>
      <c r="BA681" s="12">
        <v>0</v>
      </c>
      <c r="BB681" s="31">
        <v>0</v>
      </c>
      <c r="BC681" s="12">
        <v>0</v>
      </c>
      <c r="BD681" s="12">
        <v>0</v>
      </c>
      <c r="BE681" s="12">
        <v>0</v>
      </c>
      <c r="BF681" s="20">
        <v>0</v>
      </c>
    </row>
    <row r="682" spans="3:59" ht="20.100000000000001" customHeight="1">
      <c r="C682" s="31">
        <v>60020902</v>
      </c>
      <c r="D682" s="12" t="s">
        <v>288</v>
      </c>
      <c r="E682" s="12">
        <v>1</v>
      </c>
      <c r="F682" s="12">
        <v>60010002</v>
      </c>
      <c r="G682" s="12">
        <v>0</v>
      </c>
      <c r="H682" s="19">
        <v>0</v>
      </c>
      <c r="I682" s="12">
        <v>1</v>
      </c>
      <c r="J682" s="12">
        <v>0</v>
      </c>
      <c r="K682" s="19">
        <v>0</v>
      </c>
      <c r="L682" s="19">
        <v>0</v>
      </c>
      <c r="M682" s="12">
        <v>0</v>
      </c>
      <c r="N682" s="12">
        <v>2</v>
      </c>
      <c r="O682" s="12">
        <v>2</v>
      </c>
      <c r="P682" s="12">
        <v>0.5</v>
      </c>
      <c r="Q682" s="12">
        <v>1</v>
      </c>
      <c r="R682" s="12">
        <v>0</v>
      </c>
      <c r="S682" s="29">
        <v>1</v>
      </c>
      <c r="T682" s="12">
        <v>1</v>
      </c>
      <c r="U682" s="19">
        <v>0</v>
      </c>
      <c r="V682" s="12">
        <v>0</v>
      </c>
      <c r="W682" s="12">
        <v>0</v>
      </c>
      <c r="X682" s="12">
        <v>0</v>
      </c>
      <c r="Y682" s="12">
        <v>0</v>
      </c>
      <c r="Z682" s="19">
        <v>0</v>
      </c>
      <c r="AA682" s="12">
        <v>0</v>
      </c>
      <c r="AB682" s="12">
        <v>1</v>
      </c>
      <c r="AC682" s="12">
        <v>5</v>
      </c>
      <c r="AD682" s="12">
        <v>0</v>
      </c>
      <c r="AE682" s="12">
        <v>0</v>
      </c>
      <c r="AF682" s="24">
        <v>0</v>
      </c>
      <c r="AG682" s="24">
        <v>0</v>
      </c>
      <c r="AH682" s="12">
        <v>0</v>
      </c>
      <c r="AI682" s="20">
        <v>0</v>
      </c>
      <c r="AJ682" s="12">
        <v>0</v>
      </c>
      <c r="AK682" s="12">
        <v>0</v>
      </c>
      <c r="AL682" s="12">
        <v>0</v>
      </c>
      <c r="AM682" s="12">
        <v>2000</v>
      </c>
      <c r="AN682" s="12">
        <v>0</v>
      </c>
      <c r="AO682" s="12">
        <v>0</v>
      </c>
      <c r="AP682" s="32">
        <v>0</v>
      </c>
      <c r="AQ682" s="13">
        <v>90010007</v>
      </c>
      <c r="AR682" s="12" t="s">
        <v>322</v>
      </c>
      <c r="AS682" s="19">
        <v>0</v>
      </c>
      <c r="AT682" s="19">
        <v>0</v>
      </c>
      <c r="AU682" s="19">
        <v>20000025</v>
      </c>
      <c r="AV682" s="27" t="s">
        <v>416</v>
      </c>
      <c r="AW682" s="27">
        <v>0</v>
      </c>
      <c r="AX682" s="27">
        <v>0</v>
      </c>
      <c r="AY682" s="27">
        <v>0</v>
      </c>
      <c r="AZ682" s="22">
        <v>111</v>
      </c>
      <c r="BA682" s="12">
        <v>0</v>
      </c>
      <c r="BB682" s="31">
        <v>0</v>
      </c>
      <c r="BC682" s="12">
        <v>0</v>
      </c>
      <c r="BD682" s="12">
        <v>0</v>
      </c>
      <c r="BE682" s="12">
        <v>0</v>
      </c>
      <c r="BF682" s="20">
        <v>0</v>
      </c>
    </row>
    <row r="683" spans="3:59" ht="20.100000000000001" customHeight="1">
      <c r="C683" s="31">
        <v>60020903</v>
      </c>
      <c r="D683" s="12" t="s">
        <v>289</v>
      </c>
      <c r="E683" s="12">
        <v>1</v>
      </c>
      <c r="F683" s="12">
        <v>60010002</v>
      </c>
      <c r="G683" s="12">
        <v>0</v>
      </c>
      <c r="H683" s="19">
        <v>0</v>
      </c>
      <c r="I683" s="12">
        <v>1</v>
      </c>
      <c r="J683" s="12">
        <v>0</v>
      </c>
      <c r="K683" s="19">
        <v>0</v>
      </c>
      <c r="L683" s="19">
        <v>0</v>
      </c>
      <c r="M683" s="12">
        <v>0</v>
      </c>
      <c r="N683" s="12">
        <v>1</v>
      </c>
      <c r="O683" s="12">
        <v>0</v>
      </c>
      <c r="P683" s="12">
        <v>0</v>
      </c>
      <c r="Q683" s="12">
        <v>0</v>
      </c>
      <c r="R683" s="12">
        <v>0</v>
      </c>
      <c r="S683" s="29">
        <v>1</v>
      </c>
      <c r="T683" s="12">
        <v>1</v>
      </c>
      <c r="U683" s="19">
        <v>0</v>
      </c>
      <c r="V683" s="12">
        <v>1</v>
      </c>
      <c r="W683" s="12">
        <v>100</v>
      </c>
      <c r="X683" s="12">
        <v>0</v>
      </c>
      <c r="Y683" s="12">
        <v>0</v>
      </c>
      <c r="Z683" s="19">
        <v>0</v>
      </c>
      <c r="AA683" s="12">
        <v>0</v>
      </c>
      <c r="AB683" s="12">
        <v>0</v>
      </c>
      <c r="AC683" s="12">
        <v>5</v>
      </c>
      <c r="AD683" s="12">
        <v>2</v>
      </c>
      <c r="AE683" s="12" t="s">
        <v>298</v>
      </c>
      <c r="AF683" s="24">
        <v>1</v>
      </c>
      <c r="AG683" s="24">
        <v>1</v>
      </c>
      <c r="AH683" s="12">
        <v>1</v>
      </c>
      <c r="AI683" s="20">
        <v>0</v>
      </c>
      <c r="AJ683" s="12">
        <v>0</v>
      </c>
      <c r="AK683" s="12">
        <v>0</v>
      </c>
      <c r="AL683" s="12">
        <v>0.5</v>
      </c>
      <c r="AM683" s="12">
        <v>10000</v>
      </c>
      <c r="AN683" s="12">
        <v>0</v>
      </c>
      <c r="AO683" s="12">
        <v>0</v>
      </c>
      <c r="AP683" s="32">
        <v>0</v>
      </c>
      <c r="AQ683" s="13">
        <v>0</v>
      </c>
      <c r="AR683" s="12" t="s">
        <v>322</v>
      </c>
      <c r="AS683" s="19">
        <v>0</v>
      </c>
      <c r="AT683" s="19">
        <v>0</v>
      </c>
      <c r="AU683" s="19">
        <v>20000035</v>
      </c>
      <c r="AV683" s="27" t="s">
        <v>416</v>
      </c>
      <c r="AW683" s="27">
        <v>0</v>
      </c>
      <c r="AX683" s="27">
        <v>0</v>
      </c>
      <c r="AY683" s="27">
        <v>0</v>
      </c>
      <c r="AZ683" s="22" t="s">
        <v>414</v>
      </c>
      <c r="BA683" s="12">
        <v>0</v>
      </c>
      <c r="BB683" s="31">
        <v>0</v>
      </c>
      <c r="BC683" s="12">
        <v>0</v>
      </c>
      <c r="BD683" s="12">
        <v>0</v>
      </c>
      <c r="BE683" s="12">
        <v>3</v>
      </c>
      <c r="BF683" s="20">
        <v>0</v>
      </c>
    </row>
    <row r="684" spans="3:59" ht="20.100000000000001" customHeight="1">
      <c r="C684" s="31">
        <v>60020904</v>
      </c>
      <c r="D684" s="12" t="s">
        <v>290</v>
      </c>
      <c r="E684" s="12">
        <v>1</v>
      </c>
      <c r="F684" s="12">
        <v>60010002</v>
      </c>
      <c r="G684" s="12">
        <v>0</v>
      </c>
      <c r="H684" s="19">
        <v>0</v>
      </c>
      <c r="I684" s="12">
        <v>1</v>
      </c>
      <c r="J684" s="12">
        <v>0</v>
      </c>
      <c r="K684" s="19">
        <v>0</v>
      </c>
      <c r="L684" s="19">
        <v>0</v>
      </c>
      <c r="M684" s="12">
        <v>0</v>
      </c>
      <c r="N684" s="12">
        <v>2</v>
      </c>
      <c r="O684" s="12">
        <v>0</v>
      </c>
      <c r="P684" s="12">
        <v>0.5</v>
      </c>
      <c r="Q684" s="12">
        <v>0</v>
      </c>
      <c r="R684" s="12">
        <v>0</v>
      </c>
      <c r="S684" s="29">
        <v>1</v>
      </c>
      <c r="T684" s="12">
        <v>1</v>
      </c>
      <c r="U684" s="19">
        <v>0</v>
      </c>
      <c r="V684" s="12">
        <v>0</v>
      </c>
      <c r="W684" s="12">
        <v>100</v>
      </c>
      <c r="X684" s="12">
        <v>0</v>
      </c>
      <c r="Y684" s="12">
        <v>0</v>
      </c>
      <c r="Z684" s="19">
        <v>0</v>
      </c>
      <c r="AA684" s="12">
        <v>0</v>
      </c>
      <c r="AB684" s="12">
        <v>1</v>
      </c>
      <c r="AC684" s="12">
        <v>5</v>
      </c>
      <c r="AD684" s="12">
        <v>0</v>
      </c>
      <c r="AE684" s="12">
        <v>0</v>
      </c>
      <c r="AF684" s="24">
        <v>0</v>
      </c>
      <c r="AG684" s="24">
        <v>0</v>
      </c>
      <c r="AH684" s="12">
        <v>0</v>
      </c>
      <c r="AI684" s="20">
        <v>0</v>
      </c>
      <c r="AJ684" s="12">
        <v>0</v>
      </c>
      <c r="AK684" s="12">
        <v>0</v>
      </c>
      <c r="AL684" s="12">
        <v>0</v>
      </c>
      <c r="AM684" s="12">
        <v>2000</v>
      </c>
      <c r="AN684" s="12">
        <v>0</v>
      </c>
      <c r="AO684" s="12">
        <v>0</v>
      </c>
      <c r="AP684" s="32">
        <v>0</v>
      </c>
      <c r="AQ684" s="13" t="s">
        <v>320</v>
      </c>
      <c r="AR684" s="12" t="s">
        <v>322</v>
      </c>
      <c r="AS684" s="19">
        <v>0</v>
      </c>
      <c r="AT684" s="19">
        <v>0</v>
      </c>
      <c r="AU684" s="19">
        <v>20000025</v>
      </c>
      <c r="AV684" s="27" t="s">
        <v>416</v>
      </c>
      <c r="AW684" s="27">
        <v>0</v>
      </c>
      <c r="AX684" s="27">
        <v>0</v>
      </c>
      <c r="AY684" s="27">
        <v>0</v>
      </c>
      <c r="AZ684" s="22" t="s">
        <v>356</v>
      </c>
      <c r="BA684" s="12">
        <v>0</v>
      </c>
      <c r="BB684" s="31">
        <v>0</v>
      </c>
      <c r="BC684" s="12">
        <v>0</v>
      </c>
      <c r="BD684" s="12">
        <v>0</v>
      </c>
      <c r="BE684" s="12">
        <v>0</v>
      </c>
      <c r="BF684" s="20">
        <v>0</v>
      </c>
    </row>
    <row r="685" spans="3:59" ht="20.100000000000001" customHeight="1">
      <c r="C685" s="31">
        <v>60020905</v>
      </c>
      <c r="D685" s="12" t="s">
        <v>291</v>
      </c>
      <c r="E685" s="12">
        <v>1</v>
      </c>
      <c r="F685" s="12">
        <v>60010002</v>
      </c>
      <c r="G685" s="12">
        <v>0</v>
      </c>
      <c r="H685" s="19">
        <v>0</v>
      </c>
      <c r="I685" s="12">
        <v>1</v>
      </c>
      <c r="J685" s="12">
        <v>0</v>
      </c>
      <c r="K685" s="19">
        <v>0</v>
      </c>
      <c r="L685" s="19">
        <v>0</v>
      </c>
      <c r="M685" s="12">
        <v>0</v>
      </c>
      <c r="N685" s="12">
        <v>2</v>
      </c>
      <c r="O685" s="12">
        <v>0</v>
      </c>
      <c r="P685" s="12">
        <v>0.5</v>
      </c>
      <c r="Q685" s="12">
        <v>0</v>
      </c>
      <c r="R685" s="12">
        <v>0</v>
      </c>
      <c r="S685" s="29">
        <v>1</v>
      </c>
      <c r="T685" s="12">
        <v>1</v>
      </c>
      <c r="U685" s="19">
        <v>0</v>
      </c>
      <c r="V685" s="12">
        <v>0</v>
      </c>
      <c r="W685" s="12">
        <v>100</v>
      </c>
      <c r="X685" s="12">
        <v>0</v>
      </c>
      <c r="Y685" s="12">
        <v>0</v>
      </c>
      <c r="Z685" s="19">
        <v>0</v>
      </c>
      <c r="AA685" s="12">
        <v>0</v>
      </c>
      <c r="AB685" s="12">
        <v>1</v>
      </c>
      <c r="AC685" s="12">
        <v>5</v>
      </c>
      <c r="AD685" s="12">
        <v>0</v>
      </c>
      <c r="AE685" s="12">
        <v>0</v>
      </c>
      <c r="AF685" s="24">
        <v>0</v>
      </c>
      <c r="AG685" s="24">
        <v>0</v>
      </c>
      <c r="AH685" s="12">
        <v>0</v>
      </c>
      <c r="AI685" s="20">
        <v>0</v>
      </c>
      <c r="AJ685" s="12">
        <v>0</v>
      </c>
      <c r="AK685" s="12">
        <v>0</v>
      </c>
      <c r="AL685" s="12">
        <v>0</v>
      </c>
      <c r="AM685" s="12">
        <v>2000</v>
      </c>
      <c r="AN685" s="12">
        <v>0</v>
      </c>
      <c r="AO685" s="12">
        <v>0</v>
      </c>
      <c r="AP685" s="32">
        <v>0</v>
      </c>
      <c r="AQ685" s="13">
        <v>90010001</v>
      </c>
      <c r="AR685" s="12" t="s">
        <v>322</v>
      </c>
      <c r="AS685" s="19">
        <v>0</v>
      </c>
      <c r="AT685" s="19">
        <v>0</v>
      </c>
      <c r="AU685" s="19">
        <v>20000025</v>
      </c>
      <c r="AV685" s="27" t="s">
        <v>416</v>
      </c>
      <c r="AW685" s="27">
        <v>0</v>
      </c>
      <c r="AX685" s="27">
        <v>0</v>
      </c>
      <c r="AY685" s="27">
        <v>0</v>
      </c>
      <c r="AZ685" s="22" t="s">
        <v>356</v>
      </c>
      <c r="BA685" s="12">
        <v>0</v>
      </c>
      <c r="BB685" s="31">
        <v>0</v>
      </c>
      <c r="BC685" s="12">
        <v>0</v>
      </c>
      <c r="BD685" s="12">
        <v>0</v>
      </c>
      <c r="BE685" s="12">
        <v>0</v>
      </c>
      <c r="BF685" s="20">
        <v>0</v>
      </c>
    </row>
    <row r="686" spans="3:59" ht="20.100000000000001" customHeight="1">
      <c r="C686" s="31">
        <v>60020001</v>
      </c>
      <c r="D686" s="14" t="s">
        <v>292</v>
      </c>
      <c r="E686" s="12">
        <v>1</v>
      </c>
      <c r="F686" s="12">
        <v>60010002</v>
      </c>
      <c r="G686" s="12">
        <v>0</v>
      </c>
      <c r="H686" s="19">
        <v>0</v>
      </c>
      <c r="I686" s="12">
        <v>1</v>
      </c>
      <c r="J686" s="12">
        <v>0</v>
      </c>
      <c r="K686" s="19">
        <v>0</v>
      </c>
      <c r="L686" s="19">
        <v>0</v>
      </c>
      <c r="M686" s="12">
        <v>0</v>
      </c>
      <c r="N686" s="12">
        <v>1</v>
      </c>
      <c r="O686" s="12">
        <v>0</v>
      </c>
      <c r="P686" s="12">
        <v>0</v>
      </c>
      <c r="Q686" s="12">
        <v>0</v>
      </c>
      <c r="R686" s="12">
        <v>0</v>
      </c>
      <c r="S686" s="29">
        <v>0</v>
      </c>
      <c r="T686" s="12">
        <v>1</v>
      </c>
      <c r="U686" s="19">
        <v>0</v>
      </c>
      <c r="V686" s="12">
        <v>1</v>
      </c>
      <c r="W686" s="12">
        <v>0</v>
      </c>
      <c r="X686" s="12">
        <v>0</v>
      </c>
      <c r="Y686" s="12">
        <v>0</v>
      </c>
      <c r="Z686" s="19">
        <v>0</v>
      </c>
      <c r="AA686" s="12">
        <v>0</v>
      </c>
      <c r="AB686" s="12">
        <v>0</v>
      </c>
      <c r="AC686" s="12">
        <v>1</v>
      </c>
      <c r="AD686" s="12">
        <v>0</v>
      </c>
      <c r="AE686" s="12">
        <v>1</v>
      </c>
      <c r="AF686" s="24">
        <v>0</v>
      </c>
      <c r="AG686" s="24">
        <v>0</v>
      </c>
      <c r="AH686" s="12">
        <v>0</v>
      </c>
      <c r="AI686" s="20">
        <v>0</v>
      </c>
      <c r="AJ686" s="12">
        <v>0</v>
      </c>
      <c r="AK686" s="12">
        <v>0</v>
      </c>
      <c r="AL686" s="12">
        <v>0</v>
      </c>
      <c r="AM686" s="12">
        <v>2000</v>
      </c>
      <c r="AN686" s="12">
        <v>0</v>
      </c>
      <c r="AO686" s="12">
        <v>0</v>
      </c>
      <c r="AP686" s="32">
        <v>0</v>
      </c>
      <c r="AQ686" s="13">
        <v>0</v>
      </c>
      <c r="AR686" s="27" t="s">
        <v>445</v>
      </c>
      <c r="AS686" s="19">
        <v>0</v>
      </c>
      <c r="AT686" s="19">
        <v>0</v>
      </c>
      <c r="AU686" s="19">
        <v>0</v>
      </c>
      <c r="AV686" s="27" t="s">
        <v>416</v>
      </c>
      <c r="AW686" s="27">
        <v>0</v>
      </c>
      <c r="AX686" s="27">
        <v>0</v>
      </c>
      <c r="AY686" s="27">
        <v>0</v>
      </c>
      <c r="AZ686" s="22" t="s">
        <v>411</v>
      </c>
      <c r="BA686" s="12">
        <v>0</v>
      </c>
      <c r="BB686" s="31">
        <v>0</v>
      </c>
      <c r="BC686" s="12">
        <v>0</v>
      </c>
      <c r="BD686" s="12">
        <v>0</v>
      </c>
      <c r="BE686" s="12">
        <v>0</v>
      </c>
      <c r="BF686" s="20">
        <v>0</v>
      </c>
    </row>
    <row r="687" spans="3:59" ht="20.100000000000001" customHeight="1">
      <c r="C687" s="31">
        <v>60020002</v>
      </c>
      <c r="D687" s="12" t="s">
        <v>293</v>
      </c>
      <c r="E687" s="12">
        <v>1</v>
      </c>
      <c r="F687" s="12">
        <v>60010002</v>
      </c>
      <c r="G687" s="12">
        <v>0</v>
      </c>
      <c r="H687" s="19">
        <v>0</v>
      </c>
      <c r="I687" s="12">
        <v>0</v>
      </c>
      <c r="J687" s="12">
        <v>0</v>
      </c>
      <c r="K687" s="19">
        <v>0</v>
      </c>
      <c r="L687" s="19">
        <v>0</v>
      </c>
      <c r="M687" s="12">
        <v>0</v>
      </c>
      <c r="N687" s="12">
        <v>2</v>
      </c>
      <c r="O687" s="12">
        <v>1</v>
      </c>
      <c r="P687" s="12">
        <v>1</v>
      </c>
      <c r="Q687" s="12">
        <v>0</v>
      </c>
      <c r="R687" s="12">
        <v>0</v>
      </c>
      <c r="S687" s="29">
        <v>0</v>
      </c>
      <c r="T687" s="12">
        <v>1</v>
      </c>
      <c r="U687" s="19">
        <v>0</v>
      </c>
      <c r="V687" s="12">
        <v>1</v>
      </c>
      <c r="W687" s="12">
        <v>0</v>
      </c>
      <c r="X687" s="12">
        <v>0</v>
      </c>
      <c r="Y687" s="12">
        <v>0</v>
      </c>
      <c r="Z687" s="19">
        <v>0</v>
      </c>
      <c r="AA687" s="12">
        <v>0</v>
      </c>
      <c r="AB687" s="12">
        <v>0</v>
      </c>
      <c r="AC687" s="12">
        <v>0</v>
      </c>
      <c r="AD687" s="12">
        <v>0</v>
      </c>
      <c r="AE687" s="12">
        <v>0</v>
      </c>
      <c r="AF687" s="24">
        <v>0</v>
      </c>
      <c r="AG687" s="24">
        <v>0</v>
      </c>
      <c r="AH687" s="12">
        <v>0</v>
      </c>
      <c r="AI687" s="20">
        <v>0</v>
      </c>
      <c r="AJ687" s="12">
        <v>0</v>
      </c>
      <c r="AK687" s="12">
        <v>0</v>
      </c>
      <c r="AL687" s="12">
        <v>0.5</v>
      </c>
      <c r="AM687" s="12">
        <v>10000</v>
      </c>
      <c r="AN687" s="12">
        <v>0.5</v>
      </c>
      <c r="AO687" s="12">
        <v>20</v>
      </c>
      <c r="AP687" s="32">
        <v>0</v>
      </c>
      <c r="AQ687" s="13">
        <v>0</v>
      </c>
      <c r="AR687" s="27" t="s">
        <v>445</v>
      </c>
      <c r="AS687" s="19">
        <v>0</v>
      </c>
      <c r="AT687" s="31">
        <v>10000006</v>
      </c>
      <c r="AU687" s="19">
        <v>20000025</v>
      </c>
      <c r="AV687" s="27" t="s">
        <v>416</v>
      </c>
      <c r="AW687" s="27">
        <v>0</v>
      </c>
      <c r="AX687" s="27">
        <v>0</v>
      </c>
      <c r="AY687" s="27">
        <v>0</v>
      </c>
      <c r="AZ687" s="22" t="s">
        <v>356</v>
      </c>
      <c r="BA687" s="12"/>
      <c r="BB687" s="31">
        <v>0</v>
      </c>
      <c r="BC687" s="12">
        <v>1</v>
      </c>
      <c r="BD687" s="12">
        <v>0</v>
      </c>
      <c r="BE687" s="12">
        <v>0</v>
      </c>
      <c r="BF687" s="20">
        <v>0</v>
      </c>
    </row>
    <row r="688" spans="3:59" s="28" customFormat="1" ht="20.100000000000001" customHeight="1">
      <c r="C688" s="31">
        <v>70000001</v>
      </c>
      <c r="D688" s="27" t="s">
        <v>444</v>
      </c>
      <c r="E688" s="31">
        <v>1</v>
      </c>
      <c r="F688" s="31">
        <v>0</v>
      </c>
      <c r="G688" s="31">
        <v>0</v>
      </c>
      <c r="H688" s="30">
        <v>0</v>
      </c>
      <c r="I688" s="31">
        <v>1</v>
      </c>
      <c r="J688" s="31">
        <v>0</v>
      </c>
      <c r="K688" s="31">
        <v>0</v>
      </c>
      <c r="L688" s="31">
        <v>0</v>
      </c>
      <c r="M688" s="31">
        <v>0</v>
      </c>
      <c r="N688" s="31">
        <v>1</v>
      </c>
      <c r="O688" s="31">
        <v>0</v>
      </c>
      <c r="P688" s="31">
        <v>0</v>
      </c>
      <c r="Q688" s="31">
        <v>0</v>
      </c>
      <c r="R688" s="30">
        <v>0</v>
      </c>
      <c r="S688" s="29">
        <v>0</v>
      </c>
      <c r="T688" s="31">
        <v>1</v>
      </c>
      <c r="U688" s="31">
        <v>0</v>
      </c>
      <c r="V688" s="31">
        <v>1</v>
      </c>
      <c r="W688" s="31">
        <v>0</v>
      </c>
      <c r="X688" s="31">
        <v>0</v>
      </c>
      <c r="Y688" s="31">
        <v>0</v>
      </c>
      <c r="Z688" s="31">
        <v>0</v>
      </c>
      <c r="AA688" s="31">
        <v>1</v>
      </c>
      <c r="AB688" s="31">
        <v>0</v>
      </c>
      <c r="AC688" s="31">
        <v>1</v>
      </c>
      <c r="AD688" s="31">
        <v>0</v>
      </c>
      <c r="AE688" s="31">
        <v>0</v>
      </c>
      <c r="AF688" s="32">
        <v>7</v>
      </c>
      <c r="AG688" s="32">
        <v>0</v>
      </c>
      <c r="AH688" s="32">
        <v>0</v>
      </c>
      <c r="AI688" s="31">
        <v>0</v>
      </c>
      <c r="AJ688" s="31">
        <v>0</v>
      </c>
      <c r="AK688" s="31">
        <v>0</v>
      </c>
      <c r="AL688" s="31">
        <v>0</v>
      </c>
      <c r="AM688" s="31">
        <v>1000</v>
      </c>
      <c r="AN688" s="31">
        <v>0.5</v>
      </c>
      <c r="AO688" s="31">
        <v>0</v>
      </c>
      <c r="AP688" s="32">
        <v>0</v>
      </c>
      <c r="AQ688" s="31" t="s">
        <v>421</v>
      </c>
      <c r="AR688" s="27" t="s">
        <v>445</v>
      </c>
      <c r="AS688" s="31">
        <v>0</v>
      </c>
      <c r="AT688" s="19">
        <v>0</v>
      </c>
      <c r="AU688" s="31">
        <v>0</v>
      </c>
      <c r="AV688" s="27" t="s">
        <v>416</v>
      </c>
      <c r="AW688" s="27" t="s">
        <v>421</v>
      </c>
      <c r="AX688" s="30">
        <v>0</v>
      </c>
      <c r="AY688" s="30">
        <v>0</v>
      </c>
      <c r="AZ688" s="37"/>
      <c r="BA688" s="31">
        <v>1</v>
      </c>
      <c r="BB688" s="31">
        <v>0</v>
      </c>
      <c r="BC688" s="31">
        <v>0</v>
      </c>
      <c r="BD688" s="31">
        <v>0</v>
      </c>
      <c r="BE688" s="31">
        <v>0</v>
      </c>
      <c r="BF688" s="31">
        <v>0</v>
      </c>
      <c r="BG688" s="34"/>
    </row>
    <row r="689" spans="3:59" s="28" customFormat="1" ht="20.100000000000001" customHeight="1">
      <c r="C689" s="31">
        <v>70000002</v>
      </c>
      <c r="D689" s="27" t="s">
        <v>446</v>
      </c>
      <c r="E689" s="31">
        <v>1</v>
      </c>
      <c r="F689" s="31">
        <v>0</v>
      </c>
      <c r="G689" s="31">
        <v>0</v>
      </c>
      <c r="H689" s="30">
        <v>0</v>
      </c>
      <c r="I689" s="31">
        <v>1</v>
      </c>
      <c r="J689" s="31">
        <v>0</v>
      </c>
      <c r="K689" s="31">
        <v>0</v>
      </c>
      <c r="L689" s="31">
        <v>0</v>
      </c>
      <c r="M689" s="31">
        <v>0</v>
      </c>
      <c r="N689" s="31">
        <v>1</v>
      </c>
      <c r="O689" s="31">
        <v>0</v>
      </c>
      <c r="P689" s="31">
        <v>0</v>
      </c>
      <c r="Q689" s="31">
        <v>0</v>
      </c>
      <c r="R689" s="30">
        <v>0</v>
      </c>
      <c r="S689" s="29">
        <v>0</v>
      </c>
      <c r="T689" s="31">
        <v>1</v>
      </c>
      <c r="U689" s="31">
        <v>0</v>
      </c>
      <c r="V689" s="31">
        <v>1</v>
      </c>
      <c r="W689" s="31">
        <v>0</v>
      </c>
      <c r="X689" s="31">
        <v>0</v>
      </c>
      <c r="Y689" s="31">
        <v>0</v>
      </c>
      <c r="Z689" s="31">
        <v>0</v>
      </c>
      <c r="AA689" s="31">
        <v>1</v>
      </c>
      <c r="AB689" s="31">
        <v>0</v>
      </c>
      <c r="AC689" s="31">
        <v>1</v>
      </c>
      <c r="AD689" s="31">
        <v>0</v>
      </c>
      <c r="AE689" s="31">
        <v>0</v>
      </c>
      <c r="AF689" s="32">
        <v>7</v>
      </c>
      <c r="AG689" s="32">
        <v>0</v>
      </c>
      <c r="AH689" s="32">
        <v>6</v>
      </c>
      <c r="AI689" s="31">
        <v>0</v>
      </c>
      <c r="AJ689" s="31">
        <v>0</v>
      </c>
      <c r="AK689" s="31">
        <v>0</v>
      </c>
      <c r="AL689" s="31">
        <v>0</v>
      </c>
      <c r="AM689" s="31">
        <v>1000</v>
      </c>
      <c r="AN689" s="31">
        <v>0.2</v>
      </c>
      <c r="AO689" s="31">
        <v>20</v>
      </c>
      <c r="AP689" s="32">
        <v>0</v>
      </c>
      <c r="AQ689" s="31" t="s">
        <v>421</v>
      </c>
      <c r="AR689" s="27" t="s">
        <v>445</v>
      </c>
      <c r="AS689" s="31">
        <v>0</v>
      </c>
      <c r="AT689" s="31">
        <v>10000006</v>
      </c>
      <c r="AU689" s="19">
        <v>20000025</v>
      </c>
      <c r="AV689" s="27" t="s">
        <v>437</v>
      </c>
      <c r="AW689" s="27" t="s">
        <v>421</v>
      </c>
      <c r="AX689" s="30">
        <v>0</v>
      </c>
      <c r="AY689" s="30">
        <v>0</v>
      </c>
      <c r="AZ689" s="37"/>
      <c r="BA689" s="31">
        <v>1</v>
      </c>
      <c r="BB689" s="31">
        <v>0</v>
      </c>
      <c r="BC689" s="31">
        <v>0</v>
      </c>
      <c r="BD689" s="31">
        <v>0</v>
      </c>
      <c r="BE689" s="31">
        <v>0</v>
      </c>
      <c r="BF689" s="31">
        <v>0</v>
      </c>
      <c r="BG689" s="34"/>
    </row>
    <row r="690" spans="3:59" s="28" customFormat="1" ht="20.100000000000001" customHeight="1">
      <c r="C690" s="31">
        <v>70000003</v>
      </c>
      <c r="D690" s="27" t="s">
        <v>487</v>
      </c>
      <c r="E690" s="31">
        <v>1</v>
      </c>
      <c r="F690" s="12">
        <v>60010002</v>
      </c>
      <c r="G690" s="31">
        <v>0</v>
      </c>
      <c r="H690" s="30">
        <v>0</v>
      </c>
      <c r="I690" s="31">
        <v>1</v>
      </c>
      <c r="J690" s="31">
        <v>0</v>
      </c>
      <c r="K690" s="31">
        <v>0</v>
      </c>
      <c r="L690" s="31">
        <v>0</v>
      </c>
      <c r="M690" s="31">
        <v>0</v>
      </c>
      <c r="N690" s="31">
        <v>1</v>
      </c>
      <c r="O690" s="31">
        <v>0</v>
      </c>
      <c r="P690" s="31">
        <v>0</v>
      </c>
      <c r="Q690" s="31">
        <v>0</v>
      </c>
      <c r="R690" s="30">
        <v>0</v>
      </c>
      <c r="S690" s="29">
        <v>1</v>
      </c>
      <c r="T690" s="31">
        <v>1</v>
      </c>
      <c r="U690" s="31">
        <v>0</v>
      </c>
      <c r="V690" s="31">
        <v>1</v>
      </c>
      <c r="W690" s="31">
        <v>0</v>
      </c>
      <c r="X690" s="31">
        <v>0</v>
      </c>
      <c r="Y690" s="31">
        <v>0</v>
      </c>
      <c r="Z690" s="31">
        <v>0</v>
      </c>
      <c r="AA690" s="31">
        <v>1</v>
      </c>
      <c r="AB690" s="31">
        <v>0</v>
      </c>
      <c r="AC690" s="31">
        <v>1</v>
      </c>
      <c r="AD690" s="31">
        <v>1</v>
      </c>
      <c r="AE690" s="31">
        <v>3</v>
      </c>
      <c r="AF690" s="32">
        <v>2</v>
      </c>
      <c r="AG690" s="32">
        <v>1</v>
      </c>
      <c r="AH690" s="32">
        <v>6</v>
      </c>
      <c r="AI690" s="31">
        <v>0</v>
      </c>
      <c r="AJ690" s="31">
        <v>0</v>
      </c>
      <c r="AK690" s="31">
        <v>0</v>
      </c>
      <c r="AL690" s="31">
        <v>0.5</v>
      </c>
      <c r="AM690" s="31">
        <v>5000</v>
      </c>
      <c r="AN690" s="31">
        <v>0.2</v>
      </c>
      <c r="AO690" s="31">
        <v>0</v>
      </c>
      <c r="AP690" s="32">
        <v>0</v>
      </c>
      <c r="AQ690" s="31" t="s">
        <v>421</v>
      </c>
      <c r="AR690" s="27" t="s">
        <v>445</v>
      </c>
      <c r="AS690" s="31">
        <v>0</v>
      </c>
      <c r="AT690" s="31">
        <v>10000006</v>
      </c>
      <c r="AU690" s="19">
        <v>60000004</v>
      </c>
      <c r="AV690" s="27" t="s">
        <v>488</v>
      </c>
      <c r="AW690" s="27" t="s">
        <v>421</v>
      </c>
      <c r="AX690" s="30">
        <v>0</v>
      </c>
      <c r="AY690" s="30">
        <v>0</v>
      </c>
      <c r="AZ690" s="37"/>
      <c r="BA690" s="31">
        <v>1</v>
      </c>
      <c r="BB690" s="31">
        <v>0</v>
      </c>
      <c r="BC690" s="31">
        <v>0</v>
      </c>
      <c r="BD690" s="31">
        <v>0</v>
      </c>
      <c r="BE690" s="31">
        <v>0</v>
      </c>
      <c r="BF690" s="31">
        <v>0</v>
      </c>
      <c r="BG690" s="34"/>
    </row>
    <row r="691" spans="3:59" s="28" customFormat="1" ht="20.100000000000001" customHeight="1">
      <c r="C691" s="31">
        <v>70001001</v>
      </c>
      <c r="D691" s="25" t="s">
        <v>680</v>
      </c>
      <c r="E691" s="31">
        <v>1</v>
      </c>
      <c r="F691" s="29">
        <v>60010300</v>
      </c>
      <c r="G691" s="31">
        <v>0</v>
      </c>
      <c r="H691" s="30">
        <v>0</v>
      </c>
      <c r="I691" s="29">
        <v>1</v>
      </c>
      <c r="J691" s="29">
        <v>3</v>
      </c>
      <c r="K691" s="31">
        <v>0</v>
      </c>
      <c r="L691" s="29">
        <v>0</v>
      </c>
      <c r="M691" s="29">
        <v>0</v>
      </c>
      <c r="N691" s="29">
        <v>1</v>
      </c>
      <c r="O691" s="29">
        <v>1</v>
      </c>
      <c r="P691" s="29">
        <v>0.3</v>
      </c>
      <c r="Q691" s="29">
        <v>0</v>
      </c>
      <c r="R691" s="29">
        <v>0</v>
      </c>
      <c r="S691" s="29">
        <v>1</v>
      </c>
      <c r="T691" s="29">
        <v>2</v>
      </c>
      <c r="U691" s="29">
        <v>0</v>
      </c>
      <c r="V691" s="29">
        <v>3</v>
      </c>
      <c r="W691" s="29">
        <v>350</v>
      </c>
      <c r="X691" s="29">
        <v>0</v>
      </c>
      <c r="Y691" s="29">
        <v>0</v>
      </c>
      <c r="Z691" s="29">
        <v>0</v>
      </c>
      <c r="AA691" s="29">
        <v>0</v>
      </c>
      <c r="AB691" s="29">
        <v>0</v>
      </c>
      <c r="AC691" s="29">
        <v>9</v>
      </c>
      <c r="AD691" s="29">
        <v>2</v>
      </c>
      <c r="AE691" s="29" t="s">
        <v>439</v>
      </c>
      <c r="AF691" s="32">
        <v>0</v>
      </c>
      <c r="AG691" s="32">
        <v>2</v>
      </c>
      <c r="AH691" s="32">
        <v>1.5</v>
      </c>
      <c r="AI691" s="29">
        <v>0</v>
      </c>
      <c r="AJ691" s="29">
        <v>0</v>
      </c>
      <c r="AK691" s="29">
        <v>0</v>
      </c>
      <c r="AL691" s="29">
        <v>1</v>
      </c>
      <c r="AM691" s="29">
        <v>3000</v>
      </c>
      <c r="AN691" s="29">
        <v>0.5</v>
      </c>
      <c r="AO691" s="29">
        <v>0</v>
      </c>
      <c r="AP691" s="32">
        <v>0</v>
      </c>
      <c r="AQ691" s="29" t="s">
        <v>421</v>
      </c>
      <c r="AR691" s="25" t="s">
        <v>489</v>
      </c>
      <c r="AS691" s="29" t="s">
        <v>681</v>
      </c>
      <c r="AT691" s="31">
        <v>10000007</v>
      </c>
      <c r="AU691" s="31">
        <v>21000110</v>
      </c>
      <c r="AV691" s="25" t="s">
        <v>416</v>
      </c>
      <c r="AW691" s="29">
        <v>0</v>
      </c>
      <c r="AX691" s="30">
        <v>0</v>
      </c>
      <c r="AY691" s="30">
        <v>0</v>
      </c>
      <c r="AZ691" s="33" t="s">
        <v>676</v>
      </c>
      <c r="BA691" s="29">
        <v>1</v>
      </c>
      <c r="BB691" s="29">
        <v>0</v>
      </c>
      <c r="BC691" s="29">
        <v>0</v>
      </c>
      <c r="BD691" s="29">
        <v>0</v>
      </c>
      <c r="BE691" s="29">
        <v>0</v>
      </c>
      <c r="BF691" s="29">
        <v>0</v>
      </c>
    </row>
    <row r="692" spans="3:59" s="28" customFormat="1" ht="20.100000000000001" customHeight="1">
      <c r="C692" s="31">
        <v>70101001</v>
      </c>
      <c r="D692" s="25" t="s">
        <v>882</v>
      </c>
      <c r="E692" s="31">
        <v>1</v>
      </c>
      <c r="F692" s="29">
        <v>60010300</v>
      </c>
      <c r="G692" s="31">
        <v>0</v>
      </c>
      <c r="H692" s="30">
        <v>0</v>
      </c>
      <c r="I692" s="29">
        <v>1</v>
      </c>
      <c r="J692" s="29">
        <v>3</v>
      </c>
      <c r="K692" s="31">
        <v>0</v>
      </c>
      <c r="L692" s="29">
        <v>0</v>
      </c>
      <c r="M692" s="29">
        <v>0</v>
      </c>
      <c r="N692" s="29">
        <v>1</v>
      </c>
      <c r="O692" s="29">
        <v>2</v>
      </c>
      <c r="P692" s="29">
        <v>0.8</v>
      </c>
      <c r="Q692" s="29">
        <v>0</v>
      </c>
      <c r="R692" s="29">
        <v>0</v>
      </c>
      <c r="S692" s="29">
        <v>1</v>
      </c>
      <c r="T692" s="29">
        <v>2</v>
      </c>
      <c r="U692" s="29">
        <v>0</v>
      </c>
      <c r="V692" s="29">
        <v>0</v>
      </c>
      <c r="W692" s="29">
        <v>0</v>
      </c>
      <c r="X692" s="29">
        <v>0</v>
      </c>
      <c r="Y692" s="29">
        <v>0</v>
      </c>
      <c r="Z692" s="29">
        <v>0</v>
      </c>
      <c r="AA692" s="29">
        <v>0</v>
      </c>
      <c r="AB692" s="29">
        <v>0</v>
      </c>
      <c r="AC692" s="29">
        <v>20</v>
      </c>
      <c r="AD692" s="29">
        <v>0</v>
      </c>
      <c r="AE692" s="29">
        <v>0</v>
      </c>
      <c r="AF692" s="32">
        <v>2</v>
      </c>
      <c r="AG692" s="32">
        <v>2</v>
      </c>
      <c r="AH692" s="32">
        <v>1.5</v>
      </c>
      <c r="AI692" s="29">
        <v>0</v>
      </c>
      <c r="AJ692" s="29">
        <v>0</v>
      </c>
      <c r="AK692" s="29">
        <v>0</v>
      </c>
      <c r="AL692" s="29">
        <v>1</v>
      </c>
      <c r="AM692" s="29">
        <v>3000</v>
      </c>
      <c r="AN692" s="29">
        <v>0.5</v>
      </c>
      <c r="AO692" s="29">
        <v>0</v>
      </c>
      <c r="AP692" s="32">
        <v>0</v>
      </c>
      <c r="AQ692" s="29" t="s">
        <v>421</v>
      </c>
      <c r="AR692" s="25" t="s">
        <v>448</v>
      </c>
      <c r="AS692" s="29" t="s">
        <v>681</v>
      </c>
      <c r="AT692" s="31">
        <v>0</v>
      </c>
      <c r="AU692" s="31">
        <v>0</v>
      </c>
      <c r="AV692" s="25" t="s">
        <v>418</v>
      </c>
      <c r="AW692" s="29" t="s">
        <v>883</v>
      </c>
      <c r="AX692" s="30">
        <v>0</v>
      </c>
      <c r="AY692" s="30">
        <v>0</v>
      </c>
      <c r="AZ692" s="33" t="s">
        <v>884</v>
      </c>
      <c r="BA692" s="29">
        <v>1</v>
      </c>
      <c r="BB692" s="29">
        <v>0</v>
      </c>
      <c r="BC692" s="29">
        <v>0</v>
      </c>
      <c r="BD692" s="29">
        <v>0</v>
      </c>
      <c r="BE692" s="29">
        <v>0</v>
      </c>
      <c r="BF692" s="29">
        <v>0</v>
      </c>
    </row>
    <row r="693" spans="3:59" s="28" customFormat="1" ht="20.100000000000001" customHeight="1">
      <c r="C693" s="31">
        <v>70102001</v>
      </c>
      <c r="D693" s="25" t="s">
        <v>682</v>
      </c>
      <c r="E693" s="31">
        <v>1</v>
      </c>
      <c r="F693" s="29">
        <v>60010100</v>
      </c>
      <c r="G693" s="31">
        <v>0</v>
      </c>
      <c r="H693" s="30">
        <v>0</v>
      </c>
      <c r="I693" s="29">
        <v>1</v>
      </c>
      <c r="J693" s="29">
        <v>5</v>
      </c>
      <c r="K693" s="31">
        <v>0</v>
      </c>
      <c r="L693" s="29">
        <v>0</v>
      </c>
      <c r="M693" s="29">
        <v>0</v>
      </c>
      <c r="N693" s="29">
        <v>1</v>
      </c>
      <c r="O693" s="29">
        <v>1</v>
      </c>
      <c r="P693" s="29">
        <v>0.3</v>
      </c>
      <c r="Q693" s="29">
        <v>0</v>
      </c>
      <c r="R693" s="29">
        <v>0</v>
      </c>
      <c r="S693" s="29">
        <v>1</v>
      </c>
      <c r="T693" s="29">
        <v>2</v>
      </c>
      <c r="U693" s="29">
        <v>0</v>
      </c>
      <c r="V693" s="29">
        <v>3</v>
      </c>
      <c r="W693" s="29">
        <v>0</v>
      </c>
      <c r="X693" s="29">
        <v>1</v>
      </c>
      <c r="Y693" s="29">
        <v>0</v>
      </c>
      <c r="Z693" s="29">
        <v>0</v>
      </c>
      <c r="AA693" s="29">
        <v>0</v>
      </c>
      <c r="AB693" s="29">
        <v>0</v>
      </c>
      <c r="AC693" s="29">
        <v>12</v>
      </c>
      <c r="AD693" s="29">
        <v>1</v>
      </c>
      <c r="AE693" s="29">
        <v>3</v>
      </c>
      <c r="AF693" s="32">
        <v>0</v>
      </c>
      <c r="AG693" s="32">
        <v>1</v>
      </c>
      <c r="AH693" s="32">
        <v>1.5</v>
      </c>
      <c r="AI693" s="29">
        <v>0</v>
      </c>
      <c r="AJ693" s="29">
        <v>0</v>
      </c>
      <c r="AK693" s="29">
        <v>0</v>
      </c>
      <c r="AL693" s="29">
        <v>3</v>
      </c>
      <c r="AM693" s="29">
        <v>5000</v>
      </c>
      <c r="AN693" s="29">
        <v>2.5</v>
      </c>
      <c r="AO693" s="29">
        <v>0</v>
      </c>
      <c r="AP693" s="32">
        <v>0</v>
      </c>
      <c r="AQ693" s="29" t="s">
        <v>885</v>
      </c>
      <c r="AR693" s="25" t="s">
        <v>489</v>
      </c>
      <c r="AS693" s="29" t="s">
        <v>636</v>
      </c>
      <c r="AT693" s="31">
        <v>10000007</v>
      </c>
      <c r="AU693" s="31">
        <v>70102001</v>
      </c>
      <c r="AV693" s="25" t="s">
        <v>416</v>
      </c>
      <c r="AW693" s="29" t="s">
        <v>886</v>
      </c>
      <c r="AX693" s="30">
        <v>0</v>
      </c>
      <c r="AY693" s="30">
        <v>0</v>
      </c>
      <c r="AZ693" s="33" t="s">
        <v>887</v>
      </c>
      <c r="BA693" s="29">
        <v>1</v>
      </c>
      <c r="BB693" s="29">
        <v>0</v>
      </c>
      <c r="BC693" s="29">
        <v>0</v>
      </c>
      <c r="BD693" s="29">
        <v>0</v>
      </c>
      <c r="BE693" s="29">
        <v>0</v>
      </c>
      <c r="BF693" s="29">
        <v>0</v>
      </c>
    </row>
    <row r="694" spans="3:59" ht="20.100000000000001" customHeight="1">
      <c r="C694" s="31">
        <v>70102002</v>
      </c>
      <c r="D694" s="27" t="s">
        <v>888</v>
      </c>
      <c r="E694" s="31">
        <v>1</v>
      </c>
      <c r="F694" s="31">
        <v>60010500</v>
      </c>
      <c r="G694" s="31">
        <v>0</v>
      </c>
      <c r="H694" s="30">
        <v>0</v>
      </c>
      <c r="I694" s="29">
        <v>1</v>
      </c>
      <c r="J694" s="31">
        <v>3</v>
      </c>
      <c r="K694" s="31">
        <v>0</v>
      </c>
      <c r="L694" s="31">
        <v>0</v>
      </c>
      <c r="M694" s="31">
        <v>0</v>
      </c>
      <c r="N694" s="31">
        <v>1</v>
      </c>
      <c r="O694" s="31">
        <v>2</v>
      </c>
      <c r="P694" s="31">
        <v>0.6</v>
      </c>
      <c r="Q694" s="31">
        <v>0</v>
      </c>
      <c r="R694" s="30">
        <v>0</v>
      </c>
      <c r="S694" s="29">
        <v>1</v>
      </c>
      <c r="T694" s="31">
        <v>2</v>
      </c>
      <c r="U694" s="31">
        <v>0</v>
      </c>
      <c r="V694" s="31">
        <v>0</v>
      </c>
      <c r="W694" s="31">
        <v>0</v>
      </c>
      <c r="X694" s="31">
        <v>0</v>
      </c>
      <c r="Y694" s="31">
        <v>0</v>
      </c>
      <c r="Z694" s="31">
        <v>0</v>
      </c>
      <c r="AA694" s="31">
        <v>0</v>
      </c>
      <c r="AB694" s="31">
        <v>0</v>
      </c>
      <c r="AC694" s="31">
        <v>20</v>
      </c>
      <c r="AD694" s="31">
        <v>0</v>
      </c>
      <c r="AE694" s="31">
        <v>0</v>
      </c>
      <c r="AF694" s="32">
        <v>2</v>
      </c>
      <c r="AG694" s="32">
        <v>0</v>
      </c>
      <c r="AH694" s="32">
        <v>0</v>
      </c>
      <c r="AI694" s="31">
        <v>0</v>
      </c>
      <c r="AJ694" s="31">
        <v>0</v>
      </c>
      <c r="AK694" s="31">
        <v>0</v>
      </c>
      <c r="AL694" s="31">
        <v>0</v>
      </c>
      <c r="AM694" s="31">
        <v>1000</v>
      </c>
      <c r="AN694" s="31">
        <v>0</v>
      </c>
      <c r="AO694" s="31">
        <v>0</v>
      </c>
      <c r="AP694" s="32">
        <v>90102001</v>
      </c>
      <c r="AQ694" s="31" t="s">
        <v>421</v>
      </c>
      <c r="AR694" s="27" t="s">
        <v>48</v>
      </c>
      <c r="AS694" s="31" t="s">
        <v>449</v>
      </c>
      <c r="AT694" s="31">
        <v>0</v>
      </c>
      <c r="AU694" s="31">
        <v>40000003</v>
      </c>
      <c r="AV694" s="27" t="s">
        <v>416</v>
      </c>
      <c r="AW694" s="27" t="s">
        <v>421</v>
      </c>
      <c r="AX694" s="30">
        <v>0</v>
      </c>
      <c r="AY694" s="30">
        <v>0</v>
      </c>
      <c r="AZ694" s="37" t="s">
        <v>889</v>
      </c>
      <c r="BA694" s="31">
        <v>1</v>
      </c>
      <c r="BB694" s="31">
        <v>0</v>
      </c>
      <c r="BC694" s="31">
        <v>0</v>
      </c>
      <c r="BD694" s="31">
        <v>0</v>
      </c>
      <c r="BE694" s="31">
        <v>0</v>
      </c>
      <c r="BF694" s="31">
        <v>0</v>
      </c>
    </row>
    <row r="695" spans="3:59" s="28" customFormat="1" ht="20.100000000000001" customHeight="1">
      <c r="C695" s="31">
        <v>70103001</v>
      </c>
      <c r="D695" s="25" t="s">
        <v>890</v>
      </c>
      <c r="E695" s="31">
        <v>1</v>
      </c>
      <c r="F695" s="29">
        <v>60010300</v>
      </c>
      <c r="G695" s="31">
        <v>0</v>
      </c>
      <c r="H695" s="30">
        <v>2</v>
      </c>
      <c r="I695" s="29">
        <v>1</v>
      </c>
      <c r="J695" s="29">
        <v>3</v>
      </c>
      <c r="K695" s="31">
        <v>0</v>
      </c>
      <c r="L695" s="29">
        <v>0</v>
      </c>
      <c r="M695" s="29">
        <v>0</v>
      </c>
      <c r="N695" s="29">
        <v>1</v>
      </c>
      <c r="O695" s="29">
        <v>1</v>
      </c>
      <c r="P695" s="29">
        <v>0.3</v>
      </c>
      <c r="Q695" s="29">
        <v>0</v>
      </c>
      <c r="R695" s="29">
        <v>0</v>
      </c>
      <c r="S695" s="29">
        <v>1</v>
      </c>
      <c r="T695" s="29">
        <v>2</v>
      </c>
      <c r="U695" s="29">
        <v>0</v>
      </c>
      <c r="V695" s="29">
        <v>3</v>
      </c>
      <c r="W695" s="29">
        <v>0</v>
      </c>
      <c r="X695" s="29">
        <v>0</v>
      </c>
      <c r="Y695" s="29">
        <v>0</v>
      </c>
      <c r="Z695" s="29">
        <v>0</v>
      </c>
      <c r="AA695" s="29">
        <v>0</v>
      </c>
      <c r="AB695" s="29">
        <v>0</v>
      </c>
      <c r="AC695" s="29">
        <v>10</v>
      </c>
      <c r="AD695" s="29">
        <v>2</v>
      </c>
      <c r="AE695" s="29" t="s">
        <v>439</v>
      </c>
      <c r="AF695" s="32">
        <v>0</v>
      </c>
      <c r="AG695" s="32">
        <v>2</v>
      </c>
      <c r="AH695" s="32">
        <v>1.5</v>
      </c>
      <c r="AI695" s="29">
        <v>0</v>
      </c>
      <c r="AJ695" s="29">
        <v>0</v>
      </c>
      <c r="AK695" s="29">
        <v>0</v>
      </c>
      <c r="AL695" s="29">
        <v>2.5</v>
      </c>
      <c r="AM695" s="29">
        <v>4000</v>
      </c>
      <c r="AN695" s="29">
        <v>2</v>
      </c>
      <c r="AO695" s="29">
        <v>0</v>
      </c>
      <c r="AP695" s="32">
        <v>0</v>
      </c>
      <c r="AQ695" s="29" t="s">
        <v>421</v>
      </c>
      <c r="AR695" s="27" t="s">
        <v>489</v>
      </c>
      <c r="AS695" s="29" t="s">
        <v>681</v>
      </c>
      <c r="AT695" s="31">
        <v>10001007</v>
      </c>
      <c r="AU695" s="31">
        <v>70103001</v>
      </c>
      <c r="AV695" s="25" t="s">
        <v>416</v>
      </c>
      <c r="AW695" s="29">
        <v>0</v>
      </c>
      <c r="AX695" s="30">
        <v>0</v>
      </c>
      <c r="AY695" s="30">
        <v>0</v>
      </c>
      <c r="AZ695" s="33" t="s">
        <v>891</v>
      </c>
      <c r="BA695" s="29">
        <v>1</v>
      </c>
      <c r="BB695" s="29">
        <v>0</v>
      </c>
      <c r="BC695" s="29">
        <v>0</v>
      </c>
      <c r="BD695" s="29">
        <v>0</v>
      </c>
      <c r="BE695" s="29">
        <v>0</v>
      </c>
      <c r="BF695" s="29">
        <v>0</v>
      </c>
    </row>
    <row r="696" spans="3:59" ht="20.100000000000001" customHeight="1">
      <c r="C696" s="31">
        <v>70103002</v>
      </c>
      <c r="D696" s="27" t="s">
        <v>575</v>
      </c>
      <c r="E696" s="31">
        <v>1</v>
      </c>
      <c r="F696" s="31">
        <v>60010500</v>
      </c>
      <c r="G696" s="31">
        <v>0</v>
      </c>
      <c r="H696" s="30">
        <v>0</v>
      </c>
      <c r="I696" s="29">
        <v>1</v>
      </c>
      <c r="J696" s="31">
        <v>3</v>
      </c>
      <c r="K696" s="31">
        <v>0</v>
      </c>
      <c r="L696" s="31">
        <v>0</v>
      </c>
      <c r="M696" s="31">
        <v>0</v>
      </c>
      <c r="N696" s="31">
        <v>1</v>
      </c>
      <c r="O696" s="31">
        <v>2</v>
      </c>
      <c r="P696" s="31">
        <v>0.6</v>
      </c>
      <c r="Q696" s="31">
        <v>0</v>
      </c>
      <c r="R696" s="30">
        <v>0</v>
      </c>
      <c r="S696" s="29">
        <v>1</v>
      </c>
      <c r="T696" s="31">
        <v>2</v>
      </c>
      <c r="U696" s="31">
        <v>0</v>
      </c>
      <c r="V696" s="31">
        <v>0</v>
      </c>
      <c r="W696" s="31">
        <v>0</v>
      </c>
      <c r="X696" s="31">
        <v>0</v>
      </c>
      <c r="Y696" s="31">
        <v>0</v>
      </c>
      <c r="Z696" s="31">
        <v>0</v>
      </c>
      <c r="AA696" s="31">
        <v>0</v>
      </c>
      <c r="AB696" s="31">
        <v>0</v>
      </c>
      <c r="AC696" s="31">
        <v>20</v>
      </c>
      <c r="AD696" s="31">
        <v>0</v>
      </c>
      <c r="AE696" s="31">
        <v>0</v>
      </c>
      <c r="AF696" s="32">
        <v>0</v>
      </c>
      <c r="AG696" s="32">
        <v>0</v>
      </c>
      <c r="AH696" s="32">
        <v>0</v>
      </c>
      <c r="AI696" s="31">
        <v>0</v>
      </c>
      <c r="AJ696" s="31">
        <v>0</v>
      </c>
      <c r="AK696" s="31">
        <v>0</v>
      </c>
      <c r="AL696" s="31">
        <v>0</v>
      </c>
      <c r="AM696" s="31">
        <v>1000</v>
      </c>
      <c r="AN696" s="31">
        <v>0</v>
      </c>
      <c r="AO696" s="31">
        <v>0</v>
      </c>
      <c r="AP696" s="32">
        <v>90103001</v>
      </c>
      <c r="AQ696" s="31" t="s">
        <v>421</v>
      </c>
      <c r="AR696" s="27" t="s">
        <v>421</v>
      </c>
      <c r="AS696" s="31" t="s">
        <v>449</v>
      </c>
      <c r="AT696" s="31">
        <v>0</v>
      </c>
      <c r="AU696" s="31">
        <v>40000003</v>
      </c>
      <c r="AV696" s="27" t="s">
        <v>416</v>
      </c>
      <c r="AW696" s="27" t="s">
        <v>421</v>
      </c>
      <c r="AX696" s="30">
        <v>0</v>
      </c>
      <c r="AY696" s="30">
        <v>0</v>
      </c>
      <c r="AZ696" s="37" t="s">
        <v>892</v>
      </c>
      <c r="BA696" s="31">
        <v>1</v>
      </c>
      <c r="BB696" s="31">
        <v>0</v>
      </c>
      <c r="BC696" s="31">
        <v>0</v>
      </c>
      <c r="BD696" s="31">
        <v>0</v>
      </c>
      <c r="BE696" s="31">
        <v>0</v>
      </c>
      <c r="BF696" s="31">
        <v>0</v>
      </c>
    </row>
    <row r="697" spans="3:59" s="28" customFormat="1" ht="20.100000000000001" customHeight="1">
      <c r="C697" s="31">
        <v>70103003</v>
      </c>
      <c r="D697" s="25" t="s">
        <v>893</v>
      </c>
      <c r="E697" s="31">
        <v>1</v>
      </c>
      <c r="F697" s="29">
        <v>60010100</v>
      </c>
      <c r="G697" s="31">
        <v>0</v>
      </c>
      <c r="H697" s="30">
        <v>0</v>
      </c>
      <c r="I697" s="29">
        <v>1</v>
      </c>
      <c r="J697" s="29">
        <v>5</v>
      </c>
      <c r="K697" s="31">
        <v>0</v>
      </c>
      <c r="L697" s="29">
        <v>0</v>
      </c>
      <c r="M697" s="29">
        <v>0</v>
      </c>
      <c r="N697" s="29">
        <v>1</v>
      </c>
      <c r="O697" s="29">
        <v>1</v>
      </c>
      <c r="P697" s="29">
        <v>0.5</v>
      </c>
      <c r="Q697" s="29">
        <v>0</v>
      </c>
      <c r="R697" s="29">
        <v>0</v>
      </c>
      <c r="S697" s="29">
        <v>1</v>
      </c>
      <c r="T697" s="29">
        <v>2</v>
      </c>
      <c r="U697" s="29">
        <v>0</v>
      </c>
      <c r="V697" s="29">
        <v>3</v>
      </c>
      <c r="W697" s="29">
        <v>0</v>
      </c>
      <c r="X697" s="29">
        <v>1</v>
      </c>
      <c r="Y697" s="29">
        <v>0</v>
      </c>
      <c r="Z697" s="29">
        <v>0</v>
      </c>
      <c r="AA697" s="29">
        <v>0</v>
      </c>
      <c r="AB697" s="29">
        <v>0</v>
      </c>
      <c r="AC697" s="29">
        <v>8</v>
      </c>
      <c r="AD697" s="29">
        <v>1</v>
      </c>
      <c r="AE697" s="29">
        <v>3</v>
      </c>
      <c r="AF697" s="32">
        <v>1</v>
      </c>
      <c r="AG697" s="32">
        <v>1</v>
      </c>
      <c r="AH697" s="32">
        <v>1.5</v>
      </c>
      <c r="AI697" s="29">
        <v>0</v>
      </c>
      <c r="AJ697" s="29">
        <v>0</v>
      </c>
      <c r="AK697" s="29">
        <v>0</v>
      </c>
      <c r="AL697" s="29">
        <v>0.5</v>
      </c>
      <c r="AM697" s="29">
        <v>5000</v>
      </c>
      <c r="AN697" s="29">
        <v>3</v>
      </c>
      <c r="AO697" s="29">
        <v>0</v>
      </c>
      <c r="AP697" s="32">
        <v>0</v>
      </c>
      <c r="AQ697" s="29" t="s">
        <v>421</v>
      </c>
      <c r="AR697" s="27" t="s">
        <v>48</v>
      </c>
      <c r="AS697" s="29" t="s">
        <v>636</v>
      </c>
      <c r="AT697" s="31">
        <v>10000007</v>
      </c>
      <c r="AU697" s="31">
        <v>70103003</v>
      </c>
      <c r="AV697" s="25" t="s">
        <v>416</v>
      </c>
      <c r="AW697" s="29" t="s">
        <v>894</v>
      </c>
      <c r="AX697" s="30">
        <v>0</v>
      </c>
      <c r="AY697" s="30">
        <v>0</v>
      </c>
      <c r="AZ697" s="33" t="s">
        <v>895</v>
      </c>
      <c r="BA697" s="29">
        <v>1</v>
      </c>
      <c r="BB697" s="29">
        <v>0</v>
      </c>
      <c r="BC697" s="29">
        <v>0</v>
      </c>
      <c r="BD697" s="29">
        <v>0</v>
      </c>
      <c r="BE697" s="29">
        <v>0</v>
      </c>
      <c r="BF697" s="29">
        <v>0</v>
      </c>
    </row>
    <row r="698" spans="3:59" s="28" customFormat="1" ht="20.100000000000001" customHeight="1">
      <c r="C698" s="31">
        <v>70104001</v>
      </c>
      <c r="D698" s="25" t="s">
        <v>896</v>
      </c>
      <c r="E698" s="31">
        <v>1</v>
      </c>
      <c r="F698" s="29">
        <v>60010100</v>
      </c>
      <c r="G698" s="31">
        <v>0</v>
      </c>
      <c r="H698" s="30">
        <v>0</v>
      </c>
      <c r="I698" s="29">
        <v>1</v>
      </c>
      <c r="J698" s="29">
        <v>5</v>
      </c>
      <c r="K698" s="31">
        <v>0</v>
      </c>
      <c r="L698" s="29">
        <v>0</v>
      </c>
      <c r="M698" s="29">
        <v>0</v>
      </c>
      <c r="N698" s="29">
        <v>1</v>
      </c>
      <c r="O698" s="29">
        <v>1</v>
      </c>
      <c r="P698" s="29">
        <v>0.3</v>
      </c>
      <c r="Q698" s="29">
        <v>0</v>
      </c>
      <c r="R698" s="29">
        <v>0</v>
      </c>
      <c r="S698" s="29">
        <v>1</v>
      </c>
      <c r="T698" s="29">
        <v>2</v>
      </c>
      <c r="U698" s="29">
        <v>0</v>
      </c>
      <c r="V698" s="29">
        <v>3</v>
      </c>
      <c r="W698" s="29">
        <v>0</v>
      </c>
      <c r="X698" s="29">
        <v>1</v>
      </c>
      <c r="Y698" s="29">
        <v>0</v>
      </c>
      <c r="Z698" s="29">
        <v>0</v>
      </c>
      <c r="AA698" s="29">
        <v>0</v>
      </c>
      <c r="AB698" s="29">
        <v>0</v>
      </c>
      <c r="AC698" s="29">
        <v>5</v>
      </c>
      <c r="AD698" s="29">
        <v>1</v>
      </c>
      <c r="AE698" s="29" t="s">
        <v>695</v>
      </c>
      <c r="AF698" s="32">
        <v>1</v>
      </c>
      <c r="AG698" s="32">
        <v>1</v>
      </c>
      <c r="AH698" s="32">
        <v>1.5</v>
      </c>
      <c r="AI698" s="29">
        <v>0</v>
      </c>
      <c r="AJ698" s="29">
        <v>0</v>
      </c>
      <c r="AK698" s="29">
        <v>0</v>
      </c>
      <c r="AL698" s="29">
        <v>0.5</v>
      </c>
      <c r="AM698" s="29">
        <v>5000</v>
      </c>
      <c r="AN698" s="29">
        <v>2</v>
      </c>
      <c r="AO698" s="29">
        <v>0</v>
      </c>
      <c r="AP698" s="32">
        <v>0</v>
      </c>
      <c r="AQ698" s="29" t="s">
        <v>421</v>
      </c>
      <c r="AR698" s="25" t="s">
        <v>489</v>
      </c>
      <c r="AS698" s="29" t="s">
        <v>636</v>
      </c>
      <c r="AT698" s="31">
        <v>10000007</v>
      </c>
      <c r="AU698" s="31">
        <v>70104001</v>
      </c>
      <c r="AV698" s="25" t="s">
        <v>416</v>
      </c>
      <c r="AW698" s="29" t="s">
        <v>897</v>
      </c>
      <c r="AX698" s="30">
        <v>0</v>
      </c>
      <c r="AY698" s="30">
        <v>0</v>
      </c>
      <c r="AZ698" s="33" t="s">
        <v>898</v>
      </c>
      <c r="BA698" s="29">
        <v>1</v>
      </c>
      <c r="BB698" s="29">
        <v>0</v>
      </c>
      <c r="BC698" s="29">
        <v>0</v>
      </c>
      <c r="BD698" s="29">
        <v>0</v>
      </c>
      <c r="BE698" s="29">
        <v>0</v>
      </c>
      <c r="BF698" s="29">
        <v>0</v>
      </c>
    </row>
    <row r="699" spans="3:59" ht="20.100000000000001" customHeight="1">
      <c r="C699" s="31">
        <v>70104002</v>
      </c>
      <c r="D699" s="27" t="s">
        <v>862</v>
      </c>
      <c r="E699" s="31">
        <v>1</v>
      </c>
      <c r="F699" s="31">
        <v>60010500</v>
      </c>
      <c r="G699" s="31">
        <v>0</v>
      </c>
      <c r="H699" s="30">
        <v>0</v>
      </c>
      <c r="I699" s="29">
        <v>1</v>
      </c>
      <c r="J699" s="31">
        <v>3</v>
      </c>
      <c r="K699" s="31">
        <v>0</v>
      </c>
      <c r="L699" s="31">
        <v>0</v>
      </c>
      <c r="M699" s="31">
        <v>0</v>
      </c>
      <c r="N699" s="31">
        <v>1</v>
      </c>
      <c r="O699" s="31">
        <v>2</v>
      </c>
      <c r="P699" s="31">
        <v>0.3</v>
      </c>
      <c r="Q699" s="31">
        <v>0</v>
      </c>
      <c r="R699" s="30">
        <v>0</v>
      </c>
      <c r="S699" s="29">
        <v>1</v>
      </c>
      <c r="T699" s="31">
        <v>2</v>
      </c>
      <c r="U699" s="31">
        <v>0</v>
      </c>
      <c r="V699" s="31">
        <v>0</v>
      </c>
      <c r="W699" s="31">
        <v>0</v>
      </c>
      <c r="X699" s="31">
        <v>0</v>
      </c>
      <c r="Y699" s="31">
        <v>0</v>
      </c>
      <c r="Z699" s="31">
        <v>0</v>
      </c>
      <c r="AA699" s="31">
        <v>0</v>
      </c>
      <c r="AB699" s="31">
        <v>0</v>
      </c>
      <c r="AC699" s="31">
        <v>99999</v>
      </c>
      <c r="AD699" s="31">
        <v>0</v>
      </c>
      <c r="AE699" s="31">
        <v>0</v>
      </c>
      <c r="AF699" s="32">
        <v>2</v>
      </c>
      <c r="AG699" s="32">
        <v>0</v>
      </c>
      <c r="AH699" s="32">
        <v>0</v>
      </c>
      <c r="AI699" s="31">
        <v>0</v>
      </c>
      <c r="AJ699" s="31">
        <v>0</v>
      </c>
      <c r="AK699" s="31">
        <v>0</v>
      </c>
      <c r="AL699" s="31">
        <v>0</v>
      </c>
      <c r="AM699" s="31">
        <v>1000</v>
      </c>
      <c r="AN699" s="31">
        <v>0</v>
      </c>
      <c r="AO699" s="31">
        <v>0</v>
      </c>
      <c r="AP699" s="32">
        <v>90104002</v>
      </c>
      <c r="AQ699" s="31" t="s">
        <v>421</v>
      </c>
      <c r="AR699" s="27" t="s">
        <v>48</v>
      </c>
      <c r="AS699" s="31" t="s">
        <v>449</v>
      </c>
      <c r="AT699" s="31">
        <v>0</v>
      </c>
      <c r="AU699" s="31">
        <v>0</v>
      </c>
      <c r="AV699" s="27" t="s">
        <v>416</v>
      </c>
      <c r="AW699" s="27" t="s">
        <v>421</v>
      </c>
      <c r="AX699" s="30">
        <v>0</v>
      </c>
      <c r="AY699" s="30">
        <v>0</v>
      </c>
      <c r="AZ699" s="37" t="s">
        <v>899</v>
      </c>
      <c r="BA699" s="31">
        <v>1</v>
      </c>
      <c r="BB699" s="31">
        <v>0</v>
      </c>
      <c r="BC699" s="31">
        <v>0</v>
      </c>
      <c r="BD699" s="31">
        <v>0</v>
      </c>
      <c r="BE699" s="31">
        <v>0</v>
      </c>
      <c r="BF699" s="31">
        <v>0</v>
      </c>
    </row>
    <row r="700" spans="3:59" s="28" customFormat="1" ht="20.100000000000001" customHeight="1">
      <c r="C700" s="31">
        <v>70104003</v>
      </c>
      <c r="D700" s="25" t="s">
        <v>900</v>
      </c>
      <c r="E700" s="31">
        <v>1</v>
      </c>
      <c r="F700" s="29">
        <v>60010100</v>
      </c>
      <c r="G700" s="31">
        <v>0</v>
      </c>
      <c r="H700" s="30">
        <v>0</v>
      </c>
      <c r="I700" s="29">
        <v>1</v>
      </c>
      <c r="J700" s="29">
        <v>5</v>
      </c>
      <c r="K700" s="31">
        <v>0</v>
      </c>
      <c r="L700" s="29">
        <v>0</v>
      </c>
      <c r="M700" s="29">
        <v>0</v>
      </c>
      <c r="N700" s="29">
        <v>1</v>
      </c>
      <c r="O700" s="29">
        <v>1</v>
      </c>
      <c r="P700" s="29">
        <v>0.3</v>
      </c>
      <c r="Q700" s="29">
        <v>0</v>
      </c>
      <c r="R700" s="29">
        <v>0</v>
      </c>
      <c r="S700" s="29">
        <v>1</v>
      </c>
      <c r="T700" s="29">
        <v>2</v>
      </c>
      <c r="U700" s="29">
        <v>0</v>
      </c>
      <c r="V700" s="29">
        <v>5</v>
      </c>
      <c r="W700" s="29">
        <v>0</v>
      </c>
      <c r="X700" s="29">
        <v>1</v>
      </c>
      <c r="Y700" s="29">
        <v>0</v>
      </c>
      <c r="Z700" s="29">
        <v>0</v>
      </c>
      <c r="AA700" s="29">
        <v>0</v>
      </c>
      <c r="AB700" s="29">
        <v>0</v>
      </c>
      <c r="AC700" s="29">
        <v>10</v>
      </c>
      <c r="AD700" s="29">
        <v>1</v>
      </c>
      <c r="AE700" s="29" t="s">
        <v>818</v>
      </c>
      <c r="AF700" s="32">
        <v>0</v>
      </c>
      <c r="AG700" s="32">
        <v>1</v>
      </c>
      <c r="AH700" s="32">
        <v>3</v>
      </c>
      <c r="AI700" s="29">
        <v>0</v>
      </c>
      <c r="AJ700" s="29">
        <v>0</v>
      </c>
      <c r="AK700" s="29">
        <v>0</v>
      </c>
      <c r="AL700" s="29">
        <v>3.5</v>
      </c>
      <c r="AM700" s="29">
        <v>5000</v>
      </c>
      <c r="AN700" s="29">
        <v>3</v>
      </c>
      <c r="AO700" s="29">
        <v>0</v>
      </c>
      <c r="AP700" s="32">
        <v>0</v>
      </c>
      <c r="AQ700" s="29" t="s">
        <v>421</v>
      </c>
      <c r="AR700" s="25" t="s">
        <v>715</v>
      </c>
      <c r="AS700" s="29" t="s">
        <v>636</v>
      </c>
      <c r="AT700" s="31">
        <v>10000007</v>
      </c>
      <c r="AU700" s="31">
        <v>70104003</v>
      </c>
      <c r="AV700" s="25" t="s">
        <v>416</v>
      </c>
      <c r="AW700" s="29" t="s">
        <v>901</v>
      </c>
      <c r="AX700" s="30">
        <v>0</v>
      </c>
      <c r="AY700" s="30">
        <v>0</v>
      </c>
      <c r="AZ700" s="33" t="s">
        <v>902</v>
      </c>
      <c r="BA700" s="29">
        <v>1</v>
      </c>
      <c r="BB700" s="29">
        <v>0</v>
      </c>
      <c r="BC700" s="29">
        <v>0</v>
      </c>
      <c r="BD700" s="29">
        <v>0</v>
      </c>
      <c r="BE700" s="29">
        <v>0</v>
      </c>
      <c r="BF700" s="29">
        <v>0</v>
      </c>
    </row>
    <row r="701" spans="3:59" s="28" customFormat="1" ht="20.100000000000001" customHeight="1">
      <c r="C701" s="31">
        <v>70105001</v>
      </c>
      <c r="D701" s="25" t="s">
        <v>903</v>
      </c>
      <c r="E701" s="31">
        <v>1</v>
      </c>
      <c r="F701" s="29">
        <v>60010100</v>
      </c>
      <c r="G701" s="31">
        <v>0</v>
      </c>
      <c r="H701" s="30">
        <v>0</v>
      </c>
      <c r="I701" s="29">
        <v>1</v>
      </c>
      <c r="J701" s="29">
        <v>5</v>
      </c>
      <c r="K701" s="31">
        <v>0</v>
      </c>
      <c r="L701" s="29">
        <v>0</v>
      </c>
      <c r="M701" s="29">
        <v>0</v>
      </c>
      <c r="N701" s="29">
        <v>1</v>
      </c>
      <c r="O701" s="29">
        <v>1</v>
      </c>
      <c r="P701" s="29">
        <v>1</v>
      </c>
      <c r="Q701" s="29">
        <v>0</v>
      </c>
      <c r="R701" s="29">
        <v>0</v>
      </c>
      <c r="S701" s="29">
        <v>1</v>
      </c>
      <c r="T701" s="29">
        <v>2</v>
      </c>
      <c r="U701" s="29">
        <v>0</v>
      </c>
      <c r="V701" s="29">
        <v>2</v>
      </c>
      <c r="W701" s="29">
        <v>0</v>
      </c>
      <c r="X701" s="29">
        <v>1</v>
      </c>
      <c r="Y701" s="29">
        <v>0</v>
      </c>
      <c r="Z701" s="29">
        <v>0</v>
      </c>
      <c r="AA701" s="29">
        <v>0</v>
      </c>
      <c r="AB701" s="29">
        <v>0</v>
      </c>
      <c r="AC701" s="29">
        <v>6</v>
      </c>
      <c r="AD701" s="29">
        <v>1</v>
      </c>
      <c r="AE701" s="29">
        <v>3</v>
      </c>
      <c r="AF701" s="32">
        <v>0</v>
      </c>
      <c r="AG701" s="32">
        <v>0</v>
      </c>
      <c r="AH701" s="32">
        <v>1.5</v>
      </c>
      <c r="AI701" s="29">
        <v>0</v>
      </c>
      <c r="AJ701" s="29">
        <v>0</v>
      </c>
      <c r="AK701" s="29">
        <v>0</v>
      </c>
      <c r="AL701" s="29">
        <v>1</v>
      </c>
      <c r="AM701" s="29">
        <v>5000</v>
      </c>
      <c r="AN701" s="29">
        <v>0.5</v>
      </c>
      <c r="AO701" s="29">
        <v>0</v>
      </c>
      <c r="AP701" s="32">
        <v>0</v>
      </c>
      <c r="AQ701" s="29" t="s">
        <v>421</v>
      </c>
      <c r="AR701" s="27" t="s">
        <v>48</v>
      </c>
      <c r="AS701" s="29" t="s">
        <v>636</v>
      </c>
      <c r="AT701" s="31">
        <v>10000007</v>
      </c>
      <c r="AU701" s="31">
        <v>70105001</v>
      </c>
      <c r="AV701" s="25" t="s">
        <v>416</v>
      </c>
      <c r="AW701" s="29" t="s">
        <v>904</v>
      </c>
      <c r="AX701" s="30">
        <v>0</v>
      </c>
      <c r="AY701" s="30">
        <v>0</v>
      </c>
      <c r="AZ701" s="33" t="s">
        <v>905</v>
      </c>
      <c r="BA701" s="29">
        <v>1</v>
      </c>
      <c r="BB701" s="29">
        <v>0</v>
      </c>
      <c r="BC701" s="29">
        <v>0</v>
      </c>
      <c r="BD701" s="29">
        <v>0</v>
      </c>
      <c r="BE701" s="29">
        <v>0</v>
      </c>
      <c r="BF701" s="29">
        <v>0</v>
      </c>
    </row>
    <row r="702" spans="3:59" ht="20.100000000000001" customHeight="1">
      <c r="C702" s="31">
        <v>70105002</v>
      </c>
      <c r="D702" s="27" t="s">
        <v>862</v>
      </c>
      <c r="E702" s="31">
        <v>1</v>
      </c>
      <c r="F702" s="31">
        <v>60010500</v>
      </c>
      <c r="G702" s="31">
        <v>0</v>
      </c>
      <c r="H702" s="30">
        <v>0</v>
      </c>
      <c r="I702" s="29">
        <v>1</v>
      </c>
      <c r="J702" s="31">
        <v>3</v>
      </c>
      <c r="K702" s="31">
        <v>0</v>
      </c>
      <c r="L702" s="31">
        <v>0</v>
      </c>
      <c r="M702" s="31">
        <v>0</v>
      </c>
      <c r="N702" s="31">
        <v>1</v>
      </c>
      <c r="O702" s="31">
        <v>2</v>
      </c>
      <c r="P702" s="31">
        <v>0.6</v>
      </c>
      <c r="Q702" s="31">
        <v>0</v>
      </c>
      <c r="R702" s="30">
        <v>0</v>
      </c>
      <c r="S702" s="29">
        <v>1</v>
      </c>
      <c r="T702" s="31">
        <v>2</v>
      </c>
      <c r="U702" s="31">
        <v>0</v>
      </c>
      <c r="V702" s="31">
        <v>0</v>
      </c>
      <c r="W702" s="31">
        <v>0</v>
      </c>
      <c r="X702" s="31">
        <v>0</v>
      </c>
      <c r="Y702" s="31">
        <v>0</v>
      </c>
      <c r="Z702" s="31">
        <v>0</v>
      </c>
      <c r="AA702" s="31">
        <v>0</v>
      </c>
      <c r="AB702" s="31">
        <v>0</v>
      </c>
      <c r="AC702" s="29">
        <v>99999</v>
      </c>
      <c r="AD702" s="31">
        <v>0</v>
      </c>
      <c r="AE702" s="31">
        <v>0</v>
      </c>
      <c r="AF702" s="32">
        <v>2</v>
      </c>
      <c r="AG702" s="32">
        <v>0</v>
      </c>
      <c r="AH702" s="32">
        <v>0</v>
      </c>
      <c r="AI702" s="31">
        <v>0</v>
      </c>
      <c r="AJ702" s="31">
        <v>0</v>
      </c>
      <c r="AK702" s="31">
        <v>0</v>
      </c>
      <c r="AL702" s="31">
        <v>0</v>
      </c>
      <c r="AM702" s="31">
        <v>1000</v>
      </c>
      <c r="AN702" s="31">
        <v>0</v>
      </c>
      <c r="AO702" s="31">
        <v>0</v>
      </c>
      <c r="AP702" s="32">
        <v>90104002</v>
      </c>
      <c r="AQ702" s="31" t="s">
        <v>421</v>
      </c>
      <c r="AR702" s="27" t="s">
        <v>448</v>
      </c>
      <c r="AS702" s="31" t="s">
        <v>449</v>
      </c>
      <c r="AT702" s="31">
        <v>0</v>
      </c>
      <c r="AU702" s="31">
        <v>0</v>
      </c>
      <c r="AV702" s="27" t="s">
        <v>416</v>
      </c>
      <c r="AW702" s="27" t="s">
        <v>421</v>
      </c>
      <c r="AX702" s="30">
        <v>0</v>
      </c>
      <c r="AY702" s="30">
        <v>0</v>
      </c>
      <c r="AZ702" s="37" t="s">
        <v>899</v>
      </c>
      <c r="BA702" s="31">
        <v>1</v>
      </c>
      <c r="BB702" s="31">
        <v>0</v>
      </c>
      <c r="BC702" s="31">
        <v>0</v>
      </c>
      <c r="BD702" s="31">
        <v>0</v>
      </c>
      <c r="BE702" s="31">
        <v>0</v>
      </c>
      <c r="BF702" s="31">
        <v>0</v>
      </c>
    </row>
    <row r="703" spans="3:59" s="28" customFormat="1" ht="20.100000000000001" customHeight="1">
      <c r="C703" s="31">
        <v>70105003</v>
      </c>
      <c r="D703" s="25" t="s">
        <v>906</v>
      </c>
      <c r="E703" s="31">
        <v>1</v>
      </c>
      <c r="F703" s="29">
        <v>60010300</v>
      </c>
      <c r="G703" s="31">
        <v>0</v>
      </c>
      <c r="H703" s="30">
        <v>0</v>
      </c>
      <c r="I703" s="29">
        <v>1</v>
      </c>
      <c r="J703" s="29">
        <v>3</v>
      </c>
      <c r="K703" s="31">
        <v>0</v>
      </c>
      <c r="L703" s="29">
        <v>0</v>
      </c>
      <c r="M703" s="29">
        <v>0</v>
      </c>
      <c r="N703" s="29">
        <v>1</v>
      </c>
      <c r="O703" s="29">
        <v>2</v>
      </c>
      <c r="P703" s="29">
        <v>0.8</v>
      </c>
      <c r="Q703" s="29">
        <v>0</v>
      </c>
      <c r="R703" s="29">
        <v>0</v>
      </c>
      <c r="S703" s="29">
        <v>1</v>
      </c>
      <c r="T703" s="29">
        <v>2</v>
      </c>
      <c r="U703" s="29">
        <v>0</v>
      </c>
      <c r="V703" s="29">
        <v>0</v>
      </c>
      <c r="W703" s="29">
        <v>0</v>
      </c>
      <c r="X703" s="29">
        <v>0</v>
      </c>
      <c r="Y703" s="29">
        <v>0</v>
      </c>
      <c r="Z703" s="29">
        <v>0</v>
      </c>
      <c r="AA703" s="29">
        <v>0</v>
      </c>
      <c r="AB703" s="29">
        <v>0</v>
      </c>
      <c r="AC703" s="29">
        <v>30</v>
      </c>
      <c r="AD703" s="29">
        <v>0</v>
      </c>
      <c r="AE703" s="29">
        <v>0</v>
      </c>
      <c r="AF703" s="32">
        <v>2</v>
      </c>
      <c r="AG703" s="32">
        <v>2</v>
      </c>
      <c r="AH703" s="32">
        <v>1.5</v>
      </c>
      <c r="AI703" s="29">
        <v>0</v>
      </c>
      <c r="AJ703" s="29">
        <v>0</v>
      </c>
      <c r="AK703" s="29">
        <v>0</v>
      </c>
      <c r="AL703" s="29">
        <v>1</v>
      </c>
      <c r="AM703" s="29">
        <v>3000</v>
      </c>
      <c r="AN703" s="29">
        <v>0.5</v>
      </c>
      <c r="AO703" s="29">
        <v>0</v>
      </c>
      <c r="AP703" s="32">
        <v>0</v>
      </c>
      <c r="AQ703" s="29" t="s">
        <v>421</v>
      </c>
      <c r="AR703" s="27" t="s">
        <v>448</v>
      </c>
      <c r="AS703" s="29" t="s">
        <v>681</v>
      </c>
      <c r="AT703" s="31">
        <v>0</v>
      </c>
      <c r="AU703" s="31">
        <v>0</v>
      </c>
      <c r="AV703" s="25" t="s">
        <v>418</v>
      </c>
      <c r="AW703" s="29" t="s">
        <v>907</v>
      </c>
      <c r="AX703" s="30">
        <v>0</v>
      </c>
      <c r="AY703" s="30">
        <v>0</v>
      </c>
      <c r="AZ703" s="33" t="s">
        <v>908</v>
      </c>
      <c r="BA703" s="29">
        <v>1</v>
      </c>
      <c r="BB703" s="29">
        <v>0</v>
      </c>
      <c r="BC703" s="29">
        <v>0</v>
      </c>
      <c r="BD703" s="29">
        <v>0</v>
      </c>
      <c r="BE703" s="29">
        <v>0</v>
      </c>
      <c r="BF703" s="29">
        <v>0</v>
      </c>
    </row>
    <row r="704" spans="3:59" ht="20.100000000000001" customHeight="1">
      <c r="C704" s="31">
        <v>70105004</v>
      </c>
      <c r="D704" s="27" t="s">
        <v>888</v>
      </c>
      <c r="E704" s="31">
        <v>1</v>
      </c>
      <c r="F704" s="31">
        <v>60010500</v>
      </c>
      <c r="G704" s="31">
        <v>0</v>
      </c>
      <c r="H704" s="30">
        <v>0</v>
      </c>
      <c r="I704" s="29">
        <v>1</v>
      </c>
      <c r="J704" s="31">
        <v>3</v>
      </c>
      <c r="K704" s="31">
        <v>0</v>
      </c>
      <c r="L704" s="31">
        <v>0</v>
      </c>
      <c r="M704" s="31">
        <v>0</v>
      </c>
      <c r="N704" s="31">
        <v>1</v>
      </c>
      <c r="O704" s="31">
        <v>2</v>
      </c>
      <c r="P704" s="31">
        <v>0.6</v>
      </c>
      <c r="Q704" s="31">
        <v>0</v>
      </c>
      <c r="R704" s="30">
        <v>0</v>
      </c>
      <c r="S704" s="29">
        <v>1</v>
      </c>
      <c r="T704" s="31">
        <v>2</v>
      </c>
      <c r="U704" s="31">
        <v>0</v>
      </c>
      <c r="V704" s="31">
        <v>0</v>
      </c>
      <c r="W704" s="31">
        <v>0</v>
      </c>
      <c r="X704" s="31">
        <v>0</v>
      </c>
      <c r="Y704" s="31">
        <v>0</v>
      </c>
      <c r="Z704" s="31">
        <v>0</v>
      </c>
      <c r="AA704" s="31">
        <v>0</v>
      </c>
      <c r="AB704" s="31">
        <v>0</v>
      </c>
      <c r="AC704" s="31">
        <v>20</v>
      </c>
      <c r="AD704" s="31">
        <v>0</v>
      </c>
      <c r="AE704" s="31">
        <v>0</v>
      </c>
      <c r="AF704" s="32">
        <v>2</v>
      </c>
      <c r="AG704" s="32">
        <v>0</v>
      </c>
      <c r="AH704" s="32">
        <v>0</v>
      </c>
      <c r="AI704" s="31">
        <v>0</v>
      </c>
      <c r="AJ704" s="31">
        <v>0</v>
      </c>
      <c r="AK704" s="31">
        <v>0</v>
      </c>
      <c r="AL704" s="31">
        <v>0</v>
      </c>
      <c r="AM704" s="31">
        <v>1000</v>
      </c>
      <c r="AN704" s="31">
        <v>0</v>
      </c>
      <c r="AO704" s="31">
        <v>0</v>
      </c>
      <c r="AP704" s="32">
        <v>90103001</v>
      </c>
      <c r="AQ704" s="31" t="s">
        <v>421</v>
      </c>
      <c r="AR704" s="27" t="s">
        <v>421</v>
      </c>
      <c r="AS704" s="31" t="s">
        <v>449</v>
      </c>
      <c r="AT704" s="31">
        <v>0</v>
      </c>
      <c r="AU704" s="31">
        <v>40000003</v>
      </c>
      <c r="AV704" s="27" t="s">
        <v>416</v>
      </c>
      <c r="AW704" s="27" t="s">
        <v>421</v>
      </c>
      <c r="AX704" s="30">
        <v>0</v>
      </c>
      <c r="AY704" s="30">
        <v>0</v>
      </c>
      <c r="AZ704" s="37" t="s">
        <v>892</v>
      </c>
      <c r="BA704" s="31">
        <v>1</v>
      </c>
      <c r="BB704" s="31">
        <v>0</v>
      </c>
      <c r="BC704" s="31">
        <v>0</v>
      </c>
      <c r="BD704" s="31">
        <v>0</v>
      </c>
      <c r="BE704" s="31">
        <v>0</v>
      </c>
      <c r="BF704" s="31">
        <v>0</v>
      </c>
    </row>
    <row r="705" spans="3:59" s="28" customFormat="1" ht="20.100000000000001" customHeight="1">
      <c r="C705" s="31">
        <v>70106001</v>
      </c>
      <c r="D705" s="27" t="s">
        <v>909</v>
      </c>
      <c r="E705" s="31">
        <v>1</v>
      </c>
      <c r="F705" s="31">
        <v>60010300</v>
      </c>
      <c r="G705" s="31">
        <v>0</v>
      </c>
      <c r="H705" s="30">
        <v>0</v>
      </c>
      <c r="I705" s="31">
        <v>9</v>
      </c>
      <c r="J705" s="31">
        <v>3</v>
      </c>
      <c r="K705" s="31">
        <v>0</v>
      </c>
      <c r="L705" s="31">
        <v>0</v>
      </c>
      <c r="M705" s="31">
        <v>0</v>
      </c>
      <c r="N705" s="31">
        <v>1</v>
      </c>
      <c r="O705" s="31">
        <v>1</v>
      </c>
      <c r="P705" s="31">
        <v>0.5</v>
      </c>
      <c r="Q705" s="31">
        <v>0</v>
      </c>
      <c r="R705" s="30">
        <v>0</v>
      </c>
      <c r="S705" s="29">
        <v>1</v>
      </c>
      <c r="T705" s="31">
        <v>2</v>
      </c>
      <c r="U705" s="31">
        <v>0</v>
      </c>
      <c r="V705" s="31">
        <v>0.5</v>
      </c>
      <c r="W705" s="31">
        <v>0</v>
      </c>
      <c r="X705" s="31">
        <v>0</v>
      </c>
      <c r="Y705" s="31">
        <v>0</v>
      </c>
      <c r="Z705" s="31">
        <v>0</v>
      </c>
      <c r="AA705" s="31">
        <v>0</v>
      </c>
      <c r="AB705" s="31">
        <v>0</v>
      </c>
      <c r="AC705" s="31">
        <v>15</v>
      </c>
      <c r="AD705" s="31">
        <v>1</v>
      </c>
      <c r="AE705" s="31">
        <v>3</v>
      </c>
      <c r="AF705" s="32">
        <v>1</v>
      </c>
      <c r="AG705" s="32">
        <v>0</v>
      </c>
      <c r="AH705" s="32">
        <v>1.5</v>
      </c>
      <c r="AI705" s="31">
        <v>0</v>
      </c>
      <c r="AJ705" s="31">
        <v>0</v>
      </c>
      <c r="AK705" s="31">
        <v>0</v>
      </c>
      <c r="AL705" s="31">
        <v>1</v>
      </c>
      <c r="AM705" s="31">
        <v>360000</v>
      </c>
      <c r="AN705" s="31">
        <v>0.5</v>
      </c>
      <c r="AO705" s="31">
        <v>0</v>
      </c>
      <c r="AP705" s="32">
        <v>0</v>
      </c>
      <c r="AQ705" s="31" t="s">
        <v>910</v>
      </c>
      <c r="AR705" s="27" t="s">
        <v>448</v>
      </c>
      <c r="AS705" s="31" t="s">
        <v>681</v>
      </c>
      <c r="AT705" s="31">
        <v>10002001</v>
      </c>
      <c r="AU705" s="31">
        <v>70106001</v>
      </c>
      <c r="AV705" s="27" t="s">
        <v>417</v>
      </c>
      <c r="AW705" s="27" t="s">
        <v>911</v>
      </c>
      <c r="AX705" s="30">
        <v>0</v>
      </c>
      <c r="AY705" s="30">
        <v>0</v>
      </c>
      <c r="AZ705" s="37" t="s">
        <v>676</v>
      </c>
      <c r="BA705" s="31">
        <v>1</v>
      </c>
      <c r="BB705" s="31">
        <v>0</v>
      </c>
      <c r="BC705" s="31">
        <v>0</v>
      </c>
      <c r="BD705" s="31">
        <v>0</v>
      </c>
      <c r="BE705" s="31">
        <v>0</v>
      </c>
      <c r="BF705" s="31">
        <v>0</v>
      </c>
      <c r="BG705" s="34"/>
    </row>
    <row r="706" spans="3:59" s="28" customFormat="1" ht="20.100000000000001" customHeight="1">
      <c r="C706" s="31">
        <v>70106002</v>
      </c>
      <c r="D706" s="25" t="s">
        <v>912</v>
      </c>
      <c r="E706" s="31">
        <v>1</v>
      </c>
      <c r="F706" s="29">
        <v>60010100</v>
      </c>
      <c r="G706" s="31">
        <v>0</v>
      </c>
      <c r="H706" s="30">
        <v>0</v>
      </c>
      <c r="I706" s="29">
        <v>1</v>
      </c>
      <c r="J706" s="29">
        <v>5</v>
      </c>
      <c r="K706" s="31">
        <v>0</v>
      </c>
      <c r="L706" s="29">
        <v>0</v>
      </c>
      <c r="M706" s="29">
        <v>0</v>
      </c>
      <c r="N706" s="29">
        <v>1</v>
      </c>
      <c r="O706" s="29">
        <v>1</v>
      </c>
      <c r="P706" s="29">
        <v>0.3</v>
      </c>
      <c r="Q706" s="29">
        <v>0</v>
      </c>
      <c r="R706" s="29">
        <v>0</v>
      </c>
      <c r="S706" s="29">
        <v>1</v>
      </c>
      <c r="T706" s="29">
        <v>2</v>
      </c>
      <c r="U706" s="29">
        <v>0</v>
      </c>
      <c r="V706" s="29">
        <v>3</v>
      </c>
      <c r="W706" s="29">
        <v>0</v>
      </c>
      <c r="X706" s="29">
        <v>0</v>
      </c>
      <c r="Y706" s="29">
        <v>0</v>
      </c>
      <c r="Z706" s="29">
        <v>0</v>
      </c>
      <c r="AA706" s="29">
        <v>0</v>
      </c>
      <c r="AB706" s="29">
        <v>0</v>
      </c>
      <c r="AC706" s="29">
        <v>12</v>
      </c>
      <c r="AD706" s="29">
        <v>1</v>
      </c>
      <c r="AE706" s="29">
        <v>3</v>
      </c>
      <c r="AF706" s="32">
        <v>6</v>
      </c>
      <c r="AG706" s="32">
        <v>1</v>
      </c>
      <c r="AH706" s="32">
        <v>1.5</v>
      </c>
      <c r="AI706" s="29">
        <v>0</v>
      </c>
      <c r="AJ706" s="29">
        <v>0</v>
      </c>
      <c r="AK706" s="29">
        <v>0</v>
      </c>
      <c r="AL706" s="29">
        <v>3</v>
      </c>
      <c r="AM706" s="29">
        <v>5000</v>
      </c>
      <c r="AN706" s="29">
        <v>3</v>
      </c>
      <c r="AO706" s="29">
        <v>0</v>
      </c>
      <c r="AP706" s="32">
        <v>0</v>
      </c>
      <c r="AQ706" s="29" t="s">
        <v>421</v>
      </c>
      <c r="AR706" s="27" t="s">
        <v>448</v>
      </c>
      <c r="AS706" s="29" t="s">
        <v>636</v>
      </c>
      <c r="AT706" s="31">
        <v>10000007</v>
      </c>
      <c r="AU706" s="31">
        <v>70106004</v>
      </c>
      <c r="AV706" s="25" t="s">
        <v>416</v>
      </c>
      <c r="AW706" s="29" t="s">
        <v>913</v>
      </c>
      <c r="AX706" s="30">
        <v>0</v>
      </c>
      <c r="AY706" s="30">
        <v>0</v>
      </c>
      <c r="AZ706" s="33" t="s">
        <v>914</v>
      </c>
      <c r="BA706" s="29">
        <v>1</v>
      </c>
      <c r="BB706" s="29">
        <v>0</v>
      </c>
      <c r="BC706" s="29">
        <v>0</v>
      </c>
      <c r="BD706" s="29">
        <v>0</v>
      </c>
      <c r="BE706" s="29">
        <v>0</v>
      </c>
      <c r="BF706" s="29">
        <v>0</v>
      </c>
    </row>
    <row r="707" spans="3:59" s="28" customFormat="1" ht="19.5" customHeight="1">
      <c r="C707" s="31">
        <v>70106003</v>
      </c>
      <c r="D707" s="27" t="s">
        <v>915</v>
      </c>
      <c r="E707" s="31">
        <v>1</v>
      </c>
      <c r="F707" s="31">
        <v>60010300</v>
      </c>
      <c r="G707" s="31">
        <v>0</v>
      </c>
      <c r="H707" s="30">
        <v>0</v>
      </c>
      <c r="I707" s="31">
        <v>7</v>
      </c>
      <c r="J707" s="31">
        <v>3</v>
      </c>
      <c r="K707" s="31">
        <v>0</v>
      </c>
      <c r="L707" s="31">
        <v>0</v>
      </c>
      <c r="M707" s="31">
        <v>0</v>
      </c>
      <c r="N707" s="31">
        <v>1</v>
      </c>
      <c r="O707" s="31">
        <v>0</v>
      </c>
      <c r="P707" s="31">
        <v>0</v>
      </c>
      <c r="Q707" s="31">
        <v>0</v>
      </c>
      <c r="R707" s="30">
        <v>0</v>
      </c>
      <c r="S707" s="29">
        <v>1</v>
      </c>
      <c r="T707" s="31">
        <v>2</v>
      </c>
      <c r="U707" s="31">
        <v>0</v>
      </c>
      <c r="V707" s="31">
        <v>3</v>
      </c>
      <c r="W707" s="31">
        <v>0</v>
      </c>
      <c r="X707" s="31">
        <v>0</v>
      </c>
      <c r="Y707" s="31">
        <v>0</v>
      </c>
      <c r="Z707" s="31">
        <v>0</v>
      </c>
      <c r="AA707" s="31">
        <v>0</v>
      </c>
      <c r="AB707" s="31">
        <v>0</v>
      </c>
      <c r="AC707" s="31">
        <v>9</v>
      </c>
      <c r="AD707" s="31">
        <v>1</v>
      </c>
      <c r="AE707" s="31">
        <v>1</v>
      </c>
      <c r="AF707" s="32">
        <v>2</v>
      </c>
      <c r="AG707" s="32">
        <v>2</v>
      </c>
      <c r="AH707" s="32">
        <v>1.5</v>
      </c>
      <c r="AI707" s="31">
        <v>0</v>
      </c>
      <c r="AJ707" s="31">
        <v>0</v>
      </c>
      <c r="AK707" s="31">
        <v>0</v>
      </c>
      <c r="AL707" s="31">
        <v>1</v>
      </c>
      <c r="AM707" s="31">
        <v>30000</v>
      </c>
      <c r="AN707" s="31">
        <v>0</v>
      </c>
      <c r="AO707" s="31">
        <v>4</v>
      </c>
      <c r="AP707" s="32">
        <v>0</v>
      </c>
      <c r="AQ707" s="31" t="s">
        <v>421</v>
      </c>
      <c r="AR707" s="27" t="s">
        <v>448</v>
      </c>
      <c r="AS707" s="31" t="s">
        <v>681</v>
      </c>
      <c r="AT707" s="31">
        <v>10003002</v>
      </c>
      <c r="AU707" s="31">
        <v>70106005</v>
      </c>
      <c r="AV707" s="27" t="s">
        <v>712</v>
      </c>
      <c r="AW707" s="27">
        <v>0</v>
      </c>
      <c r="AX707" s="30">
        <v>0</v>
      </c>
      <c r="AY707" s="30">
        <v>0</v>
      </c>
      <c r="AZ707" s="37" t="s">
        <v>676</v>
      </c>
      <c r="BA707" s="31">
        <v>1</v>
      </c>
      <c r="BB707" s="31">
        <v>0</v>
      </c>
      <c r="BC707" s="31">
        <v>0</v>
      </c>
      <c r="BD707" s="31">
        <v>0</v>
      </c>
      <c r="BE707" s="31">
        <v>0</v>
      </c>
      <c r="BF707" s="31">
        <v>0</v>
      </c>
      <c r="BG707" s="34"/>
    </row>
    <row r="708" spans="3:59" ht="20.100000000000001" customHeight="1">
      <c r="C708" s="31">
        <v>70106004</v>
      </c>
      <c r="D708" s="27" t="s">
        <v>862</v>
      </c>
      <c r="E708" s="31">
        <v>1</v>
      </c>
      <c r="F708" s="31">
        <v>60010500</v>
      </c>
      <c r="G708" s="31">
        <v>0</v>
      </c>
      <c r="H708" s="30">
        <v>0</v>
      </c>
      <c r="I708" s="29">
        <v>1</v>
      </c>
      <c r="J708" s="31">
        <v>3</v>
      </c>
      <c r="K708" s="31">
        <v>0</v>
      </c>
      <c r="L708" s="31">
        <v>0</v>
      </c>
      <c r="M708" s="31">
        <v>0</v>
      </c>
      <c r="N708" s="31">
        <v>1</v>
      </c>
      <c r="O708" s="31">
        <v>2</v>
      </c>
      <c r="P708" s="31">
        <v>0.6</v>
      </c>
      <c r="Q708" s="31">
        <v>0</v>
      </c>
      <c r="R708" s="30">
        <v>0</v>
      </c>
      <c r="S708" s="29">
        <v>1</v>
      </c>
      <c r="T708" s="31">
        <v>2</v>
      </c>
      <c r="U708" s="31">
        <v>0</v>
      </c>
      <c r="V708" s="31">
        <v>0</v>
      </c>
      <c r="W708" s="31">
        <v>0</v>
      </c>
      <c r="X708" s="31">
        <v>0</v>
      </c>
      <c r="Y708" s="31">
        <v>0</v>
      </c>
      <c r="Z708" s="31">
        <v>0</v>
      </c>
      <c r="AA708" s="31">
        <v>0</v>
      </c>
      <c r="AB708" s="31">
        <v>0</v>
      </c>
      <c r="AC708" s="29">
        <v>99999</v>
      </c>
      <c r="AD708" s="31">
        <v>0</v>
      </c>
      <c r="AE708" s="31">
        <v>0</v>
      </c>
      <c r="AF708" s="32">
        <v>2</v>
      </c>
      <c r="AG708" s="32">
        <v>0</v>
      </c>
      <c r="AH708" s="32">
        <v>0</v>
      </c>
      <c r="AI708" s="31">
        <v>0</v>
      </c>
      <c r="AJ708" s="31">
        <v>0</v>
      </c>
      <c r="AK708" s="31">
        <v>0</v>
      </c>
      <c r="AL708" s="31">
        <v>0</v>
      </c>
      <c r="AM708" s="31">
        <v>1000</v>
      </c>
      <c r="AN708" s="31">
        <v>0</v>
      </c>
      <c r="AO708" s="31">
        <v>0</v>
      </c>
      <c r="AP708" s="32">
        <v>90104002</v>
      </c>
      <c r="AQ708" s="31" t="s">
        <v>421</v>
      </c>
      <c r="AR708" s="27" t="s">
        <v>448</v>
      </c>
      <c r="AS708" s="31" t="s">
        <v>916</v>
      </c>
      <c r="AT708" s="31">
        <v>0</v>
      </c>
      <c r="AU708" s="31">
        <v>0</v>
      </c>
      <c r="AV708" s="27" t="s">
        <v>416</v>
      </c>
      <c r="AW708" s="27" t="s">
        <v>421</v>
      </c>
      <c r="AX708" s="30">
        <v>0</v>
      </c>
      <c r="AY708" s="30">
        <v>0</v>
      </c>
      <c r="AZ708" s="37" t="s">
        <v>917</v>
      </c>
      <c r="BA708" s="31">
        <v>1</v>
      </c>
      <c r="BB708" s="31">
        <v>0</v>
      </c>
      <c r="BC708" s="31">
        <v>0</v>
      </c>
      <c r="BD708" s="31">
        <v>0</v>
      </c>
      <c r="BE708" s="31">
        <v>0</v>
      </c>
      <c r="BF708" s="31">
        <v>0</v>
      </c>
    </row>
    <row r="709" spans="3:59" s="28" customFormat="1" ht="20.100000000000001" customHeight="1">
      <c r="C709" s="31">
        <v>70106005</v>
      </c>
      <c r="D709" s="25" t="s">
        <v>882</v>
      </c>
      <c r="E709" s="31">
        <v>1</v>
      </c>
      <c r="F709" s="29">
        <v>60010300</v>
      </c>
      <c r="G709" s="31">
        <v>0</v>
      </c>
      <c r="H709" s="30">
        <v>0</v>
      </c>
      <c r="I709" s="29">
        <v>1</v>
      </c>
      <c r="J709" s="29">
        <v>3</v>
      </c>
      <c r="K709" s="31">
        <v>0</v>
      </c>
      <c r="L709" s="29">
        <v>0</v>
      </c>
      <c r="M709" s="29">
        <v>0</v>
      </c>
      <c r="N709" s="29">
        <v>1</v>
      </c>
      <c r="O709" s="29">
        <v>1</v>
      </c>
      <c r="P709" s="29">
        <v>0.6</v>
      </c>
      <c r="Q709" s="29">
        <v>0</v>
      </c>
      <c r="R709" s="29">
        <v>0</v>
      </c>
      <c r="S709" s="29">
        <v>1</v>
      </c>
      <c r="T709" s="29">
        <v>2</v>
      </c>
      <c r="U709" s="29">
        <v>0</v>
      </c>
      <c r="V709" s="29">
        <v>0</v>
      </c>
      <c r="W709" s="29">
        <v>0</v>
      </c>
      <c r="X709" s="29">
        <v>0</v>
      </c>
      <c r="Y709" s="29">
        <v>0</v>
      </c>
      <c r="Z709" s="29">
        <v>0</v>
      </c>
      <c r="AA709" s="29">
        <v>0</v>
      </c>
      <c r="AB709" s="29">
        <v>0</v>
      </c>
      <c r="AC709" s="29">
        <v>99999</v>
      </c>
      <c r="AD709" s="29">
        <v>0</v>
      </c>
      <c r="AE709" s="29">
        <v>0</v>
      </c>
      <c r="AF709" s="32">
        <v>2</v>
      </c>
      <c r="AG709" s="32">
        <v>2</v>
      </c>
      <c r="AH709" s="32">
        <v>1.5</v>
      </c>
      <c r="AI709" s="29">
        <v>0</v>
      </c>
      <c r="AJ709" s="29">
        <v>0</v>
      </c>
      <c r="AK709" s="29">
        <v>0</v>
      </c>
      <c r="AL709" s="29">
        <v>1</v>
      </c>
      <c r="AM709" s="29">
        <v>3000</v>
      </c>
      <c r="AN709" s="29">
        <v>0.5</v>
      </c>
      <c r="AO709" s="29">
        <v>0</v>
      </c>
      <c r="AP709" s="32">
        <v>0</v>
      </c>
      <c r="AQ709" s="29" t="s">
        <v>421</v>
      </c>
      <c r="AR709" s="27" t="s">
        <v>448</v>
      </c>
      <c r="AS709" s="29" t="s">
        <v>681</v>
      </c>
      <c r="AT709" s="31">
        <v>0</v>
      </c>
      <c r="AU709" s="31">
        <v>0</v>
      </c>
      <c r="AV709" s="25" t="s">
        <v>418</v>
      </c>
      <c r="AW709" s="29" t="s">
        <v>918</v>
      </c>
      <c r="AX709" s="30">
        <v>0</v>
      </c>
      <c r="AY709" s="30">
        <v>0</v>
      </c>
      <c r="AZ709" s="33" t="s">
        <v>919</v>
      </c>
      <c r="BA709" s="29">
        <v>1</v>
      </c>
      <c r="BB709" s="29">
        <v>0</v>
      </c>
      <c r="BC709" s="29">
        <v>0</v>
      </c>
      <c r="BD709" s="29">
        <v>0</v>
      </c>
      <c r="BE709" s="29">
        <v>0</v>
      </c>
      <c r="BF709" s="29">
        <v>0</v>
      </c>
    </row>
    <row r="710" spans="3:59" s="28" customFormat="1" ht="20.100000000000001" customHeight="1">
      <c r="C710" s="31">
        <v>70106006</v>
      </c>
      <c r="D710" s="25" t="s">
        <v>882</v>
      </c>
      <c r="E710" s="31">
        <v>1</v>
      </c>
      <c r="F710" s="29">
        <v>60010300</v>
      </c>
      <c r="G710" s="31">
        <v>0</v>
      </c>
      <c r="H710" s="30">
        <v>0</v>
      </c>
      <c r="I710" s="29">
        <v>1</v>
      </c>
      <c r="J710" s="29">
        <v>3</v>
      </c>
      <c r="K710" s="31">
        <v>0</v>
      </c>
      <c r="L710" s="29">
        <v>0</v>
      </c>
      <c r="M710" s="29">
        <v>0</v>
      </c>
      <c r="N710" s="29">
        <v>1</v>
      </c>
      <c r="O710" s="29">
        <v>1</v>
      </c>
      <c r="P710" s="29">
        <v>0.6</v>
      </c>
      <c r="Q710" s="29">
        <v>0</v>
      </c>
      <c r="R710" s="29">
        <v>0</v>
      </c>
      <c r="S710" s="29">
        <v>1</v>
      </c>
      <c r="T710" s="29">
        <v>2</v>
      </c>
      <c r="U710" s="29">
        <v>0</v>
      </c>
      <c r="V710" s="29">
        <v>0</v>
      </c>
      <c r="W710" s="29">
        <v>0</v>
      </c>
      <c r="X710" s="29">
        <v>0</v>
      </c>
      <c r="Y710" s="29">
        <v>0</v>
      </c>
      <c r="Z710" s="29">
        <v>0</v>
      </c>
      <c r="AA710" s="29">
        <v>0</v>
      </c>
      <c r="AB710" s="29">
        <v>0</v>
      </c>
      <c r="AC710" s="29">
        <v>99999</v>
      </c>
      <c r="AD710" s="29">
        <v>0</v>
      </c>
      <c r="AE710" s="29">
        <v>0</v>
      </c>
      <c r="AF710" s="32">
        <v>2</v>
      </c>
      <c r="AG710" s="32">
        <v>2</v>
      </c>
      <c r="AH710" s="32">
        <v>1.5</v>
      </c>
      <c r="AI710" s="29">
        <v>0</v>
      </c>
      <c r="AJ710" s="29">
        <v>0</v>
      </c>
      <c r="AK710" s="29">
        <v>0</v>
      </c>
      <c r="AL710" s="29">
        <v>1</v>
      </c>
      <c r="AM710" s="29">
        <v>3000</v>
      </c>
      <c r="AN710" s="29">
        <v>0.5</v>
      </c>
      <c r="AO710" s="29">
        <v>0</v>
      </c>
      <c r="AP710" s="32">
        <v>0</v>
      </c>
      <c r="AQ710" s="29" t="s">
        <v>421</v>
      </c>
      <c r="AR710" s="27" t="s">
        <v>448</v>
      </c>
      <c r="AS710" s="29" t="s">
        <v>681</v>
      </c>
      <c r="AT710" s="31">
        <v>0</v>
      </c>
      <c r="AU710" s="31">
        <v>0</v>
      </c>
      <c r="AV710" s="25" t="s">
        <v>418</v>
      </c>
      <c r="AW710" s="29" t="s">
        <v>920</v>
      </c>
      <c r="AX710" s="30">
        <v>0</v>
      </c>
      <c r="AY710" s="30">
        <v>0</v>
      </c>
      <c r="AZ710" s="33" t="s">
        <v>919</v>
      </c>
      <c r="BA710" s="29">
        <v>1</v>
      </c>
      <c r="BB710" s="29">
        <v>0</v>
      </c>
      <c r="BC710" s="29">
        <v>0</v>
      </c>
      <c r="BD710" s="29">
        <v>0</v>
      </c>
      <c r="BE710" s="29">
        <v>0</v>
      </c>
      <c r="BF710" s="29">
        <v>0</v>
      </c>
    </row>
    <row r="711" spans="3:59" s="28" customFormat="1" ht="20.100000000000001" customHeight="1">
      <c r="C711" s="31">
        <v>70106007</v>
      </c>
      <c r="D711" s="25" t="s">
        <v>882</v>
      </c>
      <c r="E711" s="31">
        <v>1</v>
      </c>
      <c r="F711" s="29">
        <v>60010300</v>
      </c>
      <c r="G711" s="31">
        <v>0</v>
      </c>
      <c r="H711" s="30">
        <v>0</v>
      </c>
      <c r="I711" s="29">
        <v>1</v>
      </c>
      <c r="J711" s="29">
        <v>3</v>
      </c>
      <c r="K711" s="31">
        <v>0</v>
      </c>
      <c r="L711" s="29">
        <v>0</v>
      </c>
      <c r="M711" s="29">
        <v>0</v>
      </c>
      <c r="N711" s="29">
        <v>1</v>
      </c>
      <c r="O711" s="29">
        <v>1</v>
      </c>
      <c r="P711" s="29">
        <v>0.6</v>
      </c>
      <c r="Q711" s="29">
        <v>0</v>
      </c>
      <c r="R711" s="29">
        <v>0</v>
      </c>
      <c r="S711" s="29">
        <v>1</v>
      </c>
      <c r="T711" s="29">
        <v>2</v>
      </c>
      <c r="U711" s="29">
        <v>0</v>
      </c>
      <c r="V711" s="29">
        <v>0</v>
      </c>
      <c r="W711" s="29">
        <v>0</v>
      </c>
      <c r="X711" s="29">
        <v>0</v>
      </c>
      <c r="Y711" s="29">
        <v>0</v>
      </c>
      <c r="Z711" s="29">
        <v>0</v>
      </c>
      <c r="AA711" s="29">
        <v>0</v>
      </c>
      <c r="AB711" s="29">
        <v>0</v>
      </c>
      <c r="AC711" s="29">
        <v>99999</v>
      </c>
      <c r="AD711" s="29">
        <v>0</v>
      </c>
      <c r="AE711" s="29">
        <v>0</v>
      </c>
      <c r="AF711" s="32">
        <v>2</v>
      </c>
      <c r="AG711" s="32">
        <v>2</v>
      </c>
      <c r="AH711" s="32">
        <v>1.5</v>
      </c>
      <c r="AI711" s="29">
        <v>0</v>
      </c>
      <c r="AJ711" s="29">
        <v>0</v>
      </c>
      <c r="AK711" s="29">
        <v>0</v>
      </c>
      <c r="AL711" s="29">
        <v>1</v>
      </c>
      <c r="AM711" s="29">
        <v>3000</v>
      </c>
      <c r="AN711" s="29">
        <v>0.5</v>
      </c>
      <c r="AO711" s="29">
        <v>0</v>
      </c>
      <c r="AP711" s="32">
        <v>0</v>
      </c>
      <c r="AQ711" s="29" t="s">
        <v>421</v>
      </c>
      <c r="AR711" s="27" t="s">
        <v>448</v>
      </c>
      <c r="AS711" s="29" t="s">
        <v>681</v>
      </c>
      <c r="AT711" s="31">
        <v>0</v>
      </c>
      <c r="AU711" s="31">
        <v>0</v>
      </c>
      <c r="AV711" s="25" t="s">
        <v>418</v>
      </c>
      <c r="AW711" s="29" t="s">
        <v>921</v>
      </c>
      <c r="AX711" s="30">
        <v>0</v>
      </c>
      <c r="AY711" s="30">
        <v>0</v>
      </c>
      <c r="AZ711" s="33" t="s">
        <v>919</v>
      </c>
      <c r="BA711" s="29">
        <v>1</v>
      </c>
      <c r="BB711" s="29">
        <v>0</v>
      </c>
      <c r="BC711" s="29">
        <v>0</v>
      </c>
      <c r="BD711" s="29">
        <v>0</v>
      </c>
      <c r="BE711" s="29">
        <v>0</v>
      </c>
      <c r="BF711" s="29">
        <v>0</v>
      </c>
    </row>
    <row r="712" spans="3:59" s="28" customFormat="1" ht="19.5" customHeight="1">
      <c r="C712" s="31">
        <v>70107001</v>
      </c>
      <c r="D712" s="25" t="s">
        <v>922</v>
      </c>
      <c r="E712" s="31">
        <v>1</v>
      </c>
      <c r="F712" s="29">
        <v>60010100</v>
      </c>
      <c r="G712" s="31">
        <v>0</v>
      </c>
      <c r="H712" s="30">
        <v>0</v>
      </c>
      <c r="I712" s="29">
        <v>1</v>
      </c>
      <c r="J712" s="29">
        <v>5</v>
      </c>
      <c r="K712" s="31">
        <v>0</v>
      </c>
      <c r="L712" s="29">
        <v>0</v>
      </c>
      <c r="M712" s="29">
        <v>0</v>
      </c>
      <c r="N712" s="29">
        <v>1</v>
      </c>
      <c r="O712" s="29">
        <v>1</v>
      </c>
      <c r="P712" s="29">
        <v>0.3</v>
      </c>
      <c r="Q712" s="29">
        <v>0</v>
      </c>
      <c r="R712" s="29">
        <v>0</v>
      </c>
      <c r="S712" s="29">
        <v>1</v>
      </c>
      <c r="T712" s="29">
        <v>2</v>
      </c>
      <c r="U712" s="29">
        <v>0</v>
      </c>
      <c r="V712" s="29">
        <v>3</v>
      </c>
      <c r="W712" s="29">
        <v>0</v>
      </c>
      <c r="X712" s="29">
        <v>1</v>
      </c>
      <c r="Y712" s="29">
        <v>0</v>
      </c>
      <c r="Z712" s="29">
        <v>0</v>
      </c>
      <c r="AA712" s="29">
        <v>0</v>
      </c>
      <c r="AB712" s="29">
        <v>0</v>
      </c>
      <c r="AC712" s="29">
        <v>12</v>
      </c>
      <c r="AD712" s="29">
        <v>1</v>
      </c>
      <c r="AE712" s="29" t="s">
        <v>818</v>
      </c>
      <c r="AF712" s="32">
        <v>1</v>
      </c>
      <c r="AG712" s="32">
        <v>1</v>
      </c>
      <c r="AH712" s="32">
        <v>3</v>
      </c>
      <c r="AI712" s="29">
        <v>0</v>
      </c>
      <c r="AJ712" s="29">
        <v>0</v>
      </c>
      <c r="AK712" s="29">
        <v>0</v>
      </c>
      <c r="AL712" s="29">
        <v>3</v>
      </c>
      <c r="AM712" s="29">
        <v>5000</v>
      </c>
      <c r="AN712" s="29">
        <v>2.5</v>
      </c>
      <c r="AO712" s="29">
        <v>0</v>
      </c>
      <c r="AP712" s="32">
        <v>0</v>
      </c>
      <c r="AQ712" s="29" t="s">
        <v>421</v>
      </c>
      <c r="AR712" s="27" t="s">
        <v>489</v>
      </c>
      <c r="AS712" s="29" t="s">
        <v>636</v>
      </c>
      <c r="AT712" s="31">
        <v>10000007</v>
      </c>
      <c r="AU712" s="31">
        <v>70107001</v>
      </c>
      <c r="AV712" s="25" t="s">
        <v>416</v>
      </c>
      <c r="AW712" s="29">
        <v>0</v>
      </c>
      <c r="AX712" s="30">
        <v>0</v>
      </c>
      <c r="AY712" s="30">
        <v>0</v>
      </c>
      <c r="AZ712" s="33" t="s">
        <v>923</v>
      </c>
      <c r="BA712" s="29">
        <v>1</v>
      </c>
      <c r="BB712" s="29">
        <v>0</v>
      </c>
      <c r="BC712" s="29">
        <v>0</v>
      </c>
      <c r="BD712" s="29">
        <v>0</v>
      </c>
      <c r="BE712" s="29">
        <v>0</v>
      </c>
      <c r="BF712" s="29">
        <v>0</v>
      </c>
    </row>
    <row r="713" spans="3:59" s="28" customFormat="1" ht="20.100000000000001" customHeight="1">
      <c r="C713" s="31">
        <v>70107002</v>
      </c>
      <c r="D713" s="25" t="s">
        <v>924</v>
      </c>
      <c r="E713" s="31">
        <v>1</v>
      </c>
      <c r="F713" s="29">
        <v>60010100</v>
      </c>
      <c r="G713" s="31">
        <v>0</v>
      </c>
      <c r="H713" s="30">
        <v>0</v>
      </c>
      <c r="I713" s="29">
        <v>1</v>
      </c>
      <c r="J713" s="29">
        <v>5</v>
      </c>
      <c r="K713" s="31">
        <v>0</v>
      </c>
      <c r="L713" s="29">
        <v>0</v>
      </c>
      <c r="M713" s="29">
        <v>0</v>
      </c>
      <c r="N713" s="29">
        <v>1</v>
      </c>
      <c r="O713" s="29">
        <v>1</v>
      </c>
      <c r="P713" s="29">
        <v>0.3</v>
      </c>
      <c r="Q713" s="29">
        <v>0</v>
      </c>
      <c r="R713" s="29">
        <v>0</v>
      </c>
      <c r="S713" s="29">
        <v>1</v>
      </c>
      <c r="T713" s="29">
        <v>2</v>
      </c>
      <c r="U713" s="29">
        <v>0</v>
      </c>
      <c r="V713" s="29">
        <v>3</v>
      </c>
      <c r="W713" s="29">
        <v>0</v>
      </c>
      <c r="X713" s="29">
        <v>1</v>
      </c>
      <c r="Y713" s="29">
        <v>0</v>
      </c>
      <c r="Z713" s="29">
        <v>0</v>
      </c>
      <c r="AA713" s="29">
        <v>0</v>
      </c>
      <c r="AB713" s="29">
        <v>0</v>
      </c>
      <c r="AC713" s="29">
        <v>12</v>
      </c>
      <c r="AD713" s="29">
        <v>1</v>
      </c>
      <c r="AE713" s="29">
        <v>3</v>
      </c>
      <c r="AF713" s="32">
        <v>4</v>
      </c>
      <c r="AG713" s="32">
        <v>1</v>
      </c>
      <c r="AH713" s="32">
        <v>1.5</v>
      </c>
      <c r="AI713" s="29">
        <v>0</v>
      </c>
      <c r="AJ713" s="29">
        <v>0</v>
      </c>
      <c r="AK713" s="29">
        <v>0</v>
      </c>
      <c r="AL713" s="29">
        <v>3</v>
      </c>
      <c r="AM713" s="29">
        <v>5000</v>
      </c>
      <c r="AN713" s="29">
        <v>3</v>
      </c>
      <c r="AO713" s="29">
        <v>0</v>
      </c>
      <c r="AP713" s="32">
        <v>0</v>
      </c>
      <c r="AQ713" s="29" t="s">
        <v>421</v>
      </c>
      <c r="AR713" s="27" t="s">
        <v>48</v>
      </c>
      <c r="AS713" s="29" t="s">
        <v>636</v>
      </c>
      <c r="AT713" s="31">
        <v>10000007</v>
      </c>
      <c r="AU713" s="31">
        <v>70103003</v>
      </c>
      <c r="AV713" s="25" t="s">
        <v>416</v>
      </c>
      <c r="AW713" s="29" t="s">
        <v>925</v>
      </c>
      <c r="AX713" s="30">
        <v>0</v>
      </c>
      <c r="AY713" s="30">
        <v>0</v>
      </c>
      <c r="AZ713" s="33" t="s">
        <v>926</v>
      </c>
      <c r="BA713" s="29">
        <v>1</v>
      </c>
      <c r="BB713" s="29">
        <v>0</v>
      </c>
      <c r="BC713" s="29">
        <v>0</v>
      </c>
      <c r="BD713" s="29">
        <v>0</v>
      </c>
      <c r="BE713" s="29">
        <v>0</v>
      </c>
      <c r="BF713" s="29">
        <v>0</v>
      </c>
    </row>
    <row r="714" spans="3:59" s="28" customFormat="1" ht="20.100000000000001" customHeight="1">
      <c r="C714" s="31">
        <v>70107003</v>
      </c>
      <c r="D714" s="25" t="s">
        <v>927</v>
      </c>
      <c r="E714" s="29">
        <v>1</v>
      </c>
      <c r="F714" s="29">
        <v>60010100</v>
      </c>
      <c r="G714" s="31">
        <v>0</v>
      </c>
      <c r="H714" s="30">
        <v>0</v>
      </c>
      <c r="I714" s="29">
        <v>1</v>
      </c>
      <c r="J714" s="29">
        <v>5</v>
      </c>
      <c r="K714" s="31">
        <v>0</v>
      </c>
      <c r="L714" s="29">
        <v>0</v>
      </c>
      <c r="M714" s="29">
        <v>0</v>
      </c>
      <c r="N714" s="29">
        <v>1</v>
      </c>
      <c r="O714" s="29">
        <v>1</v>
      </c>
      <c r="P714" s="29">
        <v>0.3</v>
      </c>
      <c r="Q714" s="29">
        <v>0</v>
      </c>
      <c r="R714" s="29">
        <v>0</v>
      </c>
      <c r="S714" s="29">
        <v>1</v>
      </c>
      <c r="T714" s="29">
        <v>2</v>
      </c>
      <c r="U714" s="29">
        <v>0</v>
      </c>
      <c r="V714" s="29">
        <v>3</v>
      </c>
      <c r="W714" s="29">
        <v>0</v>
      </c>
      <c r="X714" s="29">
        <v>0</v>
      </c>
      <c r="Y714" s="29">
        <v>0</v>
      </c>
      <c r="Z714" s="29">
        <v>0</v>
      </c>
      <c r="AA714" s="29">
        <v>0</v>
      </c>
      <c r="AB714" s="29">
        <v>0</v>
      </c>
      <c r="AC714" s="29">
        <v>12</v>
      </c>
      <c r="AD714" s="29">
        <v>1</v>
      </c>
      <c r="AE714" s="29">
        <v>3</v>
      </c>
      <c r="AF714" s="32">
        <v>6</v>
      </c>
      <c r="AG714" s="32">
        <v>1</v>
      </c>
      <c r="AH714" s="32">
        <v>1.5</v>
      </c>
      <c r="AI714" s="29">
        <v>0</v>
      </c>
      <c r="AJ714" s="29">
        <v>0</v>
      </c>
      <c r="AK714" s="29">
        <v>0</v>
      </c>
      <c r="AL714" s="29">
        <v>3</v>
      </c>
      <c r="AM714" s="29">
        <v>5000</v>
      </c>
      <c r="AN714" s="29">
        <v>3</v>
      </c>
      <c r="AO714" s="29">
        <v>0</v>
      </c>
      <c r="AP714" s="32">
        <v>0</v>
      </c>
      <c r="AQ714" s="29" t="s">
        <v>421</v>
      </c>
      <c r="AR714" s="27" t="s">
        <v>715</v>
      </c>
      <c r="AS714" s="29" t="s">
        <v>636</v>
      </c>
      <c r="AT714" s="31">
        <v>10000007</v>
      </c>
      <c r="AU714" s="31">
        <v>70103003</v>
      </c>
      <c r="AV714" s="25" t="s">
        <v>426</v>
      </c>
      <c r="AW714" s="29" t="s">
        <v>928</v>
      </c>
      <c r="AX714" s="30">
        <v>0</v>
      </c>
      <c r="AY714" s="30">
        <v>0</v>
      </c>
      <c r="AZ714" s="33" t="s">
        <v>929</v>
      </c>
      <c r="BA714" s="29">
        <v>1</v>
      </c>
      <c r="BB714" s="29">
        <v>0</v>
      </c>
      <c r="BC714" s="29">
        <v>0</v>
      </c>
      <c r="BD714" s="29">
        <v>0</v>
      </c>
      <c r="BE714" s="29">
        <v>0</v>
      </c>
      <c r="BF714" s="29">
        <v>0</v>
      </c>
    </row>
    <row r="715" spans="3:59" ht="20.100000000000001" customHeight="1">
      <c r="C715" s="31">
        <v>70107004</v>
      </c>
      <c r="D715" s="27" t="s">
        <v>930</v>
      </c>
      <c r="E715" s="31">
        <v>1</v>
      </c>
      <c r="F715" s="31">
        <v>60010500</v>
      </c>
      <c r="G715" s="31">
        <v>0</v>
      </c>
      <c r="H715" s="30">
        <v>0</v>
      </c>
      <c r="I715" s="29">
        <v>1</v>
      </c>
      <c r="J715" s="31">
        <v>3</v>
      </c>
      <c r="K715" s="31">
        <v>0</v>
      </c>
      <c r="L715" s="31">
        <v>0</v>
      </c>
      <c r="M715" s="31">
        <v>0</v>
      </c>
      <c r="N715" s="31">
        <v>1</v>
      </c>
      <c r="O715" s="31">
        <v>2</v>
      </c>
      <c r="P715" s="31">
        <v>0.6</v>
      </c>
      <c r="Q715" s="31">
        <v>0</v>
      </c>
      <c r="R715" s="30">
        <v>0</v>
      </c>
      <c r="S715" s="29">
        <v>1</v>
      </c>
      <c r="T715" s="31">
        <v>2</v>
      </c>
      <c r="U715" s="31">
        <v>0</v>
      </c>
      <c r="V715" s="31">
        <v>0</v>
      </c>
      <c r="W715" s="31">
        <v>0</v>
      </c>
      <c r="X715" s="31">
        <v>0</v>
      </c>
      <c r="Y715" s="31">
        <v>0</v>
      </c>
      <c r="Z715" s="31">
        <v>0</v>
      </c>
      <c r="AA715" s="31">
        <v>0</v>
      </c>
      <c r="AB715" s="31">
        <v>0</v>
      </c>
      <c r="AC715" s="31">
        <v>20</v>
      </c>
      <c r="AD715" s="31">
        <v>0</v>
      </c>
      <c r="AE715" s="31">
        <v>0</v>
      </c>
      <c r="AF715" s="32">
        <v>2</v>
      </c>
      <c r="AG715" s="32">
        <v>0</v>
      </c>
      <c r="AH715" s="32">
        <v>0</v>
      </c>
      <c r="AI715" s="31">
        <v>0</v>
      </c>
      <c r="AJ715" s="31">
        <v>0</v>
      </c>
      <c r="AK715" s="31">
        <v>0</v>
      </c>
      <c r="AL715" s="31">
        <v>0</v>
      </c>
      <c r="AM715" s="31">
        <v>1000</v>
      </c>
      <c r="AN715" s="31">
        <v>0</v>
      </c>
      <c r="AO715" s="31">
        <v>0</v>
      </c>
      <c r="AP715" s="32">
        <v>90102001</v>
      </c>
      <c r="AQ715" s="31" t="s">
        <v>421</v>
      </c>
      <c r="AR715" s="27" t="s">
        <v>48</v>
      </c>
      <c r="AS715" s="31" t="s">
        <v>449</v>
      </c>
      <c r="AT715" s="31">
        <v>0</v>
      </c>
      <c r="AU715" s="31">
        <v>40000003</v>
      </c>
      <c r="AV715" s="27" t="s">
        <v>416</v>
      </c>
      <c r="AW715" s="27" t="s">
        <v>421</v>
      </c>
      <c r="AX715" s="30">
        <v>0</v>
      </c>
      <c r="AY715" s="30">
        <v>0</v>
      </c>
      <c r="AZ715" s="37" t="s">
        <v>931</v>
      </c>
      <c r="BA715" s="31">
        <v>1</v>
      </c>
      <c r="BB715" s="31">
        <v>0</v>
      </c>
      <c r="BC715" s="31">
        <v>0</v>
      </c>
      <c r="BD715" s="31">
        <v>0</v>
      </c>
      <c r="BE715" s="31">
        <v>0</v>
      </c>
      <c r="BF715" s="31">
        <v>0</v>
      </c>
    </row>
    <row r="716" spans="3:59" ht="20.100000000000001" customHeight="1">
      <c r="C716" s="31">
        <v>70107005</v>
      </c>
      <c r="D716" s="27" t="s">
        <v>932</v>
      </c>
      <c r="E716" s="31">
        <v>1</v>
      </c>
      <c r="F716" s="31">
        <v>60010500</v>
      </c>
      <c r="G716" s="31">
        <v>0</v>
      </c>
      <c r="H716" s="30">
        <v>0</v>
      </c>
      <c r="I716" s="29">
        <v>1</v>
      </c>
      <c r="J716" s="31">
        <v>3</v>
      </c>
      <c r="K716" s="31">
        <v>0</v>
      </c>
      <c r="L716" s="31">
        <v>0</v>
      </c>
      <c r="M716" s="31">
        <v>0</v>
      </c>
      <c r="N716" s="31">
        <v>1</v>
      </c>
      <c r="O716" s="31">
        <v>2</v>
      </c>
      <c r="P716" s="31">
        <v>0.6</v>
      </c>
      <c r="Q716" s="31">
        <v>0</v>
      </c>
      <c r="R716" s="30">
        <v>0</v>
      </c>
      <c r="S716" s="29">
        <v>1</v>
      </c>
      <c r="T716" s="31">
        <v>2</v>
      </c>
      <c r="U716" s="31">
        <v>0</v>
      </c>
      <c r="V716" s="31">
        <v>0</v>
      </c>
      <c r="W716" s="31">
        <v>0</v>
      </c>
      <c r="X716" s="31">
        <v>0</v>
      </c>
      <c r="Y716" s="31">
        <v>0</v>
      </c>
      <c r="Z716" s="31">
        <v>0</v>
      </c>
      <c r="AA716" s="31">
        <v>0</v>
      </c>
      <c r="AB716" s="31">
        <v>0</v>
      </c>
      <c r="AC716" s="29">
        <v>99999</v>
      </c>
      <c r="AD716" s="31">
        <v>0</v>
      </c>
      <c r="AE716" s="31">
        <v>0</v>
      </c>
      <c r="AF716" s="32">
        <v>2</v>
      </c>
      <c r="AG716" s="32">
        <v>0</v>
      </c>
      <c r="AH716" s="32">
        <v>0</v>
      </c>
      <c r="AI716" s="31">
        <v>0</v>
      </c>
      <c r="AJ716" s="31">
        <v>0</v>
      </c>
      <c r="AK716" s="31">
        <v>0</v>
      </c>
      <c r="AL716" s="31">
        <v>0</v>
      </c>
      <c r="AM716" s="31">
        <v>1000</v>
      </c>
      <c r="AN716" s="31">
        <v>0</v>
      </c>
      <c r="AO716" s="31">
        <v>0</v>
      </c>
      <c r="AP716" s="32">
        <v>90104002</v>
      </c>
      <c r="AQ716" s="31" t="s">
        <v>421</v>
      </c>
      <c r="AR716" s="27" t="s">
        <v>448</v>
      </c>
      <c r="AS716" s="31" t="s">
        <v>449</v>
      </c>
      <c r="AT716" s="31">
        <v>0</v>
      </c>
      <c r="AU716" s="31">
        <v>0</v>
      </c>
      <c r="AV716" s="27" t="s">
        <v>416</v>
      </c>
      <c r="AW716" s="27" t="s">
        <v>421</v>
      </c>
      <c r="AX716" s="30">
        <v>0</v>
      </c>
      <c r="AY716" s="30">
        <v>0</v>
      </c>
      <c r="AZ716" s="37" t="s">
        <v>899</v>
      </c>
      <c r="BA716" s="31">
        <v>1</v>
      </c>
      <c r="BB716" s="31">
        <v>0</v>
      </c>
      <c r="BC716" s="31">
        <v>0</v>
      </c>
      <c r="BD716" s="31">
        <v>0</v>
      </c>
      <c r="BE716" s="31">
        <v>0</v>
      </c>
      <c r="BF716" s="31">
        <v>0</v>
      </c>
    </row>
    <row r="717" spans="3:59" s="28" customFormat="1" ht="20.100000000000001" customHeight="1">
      <c r="C717" s="31">
        <v>70107006</v>
      </c>
      <c r="D717" s="25" t="s">
        <v>906</v>
      </c>
      <c r="E717" s="29">
        <v>1</v>
      </c>
      <c r="F717" s="29">
        <v>60010300</v>
      </c>
      <c r="G717" s="31">
        <v>0</v>
      </c>
      <c r="H717" s="30">
        <v>0</v>
      </c>
      <c r="I717" s="29">
        <v>1</v>
      </c>
      <c r="J717" s="29">
        <v>3</v>
      </c>
      <c r="K717" s="31">
        <v>0</v>
      </c>
      <c r="L717" s="29">
        <v>0</v>
      </c>
      <c r="M717" s="29">
        <v>0</v>
      </c>
      <c r="N717" s="29">
        <v>1</v>
      </c>
      <c r="O717" s="29">
        <v>2</v>
      </c>
      <c r="P717" s="29">
        <v>0.8</v>
      </c>
      <c r="Q717" s="29">
        <v>0</v>
      </c>
      <c r="R717" s="29">
        <v>0</v>
      </c>
      <c r="S717" s="29">
        <v>1</v>
      </c>
      <c r="T717" s="29">
        <v>2</v>
      </c>
      <c r="U717" s="29">
        <v>0</v>
      </c>
      <c r="V717" s="29">
        <v>0</v>
      </c>
      <c r="W717" s="29">
        <v>0</v>
      </c>
      <c r="X717" s="29">
        <v>0</v>
      </c>
      <c r="Y717" s="29">
        <v>0</v>
      </c>
      <c r="Z717" s="29">
        <v>0</v>
      </c>
      <c r="AA717" s="29">
        <v>0</v>
      </c>
      <c r="AB717" s="29">
        <v>0</v>
      </c>
      <c r="AC717" s="29">
        <v>30</v>
      </c>
      <c r="AD717" s="29">
        <v>0</v>
      </c>
      <c r="AE717" s="29">
        <v>0</v>
      </c>
      <c r="AF717" s="32">
        <v>2</v>
      </c>
      <c r="AG717" s="32">
        <v>2</v>
      </c>
      <c r="AH717" s="32">
        <v>1.5</v>
      </c>
      <c r="AI717" s="29">
        <v>0</v>
      </c>
      <c r="AJ717" s="29">
        <v>0</v>
      </c>
      <c r="AK717" s="29">
        <v>0</v>
      </c>
      <c r="AL717" s="29">
        <v>1</v>
      </c>
      <c r="AM717" s="29">
        <v>3000</v>
      </c>
      <c r="AN717" s="29">
        <v>0.5</v>
      </c>
      <c r="AO717" s="29">
        <v>0</v>
      </c>
      <c r="AP717" s="32">
        <v>0</v>
      </c>
      <c r="AQ717" s="29" t="s">
        <v>421</v>
      </c>
      <c r="AR717" s="27" t="s">
        <v>448</v>
      </c>
      <c r="AS717" s="29" t="s">
        <v>681</v>
      </c>
      <c r="AT717" s="31">
        <v>0</v>
      </c>
      <c r="AU717" s="31">
        <v>0</v>
      </c>
      <c r="AV717" s="25" t="s">
        <v>418</v>
      </c>
      <c r="AW717" s="29" t="s">
        <v>933</v>
      </c>
      <c r="AX717" s="30">
        <v>0</v>
      </c>
      <c r="AY717" s="30">
        <v>0</v>
      </c>
      <c r="AZ717" s="33" t="s">
        <v>934</v>
      </c>
      <c r="BA717" s="29">
        <v>1</v>
      </c>
      <c r="BB717" s="29">
        <v>0</v>
      </c>
      <c r="BC717" s="29">
        <v>0</v>
      </c>
      <c r="BD717" s="29">
        <v>0</v>
      </c>
      <c r="BE717" s="29">
        <v>0</v>
      </c>
      <c r="BF717" s="29">
        <v>0</v>
      </c>
    </row>
    <row r="718" spans="3:59" s="28" customFormat="1" ht="20.100000000000001" customHeight="1">
      <c r="C718" s="31">
        <v>70201001</v>
      </c>
      <c r="D718" s="25" t="s">
        <v>935</v>
      </c>
      <c r="E718" s="31">
        <v>1</v>
      </c>
      <c r="F718" s="29">
        <v>60010100</v>
      </c>
      <c r="G718" s="31">
        <v>0</v>
      </c>
      <c r="H718" s="30">
        <v>0</v>
      </c>
      <c r="I718" s="29">
        <v>1</v>
      </c>
      <c r="J718" s="29">
        <v>0</v>
      </c>
      <c r="K718" s="31">
        <v>0</v>
      </c>
      <c r="L718" s="29">
        <v>0</v>
      </c>
      <c r="M718" s="29">
        <v>0</v>
      </c>
      <c r="N718" s="29">
        <v>1</v>
      </c>
      <c r="O718" s="29">
        <v>1</v>
      </c>
      <c r="P718" s="29">
        <v>1</v>
      </c>
      <c r="Q718" s="29">
        <v>0</v>
      </c>
      <c r="R718" s="29">
        <v>0</v>
      </c>
      <c r="S718" s="29">
        <v>1</v>
      </c>
      <c r="T718" s="29">
        <v>2</v>
      </c>
      <c r="U718" s="29">
        <v>0</v>
      </c>
      <c r="V718" s="29">
        <v>2</v>
      </c>
      <c r="W718" s="29">
        <v>0</v>
      </c>
      <c r="X718" s="29">
        <v>1</v>
      </c>
      <c r="Y718" s="29">
        <v>0</v>
      </c>
      <c r="Z718" s="29">
        <v>0</v>
      </c>
      <c r="AA718" s="29">
        <v>0</v>
      </c>
      <c r="AB718" s="29">
        <v>0</v>
      </c>
      <c r="AC718" s="29">
        <v>12</v>
      </c>
      <c r="AD718" s="29">
        <v>2</v>
      </c>
      <c r="AE718" s="29" t="s">
        <v>732</v>
      </c>
      <c r="AF718" s="32">
        <v>0</v>
      </c>
      <c r="AG718" s="32">
        <v>0</v>
      </c>
      <c r="AH718" s="32">
        <v>1.5</v>
      </c>
      <c r="AI718" s="29">
        <v>0</v>
      </c>
      <c r="AJ718" s="29">
        <v>0</v>
      </c>
      <c r="AK718" s="29">
        <v>0</v>
      </c>
      <c r="AL718" s="29">
        <v>1</v>
      </c>
      <c r="AM718" s="29">
        <v>5000</v>
      </c>
      <c r="AN718" s="29">
        <v>0.5</v>
      </c>
      <c r="AO718" s="29">
        <v>0</v>
      </c>
      <c r="AP718" s="32">
        <v>0</v>
      </c>
      <c r="AQ718" s="29" t="s">
        <v>421</v>
      </c>
      <c r="AR718" s="27" t="s">
        <v>489</v>
      </c>
      <c r="AS718" s="29" t="s">
        <v>636</v>
      </c>
      <c r="AT718" s="31">
        <v>10000007</v>
      </c>
      <c r="AU718" s="31">
        <v>70201001</v>
      </c>
      <c r="AV718" s="25" t="s">
        <v>416</v>
      </c>
      <c r="AW718" s="29">
        <v>0</v>
      </c>
      <c r="AX718" s="30">
        <v>0</v>
      </c>
      <c r="AY718" s="30">
        <v>0</v>
      </c>
      <c r="AZ718" s="33" t="s">
        <v>936</v>
      </c>
      <c r="BA718" s="29">
        <v>1</v>
      </c>
      <c r="BB718" s="29">
        <v>0</v>
      </c>
      <c r="BC718" s="29">
        <v>0</v>
      </c>
      <c r="BD718" s="29">
        <v>0</v>
      </c>
      <c r="BE718" s="29">
        <v>0</v>
      </c>
      <c r="BF718" s="29">
        <v>0</v>
      </c>
    </row>
    <row r="719" spans="3:59" s="28" customFormat="1" ht="20.100000000000001" customHeight="1">
      <c r="C719" s="31">
        <v>70201002</v>
      </c>
      <c r="D719" s="25" t="s">
        <v>937</v>
      </c>
      <c r="E719" s="29">
        <v>1</v>
      </c>
      <c r="F719" s="29">
        <v>60010300</v>
      </c>
      <c r="G719" s="31">
        <v>0</v>
      </c>
      <c r="H719" s="30">
        <v>0</v>
      </c>
      <c r="I719" s="29">
        <v>1</v>
      </c>
      <c r="J719" s="29">
        <v>0</v>
      </c>
      <c r="K719" s="31">
        <v>0</v>
      </c>
      <c r="L719" s="29">
        <v>0</v>
      </c>
      <c r="M719" s="29">
        <v>0</v>
      </c>
      <c r="N719" s="29">
        <v>1</v>
      </c>
      <c r="O719" s="29">
        <v>2</v>
      </c>
      <c r="P719" s="29">
        <v>0.8</v>
      </c>
      <c r="Q719" s="29">
        <v>0</v>
      </c>
      <c r="R719" s="29">
        <v>0</v>
      </c>
      <c r="S719" s="29">
        <v>1</v>
      </c>
      <c r="T719" s="29">
        <v>2</v>
      </c>
      <c r="U719" s="29">
        <v>0</v>
      </c>
      <c r="V719" s="29">
        <v>0</v>
      </c>
      <c r="W719" s="29">
        <v>0</v>
      </c>
      <c r="X719" s="29">
        <v>0</v>
      </c>
      <c r="Y719" s="29">
        <v>0</v>
      </c>
      <c r="Z719" s="29">
        <v>0</v>
      </c>
      <c r="AA719" s="29">
        <v>0</v>
      </c>
      <c r="AB719" s="29">
        <v>0</v>
      </c>
      <c r="AC719" s="29">
        <v>30</v>
      </c>
      <c r="AD719" s="29">
        <v>0</v>
      </c>
      <c r="AE719" s="29">
        <v>0</v>
      </c>
      <c r="AF719" s="32">
        <v>2</v>
      </c>
      <c r="AG719" s="32">
        <v>2</v>
      </c>
      <c r="AH719" s="32">
        <v>1.5</v>
      </c>
      <c r="AI719" s="29">
        <v>0</v>
      </c>
      <c r="AJ719" s="29">
        <v>0</v>
      </c>
      <c r="AK719" s="29">
        <v>0</v>
      </c>
      <c r="AL719" s="29">
        <v>1</v>
      </c>
      <c r="AM719" s="29">
        <v>3000</v>
      </c>
      <c r="AN719" s="29">
        <v>0.5</v>
      </c>
      <c r="AO719" s="29">
        <v>0</v>
      </c>
      <c r="AP719" s="32">
        <v>0</v>
      </c>
      <c r="AQ719" s="29" t="s">
        <v>421</v>
      </c>
      <c r="AR719" s="27" t="s">
        <v>715</v>
      </c>
      <c r="AS719" s="29" t="s">
        <v>681</v>
      </c>
      <c r="AT719" s="31">
        <v>0</v>
      </c>
      <c r="AU719" s="31">
        <v>0</v>
      </c>
      <c r="AV719" s="25" t="s">
        <v>418</v>
      </c>
      <c r="AW719" s="29" t="s">
        <v>938</v>
      </c>
      <c r="AX719" s="30">
        <v>0</v>
      </c>
      <c r="AY719" s="30">
        <v>0</v>
      </c>
      <c r="AZ719" s="33" t="s">
        <v>939</v>
      </c>
      <c r="BA719" s="29">
        <v>1</v>
      </c>
      <c r="BB719" s="29">
        <v>0</v>
      </c>
      <c r="BC719" s="29">
        <v>0</v>
      </c>
      <c r="BD719" s="29">
        <v>0</v>
      </c>
      <c r="BE719" s="29">
        <v>0</v>
      </c>
      <c r="BF719" s="29">
        <v>0</v>
      </c>
    </row>
    <row r="720" spans="3:59" s="28" customFormat="1" ht="20.100000000000001" customHeight="1">
      <c r="C720" s="31">
        <v>70201003</v>
      </c>
      <c r="D720" s="25" t="s">
        <v>940</v>
      </c>
      <c r="E720" s="31">
        <v>1</v>
      </c>
      <c r="F720" s="29">
        <v>60010100</v>
      </c>
      <c r="G720" s="31">
        <v>0</v>
      </c>
      <c r="H720" s="30">
        <v>0</v>
      </c>
      <c r="I720" s="29">
        <v>1</v>
      </c>
      <c r="J720" s="29">
        <v>0</v>
      </c>
      <c r="K720" s="31">
        <v>0</v>
      </c>
      <c r="L720" s="29">
        <v>0</v>
      </c>
      <c r="M720" s="29">
        <v>0</v>
      </c>
      <c r="N720" s="29">
        <v>1</v>
      </c>
      <c r="O720" s="29">
        <v>1</v>
      </c>
      <c r="P720" s="29">
        <v>1</v>
      </c>
      <c r="Q720" s="29">
        <v>0</v>
      </c>
      <c r="R720" s="29">
        <v>0</v>
      </c>
      <c r="S720" s="29">
        <v>1</v>
      </c>
      <c r="T720" s="29">
        <v>2</v>
      </c>
      <c r="U720" s="29">
        <v>0</v>
      </c>
      <c r="V720" s="29">
        <v>2</v>
      </c>
      <c r="W720" s="29">
        <v>0</v>
      </c>
      <c r="X720" s="29">
        <v>1</v>
      </c>
      <c r="Y720" s="29">
        <v>0</v>
      </c>
      <c r="Z720" s="29">
        <v>0</v>
      </c>
      <c r="AA720" s="29">
        <v>0</v>
      </c>
      <c r="AB720" s="29">
        <v>0</v>
      </c>
      <c r="AC720" s="29">
        <v>15</v>
      </c>
      <c r="AD720" s="29">
        <v>1</v>
      </c>
      <c r="AE720" s="29" t="s">
        <v>941</v>
      </c>
      <c r="AF720" s="32">
        <v>0</v>
      </c>
      <c r="AG720" s="32">
        <v>1</v>
      </c>
      <c r="AH720" s="32">
        <v>2.5</v>
      </c>
      <c r="AI720" s="29">
        <v>0</v>
      </c>
      <c r="AJ720" s="29">
        <v>0</v>
      </c>
      <c r="AK720" s="29">
        <v>0</v>
      </c>
      <c r="AL720" s="29">
        <v>4</v>
      </c>
      <c r="AM720" s="29">
        <v>5000</v>
      </c>
      <c r="AN720" s="29">
        <v>3</v>
      </c>
      <c r="AO720" s="29">
        <v>0</v>
      </c>
      <c r="AP720" s="32">
        <v>0</v>
      </c>
      <c r="AQ720" s="29" t="s">
        <v>421</v>
      </c>
      <c r="AR720" s="27" t="s">
        <v>683</v>
      </c>
      <c r="AS720" s="29" t="s">
        <v>636</v>
      </c>
      <c r="AT720" s="31">
        <v>10000007</v>
      </c>
      <c r="AU720" s="31">
        <v>70201003</v>
      </c>
      <c r="AV720" s="25" t="s">
        <v>416</v>
      </c>
      <c r="AW720" s="29">
        <v>0</v>
      </c>
      <c r="AX720" s="30">
        <v>0</v>
      </c>
      <c r="AY720" s="30">
        <v>0</v>
      </c>
      <c r="AZ720" s="33" t="s">
        <v>942</v>
      </c>
      <c r="BA720" s="29">
        <v>1</v>
      </c>
      <c r="BB720" s="29">
        <v>0</v>
      </c>
      <c r="BC720" s="29">
        <v>0</v>
      </c>
      <c r="BD720" s="29">
        <v>0</v>
      </c>
      <c r="BE720" s="29">
        <v>0</v>
      </c>
      <c r="BF720" s="29">
        <v>0</v>
      </c>
    </row>
    <row r="721" spans="3:59" ht="20.100000000000001" customHeight="1">
      <c r="C721" s="31">
        <v>70201004</v>
      </c>
      <c r="D721" s="27" t="s">
        <v>943</v>
      </c>
      <c r="E721" s="31">
        <v>1</v>
      </c>
      <c r="F721" s="31">
        <v>60010500</v>
      </c>
      <c r="G721" s="31">
        <v>0</v>
      </c>
      <c r="H721" s="30">
        <v>0</v>
      </c>
      <c r="I721" s="29">
        <v>1</v>
      </c>
      <c r="J721" s="31">
        <v>0</v>
      </c>
      <c r="K721" s="31">
        <v>0</v>
      </c>
      <c r="L721" s="31">
        <v>0</v>
      </c>
      <c r="M721" s="31">
        <v>0</v>
      </c>
      <c r="N721" s="31">
        <v>1</v>
      </c>
      <c r="O721" s="31">
        <v>2</v>
      </c>
      <c r="P721" s="31">
        <v>0.3</v>
      </c>
      <c r="Q721" s="31">
        <v>0</v>
      </c>
      <c r="R721" s="30">
        <v>0</v>
      </c>
      <c r="S721" s="29">
        <v>1</v>
      </c>
      <c r="T721" s="31">
        <v>2</v>
      </c>
      <c r="U721" s="31">
        <v>0</v>
      </c>
      <c r="V721" s="31">
        <v>0</v>
      </c>
      <c r="W721" s="31">
        <v>0</v>
      </c>
      <c r="X721" s="31">
        <v>0</v>
      </c>
      <c r="Y721" s="31">
        <v>0</v>
      </c>
      <c r="Z721" s="31">
        <v>0</v>
      </c>
      <c r="AA721" s="29">
        <v>0</v>
      </c>
      <c r="AB721" s="31">
        <v>0</v>
      </c>
      <c r="AC721" s="29">
        <v>99999</v>
      </c>
      <c r="AD721" s="31">
        <v>0</v>
      </c>
      <c r="AE721" s="31">
        <v>0</v>
      </c>
      <c r="AF721" s="32">
        <v>2</v>
      </c>
      <c r="AG721" s="32">
        <v>0</v>
      </c>
      <c r="AH721" s="32">
        <v>0</v>
      </c>
      <c r="AI721" s="31">
        <v>0</v>
      </c>
      <c r="AJ721" s="31">
        <v>0</v>
      </c>
      <c r="AK721" s="31">
        <v>0</v>
      </c>
      <c r="AL721" s="31">
        <v>0</v>
      </c>
      <c r="AM721" s="31">
        <v>1000</v>
      </c>
      <c r="AN721" s="31">
        <v>0</v>
      </c>
      <c r="AO721" s="31">
        <v>0</v>
      </c>
      <c r="AP721" s="32" t="s">
        <v>944</v>
      </c>
      <c r="AQ721" s="31" t="s">
        <v>421</v>
      </c>
      <c r="AR721" s="27" t="s">
        <v>448</v>
      </c>
      <c r="AS721" s="31" t="s">
        <v>449</v>
      </c>
      <c r="AT721" s="31">
        <v>0</v>
      </c>
      <c r="AU721" s="31">
        <v>0</v>
      </c>
      <c r="AV721" s="27" t="s">
        <v>416</v>
      </c>
      <c r="AW721" s="27" t="s">
        <v>421</v>
      </c>
      <c r="AX721" s="30">
        <v>0</v>
      </c>
      <c r="AY721" s="30">
        <v>0</v>
      </c>
      <c r="AZ721" s="37" t="s">
        <v>945</v>
      </c>
      <c r="BA721" s="31">
        <v>1</v>
      </c>
      <c r="BB721" s="31">
        <v>0</v>
      </c>
      <c r="BC721" s="31">
        <v>0</v>
      </c>
      <c r="BD721" s="31">
        <v>0</v>
      </c>
      <c r="BE721" s="31">
        <v>0</v>
      </c>
      <c r="BF721" s="31">
        <v>0</v>
      </c>
    </row>
    <row r="722" spans="3:59" s="28" customFormat="1" ht="19.5" customHeight="1">
      <c r="C722" s="31">
        <v>70202001</v>
      </c>
      <c r="D722" s="25" t="s">
        <v>946</v>
      </c>
      <c r="E722" s="31">
        <v>1</v>
      </c>
      <c r="F722" s="29">
        <v>60010100</v>
      </c>
      <c r="G722" s="31">
        <v>0</v>
      </c>
      <c r="H722" s="30">
        <v>0</v>
      </c>
      <c r="I722" s="29">
        <v>1</v>
      </c>
      <c r="J722" s="29">
        <v>5</v>
      </c>
      <c r="K722" s="31">
        <v>0</v>
      </c>
      <c r="L722" s="29">
        <v>0</v>
      </c>
      <c r="M722" s="29">
        <v>0</v>
      </c>
      <c r="N722" s="29">
        <v>1</v>
      </c>
      <c r="O722" s="29">
        <v>1</v>
      </c>
      <c r="P722" s="29">
        <v>0.3</v>
      </c>
      <c r="Q722" s="29">
        <v>0</v>
      </c>
      <c r="R722" s="29">
        <v>0</v>
      </c>
      <c r="S722" s="29">
        <v>1</v>
      </c>
      <c r="T722" s="29">
        <v>2</v>
      </c>
      <c r="U722" s="29">
        <v>0</v>
      </c>
      <c r="V722" s="29">
        <v>3</v>
      </c>
      <c r="W722" s="29">
        <v>0</v>
      </c>
      <c r="X722" s="29">
        <v>1</v>
      </c>
      <c r="Y722" s="29">
        <v>0</v>
      </c>
      <c r="Z722" s="29">
        <v>0</v>
      </c>
      <c r="AA722" s="29">
        <v>0</v>
      </c>
      <c r="AB722" s="29">
        <v>0</v>
      </c>
      <c r="AC722" s="29">
        <v>15</v>
      </c>
      <c r="AD722" s="29">
        <v>1</v>
      </c>
      <c r="AE722" s="29" t="s">
        <v>818</v>
      </c>
      <c r="AF722" s="32">
        <v>1</v>
      </c>
      <c r="AG722" s="32">
        <v>1</v>
      </c>
      <c r="AH722" s="32">
        <v>3</v>
      </c>
      <c r="AI722" s="29">
        <v>0</v>
      </c>
      <c r="AJ722" s="29">
        <v>0</v>
      </c>
      <c r="AK722" s="29">
        <v>0</v>
      </c>
      <c r="AL722" s="29">
        <v>3</v>
      </c>
      <c r="AM722" s="29">
        <v>5000</v>
      </c>
      <c r="AN722" s="29">
        <v>2.5</v>
      </c>
      <c r="AO722" s="29">
        <v>0</v>
      </c>
      <c r="AP722" s="32">
        <v>0</v>
      </c>
      <c r="AQ722" s="29" t="s">
        <v>421</v>
      </c>
      <c r="AR722" s="27" t="s">
        <v>683</v>
      </c>
      <c r="AS722" s="29" t="s">
        <v>703</v>
      </c>
      <c r="AT722" s="31">
        <v>10000007</v>
      </c>
      <c r="AU722" s="31">
        <v>70202001</v>
      </c>
      <c r="AV722" s="25" t="s">
        <v>416</v>
      </c>
      <c r="AW722" s="29">
        <v>0</v>
      </c>
      <c r="AX722" s="30">
        <v>0</v>
      </c>
      <c r="AY722" s="30">
        <v>0</v>
      </c>
      <c r="AZ722" s="33" t="s">
        <v>947</v>
      </c>
      <c r="BA722" s="29">
        <v>1</v>
      </c>
      <c r="BB722" s="29">
        <v>0</v>
      </c>
      <c r="BC722" s="29">
        <v>0</v>
      </c>
      <c r="BD722" s="29">
        <v>0</v>
      </c>
      <c r="BE722" s="29">
        <v>0</v>
      </c>
      <c r="BF722" s="29">
        <v>0</v>
      </c>
    </row>
    <row r="723" spans="3:59" s="28" customFormat="1" ht="20.100000000000001" customHeight="1">
      <c r="C723" s="31">
        <v>70202002</v>
      </c>
      <c r="D723" s="25" t="s">
        <v>948</v>
      </c>
      <c r="E723" s="31">
        <v>1</v>
      </c>
      <c r="F723" s="29">
        <v>60010100</v>
      </c>
      <c r="G723" s="31">
        <v>0</v>
      </c>
      <c r="H723" s="30">
        <v>0</v>
      </c>
      <c r="I723" s="29">
        <v>1</v>
      </c>
      <c r="J723" s="29">
        <v>5</v>
      </c>
      <c r="K723" s="31">
        <v>0</v>
      </c>
      <c r="L723" s="29">
        <v>0</v>
      </c>
      <c r="M723" s="29">
        <v>0</v>
      </c>
      <c r="N723" s="29">
        <v>1</v>
      </c>
      <c r="O723" s="29">
        <v>1</v>
      </c>
      <c r="P723" s="29">
        <v>0.3</v>
      </c>
      <c r="Q723" s="29">
        <v>0</v>
      </c>
      <c r="R723" s="29">
        <v>0</v>
      </c>
      <c r="S723" s="29">
        <v>1</v>
      </c>
      <c r="T723" s="29">
        <v>2</v>
      </c>
      <c r="U723" s="29">
        <v>0</v>
      </c>
      <c r="V723" s="29">
        <v>3</v>
      </c>
      <c r="W723" s="29">
        <v>0</v>
      </c>
      <c r="X723" s="29">
        <v>1</v>
      </c>
      <c r="Y723" s="29">
        <v>0</v>
      </c>
      <c r="Z723" s="29">
        <v>0</v>
      </c>
      <c r="AA723" s="29">
        <v>0</v>
      </c>
      <c r="AB723" s="29">
        <v>0</v>
      </c>
      <c r="AC723" s="29">
        <v>20</v>
      </c>
      <c r="AD723" s="29">
        <v>1</v>
      </c>
      <c r="AE723" s="29">
        <v>3</v>
      </c>
      <c r="AF723" s="32">
        <v>6</v>
      </c>
      <c r="AG723" s="32">
        <v>1</v>
      </c>
      <c r="AH723" s="32">
        <v>1.5</v>
      </c>
      <c r="AI723" s="29">
        <v>0</v>
      </c>
      <c r="AJ723" s="29">
        <v>0</v>
      </c>
      <c r="AK723" s="29">
        <v>0</v>
      </c>
      <c r="AL723" s="29">
        <v>3</v>
      </c>
      <c r="AM723" s="29">
        <v>5000</v>
      </c>
      <c r="AN723" s="29">
        <v>3</v>
      </c>
      <c r="AO723" s="29">
        <v>0</v>
      </c>
      <c r="AP723" s="32">
        <v>0</v>
      </c>
      <c r="AQ723" s="29" t="s">
        <v>421</v>
      </c>
      <c r="AR723" s="27" t="s">
        <v>715</v>
      </c>
      <c r="AS723" s="29" t="s">
        <v>636</v>
      </c>
      <c r="AT723" s="31">
        <v>10000007</v>
      </c>
      <c r="AU723" s="31">
        <v>70202002</v>
      </c>
      <c r="AV723" s="25" t="s">
        <v>416</v>
      </c>
      <c r="AW723" s="29" t="s">
        <v>949</v>
      </c>
      <c r="AX723" s="30">
        <v>0</v>
      </c>
      <c r="AY723" s="30">
        <v>0</v>
      </c>
      <c r="AZ723" s="33" t="s">
        <v>950</v>
      </c>
      <c r="BA723" s="29">
        <v>1</v>
      </c>
      <c r="BB723" s="29">
        <v>0</v>
      </c>
      <c r="BC723" s="29">
        <v>0</v>
      </c>
      <c r="BD723" s="29">
        <v>0</v>
      </c>
      <c r="BE723" s="29">
        <v>0</v>
      </c>
      <c r="BF723" s="29">
        <v>0</v>
      </c>
    </row>
    <row r="724" spans="3:59" s="28" customFormat="1" ht="20.100000000000001" customHeight="1">
      <c r="C724" s="31">
        <v>70202003</v>
      </c>
      <c r="D724" s="27" t="s">
        <v>763</v>
      </c>
      <c r="E724" s="31">
        <v>1</v>
      </c>
      <c r="F724" s="31">
        <v>60010500</v>
      </c>
      <c r="G724" s="31">
        <v>0</v>
      </c>
      <c r="H724" s="30">
        <v>0</v>
      </c>
      <c r="I724" s="31">
        <v>1</v>
      </c>
      <c r="J724" s="31">
        <v>3</v>
      </c>
      <c r="K724" s="31">
        <v>0</v>
      </c>
      <c r="L724" s="31">
        <v>0</v>
      </c>
      <c r="M724" s="31">
        <v>0</v>
      </c>
      <c r="N724" s="31">
        <v>1</v>
      </c>
      <c r="O724" s="31">
        <v>0</v>
      </c>
      <c r="P724" s="31">
        <v>0</v>
      </c>
      <c r="Q724" s="31">
        <v>0</v>
      </c>
      <c r="R724" s="30">
        <v>0</v>
      </c>
      <c r="S724" s="29">
        <v>1</v>
      </c>
      <c r="T724" s="31">
        <v>1</v>
      </c>
      <c r="U724" s="31">
        <v>0</v>
      </c>
      <c r="V724" s="31">
        <v>1</v>
      </c>
      <c r="W724" s="31">
        <v>0</v>
      </c>
      <c r="X724" s="31">
        <v>0</v>
      </c>
      <c r="Y724" s="31">
        <v>0</v>
      </c>
      <c r="Z724" s="31">
        <v>0</v>
      </c>
      <c r="AA724" s="29">
        <v>0</v>
      </c>
      <c r="AB724" s="31">
        <v>0</v>
      </c>
      <c r="AC724" s="31">
        <v>15</v>
      </c>
      <c r="AD724" s="31">
        <v>0</v>
      </c>
      <c r="AE724" s="31">
        <v>0</v>
      </c>
      <c r="AF724" s="32">
        <v>7</v>
      </c>
      <c r="AG724" s="32">
        <v>0</v>
      </c>
      <c r="AH724" s="32">
        <v>0</v>
      </c>
      <c r="AI724" s="31">
        <v>0</v>
      </c>
      <c r="AJ724" s="31">
        <v>0</v>
      </c>
      <c r="AK724" s="31">
        <v>0</v>
      </c>
      <c r="AL724" s="31">
        <v>0</v>
      </c>
      <c r="AM724" s="31">
        <v>1000</v>
      </c>
      <c r="AN724" s="31">
        <v>0.5</v>
      </c>
      <c r="AO724" s="31">
        <v>0</v>
      </c>
      <c r="AP724" s="32">
        <v>0</v>
      </c>
      <c r="AQ724" s="32">
        <v>90202001</v>
      </c>
      <c r="AR724" s="27" t="s">
        <v>445</v>
      </c>
      <c r="AS724" s="31">
        <v>0</v>
      </c>
      <c r="AT724" s="31">
        <v>10007001</v>
      </c>
      <c r="AU724" s="31">
        <v>0</v>
      </c>
      <c r="AV724" s="27" t="s">
        <v>416</v>
      </c>
      <c r="AW724" s="27" t="s">
        <v>421</v>
      </c>
      <c r="AX724" s="30">
        <v>0</v>
      </c>
      <c r="AY724" s="30">
        <v>0</v>
      </c>
      <c r="AZ724" s="37" t="s">
        <v>951</v>
      </c>
      <c r="BA724" s="31">
        <v>1</v>
      </c>
      <c r="BB724" s="31">
        <v>0</v>
      </c>
      <c r="BC724" s="31">
        <v>0</v>
      </c>
      <c r="BD724" s="31">
        <v>0</v>
      </c>
      <c r="BE724" s="31">
        <v>0</v>
      </c>
      <c r="BF724" s="31">
        <v>0</v>
      </c>
      <c r="BG724" s="34"/>
    </row>
    <row r="725" spans="3:59" s="28" customFormat="1" ht="19.5" customHeight="1">
      <c r="C725" s="31">
        <v>70202004</v>
      </c>
      <c r="D725" s="25" t="s">
        <v>952</v>
      </c>
      <c r="E725" s="31">
        <v>1</v>
      </c>
      <c r="F725" s="29">
        <v>60010100</v>
      </c>
      <c r="G725" s="31">
        <v>0</v>
      </c>
      <c r="H725" s="30">
        <v>0</v>
      </c>
      <c r="I725" s="29">
        <v>1</v>
      </c>
      <c r="J725" s="29">
        <v>5</v>
      </c>
      <c r="K725" s="31">
        <v>0</v>
      </c>
      <c r="L725" s="29">
        <v>0</v>
      </c>
      <c r="M725" s="29">
        <v>0</v>
      </c>
      <c r="N725" s="29">
        <v>1</v>
      </c>
      <c r="O725" s="29">
        <v>1</v>
      </c>
      <c r="P725" s="29">
        <v>0.3</v>
      </c>
      <c r="Q725" s="29">
        <v>0</v>
      </c>
      <c r="R725" s="29">
        <v>0</v>
      </c>
      <c r="S725" s="29">
        <v>1</v>
      </c>
      <c r="T725" s="29">
        <v>2</v>
      </c>
      <c r="U725" s="29">
        <v>0</v>
      </c>
      <c r="V725" s="29">
        <v>1</v>
      </c>
      <c r="W725" s="29">
        <v>0</v>
      </c>
      <c r="X725" s="29">
        <v>1</v>
      </c>
      <c r="Y725" s="29">
        <v>0</v>
      </c>
      <c r="Z725" s="29">
        <v>0</v>
      </c>
      <c r="AA725" s="29">
        <v>0</v>
      </c>
      <c r="AB725" s="29">
        <v>0</v>
      </c>
      <c r="AC725" s="29">
        <v>30</v>
      </c>
      <c r="AD725" s="29">
        <v>1</v>
      </c>
      <c r="AE725" s="29" t="s">
        <v>695</v>
      </c>
      <c r="AF725" s="32">
        <v>0</v>
      </c>
      <c r="AG725" s="32">
        <v>0</v>
      </c>
      <c r="AH725" s="32">
        <v>0</v>
      </c>
      <c r="AI725" s="29">
        <v>0</v>
      </c>
      <c r="AJ725" s="29">
        <v>0</v>
      </c>
      <c r="AK725" s="29">
        <v>0</v>
      </c>
      <c r="AL725" s="29">
        <v>0.5</v>
      </c>
      <c r="AM725" s="29">
        <v>999999</v>
      </c>
      <c r="AN725" s="29">
        <v>0.5</v>
      </c>
      <c r="AO725" s="29">
        <v>0</v>
      </c>
      <c r="AP725" s="32">
        <v>0</v>
      </c>
      <c r="AQ725" s="66" t="s">
        <v>953</v>
      </c>
      <c r="AR725" s="27" t="s">
        <v>489</v>
      </c>
      <c r="AS725" s="29" t="s">
        <v>636</v>
      </c>
      <c r="AT725" s="31">
        <v>10000007</v>
      </c>
      <c r="AU725" s="31">
        <v>70202004</v>
      </c>
      <c r="AV725" s="27" t="s">
        <v>481</v>
      </c>
      <c r="AW725" s="27" t="s">
        <v>454</v>
      </c>
      <c r="AX725" s="30">
        <v>0</v>
      </c>
      <c r="AY725" s="30">
        <v>0</v>
      </c>
      <c r="AZ725" s="33" t="s">
        <v>954</v>
      </c>
      <c r="BA725" s="29">
        <v>1</v>
      </c>
      <c r="BB725" s="29">
        <v>0</v>
      </c>
      <c r="BC725" s="29">
        <v>0</v>
      </c>
      <c r="BD725" s="29">
        <v>0</v>
      </c>
      <c r="BE725" s="29">
        <v>0</v>
      </c>
      <c r="BF725" s="29">
        <v>0</v>
      </c>
    </row>
    <row r="726" spans="3:59" s="28" customFormat="1" ht="19.5" customHeight="1">
      <c r="C726" s="31">
        <v>70203001</v>
      </c>
      <c r="D726" s="25" t="s">
        <v>955</v>
      </c>
      <c r="E726" s="31">
        <v>1</v>
      </c>
      <c r="F726" s="29">
        <v>60010100</v>
      </c>
      <c r="G726" s="31">
        <v>0</v>
      </c>
      <c r="H726" s="30">
        <v>0</v>
      </c>
      <c r="I726" s="29">
        <v>1</v>
      </c>
      <c r="J726" s="29">
        <v>5</v>
      </c>
      <c r="K726" s="31">
        <v>0</v>
      </c>
      <c r="L726" s="29">
        <v>0</v>
      </c>
      <c r="M726" s="29">
        <v>0</v>
      </c>
      <c r="N726" s="29">
        <v>1</v>
      </c>
      <c r="O726" s="29">
        <v>1</v>
      </c>
      <c r="P726" s="29">
        <v>0.3</v>
      </c>
      <c r="Q726" s="29">
        <v>0</v>
      </c>
      <c r="R726" s="29">
        <v>0</v>
      </c>
      <c r="S726" s="29">
        <v>1</v>
      </c>
      <c r="T726" s="29">
        <v>2</v>
      </c>
      <c r="U726" s="29">
        <v>0</v>
      </c>
      <c r="V726" s="29">
        <v>2</v>
      </c>
      <c r="W726" s="29">
        <v>0</v>
      </c>
      <c r="X726" s="29">
        <v>1</v>
      </c>
      <c r="Y726" s="29">
        <v>0</v>
      </c>
      <c r="Z726" s="29">
        <v>0</v>
      </c>
      <c r="AA726" s="29">
        <v>0</v>
      </c>
      <c r="AB726" s="29">
        <v>0</v>
      </c>
      <c r="AC726" s="29">
        <v>20</v>
      </c>
      <c r="AD726" s="29">
        <v>1</v>
      </c>
      <c r="AE726" s="29" t="s">
        <v>695</v>
      </c>
      <c r="AF726" s="32">
        <v>1</v>
      </c>
      <c r="AG726" s="32">
        <v>1</v>
      </c>
      <c r="AH726" s="32">
        <v>1.5</v>
      </c>
      <c r="AI726" s="29">
        <v>0</v>
      </c>
      <c r="AJ726" s="29">
        <v>0</v>
      </c>
      <c r="AK726" s="29">
        <v>0</v>
      </c>
      <c r="AL726" s="29">
        <v>0.5</v>
      </c>
      <c r="AM726" s="29">
        <v>999999</v>
      </c>
      <c r="AN726" s="29">
        <v>2</v>
      </c>
      <c r="AO726" s="29">
        <v>0</v>
      </c>
      <c r="AP726" s="32">
        <v>0</v>
      </c>
      <c r="AQ726" s="29" t="s">
        <v>421</v>
      </c>
      <c r="AR726" s="27" t="s">
        <v>448</v>
      </c>
      <c r="AS726" s="29" t="s">
        <v>636</v>
      </c>
      <c r="AT726" s="31">
        <v>10000007</v>
      </c>
      <c r="AU726" s="31">
        <v>70203001</v>
      </c>
      <c r="AV726" s="27" t="s">
        <v>481</v>
      </c>
      <c r="AW726" s="27" t="s">
        <v>454</v>
      </c>
      <c r="AX726" s="30">
        <v>0</v>
      </c>
      <c r="AY726" s="30">
        <v>0</v>
      </c>
      <c r="AZ726" s="33" t="s">
        <v>956</v>
      </c>
      <c r="BA726" s="29">
        <v>1</v>
      </c>
      <c r="BB726" s="29">
        <v>0</v>
      </c>
      <c r="BC726" s="29">
        <v>0</v>
      </c>
      <c r="BD726" s="29">
        <v>0</v>
      </c>
      <c r="BE726" s="29">
        <v>0</v>
      </c>
      <c r="BF726" s="29">
        <v>0</v>
      </c>
    </row>
    <row r="727" spans="3:59" s="28" customFormat="1" ht="20.100000000000001" customHeight="1">
      <c r="C727" s="31">
        <v>70203002</v>
      </c>
      <c r="D727" s="25" t="s">
        <v>957</v>
      </c>
      <c r="E727" s="31">
        <v>1</v>
      </c>
      <c r="F727" s="31">
        <v>60010500</v>
      </c>
      <c r="G727" s="31">
        <v>0</v>
      </c>
      <c r="H727" s="30">
        <v>0</v>
      </c>
      <c r="I727" s="31">
        <v>1</v>
      </c>
      <c r="J727" s="31">
        <v>3</v>
      </c>
      <c r="K727" s="31">
        <v>0</v>
      </c>
      <c r="L727" s="31">
        <v>0</v>
      </c>
      <c r="M727" s="31">
        <v>0</v>
      </c>
      <c r="N727" s="31">
        <v>1</v>
      </c>
      <c r="O727" s="31">
        <v>1</v>
      </c>
      <c r="P727" s="31">
        <v>0.05</v>
      </c>
      <c r="Q727" s="31">
        <v>0</v>
      </c>
      <c r="R727" s="30">
        <v>0</v>
      </c>
      <c r="S727" s="29">
        <v>1</v>
      </c>
      <c r="T727" s="31">
        <v>1</v>
      </c>
      <c r="U727" s="31">
        <v>0</v>
      </c>
      <c r="V727" s="31">
        <v>2</v>
      </c>
      <c r="W727" s="31">
        <v>0</v>
      </c>
      <c r="X727" s="31">
        <v>0</v>
      </c>
      <c r="Y727" s="31">
        <v>0</v>
      </c>
      <c r="Z727" s="31">
        <v>0</v>
      </c>
      <c r="AA727" s="29">
        <v>0</v>
      </c>
      <c r="AB727" s="31">
        <v>0</v>
      </c>
      <c r="AC727" s="31">
        <v>10</v>
      </c>
      <c r="AD727" s="31">
        <v>0</v>
      </c>
      <c r="AE727" s="31">
        <v>0</v>
      </c>
      <c r="AF727" s="32">
        <v>7</v>
      </c>
      <c r="AG727" s="32">
        <v>0</v>
      </c>
      <c r="AH727" s="32">
        <v>0</v>
      </c>
      <c r="AI727" s="31">
        <v>0</v>
      </c>
      <c r="AJ727" s="31">
        <v>0</v>
      </c>
      <c r="AK727" s="31">
        <v>0</v>
      </c>
      <c r="AL727" s="31">
        <v>0</v>
      </c>
      <c r="AM727" s="31">
        <v>1000</v>
      </c>
      <c r="AN727" s="31">
        <v>0.5</v>
      </c>
      <c r="AO727" s="31">
        <v>0</v>
      </c>
      <c r="AP727" s="32">
        <v>0</v>
      </c>
      <c r="AQ727" s="31" t="s">
        <v>958</v>
      </c>
      <c r="AR727" s="27" t="s">
        <v>445</v>
      </c>
      <c r="AS727" s="31">
        <v>0</v>
      </c>
      <c r="AT727" s="31">
        <v>10007001</v>
      </c>
      <c r="AU727" s="31">
        <v>0</v>
      </c>
      <c r="AV727" s="27" t="s">
        <v>416</v>
      </c>
      <c r="AW727" s="27" t="s">
        <v>421</v>
      </c>
      <c r="AX727" s="30">
        <v>0</v>
      </c>
      <c r="AY727" s="30">
        <v>0</v>
      </c>
      <c r="AZ727" s="37" t="s">
        <v>959</v>
      </c>
      <c r="BA727" s="31">
        <v>1</v>
      </c>
      <c r="BB727" s="31">
        <v>0</v>
      </c>
      <c r="BC727" s="31">
        <v>0</v>
      </c>
      <c r="BD727" s="31">
        <v>0</v>
      </c>
      <c r="BE727" s="31">
        <v>0</v>
      </c>
      <c r="BF727" s="31">
        <v>0</v>
      </c>
      <c r="BG727" s="34"/>
    </row>
    <row r="728" spans="3:59" s="28" customFormat="1" ht="20.100000000000001" customHeight="1">
      <c r="C728" s="31">
        <v>70203003</v>
      </c>
      <c r="D728" s="25" t="s">
        <v>960</v>
      </c>
      <c r="E728" s="31">
        <v>1</v>
      </c>
      <c r="F728" s="29">
        <v>60010100</v>
      </c>
      <c r="G728" s="31">
        <v>0</v>
      </c>
      <c r="H728" s="30">
        <v>0</v>
      </c>
      <c r="I728" s="29">
        <v>1</v>
      </c>
      <c r="J728" s="29">
        <v>5</v>
      </c>
      <c r="K728" s="31">
        <v>0</v>
      </c>
      <c r="L728" s="29">
        <v>0</v>
      </c>
      <c r="M728" s="29">
        <v>0</v>
      </c>
      <c r="N728" s="29">
        <v>1</v>
      </c>
      <c r="O728" s="29">
        <v>1</v>
      </c>
      <c r="P728" s="29">
        <v>0.3</v>
      </c>
      <c r="Q728" s="29">
        <v>0</v>
      </c>
      <c r="R728" s="29">
        <v>0</v>
      </c>
      <c r="S728" s="29">
        <v>1</v>
      </c>
      <c r="T728" s="29">
        <v>2</v>
      </c>
      <c r="U728" s="29">
        <v>0</v>
      </c>
      <c r="V728" s="29">
        <v>2.5</v>
      </c>
      <c r="W728" s="29">
        <v>0</v>
      </c>
      <c r="X728" s="29">
        <v>1</v>
      </c>
      <c r="Y728" s="29">
        <v>0</v>
      </c>
      <c r="Z728" s="29">
        <v>0</v>
      </c>
      <c r="AA728" s="29">
        <v>0</v>
      </c>
      <c r="AB728" s="29">
        <v>0</v>
      </c>
      <c r="AC728" s="29">
        <v>15</v>
      </c>
      <c r="AD728" s="29">
        <v>1</v>
      </c>
      <c r="AE728" s="29">
        <v>3</v>
      </c>
      <c r="AF728" s="32">
        <v>4</v>
      </c>
      <c r="AG728" s="32">
        <v>1</v>
      </c>
      <c r="AH728" s="32">
        <v>1.5</v>
      </c>
      <c r="AI728" s="29">
        <v>0</v>
      </c>
      <c r="AJ728" s="29">
        <v>0</v>
      </c>
      <c r="AK728" s="29">
        <v>0</v>
      </c>
      <c r="AL728" s="29">
        <v>3</v>
      </c>
      <c r="AM728" s="29">
        <v>5000</v>
      </c>
      <c r="AN728" s="29">
        <v>3</v>
      </c>
      <c r="AO728" s="29">
        <v>0</v>
      </c>
      <c r="AP728" s="32">
        <v>0</v>
      </c>
      <c r="AQ728" s="29" t="s">
        <v>421</v>
      </c>
      <c r="AR728" s="27" t="s">
        <v>715</v>
      </c>
      <c r="AS728" s="29" t="s">
        <v>636</v>
      </c>
      <c r="AT728" s="31">
        <v>10000007</v>
      </c>
      <c r="AU728" s="31">
        <v>70203003</v>
      </c>
      <c r="AV728" s="25" t="s">
        <v>416</v>
      </c>
      <c r="AW728" s="29" t="s">
        <v>961</v>
      </c>
      <c r="AX728" s="30">
        <v>0</v>
      </c>
      <c r="AY728" s="30">
        <v>0</v>
      </c>
      <c r="AZ728" s="33" t="s">
        <v>962</v>
      </c>
      <c r="BA728" s="29">
        <v>1</v>
      </c>
      <c r="BB728" s="29">
        <v>0</v>
      </c>
      <c r="BC728" s="29">
        <v>0</v>
      </c>
      <c r="BD728" s="29">
        <v>0</v>
      </c>
      <c r="BE728" s="29">
        <v>0</v>
      </c>
      <c r="BF728" s="29">
        <v>0</v>
      </c>
    </row>
    <row r="729" spans="3:59" s="28" customFormat="1" ht="19.5" customHeight="1">
      <c r="C729" s="31">
        <v>70203004</v>
      </c>
      <c r="D729" s="25" t="s">
        <v>963</v>
      </c>
      <c r="E729" s="31">
        <v>1</v>
      </c>
      <c r="F729" s="29">
        <v>60010100</v>
      </c>
      <c r="G729" s="31">
        <v>0</v>
      </c>
      <c r="H729" s="30">
        <v>0</v>
      </c>
      <c r="I729" s="29">
        <v>1</v>
      </c>
      <c r="J729" s="29">
        <v>5</v>
      </c>
      <c r="K729" s="31">
        <v>0</v>
      </c>
      <c r="L729" s="29">
        <v>0</v>
      </c>
      <c r="M729" s="29">
        <v>0</v>
      </c>
      <c r="N729" s="29">
        <v>1</v>
      </c>
      <c r="O729" s="29">
        <v>1</v>
      </c>
      <c r="P729" s="29">
        <v>0.3</v>
      </c>
      <c r="Q729" s="29">
        <v>0</v>
      </c>
      <c r="R729" s="29">
        <v>0</v>
      </c>
      <c r="S729" s="29">
        <v>1</v>
      </c>
      <c r="T729" s="29">
        <v>2</v>
      </c>
      <c r="U729" s="29">
        <v>0</v>
      </c>
      <c r="V729" s="29">
        <v>3</v>
      </c>
      <c r="W729" s="29">
        <v>0</v>
      </c>
      <c r="X729" s="29">
        <v>1</v>
      </c>
      <c r="Y729" s="29">
        <v>0</v>
      </c>
      <c r="Z729" s="29">
        <v>0</v>
      </c>
      <c r="AA729" s="29">
        <v>0</v>
      </c>
      <c r="AB729" s="29">
        <v>0</v>
      </c>
      <c r="AC729" s="29">
        <v>15</v>
      </c>
      <c r="AD729" s="29">
        <v>1</v>
      </c>
      <c r="AE729" s="29" t="s">
        <v>818</v>
      </c>
      <c r="AF729" s="32">
        <v>0</v>
      </c>
      <c r="AG729" s="32">
        <v>1</v>
      </c>
      <c r="AH729" s="32">
        <v>3</v>
      </c>
      <c r="AI729" s="29">
        <v>0</v>
      </c>
      <c r="AJ729" s="29">
        <v>0</v>
      </c>
      <c r="AK729" s="29">
        <v>0</v>
      </c>
      <c r="AL729" s="29">
        <v>3</v>
      </c>
      <c r="AM729" s="29">
        <v>5000</v>
      </c>
      <c r="AN729" s="29">
        <v>2.5</v>
      </c>
      <c r="AO729" s="29">
        <v>0</v>
      </c>
      <c r="AP729" s="32">
        <v>0</v>
      </c>
      <c r="AQ729" s="29" t="s">
        <v>964</v>
      </c>
      <c r="AR729" s="27" t="s">
        <v>683</v>
      </c>
      <c r="AS729" s="29" t="s">
        <v>636</v>
      </c>
      <c r="AT729" s="31">
        <v>10000007</v>
      </c>
      <c r="AU729" s="31">
        <v>70203004</v>
      </c>
      <c r="AV729" s="25" t="s">
        <v>416</v>
      </c>
      <c r="AW729" s="29">
        <v>0</v>
      </c>
      <c r="AX729" s="30">
        <v>0</v>
      </c>
      <c r="AY729" s="30">
        <v>0</v>
      </c>
      <c r="AZ729" s="33" t="s">
        <v>965</v>
      </c>
      <c r="BA729" s="29">
        <v>1</v>
      </c>
      <c r="BB729" s="29">
        <v>0</v>
      </c>
      <c r="BC729" s="29">
        <v>0</v>
      </c>
      <c r="BD729" s="29">
        <v>0</v>
      </c>
      <c r="BE729" s="29">
        <v>0</v>
      </c>
      <c r="BF729" s="29">
        <v>0</v>
      </c>
    </row>
    <row r="730" spans="3:59" s="28" customFormat="1" ht="19.5" customHeight="1">
      <c r="C730" s="31">
        <v>70204001</v>
      </c>
      <c r="D730" s="25" t="s">
        <v>966</v>
      </c>
      <c r="E730" s="31">
        <v>1</v>
      </c>
      <c r="F730" s="29">
        <v>60010100</v>
      </c>
      <c r="G730" s="31">
        <v>0</v>
      </c>
      <c r="H730" s="30">
        <v>0</v>
      </c>
      <c r="I730" s="29">
        <v>1</v>
      </c>
      <c r="J730" s="29">
        <v>5</v>
      </c>
      <c r="K730" s="31">
        <v>0</v>
      </c>
      <c r="L730" s="29">
        <v>0</v>
      </c>
      <c r="M730" s="29">
        <v>0</v>
      </c>
      <c r="N730" s="29">
        <v>1</v>
      </c>
      <c r="O730" s="29">
        <v>1</v>
      </c>
      <c r="P730" s="29">
        <v>0.3</v>
      </c>
      <c r="Q730" s="29">
        <v>0</v>
      </c>
      <c r="R730" s="29">
        <v>0</v>
      </c>
      <c r="S730" s="29">
        <v>1</v>
      </c>
      <c r="T730" s="29">
        <v>2</v>
      </c>
      <c r="U730" s="29">
        <v>0</v>
      </c>
      <c r="V730" s="29">
        <v>3</v>
      </c>
      <c r="W730" s="29">
        <v>0</v>
      </c>
      <c r="X730" s="29">
        <v>1</v>
      </c>
      <c r="Y730" s="29">
        <v>0</v>
      </c>
      <c r="Z730" s="29">
        <v>0</v>
      </c>
      <c r="AA730" s="29">
        <v>0</v>
      </c>
      <c r="AB730" s="29">
        <v>0</v>
      </c>
      <c r="AC730" s="29">
        <v>15</v>
      </c>
      <c r="AD730" s="29">
        <v>1</v>
      </c>
      <c r="AE730" s="29" t="s">
        <v>818</v>
      </c>
      <c r="AF730" s="32">
        <v>0</v>
      </c>
      <c r="AG730" s="32">
        <v>1</v>
      </c>
      <c r="AH730" s="32">
        <v>3</v>
      </c>
      <c r="AI730" s="29">
        <v>0</v>
      </c>
      <c r="AJ730" s="29">
        <v>0</v>
      </c>
      <c r="AK730" s="29">
        <v>0</v>
      </c>
      <c r="AL730" s="29">
        <v>3</v>
      </c>
      <c r="AM730" s="29">
        <v>5000</v>
      </c>
      <c r="AN730" s="29">
        <v>2.5</v>
      </c>
      <c r="AO730" s="29">
        <v>0</v>
      </c>
      <c r="AP730" s="32">
        <v>0</v>
      </c>
      <c r="AQ730" s="29">
        <v>70204001</v>
      </c>
      <c r="AR730" s="27" t="s">
        <v>489</v>
      </c>
      <c r="AS730" s="29" t="s">
        <v>636</v>
      </c>
      <c r="AT730" s="31">
        <v>10000007</v>
      </c>
      <c r="AU730" s="31">
        <v>70204001</v>
      </c>
      <c r="AV730" s="25" t="s">
        <v>416</v>
      </c>
      <c r="AW730" s="29">
        <v>0</v>
      </c>
      <c r="AX730" s="30">
        <v>0</v>
      </c>
      <c r="AY730" s="30">
        <v>0</v>
      </c>
      <c r="AZ730" s="33" t="s">
        <v>967</v>
      </c>
      <c r="BA730" s="29">
        <v>1</v>
      </c>
      <c r="BB730" s="29">
        <v>0</v>
      </c>
      <c r="BC730" s="29">
        <v>0</v>
      </c>
      <c r="BD730" s="29">
        <v>0</v>
      </c>
      <c r="BE730" s="29">
        <v>0</v>
      </c>
      <c r="BF730" s="29">
        <v>0</v>
      </c>
    </row>
    <row r="731" spans="3:59" s="28" customFormat="1" ht="20.100000000000001" customHeight="1">
      <c r="C731" s="31">
        <v>70204002</v>
      </c>
      <c r="D731" s="25" t="s">
        <v>968</v>
      </c>
      <c r="E731" s="31">
        <v>1</v>
      </c>
      <c r="F731" s="29">
        <v>60010100</v>
      </c>
      <c r="G731" s="31">
        <v>0</v>
      </c>
      <c r="H731" s="30">
        <v>0</v>
      </c>
      <c r="I731" s="29">
        <v>1</v>
      </c>
      <c r="J731" s="29">
        <v>5</v>
      </c>
      <c r="K731" s="31">
        <v>0</v>
      </c>
      <c r="L731" s="29">
        <v>0</v>
      </c>
      <c r="M731" s="29">
        <v>0</v>
      </c>
      <c r="N731" s="29">
        <v>1</v>
      </c>
      <c r="O731" s="29">
        <v>1</v>
      </c>
      <c r="P731" s="29">
        <v>0.3</v>
      </c>
      <c r="Q731" s="29">
        <v>0</v>
      </c>
      <c r="R731" s="29">
        <v>0</v>
      </c>
      <c r="S731" s="29">
        <v>1</v>
      </c>
      <c r="T731" s="29">
        <v>2</v>
      </c>
      <c r="U731" s="29">
        <v>0</v>
      </c>
      <c r="V731" s="29">
        <v>2.5</v>
      </c>
      <c r="W731" s="29">
        <v>0</v>
      </c>
      <c r="X731" s="29">
        <v>1</v>
      </c>
      <c r="Y731" s="29">
        <v>0</v>
      </c>
      <c r="Z731" s="29">
        <v>0</v>
      </c>
      <c r="AA731" s="29">
        <v>0</v>
      </c>
      <c r="AB731" s="29">
        <v>0</v>
      </c>
      <c r="AC731" s="29">
        <v>15</v>
      </c>
      <c r="AD731" s="29">
        <v>1</v>
      </c>
      <c r="AE731" s="29">
        <v>3</v>
      </c>
      <c r="AF731" s="32">
        <v>4</v>
      </c>
      <c r="AG731" s="32">
        <v>1</v>
      </c>
      <c r="AH731" s="32">
        <v>1.5</v>
      </c>
      <c r="AI731" s="29">
        <v>0</v>
      </c>
      <c r="AJ731" s="29">
        <v>0</v>
      </c>
      <c r="AK731" s="29">
        <v>0</v>
      </c>
      <c r="AL731" s="29">
        <v>3</v>
      </c>
      <c r="AM731" s="29">
        <v>5000</v>
      </c>
      <c r="AN731" s="29">
        <v>3</v>
      </c>
      <c r="AO731" s="29">
        <v>0</v>
      </c>
      <c r="AP731" s="32">
        <v>0</v>
      </c>
      <c r="AQ731" s="29" t="s">
        <v>969</v>
      </c>
      <c r="AR731" s="27" t="s">
        <v>715</v>
      </c>
      <c r="AS731" s="29" t="s">
        <v>636</v>
      </c>
      <c r="AT731" s="31">
        <v>10000007</v>
      </c>
      <c r="AU731" s="31">
        <v>70204002</v>
      </c>
      <c r="AV731" s="25" t="s">
        <v>416</v>
      </c>
      <c r="AW731" s="29" t="s">
        <v>970</v>
      </c>
      <c r="AX731" s="30">
        <v>0</v>
      </c>
      <c r="AY731" s="30">
        <v>0</v>
      </c>
      <c r="AZ731" s="33" t="s">
        <v>971</v>
      </c>
      <c r="BA731" s="29">
        <v>1</v>
      </c>
      <c r="BB731" s="29">
        <v>0</v>
      </c>
      <c r="BC731" s="29">
        <v>0</v>
      </c>
      <c r="BD731" s="29">
        <v>0</v>
      </c>
      <c r="BE731" s="29">
        <v>0</v>
      </c>
      <c r="BF731" s="29">
        <v>0</v>
      </c>
    </row>
    <row r="732" spans="3:59" s="28" customFormat="1" ht="20.100000000000001" customHeight="1">
      <c r="C732" s="31">
        <v>70204003</v>
      </c>
      <c r="D732" s="25" t="s">
        <v>972</v>
      </c>
      <c r="E732" s="31">
        <v>1</v>
      </c>
      <c r="F732" s="29">
        <v>60010100</v>
      </c>
      <c r="G732" s="31">
        <v>0</v>
      </c>
      <c r="H732" s="30">
        <v>0</v>
      </c>
      <c r="I732" s="29">
        <v>1</v>
      </c>
      <c r="J732" s="29">
        <v>5</v>
      </c>
      <c r="K732" s="31">
        <v>0</v>
      </c>
      <c r="L732" s="29">
        <v>0</v>
      </c>
      <c r="M732" s="29">
        <v>0</v>
      </c>
      <c r="N732" s="29">
        <v>1</v>
      </c>
      <c r="O732" s="29">
        <v>1</v>
      </c>
      <c r="P732" s="29">
        <v>0.3</v>
      </c>
      <c r="Q732" s="29">
        <v>0</v>
      </c>
      <c r="R732" s="29">
        <v>0</v>
      </c>
      <c r="S732" s="29">
        <v>1</v>
      </c>
      <c r="T732" s="29">
        <v>2</v>
      </c>
      <c r="U732" s="29">
        <v>0</v>
      </c>
      <c r="V732" s="29">
        <v>3</v>
      </c>
      <c r="W732" s="29">
        <v>0</v>
      </c>
      <c r="X732" s="29">
        <v>1</v>
      </c>
      <c r="Y732" s="29">
        <v>0</v>
      </c>
      <c r="Z732" s="29">
        <v>0</v>
      </c>
      <c r="AA732" s="29">
        <v>0</v>
      </c>
      <c r="AB732" s="29">
        <v>0</v>
      </c>
      <c r="AC732" s="29">
        <v>15</v>
      </c>
      <c r="AD732" s="29">
        <v>1</v>
      </c>
      <c r="AE732" s="29">
        <v>3</v>
      </c>
      <c r="AF732" s="32">
        <v>6</v>
      </c>
      <c r="AG732" s="32">
        <v>1</v>
      </c>
      <c r="AH732" s="32">
        <v>1.5</v>
      </c>
      <c r="AI732" s="29">
        <v>0</v>
      </c>
      <c r="AJ732" s="29">
        <v>0</v>
      </c>
      <c r="AK732" s="29">
        <v>0</v>
      </c>
      <c r="AL732" s="29">
        <v>3</v>
      </c>
      <c r="AM732" s="29">
        <v>5000</v>
      </c>
      <c r="AN732" s="29">
        <v>3</v>
      </c>
      <c r="AO732" s="29">
        <v>0</v>
      </c>
      <c r="AP732" s="32">
        <v>0</v>
      </c>
      <c r="AQ732" s="29" t="s">
        <v>973</v>
      </c>
      <c r="AR732" s="27" t="s">
        <v>683</v>
      </c>
      <c r="AS732" s="29" t="s">
        <v>636</v>
      </c>
      <c r="AT732" s="31">
        <v>10000007</v>
      </c>
      <c r="AU732" s="31">
        <v>70204003</v>
      </c>
      <c r="AV732" s="25" t="s">
        <v>416</v>
      </c>
      <c r="AW732" s="29" t="s">
        <v>974</v>
      </c>
      <c r="AX732" s="30">
        <v>0</v>
      </c>
      <c r="AY732" s="30">
        <v>0</v>
      </c>
      <c r="AZ732" s="33" t="s">
        <v>975</v>
      </c>
      <c r="BA732" s="29">
        <v>1</v>
      </c>
      <c r="BB732" s="29">
        <v>0</v>
      </c>
      <c r="BC732" s="29">
        <v>0</v>
      </c>
      <c r="BD732" s="29">
        <v>0</v>
      </c>
      <c r="BE732" s="29">
        <v>0</v>
      </c>
      <c r="BF732" s="29">
        <v>0</v>
      </c>
    </row>
    <row r="733" spans="3:59" ht="20.100000000000001" customHeight="1">
      <c r="C733" s="31">
        <v>70204004</v>
      </c>
      <c r="D733" s="27" t="s">
        <v>868</v>
      </c>
      <c r="E733" s="31">
        <v>1</v>
      </c>
      <c r="F733" s="31">
        <v>60010500</v>
      </c>
      <c r="G733" s="31">
        <v>0</v>
      </c>
      <c r="H733" s="30">
        <v>0</v>
      </c>
      <c r="I733" s="29">
        <v>1</v>
      </c>
      <c r="J733" s="31">
        <v>0</v>
      </c>
      <c r="K733" s="31">
        <v>0</v>
      </c>
      <c r="L733" s="31">
        <v>0</v>
      </c>
      <c r="M733" s="31">
        <v>0</v>
      </c>
      <c r="N733" s="31">
        <v>1</v>
      </c>
      <c r="O733" s="31">
        <v>2</v>
      </c>
      <c r="P733" s="31">
        <v>0.3</v>
      </c>
      <c r="Q733" s="31">
        <v>0</v>
      </c>
      <c r="R733" s="30">
        <v>0</v>
      </c>
      <c r="S733" s="29">
        <v>1</v>
      </c>
      <c r="T733" s="31">
        <v>2</v>
      </c>
      <c r="U733" s="31">
        <v>0</v>
      </c>
      <c r="V733" s="31">
        <v>0</v>
      </c>
      <c r="W733" s="31">
        <v>0</v>
      </c>
      <c r="X733" s="31">
        <v>0</v>
      </c>
      <c r="Y733" s="31">
        <v>0</v>
      </c>
      <c r="Z733" s="31">
        <v>0</v>
      </c>
      <c r="AA733" s="29">
        <v>0</v>
      </c>
      <c r="AB733" s="31">
        <v>0</v>
      </c>
      <c r="AC733" s="29">
        <v>10</v>
      </c>
      <c r="AD733" s="31">
        <v>0</v>
      </c>
      <c r="AE733" s="31">
        <v>0</v>
      </c>
      <c r="AF733" s="32">
        <v>7</v>
      </c>
      <c r="AG733" s="32">
        <v>0</v>
      </c>
      <c r="AH733" s="32">
        <v>0</v>
      </c>
      <c r="AI733" s="31">
        <v>0</v>
      </c>
      <c r="AJ733" s="31">
        <v>0</v>
      </c>
      <c r="AK733" s="31">
        <v>0</v>
      </c>
      <c r="AL733" s="31">
        <v>0</v>
      </c>
      <c r="AM733" s="31">
        <v>1000</v>
      </c>
      <c r="AN733" s="31">
        <v>0</v>
      </c>
      <c r="AO733" s="31">
        <v>0</v>
      </c>
      <c r="AP733" s="32">
        <v>0</v>
      </c>
      <c r="AQ733" s="31">
        <v>90204004</v>
      </c>
      <c r="AR733" s="27" t="s">
        <v>448</v>
      </c>
      <c r="AS733" s="31" t="s">
        <v>449</v>
      </c>
      <c r="AT733" s="31">
        <v>0</v>
      </c>
      <c r="AU733" s="31">
        <v>0</v>
      </c>
      <c r="AV733" s="27" t="s">
        <v>416</v>
      </c>
      <c r="AW733" s="27" t="s">
        <v>421</v>
      </c>
      <c r="AX733" s="30">
        <v>0</v>
      </c>
      <c r="AY733" s="30">
        <v>0</v>
      </c>
      <c r="AZ733" s="37" t="s">
        <v>976</v>
      </c>
      <c r="BA733" s="31">
        <v>1</v>
      </c>
      <c r="BB733" s="31">
        <v>0</v>
      </c>
      <c r="BC733" s="31">
        <v>0</v>
      </c>
      <c r="BD733" s="31">
        <v>0</v>
      </c>
      <c r="BE733" s="31">
        <v>0</v>
      </c>
      <c r="BF733" s="31">
        <v>0</v>
      </c>
    </row>
    <row r="734" spans="3:59" s="28" customFormat="1" ht="19.5" customHeight="1">
      <c r="C734" s="31">
        <v>70204005</v>
      </c>
      <c r="D734" s="27" t="s">
        <v>977</v>
      </c>
      <c r="E734" s="31">
        <v>1</v>
      </c>
      <c r="F734" s="31">
        <v>60010300</v>
      </c>
      <c r="G734" s="31">
        <v>0</v>
      </c>
      <c r="H734" s="30">
        <v>0</v>
      </c>
      <c r="I734" s="31">
        <v>7</v>
      </c>
      <c r="J734" s="31">
        <v>3</v>
      </c>
      <c r="K734" s="31">
        <v>0</v>
      </c>
      <c r="L734" s="31">
        <v>0</v>
      </c>
      <c r="M734" s="31">
        <v>0</v>
      </c>
      <c r="N734" s="31">
        <v>1</v>
      </c>
      <c r="O734" s="31">
        <v>0</v>
      </c>
      <c r="P734" s="31">
        <v>0</v>
      </c>
      <c r="Q734" s="31">
        <v>0</v>
      </c>
      <c r="R734" s="30">
        <v>0</v>
      </c>
      <c r="S734" s="29">
        <v>1</v>
      </c>
      <c r="T734" s="31">
        <v>2</v>
      </c>
      <c r="U734" s="31">
        <v>0</v>
      </c>
      <c r="V734" s="31">
        <v>3</v>
      </c>
      <c r="W734" s="31">
        <v>0</v>
      </c>
      <c r="X734" s="31">
        <v>0</v>
      </c>
      <c r="Y734" s="31">
        <v>0</v>
      </c>
      <c r="Z734" s="31">
        <v>0</v>
      </c>
      <c r="AA734" s="29">
        <v>0</v>
      </c>
      <c r="AB734" s="31">
        <v>0</v>
      </c>
      <c r="AC734" s="31">
        <v>20</v>
      </c>
      <c r="AD734" s="31">
        <v>1</v>
      </c>
      <c r="AE734" s="31">
        <v>1</v>
      </c>
      <c r="AF734" s="32">
        <v>2</v>
      </c>
      <c r="AG734" s="32">
        <v>2</v>
      </c>
      <c r="AH734" s="32">
        <v>1.5</v>
      </c>
      <c r="AI734" s="31">
        <v>0</v>
      </c>
      <c r="AJ734" s="31">
        <v>0</v>
      </c>
      <c r="AK734" s="31">
        <v>0</v>
      </c>
      <c r="AL734" s="31">
        <v>1</v>
      </c>
      <c r="AM734" s="31">
        <v>30000</v>
      </c>
      <c r="AN734" s="31">
        <v>0</v>
      </c>
      <c r="AO734" s="31">
        <v>4</v>
      </c>
      <c r="AP734" s="32">
        <v>0</v>
      </c>
      <c r="AQ734" s="29" t="s">
        <v>964</v>
      </c>
      <c r="AR734" s="27" t="s">
        <v>448</v>
      </c>
      <c r="AS734" s="31" t="s">
        <v>681</v>
      </c>
      <c r="AT734" s="31">
        <v>10003002</v>
      </c>
      <c r="AU734" s="31">
        <v>70106005</v>
      </c>
      <c r="AV734" s="27" t="s">
        <v>712</v>
      </c>
      <c r="AW734" s="27">
        <v>0</v>
      </c>
      <c r="AX734" s="30">
        <v>0</v>
      </c>
      <c r="AY734" s="30">
        <v>0</v>
      </c>
      <c r="AZ734" s="37" t="s">
        <v>978</v>
      </c>
      <c r="BA734" s="31">
        <v>1</v>
      </c>
      <c r="BB734" s="31">
        <v>0</v>
      </c>
      <c r="BC734" s="31">
        <v>0</v>
      </c>
      <c r="BD734" s="31">
        <v>0</v>
      </c>
      <c r="BE734" s="31">
        <v>0</v>
      </c>
      <c r="BF734" s="31">
        <v>0</v>
      </c>
      <c r="BG734" s="34"/>
    </row>
    <row r="735" spans="3:59" s="28" customFormat="1" ht="20.100000000000001" customHeight="1">
      <c r="C735" s="31">
        <v>70205001</v>
      </c>
      <c r="D735" s="25" t="s">
        <v>979</v>
      </c>
      <c r="E735" s="31">
        <v>1</v>
      </c>
      <c r="F735" s="29">
        <v>60010100</v>
      </c>
      <c r="G735" s="31">
        <v>0</v>
      </c>
      <c r="H735" s="30">
        <v>0</v>
      </c>
      <c r="I735" s="29">
        <v>1</v>
      </c>
      <c r="J735" s="29">
        <v>5</v>
      </c>
      <c r="K735" s="31">
        <v>0</v>
      </c>
      <c r="L735" s="29">
        <v>0</v>
      </c>
      <c r="M735" s="29">
        <v>0</v>
      </c>
      <c r="N735" s="29">
        <v>1</v>
      </c>
      <c r="O735" s="29">
        <v>1</v>
      </c>
      <c r="P735" s="29">
        <v>0.3</v>
      </c>
      <c r="Q735" s="29">
        <v>0</v>
      </c>
      <c r="R735" s="29">
        <v>0</v>
      </c>
      <c r="S735" s="29">
        <v>1</v>
      </c>
      <c r="T735" s="29">
        <v>2</v>
      </c>
      <c r="U735" s="29">
        <v>0</v>
      </c>
      <c r="V735" s="29">
        <v>3</v>
      </c>
      <c r="W735" s="29">
        <v>0</v>
      </c>
      <c r="X735" s="29">
        <v>1</v>
      </c>
      <c r="Y735" s="29">
        <v>0</v>
      </c>
      <c r="Z735" s="29">
        <v>0</v>
      </c>
      <c r="AA735" s="29">
        <v>0</v>
      </c>
      <c r="AB735" s="29">
        <v>0</v>
      </c>
      <c r="AC735" s="29">
        <v>15</v>
      </c>
      <c r="AD735" s="29">
        <v>1</v>
      </c>
      <c r="AE735" s="29">
        <v>3</v>
      </c>
      <c r="AF735" s="32">
        <v>4</v>
      </c>
      <c r="AG735" s="32">
        <v>1</v>
      </c>
      <c r="AH735" s="32">
        <v>1.5</v>
      </c>
      <c r="AI735" s="29">
        <v>0</v>
      </c>
      <c r="AJ735" s="29">
        <v>0</v>
      </c>
      <c r="AK735" s="29">
        <v>0</v>
      </c>
      <c r="AL735" s="29">
        <v>3</v>
      </c>
      <c r="AM735" s="29">
        <v>999999</v>
      </c>
      <c r="AN735" s="29">
        <v>3</v>
      </c>
      <c r="AO735" s="29">
        <v>0</v>
      </c>
      <c r="AP735" s="32">
        <v>0</v>
      </c>
      <c r="AQ735" s="29" t="s">
        <v>421</v>
      </c>
      <c r="AR735" s="27" t="s">
        <v>489</v>
      </c>
      <c r="AS735" s="29" t="s">
        <v>636</v>
      </c>
      <c r="AT735" s="31">
        <v>10000007</v>
      </c>
      <c r="AU735" s="31">
        <v>70205001</v>
      </c>
      <c r="AV735" s="25" t="s">
        <v>416</v>
      </c>
      <c r="AW735" s="29" t="s">
        <v>980</v>
      </c>
      <c r="AX735" s="30">
        <v>0</v>
      </c>
      <c r="AY735" s="30">
        <v>0</v>
      </c>
      <c r="AZ735" s="33" t="s">
        <v>981</v>
      </c>
      <c r="BA735" s="29">
        <v>1</v>
      </c>
      <c r="BB735" s="29">
        <v>0</v>
      </c>
      <c r="BC735" s="29">
        <v>0</v>
      </c>
      <c r="BD735" s="29">
        <v>0</v>
      </c>
      <c r="BE735" s="29">
        <v>0</v>
      </c>
      <c r="BF735" s="29">
        <v>0</v>
      </c>
    </row>
    <row r="736" spans="3:59" ht="20.100000000000001" customHeight="1">
      <c r="C736" s="31">
        <v>70205002</v>
      </c>
      <c r="D736" s="27" t="s">
        <v>862</v>
      </c>
      <c r="E736" s="31">
        <v>1</v>
      </c>
      <c r="F736" s="31">
        <v>60010500</v>
      </c>
      <c r="G736" s="31">
        <v>0</v>
      </c>
      <c r="H736" s="30">
        <v>0</v>
      </c>
      <c r="I736" s="29">
        <v>1</v>
      </c>
      <c r="J736" s="31">
        <v>0</v>
      </c>
      <c r="K736" s="31">
        <v>0</v>
      </c>
      <c r="L736" s="31">
        <v>0</v>
      </c>
      <c r="M736" s="31">
        <v>0</v>
      </c>
      <c r="N736" s="31">
        <v>1</v>
      </c>
      <c r="O736" s="31">
        <v>2</v>
      </c>
      <c r="P736" s="31">
        <v>0.3</v>
      </c>
      <c r="Q736" s="31">
        <v>0</v>
      </c>
      <c r="R736" s="30">
        <v>0</v>
      </c>
      <c r="S736" s="29">
        <v>1</v>
      </c>
      <c r="T736" s="31">
        <v>2</v>
      </c>
      <c r="U736" s="31">
        <v>0</v>
      </c>
      <c r="V736" s="31">
        <v>0</v>
      </c>
      <c r="W736" s="31">
        <v>0</v>
      </c>
      <c r="X736" s="31">
        <v>0</v>
      </c>
      <c r="Y736" s="31">
        <v>0</v>
      </c>
      <c r="Z736" s="31">
        <v>0</v>
      </c>
      <c r="AA736" s="29">
        <v>0</v>
      </c>
      <c r="AB736" s="31">
        <v>0</v>
      </c>
      <c r="AC736" s="29">
        <v>99999</v>
      </c>
      <c r="AD736" s="31">
        <v>0</v>
      </c>
      <c r="AE736" s="31">
        <v>0</v>
      </c>
      <c r="AF736" s="32">
        <v>8</v>
      </c>
      <c r="AG736" s="32">
        <v>0</v>
      </c>
      <c r="AH736" s="32">
        <v>0</v>
      </c>
      <c r="AI736" s="31">
        <v>0</v>
      </c>
      <c r="AJ736" s="31">
        <v>0</v>
      </c>
      <c r="AK736" s="31">
        <v>0</v>
      </c>
      <c r="AL736" s="31">
        <v>0</v>
      </c>
      <c r="AM736" s="31">
        <v>1000</v>
      </c>
      <c r="AN736" s="31">
        <v>0</v>
      </c>
      <c r="AO736" s="31">
        <v>0</v>
      </c>
      <c r="AP736" s="32">
        <v>90105002</v>
      </c>
      <c r="AQ736" s="31" t="s">
        <v>421</v>
      </c>
      <c r="AR736" s="27" t="s">
        <v>448</v>
      </c>
      <c r="AS736" s="31" t="s">
        <v>449</v>
      </c>
      <c r="AT736" s="31">
        <v>0</v>
      </c>
      <c r="AU736" s="31">
        <v>0</v>
      </c>
      <c r="AV736" s="27" t="s">
        <v>416</v>
      </c>
      <c r="AW736" s="27" t="s">
        <v>421</v>
      </c>
      <c r="AX736" s="30">
        <v>0</v>
      </c>
      <c r="AY736" s="30">
        <v>0</v>
      </c>
      <c r="AZ736" s="37" t="s">
        <v>982</v>
      </c>
      <c r="BA736" s="31">
        <v>1</v>
      </c>
      <c r="BB736" s="31">
        <v>0</v>
      </c>
      <c r="BC736" s="31">
        <v>0</v>
      </c>
      <c r="BD736" s="31">
        <v>0</v>
      </c>
      <c r="BE736" s="31">
        <v>0</v>
      </c>
      <c r="BF736" s="31">
        <v>0</v>
      </c>
    </row>
    <row r="737" spans="3:59" ht="20.100000000000001" customHeight="1">
      <c r="C737" s="31">
        <v>70205003</v>
      </c>
      <c r="D737" s="27" t="s">
        <v>930</v>
      </c>
      <c r="E737" s="31">
        <v>1</v>
      </c>
      <c r="F737" s="31">
        <v>60010500</v>
      </c>
      <c r="G737" s="31">
        <v>0</v>
      </c>
      <c r="H737" s="30">
        <v>0</v>
      </c>
      <c r="I737" s="29">
        <v>1</v>
      </c>
      <c r="J737" s="31">
        <v>0</v>
      </c>
      <c r="K737" s="31">
        <v>0</v>
      </c>
      <c r="L737" s="31">
        <v>0</v>
      </c>
      <c r="M737" s="31">
        <v>0</v>
      </c>
      <c r="N737" s="31">
        <v>1</v>
      </c>
      <c r="O737" s="31">
        <v>2</v>
      </c>
      <c r="P737" s="31">
        <v>0.3</v>
      </c>
      <c r="Q737" s="31">
        <v>0</v>
      </c>
      <c r="R737" s="30">
        <v>0</v>
      </c>
      <c r="S737" s="29">
        <v>1</v>
      </c>
      <c r="T737" s="31">
        <v>2</v>
      </c>
      <c r="U737" s="31">
        <v>0</v>
      </c>
      <c r="V737" s="31">
        <v>0</v>
      </c>
      <c r="W737" s="31">
        <v>0</v>
      </c>
      <c r="X737" s="31">
        <v>0</v>
      </c>
      <c r="Y737" s="31">
        <v>0</v>
      </c>
      <c r="Z737" s="31">
        <v>0</v>
      </c>
      <c r="AA737" s="29">
        <v>0</v>
      </c>
      <c r="AB737" s="31">
        <v>0</v>
      </c>
      <c r="AC737" s="29">
        <v>99999</v>
      </c>
      <c r="AD737" s="31">
        <v>0</v>
      </c>
      <c r="AE737" s="31">
        <v>0</v>
      </c>
      <c r="AF737" s="32">
        <v>8</v>
      </c>
      <c r="AG737" s="32">
        <v>0</v>
      </c>
      <c r="AH737" s="32">
        <v>0</v>
      </c>
      <c r="AI737" s="31">
        <v>0</v>
      </c>
      <c r="AJ737" s="31">
        <v>0</v>
      </c>
      <c r="AK737" s="31">
        <v>0</v>
      </c>
      <c r="AL737" s="31">
        <v>0</v>
      </c>
      <c r="AM737" s="31">
        <v>1000</v>
      </c>
      <c r="AN737" s="31">
        <v>0</v>
      </c>
      <c r="AO737" s="31">
        <v>0</v>
      </c>
      <c r="AP737" s="32" t="s">
        <v>983</v>
      </c>
      <c r="AQ737" s="31" t="s">
        <v>421</v>
      </c>
      <c r="AR737" s="27" t="s">
        <v>448</v>
      </c>
      <c r="AS737" s="31" t="s">
        <v>449</v>
      </c>
      <c r="AT737" s="31">
        <v>0</v>
      </c>
      <c r="AU737" s="31">
        <v>0</v>
      </c>
      <c r="AV737" s="27" t="s">
        <v>416</v>
      </c>
      <c r="AW737" s="27" t="s">
        <v>421</v>
      </c>
      <c r="AX737" s="30">
        <v>0</v>
      </c>
      <c r="AY737" s="30">
        <v>0</v>
      </c>
      <c r="AZ737" s="37" t="s">
        <v>945</v>
      </c>
      <c r="BA737" s="31">
        <v>1</v>
      </c>
      <c r="BB737" s="31">
        <v>0</v>
      </c>
      <c r="BC737" s="31">
        <v>0</v>
      </c>
      <c r="BD737" s="31">
        <v>0</v>
      </c>
      <c r="BE737" s="31">
        <v>0</v>
      </c>
      <c r="BF737" s="31">
        <v>0</v>
      </c>
    </row>
    <row r="738" spans="3:59" s="28" customFormat="1" ht="20.100000000000001" customHeight="1">
      <c r="C738" s="31">
        <v>70205004</v>
      </c>
      <c r="D738" s="25" t="s">
        <v>937</v>
      </c>
      <c r="E738" s="29">
        <v>1</v>
      </c>
      <c r="F738" s="29">
        <v>60010300</v>
      </c>
      <c r="G738" s="31">
        <v>0</v>
      </c>
      <c r="H738" s="30">
        <v>0</v>
      </c>
      <c r="I738" s="29">
        <v>1</v>
      </c>
      <c r="J738" s="29">
        <v>0</v>
      </c>
      <c r="K738" s="31">
        <v>0</v>
      </c>
      <c r="L738" s="29">
        <v>0</v>
      </c>
      <c r="M738" s="29">
        <v>0</v>
      </c>
      <c r="N738" s="29">
        <v>1</v>
      </c>
      <c r="O738" s="29">
        <v>2</v>
      </c>
      <c r="P738" s="29">
        <v>0.9</v>
      </c>
      <c r="Q738" s="29">
        <v>0</v>
      </c>
      <c r="R738" s="29">
        <v>0</v>
      </c>
      <c r="S738" s="29">
        <v>1</v>
      </c>
      <c r="T738" s="29">
        <v>2</v>
      </c>
      <c r="U738" s="29">
        <v>0</v>
      </c>
      <c r="V738" s="29">
        <v>0</v>
      </c>
      <c r="W738" s="29">
        <v>0</v>
      </c>
      <c r="X738" s="29">
        <v>0</v>
      </c>
      <c r="Y738" s="29">
        <v>0</v>
      </c>
      <c r="Z738" s="29">
        <v>0</v>
      </c>
      <c r="AA738" s="29">
        <v>0</v>
      </c>
      <c r="AB738" s="29">
        <v>0</v>
      </c>
      <c r="AC738" s="29">
        <v>30</v>
      </c>
      <c r="AD738" s="29">
        <v>0</v>
      </c>
      <c r="AE738" s="29">
        <v>0</v>
      </c>
      <c r="AF738" s="32">
        <v>2</v>
      </c>
      <c r="AG738" s="32">
        <v>2</v>
      </c>
      <c r="AH738" s="32">
        <v>1.5</v>
      </c>
      <c r="AI738" s="29">
        <v>0</v>
      </c>
      <c r="AJ738" s="29">
        <v>0</v>
      </c>
      <c r="AK738" s="29">
        <v>0</v>
      </c>
      <c r="AL738" s="29">
        <v>1</v>
      </c>
      <c r="AM738" s="29">
        <v>3000</v>
      </c>
      <c r="AN738" s="29">
        <v>0.5</v>
      </c>
      <c r="AO738" s="29">
        <v>0</v>
      </c>
      <c r="AP738" s="32">
        <v>0</v>
      </c>
      <c r="AQ738" s="29" t="s">
        <v>421</v>
      </c>
      <c r="AR738" s="27" t="s">
        <v>489</v>
      </c>
      <c r="AS738" s="29" t="s">
        <v>681</v>
      </c>
      <c r="AT738" s="31">
        <v>0</v>
      </c>
      <c r="AU738" s="31">
        <v>0</v>
      </c>
      <c r="AV738" s="25" t="s">
        <v>418</v>
      </c>
      <c r="AW738" s="29" t="s">
        <v>984</v>
      </c>
      <c r="AX738" s="30">
        <v>0</v>
      </c>
      <c r="AY738" s="30">
        <v>0</v>
      </c>
      <c r="AZ738" s="33" t="s">
        <v>985</v>
      </c>
      <c r="BA738" s="29">
        <v>1</v>
      </c>
      <c r="BB738" s="29">
        <v>0</v>
      </c>
      <c r="BC738" s="29">
        <v>0</v>
      </c>
      <c r="BD738" s="29">
        <v>0</v>
      </c>
      <c r="BE738" s="29">
        <v>0</v>
      </c>
      <c r="BF738" s="29">
        <v>0</v>
      </c>
    </row>
    <row r="739" spans="3:59" s="28" customFormat="1" ht="19.5" customHeight="1">
      <c r="C739" s="31">
        <v>70205005</v>
      </c>
      <c r="D739" s="25" t="s">
        <v>986</v>
      </c>
      <c r="E739" s="31">
        <v>1</v>
      </c>
      <c r="F739" s="29">
        <v>60010100</v>
      </c>
      <c r="G739" s="31">
        <v>0</v>
      </c>
      <c r="H739" s="30">
        <v>0</v>
      </c>
      <c r="I739" s="29">
        <v>1</v>
      </c>
      <c r="J739" s="29">
        <v>5</v>
      </c>
      <c r="K739" s="31">
        <v>0</v>
      </c>
      <c r="L739" s="29">
        <v>0</v>
      </c>
      <c r="M739" s="29">
        <v>0</v>
      </c>
      <c r="N739" s="29">
        <v>1</v>
      </c>
      <c r="O739" s="29">
        <v>1</v>
      </c>
      <c r="P739" s="29">
        <v>0.3</v>
      </c>
      <c r="Q739" s="29">
        <v>0</v>
      </c>
      <c r="R739" s="29">
        <v>0</v>
      </c>
      <c r="S739" s="29">
        <v>1</v>
      </c>
      <c r="T739" s="29">
        <v>2</v>
      </c>
      <c r="U739" s="29">
        <v>0</v>
      </c>
      <c r="V739" s="29">
        <v>3</v>
      </c>
      <c r="W739" s="29">
        <v>0</v>
      </c>
      <c r="X739" s="29">
        <v>1</v>
      </c>
      <c r="Y739" s="29">
        <v>0</v>
      </c>
      <c r="Z739" s="29">
        <v>0</v>
      </c>
      <c r="AA739" s="29">
        <v>0</v>
      </c>
      <c r="AB739" s="29">
        <v>0</v>
      </c>
      <c r="AC739" s="29">
        <v>15</v>
      </c>
      <c r="AD739" s="29">
        <v>1</v>
      </c>
      <c r="AE739" s="29" t="s">
        <v>818</v>
      </c>
      <c r="AF739" s="32">
        <v>0</v>
      </c>
      <c r="AG739" s="32">
        <v>1</v>
      </c>
      <c r="AH739" s="32">
        <v>3</v>
      </c>
      <c r="AI739" s="29">
        <v>0</v>
      </c>
      <c r="AJ739" s="29">
        <v>0</v>
      </c>
      <c r="AK739" s="29">
        <v>0</v>
      </c>
      <c r="AL739" s="29">
        <v>3</v>
      </c>
      <c r="AM739" s="29">
        <v>5000</v>
      </c>
      <c r="AN739" s="29">
        <v>2.5</v>
      </c>
      <c r="AO739" s="29">
        <v>0</v>
      </c>
      <c r="AP739" s="32">
        <v>0</v>
      </c>
      <c r="AQ739" s="29" t="s">
        <v>964</v>
      </c>
      <c r="AR739" s="27" t="s">
        <v>715</v>
      </c>
      <c r="AS739" s="29" t="s">
        <v>636</v>
      </c>
      <c r="AT739" s="31">
        <v>10000007</v>
      </c>
      <c r="AU739" s="31">
        <v>70205002</v>
      </c>
      <c r="AV739" s="25" t="s">
        <v>416</v>
      </c>
      <c r="AW739" s="29">
        <v>0</v>
      </c>
      <c r="AX739" s="30">
        <v>0</v>
      </c>
      <c r="AY739" s="30">
        <v>0</v>
      </c>
      <c r="AZ739" s="33" t="s">
        <v>987</v>
      </c>
      <c r="BA739" s="29">
        <v>1</v>
      </c>
      <c r="BB739" s="29">
        <v>0</v>
      </c>
      <c r="BC739" s="29">
        <v>0</v>
      </c>
      <c r="BD739" s="29">
        <v>0</v>
      </c>
      <c r="BE739" s="29">
        <v>0</v>
      </c>
      <c r="BF739" s="29">
        <v>0</v>
      </c>
    </row>
    <row r="740" spans="3:59" s="28" customFormat="1" ht="19.5" customHeight="1">
      <c r="C740" s="31">
        <v>70205006</v>
      </c>
      <c r="D740" s="25" t="s">
        <v>988</v>
      </c>
      <c r="E740" s="31">
        <v>1</v>
      </c>
      <c r="F740" s="29">
        <v>60010100</v>
      </c>
      <c r="G740" s="31">
        <v>0</v>
      </c>
      <c r="H740" s="30">
        <v>0</v>
      </c>
      <c r="I740" s="29">
        <v>1</v>
      </c>
      <c r="J740" s="29">
        <v>5</v>
      </c>
      <c r="K740" s="31">
        <v>0</v>
      </c>
      <c r="L740" s="29">
        <v>0</v>
      </c>
      <c r="M740" s="29">
        <v>0</v>
      </c>
      <c r="N740" s="29">
        <v>1</v>
      </c>
      <c r="O740" s="29">
        <v>1</v>
      </c>
      <c r="P740" s="29">
        <v>0.3</v>
      </c>
      <c r="Q740" s="29">
        <v>0</v>
      </c>
      <c r="R740" s="29">
        <v>0</v>
      </c>
      <c r="S740" s="29">
        <v>1</v>
      </c>
      <c r="T740" s="29">
        <v>2</v>
      </c>
      <c r="U740" s="29">
        <v>0</v>
      </c>
      <c r="V740" s="29">
        <v>1</v>
      </c>
      <c r="W740" s="29">
        <v>0</v>
      </c>
      <c r="X740" s="29">
        <v>1</v>
      </c>
      <c r="Y740" s="29">
        <v>0</v>
      </c>
      <c r="Z740" s="29">
        <v>0</v>
      </c>
      <c r="AA740" s="29">
        <v>0</v>
      </c>
      <c r="AB740" s="29">
        <v>0</v>
      </c>
      <c r="AC740" s="29">
        <v>15</v>
      </c>
      <c r="AD740" s="29">
        <v>1</v>
      </c>
      <c r="AE740" s="29" t="s">
        <v>695</v>
      </c>
      <c r="AF740" s="32">
        <v>0</v>
      </c>
      <c r="AG740" s="32">
        <v>0</v>
      </c>
      <c r="AH740" s="32">
        <v>0</v>
      </c>
      <c r="AI740" s="29">
        <v>0</v>
      </c>
      <c r="AJ740" s="29">
        <v>0</v>
      </c>
      <c r="AK740" s="29">
        <v>0</v>
      </c>
      <c r="AL740" s="29">
        <v>0.5</v>
      </c>
      <c r="AM740" s="29">
        <v>999999</v>
      </c>
      <c r="AN740" s="29">
        <v>0.5</v>
      </c>
      <c r="AO740" s="29">
        <v>0</v>
      </c>
      <c r="AP740" s="32">
        <v>0</v>
      </c>
      <c r="AQ740" s="66">
        <v>90105006</v>
      </c>
      <c r="AR740" s="27" t="s">
        <v>683</v>
      </c>
      <c r="AS740" s="29" t="s">
        <v>636</v>
      </c>
      <c r="AT740" s="31">
        <v>10000007</v>
      </c>
      <c r="AU740" s="31">
        <v>70205003</v>
      </c>
      <c r="AV740" s="27" t="s">
        <v>481</v>
      </c>
      <c r="AW740" s="27" t="s">
        <v>454</v>
      </c>
      <c r="AX740" s="30">
        <v>0</v>
      </c>
      <c r="AY740" s="30">
        <v>0</v>
      </c>
      <c r="AZ740" s="33" t="s">
        <v>989</v>
      </c>
      <c r="BA740" s="29">
        <v>1</v>
      </c>
      <c r="BB740" s="29">
        <v>0</v>
      </c>
      <c r="BC740" s="29">
        <v>0</v>
      </c>
      <c r="BD740" s="29">
        <v>0</v>
      </c>
      <c r="BE740" s="29">
        <v>0</v>
      </c>
      <c r="BF740" s="29">
        <v>0</v>
      </c>
    </row>
    <row r="741" spans="3:59" s="28" customFormat="1" ht="19.5" customHeight="1">
      <c r="C741" s="31">
        <v>70205007</v>
      </c>
      <c r="D741" s="25" t="s">
        <v>990</v>
      </c>
      <c r="E741" s="31">
        <v>1</v>
      </c>
      <c r="F741" s="29">
        <v>60010100</v>
      </c>
      <c r="G741" s="31">
        <v>0</v>
      </c>
      <c r="H741" s="30">
        <v>0</v>
      </c>
      <c r="I741" s="29">
        <v>1</v>
      </c>
      <c r="J741" s="29">
        <v>5</v>
      </c>
      <c r="K741" s="31">
        <v>0</v>
      </c>
      <c r="L741" s="29">
        <v>0</v>
      </c>
      <c r="M741" s="29">
        <v>0</v>
      </c>
      <c r="N741" s="29">
        <v>1</v>
      </c>
      <c r="O741" s="29">
        <v>1</v>
      </c>
      <c r="P741" s="29">
        <v>0.3</v>
      </c>
      <c r="Q741" s="29">
        <v>0</v>
      </c>
      <c r="R741" s="29">
        <v>0</v>
      </c>
      <c r="S741" s="29">
        <v>1</v>
      </c>
      <c r="T741" s="29">
        <v>2</v>
      </c>
      <c r="U741" s="29">
        <v>0</v>
      </c>
      <c r="V741" s="29">
        <v>2</v>
      </c>
      <c r="W741" s="29">
        <v>0</v>
      </c>
      <c r="X741" s="29">
        <v>1</v>
      </c>
      <c r="Y741" s="29">
        <v>0</v>
      </c>
      <c r="Z741" s="29">
        <v>0</v>
      </c>
      <c r="AA741" s="29">
        <v>0</v>
      </c>
      <c r="AB741" s="29">
        <v>0</v>
      </c>
      <c r="AC741" s="29">
        <v>15</v>
      </c>
      <c r="AD741" s="29">
        <v>1</v>
      </c>
      <c r="AE741" s="29" t="s">
        <v>695</v>
      </c>
      <c r="AF741" s="32">
        <v>0</v>
      </c>
      <c r="AG741" s="32">
        <v>0</v>
      </c>
      <c r="AH741" s="32">
        <v>0</v>
      </c>
      <c r="AI741" s="29">
        <v>0</v>
      </c>
      <c r="AJ741" s="29">
        <v>0</v>
      </c>
      <c r="AK741" s="29">
        <v>0</v>
      </c>
      <c r="AL741" s="29">
        <v>0.5</v>
      </c>
      <c r="AM741" s="29">
        <v>999999</v>
      </c>
      <c r="AN741" s="29">
        <v>0.5</v>
      </c>
      <c r="AO741" s="29">
        <v>0</v>
      </c>
      <c r="AP741" s="32">
        <v>0</v>
      </c>
      <c r="AQ741" s="66">
        <v>90205007</v>
      </c>
      <c r="AR741" s="27" t="s">
        <v>683</v>
      </c>
      <c r="AS741" s="29" t="s">
        <v>636</v>
      </c>
      <c r="AT741" s="31">
        <v>10000007</v>
      </c>
      <c r="AU741" s="31">
        <v>70205001</v>
      </c>
      <c r="AV741" s="27" t="s">
        <v>481</v>
      </c>
      <c r="AW741" s="27" t="s">
        <v>454</v>
      </c>
      <c r="AX741" s="30">
        <v>0</v>
      </c>
      <c r="AY741" s="30">
        <v>0</v>
      </c>
      <c r="AZ741" s="33"/>
      <c r="BA741" s="29">
        <v>1</v>
      </c>
      <c r="BB741" s="29">
        <v>0</v>
      </c>
      <c r="BC741" s="29">
        <v>0</v>
      </c>
      <c r="BD741" s="29">
        <v>0</v>
      </c>
      <c r="BE741" s="29">
        <v>0</v>
      </c>
      <c r="BF741" s="29">
        <v>0</v>
      </c>
    </row>
    <row r="742" spans="3:59" s="28" customFormat="1" ht="19.5" customHeight="1">
      <c r="C742" s="31">
        <v>70301001</v>
      </c>
      <c r="D742" s="25" t="s">
        <v>991</v>
      </c>
      <c r="E742" s="31">
        <v>1</v>
      </c>
      <c r="F742" s="29">
        <v>60010100</v>
      </c>
      <c r="G742" s="31">
        <v>0</v>
      </c>
      <c r="H742" s="30">
        <v>0</v>
      </c>
      <c r="I742" s="29">
        <v>1</v>
      </c>
      <c r="J742" s="29">
        <v>5</v>
      </c>
      <c r="K742" s="31">
        <v>0</v>
      </c>
      <c r="L742" s="29">
        <v>0</v>
      </c>
      <c r="M742" s="29">
        <v>0</v>
      </c>
      <c r="N742" s="29">
        <v>1</v>
      </c>
      <c r="O742" s="29">
        <v>1</v>
      </c>
      <c r="P742" s="29">
        <v>0.3</v>
      </c>
      <c r="Q742" s="29">
        <v>0</v>
      </c>
      <c r="R742" s="29">
        <v>0</v>
      </c>
      <c r="S742" s="29">
        <v>1</v>
      </c>
      <c r="T742" s="29">
        <v>2</v>
      </c>
      <c r="U742" s="29">
        <v>0</v>
      </c>
      <c r="V742" s="29">
        <v>3</v>
      </c>
      <c r="W742" s="29">
        <v>0</v>
      </c>
      <c r="X742" s="29">
        <v>1</v>
      </c>
      <c r="Y742" s="29">
        <v>0</v>
      </c>
      <c r="Z742" s="29">
        <v>0</v>
      </c>
      <c r="AA742" s="29">
        <v>0</v>
      </c>
      <c r="AB742" s="29">
        <v>0</v>
      </c>
      <c r="AC742" s="29">
        <v>15</v>
      </c>
      <c r="AD742" s="29">
        <v>1</v>
      </c>
      <c r="AE742" s="29" t="s">
        <v>818</v>
      </c>
      <c r="AF742" s="32">
        <v>0</v>
      </c>
      <c r="AG742" s="32">
        <v>1</v>
      </c>
      <c r="AH742" s="32">
        <v>3</v>
      </c>
      <c r="AI742" s="29">
        <v>0</v>
      </c>
      <c r="AJ742" s="29">
        <v>0</v>
      </c>
      <c r="AK742" s="29">
        <v>0</v>
      </c>
      <c r="AL742" s="29">
        <v>3</v>
      </c>
      <c r="AM742" s="29">
        <v>5000</v>
      </c>
      <c r="AN742" s="29">
        <v>2.5</v>
      </c>
      <c r="AO742" s="29">
        <v>0</v>
      </c>
      <c r="AP742" s="32">
        <v>0</v>
      </c>
      <c r="AQ742" s="29" t="s">
        <v>964</v>
      </c>
      <c r="AR742" s="27" t="s">
        <v>683</v>
      </c>
      <c r="AS742" s="29" t="s">
        <v>636</v>
      </c>
      <c r="AT742" s="31">
        <v>10000007</v>
      </c>
      <c r="AU742" s="31">
        <v>70301001</v>
      </c>
      <c r="AV742" s="25" t="s">
        <v>416</v>
      </c>
      <c r="AW742" s="29">
        <v>0</v>
      </c>
      <c r="AX742" s="30">
        <v>0</v>
      </c>
      <c r="AY742" s="30">
        <v>0</v>
      </c>
      <c r="AZ742" s="33" t="s">
        <v>992</v>
      </c>
      <c r="BA742" s="29">
        <v>1</v>
      </c>
      <c r="BB742" s="29">
        <v>0</v>
      </c>
      <c r="BC742" s="29">
        <v>0</v>
      </c>
      <c r="BD742" s="29">
        <v>0</v>
      </c>
      <c r="BE742" s="29">
        <v>0</v>
      </c>
      <c r="BF742" s="29">
        <v>0</v>
      </c>
    </row>
    <row r="743" spans="3:59" s="28" customFormat="1" ht="20.100000000000001" customHeight="1">
      <c r="C743" s="31">
        <v>70301002</v>
      </c>
      <c r="D743" s="25" t="s">
        <v>993</v>
      </c>
      <c r="E743" s="29">
        <v>1</v>
      </c>
      <c r="F743" s="29">
        <v>60010300</v>
      </c>
      <c r="G743" s="31">
        <v>0</v>
      </c>
      <c r="H743" s="30">
        <v>0</v>
      </c>
      <c r="I743" s="29">
        <v>1</v>
      </c>
      <c r="J743" s="29">
        <v>3</v>
      </c>
      <c r="K743" s="31">
        <v>0</v>
      </c>
      <c r="L743" s="29">
        <v>0</v>
      </c>
      <c r="M743" s="29">
        <v>0</v>
      </c>
      <c r="N743" s="29">
        <v>1</v>
      </c>
      <c r="O743" s="29">
        <v>2</v>
      </c>
      <c r="P743" s="29">
        <v>0.8</v>
      </c>
      <c r="Q743" s="29">
        <v>0</v>
      </c>
      <c r="R743" s="29">
        <v>0</v>
      </c>
      <c r="S743" s="29">
        <v>1</v>
      </c>
      <c r="T743" s="29">
        <v>2</v>
      </c>
      <c r="U743" s="29">
        <v>0</v>
      </c>
      <c r="V743" s="29">
        <v>0</v>
      </c>
      <c r="W743" s="29">
        <v>0</v>
      </c>
      <c r="X743" s="29">
        <v>0</v>
      </c>
      <c r="Y743" s="29">
        <v>0</v>
      </c>
      <c r="Z743" s="29">
        <v>0</v>
      </c>
      <c r="AA743" s="29">
        <v>0</v>
      </c>
      <c r="AB743" s="29">
        <v>0</v>
      </c>
      <c r="AC743" s="29">
        <v>20</v>
      </c>
      <c r="AD743" s="29">
        <v>0</v>
      </c>
      <c r="AE743" s="29">
        <v>0</v>
      </c>
      <c r="AF743" s="32">
        <v>2</v>
      </c>
      <c r="AG743" s="32">
        <v>2</v>
      </c>
      <c r="AH743" s="32">
        <v>1.5</v>
      </c>
      <c r="AI743" s="29">
        <v>0</v>
      </c>
      <c r="AJ743" s="29">
        <v>0</v>
      </c>
      <c r="AK743" s="29">
        <v>0</v>
      </c>
      <c r="AL743" s="29">
        <v>1</v>
      </c>
      <c r="AM743" s="29">
        <v>3000</v>
      </c>
      <c r="AN743" s="29">
        <v>0.5</v>
      </c>
      <c r="AO743" s="29">
        <v>0</v>
      </c>
      <c r="AP743" s="32">
        <v>0</v>
      </c>
      <c r="AQ743" s="29" t="s">
        <v>421</v>
      </c>
      <c r="AR743" s="27" t="s">
        <v>448</v>
      </c>
      <c r="AS743" s="29" t="s">
        <v>681</v>
      </c>
      <c r="AT743" s="31">
        <v>0</v>
      </c>
      <c r="AU743" s="31">
        <v>0</v>
      </c>
      <c r="AV743" s="25" t="s">
        <v>418</v>
      </c>
      <c r="AW743" s="29" t="s">
        <v>994</v>
      </c>
      <c r="AX743" s="30">
        <v>0</v>
      </c>
      <c r="AY743" s="30">
        <v>0</v>
      </c>
      <c r="AZ743" s="33" t="s">
        <v>995</v>
      </c>
      <c r="BA743" s="29">
        <v>1</v>
      </c>
      <c r="BB743" s="29">
        <v>0</v>
      </c>
      <c r="BC743" s="29">
        <v>0</v>
      </c>
      <c r="BD743" s="29">
        <v>0</v>
      </c>
      <c r="BE743" s="29">
        <v>0</v>
      </c>
      <c r="BF743" s="29">
        <v>0</v>
      </c>
    </row>
    <row r="744" spans="3:59" s="28" customFormat="1" ht="20.100000000000001" customHeight="1">
      <c r="C744" s="31">
        <v>70301003</v>
      </c>
      <c r="D744" s="25" t="s">
        <v>996</v>
      </c>
      <c r="E744" s="31">
        <v>1</v>
      </c>
      <c r="F744" s="29">
        <v>60010100</v>
      </c>
      <c r="G744" s="31">
        <v>0</v>
      </c>
      <c r="H744" s="30">
        <v>0</v>
      </c>
      <c r="I744" s="29">
        <v>1</v>
      </c>
      <c r="J744" s="29">
        <v>5</v>
      </c>
      <c r="K744" s="31">
        <v>0</v>
      </c>
      <c r="L744" s="29">
        <v>0</v>
      </c>
      <c r="M744" s="29">
        <v>0</v>
      </c>
      <c r="N744" s="29">
        <v>1</v>
      </c>
      <c r="O744" s="29">
        <v>1</v>
      </c>
      <c r="P744" s="29">
        <v>0.3</v>
      </c>
      <c r="Q744" s="29">
        <v>0</v>
      </c>
      <c r="R744" s="29">
        <v>0</v>
      </c>
      <c r="S744" s="29">
        <v>1</v>
      </c>
      <c r="T744" s="29">
        <v>2</v>
      </c>
      <c r="U744" s="29">
        <v>0</v>
      </c>
      <c r="V744" s="29">
        <v>3</v>
      </c>
      <c r="W744" s="29">
        <v>0</v>
      </c>
      <c r="X744" s="29">
        <v>1</v>
      </c>
      <c r="Y744" s="29">
        <v>0</v>
      </c>
      <c r="Z744" s="29">
        <v>0</v>
      </c>
      <c r="AA744" s="29">
        <v>0</v>
      </c>
      <c r="AB744" s="29">
        <v>0</v>
      </c>
      <c r="AC744" s="29">
        <v>12</v>
      </c>
      <c r="AD744" s="29">
        <v>1</v>
      </c>
      <c r="AE744" s="29">
        <v>3</v>
      </c>
      <c r="AF744" s="32">
        <v>6</v>
      </c>
      <c r="AG744" s="32">
        <v>1</v>
      </c>
      <c r="AH744" s="32">
        <v>1.5</v>
      </c>
      <c r="AI744" s="29">
        <v>0</v>
      </c>
      <c r="AJ744" s="29">
        <v>0</v>
      </c>
      <c r="AK744" s="29">
        <v>0</v>
      </c>
      <c r="AL744" s="29">
        <v>3</v>
      </c>
      <c r="AM744" s="29">
        <v>5000</v>
      </c>
      <c r="AN744" s="29">
        <v>3</v>
      </c>
      <c r="AO744" s="29">
        <v>0</v>
      </c>
      <c r="AP744" s="32">
        <v>0</v>
      </c>
      <c r="AQ744" s="29" t="s">
        <v>973</v>
      </c>
      <c r="AR744" s="27" t="s">
        <v>715</v>
      </c>
      <c r="AS744" s="29" t="s">
        <v>636</v>
      </c>
      <c r="AT744" s="31">
        <v>10000007</v>
      </c>
      <c r="AU744" s="31">
        <v>70301003</v>
      </c>
      <c r="AV744" s="25" t="s">
        <v>416</v>
      </c>
      <c r="AW744" s="29" t="s">
        <v>997</v>
      </c>
      <c r="AX744" s="30">
        <v>0</v>
      </c>
      <c r="AY744" s="30">
        <v>0</v>
      </c>
      <c r="AZ744" s="33" t="s">
        <v>998</v>
      </c>
      <c r="BA744" s="29">
        <v>1</v>
      </c>
      <c r="BB744" s="29">
        <v>0</v>
      </c>
      <c r="BC744" s="29">
        <v>0</v>
      </c>
      <c r="BD744" s="29">
        <v>0</v>
      </c>
      <c r="BE744" s="29">
        <v>0</v>
      </c>
      <c r="BF744" s="29">
        <v>0</v>
      </c>
    </row>
    <row r="745" spans="3:59" ht="20.100000000000001" customHeight="1">
      <c r="C745" s="31">
        <v>70301004</v>
      </c>
      <c r="D745" s="27" t="s">
        <v>999</v>
      </c>
      <c r="E745" s="31">
        <v>1</v>
      </c>
      <c r="F745" s="31">
        <v>60010500</v>
      </c>
      <c r="G745" s="31">
        <v>0</v>
      </c>
      <c r="H745" s="30">
        <v>0</v>
      </c>
      <c r="I745" s="29">
        <v>1</v>
      </c>
      <c r="J745" s="31">
        <v>3</v>
      </c>
      <c r="K745" s="31">
        <v>0</v>
      </c>
      <c r="L745" s="31">
        <v>0</v>
      </c>
      <c r="M745" s="31">
        <v>0</v>
      </c>
      <c r="N745" s="31">
        <v>1</v>
      </c>
      <c r="O745" s="31">
        <v>2</v>
      </c>
      <c r="P745" s="31">
        <v>0.3</v>
      </c>
      <c r="Q745" s="31">
        <v>0</v>
      </c>
      <c r="R745" s="30">
        <v>0</v>
      </c>
      <c r="S745" s="29">
        <v>1</v>
      </c>
      <c r="T745" s="31">
        <v>2</v>
      </c>
      <c r="U745" s="31">
        <v>0</v>
      </c>
      <c r="V745" s="31">
        <v>0</v>
      </c>
      <c r="W745" s="31">
        <v>0</v>
      </c>
      <c r="X745" s="31">
        <v>0</v>
      </c>
      <c r="Y745" s="31">
        <v>0</v>
      </c>
      <c r="Z745" s="31">
        <v>0</v>
      </c>
      <c r="AA745" s="29">
        <v>0</v>
      </c>
      <c r="AB745" s="31">
        <v>0</v>
      </c>
      <c r="AC745" s="31">
        <v>20</v>
      </c>
      <c r="AD745" s="31">
        <v>0</v>
      </c>
      <c r="AE745" s="31">
        <v>0</v>
      </c>
      <c r="AF745" s="32">
        <v>7</v>
      </c>
      <c r="AG745" s="32">
        <v>0</v>
      </c>
      <c r="AH745" s="32">
        <v>0</v>
      </c>
      <c r="AI745" s="31">
        <v>0</v>
      </c>
      <c r="AJ745" s="31">
        <v>0</v>
      </c>
      <c r="AK745" s="31">
        <v>0</v>
      </c>
      <c r="AL745" s="31">
        <v>0</v>
      </c>
      <c r="AM745" s="31">
        <v>1000</v>
      </c>
      <c r="AN745" s="31">
        <v>0</v>
      </c>
      <c r="AO745" s="31">
        <v>0</v>
      </c>
      <c r="AP745" s="32">
        <v>0</v>
      </c>
      <c r="AQ745" s="31" t="s">
        <v>1000</v>
      </c>
      <c r="AR745" s="27" t="s">
        <v>48</v>
      </c>
      <c r="AS745" s="31" t="s">
        <v>449</v>
      </c>
      <c r="AT745" s="31">
        <v>0</v>
      </c>
      <c r="AU745" s="31">
        <v>0</v>
      </c>
      <c r="AV745" s="27" t="s">
        <v>416</v>
      </c>
      <c r="AW745" s="27" t="s">
        <v>421</v>
      </c>
      <c r="AX745" s="30">
        <v>0</v>
      </c>
      <c r="AY745" s="30">
        <v>0</v>
      </c>
      <c r="AZ745" s="37" t="s">
        <v>1001</v>
      </c>
      <c r="BA745" s="31">
        <v>1</v>
      </c>
      <c r="BB745" s="31">
        <v>0</v>
      </c>
      <c r="BC745" s="31">
        <v>0</v>
      </c>
      <c r="BD745" s="31">
        <v>0</v>
      </c>
      <c r="BE745" s="31">
        <v>0</v>
      </c>
      <c r="BF745" s="31">
        <v>0</v>
      </c>
    </row>
    <row r="746" spans="3:59" s="28" customFormat="1" ht="20.100000000000001" customHeight="1">
      <c r="C746" s="31">
        <v>70301005</v>
      </c>
      <c r="D746" s="27" t="s">
        <v>1002</v>
      </c>
      <c r="E746" s="31">
        <v>1</v>
      </c>
      <c r="F746" s="31">
        <v>60010500</v>
      </c>
      <c r="G746" s="31">
        <v>0</v>
      </c>
      <c r="H746" s="30">
        <v>0</v>
      </c>
      <c r="I746" s="31">
        <v>1</v>
      </c>
      <c r="J746" s="31">
        <v>3</v>
      </c>
      <c r="K746" s="31">
        <v>0</v>
      </c>
      <c r="L746" s="31">
        <v>0</v>
      </c>
      <c r="M746" s="31">
        <v>0</v>
      </c>
      <c r="N746" s="31">
        <v>1</v>
      </c>
      <c r="O746" s="31">
        <v>0</v>
      </c>
      <c r="P746" s="31">
        <v>0</v>
      </c>
      <c r="Q746" s="31">
        <v>0</v>
      </c>
      <c r="R746" s="30">
        <v>0</v>
      </c>
      <c r="S746" s="29">
        <v>1</v>
      </c>
      <c r="T746" s="31">
        <v>1</v>
      </c>
      <c r="U746" s="31">
        <v>0</v>
      </c>
      <c r="V746" s="31">
        <v>1</v>
      </c>
      <c r="W746" s="31">
        <v>0</v>
      </c>
      <c r="X746" s="31">
        <v>0</v>
      </c>
      <c r="Y746" s="31">
        <v>0</v>
      </c>
      <c r="Z746" s="31">
        <v>0</v>
      </c>
      <c r="AA746" s="29">
        <v>0</v>
      </c>
      <c r="AB746" s="31">
        <v>0</v>
      </c>
      <c r="AC746" s="31">
        <v>1</v>
      </c>
      <c r="AD746" s="31">
        <v>0</v>
      </c>
      <c r="AE746" s="31">
        <v>0</v>
      </c>
      <c r="AF746" s="32">
        <v>7</v>
      </c>
      <c r="AG746" s="32">
        <v>0</v>
      </c>
      <c r="AH746" s="32">
        <v>0</v>
      </c>
      <c r="AI746" s="31">
        <v>0</v>
      </c>
      <c r="AJ746" s="31">
        <v>0</v>
      </c>
      <c r="AK746" s="31">
        <v>0</v>
      </c>
      <c r="AL746" s="31">
        <v>0</v>
      </c>
      <c r="AM746" s="31">
        <v>1000</v>
      </c>
      <c r="AN746" s="31">
        <v>0.5</v>
      </c>
      <c r="AO746" s="31">
        <v>10</v>
      </c>
      <c r="AP746" s="32">
        <v>0</v>
      </c>
      <c r="AQ746" s="31" t="s">
        <v>1003</v>
      </c>
      <c r="AR746" s="27" t="s">
        <v>445</v>
      </c>
      <c r="AS746" s="31">
        <v>0</v>
      </c>
      <c r="AT746" s="31">
        <v>10000011</v>
      </c>
      <c r="AU746" s="31">
        <v>50000001</v>
      </c>
      <c r="AV746" s="27" t="s">
        <v>437</v>
      </c>
      <c r="AW746" s="27" t="s">
        <v>421</v>
      </c>
      <c r="AX746" s="30">
        <v>0</v>
      </c>
      <c r="AY746" s="30">
        <v>0</v>
      </c>
      <c r="AZ746" s="37" t="s">
        <v>1004</v>
      </c>
      <c r="BA746" s="31">
        <v>1</v>
      </c>
      <c r="BB746" s="31">
        <v>0</v>
      </c>
      <c r="BC746" s="31">
        <v>0</v>
      </c>
      <c r="BD746" s="31">
        <v>0</v>
      </c>
      <c r="BE746" s="31">
        <v>0</v>
      </c>
      <c r="BF746" s="31">
        <v>0</v>
      </c>
      <c r="BG746" s="34"/>
    </row>
    <row r="747" spans="3:59" s="28" customFormat="1" ht="19.5" customHeight="1">
      <c r="C747" s="31">
        <v>70302001</v>
      </c>
      <c r="D747" s="25" t="s">
        <v>946</v>
      </c>
      <c r="E747" s="31">
        <v>1</v>
      </c>
      <c r="F747" s="29">
        <v>60010100</v>
      </c>
      <c r="G747" s="31">
        <v>0</v>
      </c>
      <c r="H747" s="30">
        <v>0</v>
      </c>
      <c r="I747" s="29">
        <v>1</v>
      </c>
      <c r="J747" s="29">
        <v>5</v>
      </c>
      <c r="K747" s="31">
        <v>0</v>
      </c>
      <c r="L747" s="29">
        <v>0</v>
      </c>
      <c r="M747" s="29">
        <v>0</v>
      </c>
      <c r="N747" s="29">
        <v>1</v>
      </c>
      <c r="O747" s="29">
        <v>1</v>
      </c>
      <c r="P747" s="29">
        <v>0.3</v>
      </c>
      <c r="Q747" s="29">
        <v>0</v>
      </c>
      <c r="R747" s="29">
        <v>0</v>
      </c>
      <c r="S747" s="29">
        <v>1</v>
      </c>
      <c r="T747" s="29">
        <v>2</v>
      </c>
      <c r="U747" s="29">
        <v>0</v>
      </c>
      <c r="V747" s="29">
        <v>1</v>
      </c>
      <c r="W747" s="29">
        <v>0</v>
      </c>
      <c r="X747" s="29">
        <v>1</v>
      </c>
      <c r="Y747" s="29">
        <v>0</v>
      </c>
      <c r="Z747" s="29">
        <v>0</v>
      </c>
      <c r="AA747" s="29">
        <v>0</v>
      </c>
      <c r="AB747" s="29">
        <v>0</v>
      </c>
      <c r="AC747" s="29">
        <v>10</v>
      </c>
      <c r="AD747" s="29">
        <v>1</v>
      </c>
      <c r="AE747" s="29" t="s">
        <v>695</v>
      </c>
      <c r="AF747" s="32">
        <v>0</v>
      </c>
      <c r="AG747" s="32">
        <v>0</v>
      </c>
      <c r="AH747" s="32">
        <v>0</v>
      </c>
      <c r="AI747" s="29">
        <v>0</v>
      </c>
      <c r="AJ747" s="29">
        <v>0</v>
      </c>
      <c r="AK747" s="29">
        <v>0</v>
      </c>
      <c r="AL747" s="29">
        <v>0.5</v>
      </c>
      <c r="AM747" s="29">
        <v>999999</v>
      </c>
      <c r="AN747" s="29">
        <v>0.5</v>
      </c>
      <c r="AO747" s="29">
        <v>0</v>
      </c>
      <c r="AP747" s="32">
        <v>0</v>
      </c>
      <c r="AQ747" s="66" t="s">
        <v>953</v>
      </c>
      <c r="AR747" s="27" t="s">
        <v>715</v>
      </c>
      <c r="AS747" s="29" t="s">
        <v>636</v>
      </c>
      <c r="AT747" s="31">
        <v>10000007</v>
      </c>
      <c r="AU747" s="31">
        <v>70302001</v>
      </c>
      <c r="AV747" s="27" t="s">
        <v>481</v>
      </c>
      <c r="AW747" s="27" t="s">
        <v>454</v>
      </c>
      <c r="AX747" s="30">
        <v>0</v>
      </c>
      <c r="AY747" s="30">
        <v>0</v>
      </c>
      <c r="AZ747" s="33" t="s">
        <v>947</v>
      </c>
      <c r="BA747" s="29">
        <v>1</v>
      </c>
      <c r="BB747" s="29">
        <v>0</v>
      </c>
      <c r="BC747" s="29">
        <v>0</v>
      </c>
      <c r="BD747" s="29">
        <v>0</v>
      </c>
      <c r="BE747" s="29">
        <v>0</v>
      </c>
      <c r="BF747" s="29">
        <v>0</v>
      </c>
    </row>
    <row r="748" spans="3:59" ht="20.100000000000001" customHeight="1">
      <c r="C748" s="31">
        <v>70302002</v>
      </c>
      <c r="D748" s="27" t="s">
        <v>948</v>
      </c>
      <c r="E748" s="31">
        <v>1</v>
      </c>
      <c r="F748" s="31">
        <v>60010500</v>
      </c>
      <c r="G748" s="31">
        <v>0</v>
      </c>
      <c r="H748" s="30">
        <v>0</v>
      </c>
      <c r="I748" s="29">
        <v>1</v>
      </c>
      <c r="J748" s="31">
        <v>0</v>
      </c>
      <c r="K748" s="31">
        <v>0</v>
      </c>
      <c r="L748" s="31">
        <v>0</v>
      </c>
      <c r="M748" s="31">
        <v>0</v>
      </c>
      <c r="N748" s="31">
        <v>1</v>
      </c>
      <c r="O748" s="31">
        <v>2</v>
      </c>
      <c r="P748" s="31">
        <v>0.3</v>
      </c>
      <c r="Q748" s="31">
        <v>0</v>
      </c>
      <c r="R748" s="30">
        <v>0</v>
      </c>
      <c r="S748" s="29">
        <v>1</v>
      </c>
      <c r="T748" s="31">
        <v>2</v>
      </c>
      <c r="U748" s="31">
        <v>0</v>
      </c>
      <c r="V748" s="31">
        <v>0</v>
      </c>
      <c r="W748" s="31">
        <v>0</v>
      </c>
      <c r="X748" s="31">
        <v>0</v>
      </c>
      <c r="Y748" s="31">
        <v>0</v>
      </c>
      <c r="Z748" s="31">
        <v>0</v>
      </c>
      <c r="AA748" s="29">
        <v>0</v>
      </c>
      <c r="AB748" s="31">
        <v>0</v>
      </c>
      <c r="AC748" s="29">
        <v>30</v>
      </c>
      <c r="AD748" s="31">
        <v>0</v>
      </c>
      <c r="AE748" s="31">
        <v>0</v>
      </c>
      <c r="AF748" s="32">
        <v>8</v>
      </c>
      <c r="AG748" s="32">
        <v>0</v>
      </c>
      <c r="AH748" s="32">
        <v>0</v>
      </c>
      <c r="AI748" s="31">
        <v>0</v>
      </c>
      <c r="AJ748" s="31">
        <v>0</v>
      </c>
      <c r="AK748" s="31">
        <v>0</v>
      </c>
      <c r="AL748" s="31">
        <v>0</v>
      </c>
      <c r="AM748" s="31">
        <v>1000</v>
      </c>
      <c r="AN748" s="31">
        <v>0</v>
      </c>
      <c r="AO748" s="31">
        <v>0</v>
      </c>
      <c r="AP748" s="32">
        <v>90301006</v>
      </c>
      <c r="AQ748" s="31" t="s">
        <v>421</v>
      </c>
      <c r="AR748" s="27" t="s">
        <v>448</v>
      </c>
      <c r="AS748" s="31" t="s">
        <v>449</v>
      </c>
      <c r="AT748" s="31">
        <v>0</v>
      </c>
      <c r="AU748" s="31">
        <v>0</v>
      </c>
      <c r="AV748" s="27" t="s">
        <v>416</v>
      </c>
      <c r="AW748" s="27" t="s">
        <v>421</v>
      </c>
      <c r="AX748" s="30">
        <v>0</v>
      </c>
      <c r="AY748" s="30">
        <v>0</v>
      </c>
      <c r="AZ748" s="37" t="s">
        <v>950</v>
      </c>
      <c r="BA748" s="31">
        <v>1</v>
      </c>
      <c r="BB748" s="31">
        <v>0</v>
      </c>
      <c r="BC748" s="31">
        <v>0</v>
      </c>
      <c r="BD748" s="31">
        <v>0</v>
      </c>
      <c r="BE748" s="31">
        <v>0</v>
      </c>
      <c r="BF748" s="31">
        <v>0</v>
      </c>
    </row>
    <row r="749" spans="3:59" s="28" customFormat="1" ht="20.100000000000001" customHeight="1">
      <c r="C749" s="31">
        <v>70302003</v>
      </c>
      <c r="D749" s="25" t="s">
        <v>763</v>
      </c>
      <c r="E749" s="31">
        <v>1</v>
      </c>
      <c r="F749" s="29">
        <v>60010100</v>
      </c>
      <c r="G749" s="31">
        <v>0</v>
      </c>
      <c r="H749" s="30">
        <v>0</v>
      </c>
      <c r="I749" s="29">
        <v>1</v>
      </c>
      <c r="J749" s="29">
        <v>0</v>
      </c>
      <c r="K749" s="31">
        <v>0</v>
      </c>
      <c r="L749" s="29">
        <v>0</v>
      </c>
      <c r="M749" s="29">
        <v>0</v>
      </c>
      <c r="N749" s="29">
        <v>1</v>
      </c>
      <c r="O749" s="29">
        <v>1</v>
      </c>
      <c r="P749" s="29">
        <v>1</v>
      </c>
      <c r="Q749" s="29">
        <v>0</v>
      </c>
      <c r="R749" s="29">
        <v>0</v>
      </c>
      <c r="S749" s="29">
        <v>1</v>
      </c>
      <c r="T749" s="29">
        <v>2</v>
      </c>
      <c r="U749" s="29">
        <v>0</v>
      </c>
      <c r="V749" s="29">
        <v>2</v>
      </c>
      <c r="W749" s="29">
        <v>0</v>
      </c>
      <c r="X749" s="29">
        <v>1</v>
      </c>
      <c r="Y749" s="29">
        <v>0</v>
      </c>
      <c r="Z749" s="29">
        <v>0</v>
      </c>
      <c r="AA749" s="29">
        <v>0</v>
      </c>
      <c r="AB749" s="29">
        <v>0</v>
      </c>
      <c r="AC749" s="29">
        <v>12</v>
      </c>
      <c r="AD749" s="29">
        <v>2</v>
      </c>
      <c r="AE749" s="29" t="s">
        <v>732</v>
      </c>
      <c r="AF749" s="32">
        <v>0</v>
      </c>
      <c r="AG749" s="32">
        <v>2</v>
      </c>
      <c r="AH749" s="32">
        <v>1.5</v>
      </c>
      <c r="AI749" s="29">
        <v>0</v>
      </c>
      <c r="AJ749" s="29">
        <v>0</v>
      </c>
      <c r="AK749" s="29">
        <v>0</v>
      </c>
      <c r="AL749" s="29">
        <v>1.5</v>
      </c>
      <c r="AM749" s="29">
        <v>10000</v>
      </c>
      <c r="AN749" s="29">
        <v>1</v>
      </c>
      <c r="AO749" s="29">
        <v>5</v>
      </c>
      <c r="AP749" s="32">
        <v>0</v>
      </c>
      <c r="AQ749" s="29" t="s">
        <v>421</v>
      </c>
      <c r="AR749" s="27" t="s">
        <v>683</v>
      </c>
      <c r="AS749" s="29" t="s">
        <v>636</v>
      </c>
      <c r="AT749" s="31">
        <v>10000007</v>
      </c>
      <c r="AU749" s="31">
        <v>70302003</v>
      </c>
      <c r="AV749" s="27" t="s">
        <v>712</v>
      </c>
      <c r="AW749" s="29">
        <v>0</v>
      </c>
      <c r="AX749" s="30">
        <v>0</v>
      </c>
      <c r="AY749" s="30">
        <v>0</v>
      </c>
      <c r="AZ749" s="33" t="s">
        <v>951</v>
      </c>
      <c r="BA749" s="29">
        <v>1</v>
      </c>
      <c r="BB749" s="29">
        <v>0</v>
      </c>
      <c r="BC749" s="29">
        <v>0</v>
      </c>
      <c r="BD749" s="29">
        <v>0</v>
      </c>
      <c r="BE749" s="29">
        <v>0</v>
      </c>
      <c r="BF749" s="29">
        <v>0</v>
      </c>
    </row>
    <row r="750" spans="3:59" s="28" customFormat="1" ht="20.100000000000001" customHeight="1">
      <c r="C750" s="31">
        <v>70302004</v>
      </c>
      <c r="D750" s="25" t="s">
        <v>952</v>
      </c>
      <c r="E750" s="31">
        <v>1</v>
      </c>
      <c r="F750" s="29">
        <v>60010100</v>
      </c>
      <c r="G750" s="31">
        <v>0</v>
      </c>
      <c r="H750" s="30">
        <v>0</v>
      </c>
      <c r="I750" s="29">
        <v>1</v>
      </c>
      <c r="J750" s="29">
        <v>5</v>
      </c>
      <c r="K750" s="31">
        <v>0</v>
      </c>
      <c r="L750" s="29">
        <v>0</v>
      </c>
      <c r="M750" s="29">
        <v>0</v>
      </c>
      <c r="N750" s="29">
        <v>1</v>
      </c>
      <c r="O750" s="29">
        <v>1</v>
      </c>
      <c r="P750" s="29">
        <v>0.3</v>
      </c>
      <c r="Q750" s="29">
        <v>0</v>
      </c>
      <c r="R750" s="29">
        <v>0</v>
      </c>
      <c r="S750" s="29">
        <v>1</v>
      </c>
      <c r="T750" s="29">
        <v>2</v>
      </c>
      <c r="U750" s="29">
        <v>0</v>
      </c>
      <c r="V750" s="29">
        <v>2</v>
      </c>
      <c r="W750" s="29">
        <v>0</v>
      </c>
      <c r="X750" s="29">
        <v>1</v>
      </c>
      <c r="Y750" s="29">
        <v>0</v>
      </c>
      <c r="Z750" s="29">
        <v>0</v>
      </c>
      <c r="AA750" s="29">
        <v>0</v>
      </c>
      <c r="AB750" s="29">
        <v>0</v>
      </c>
      <c r="AC750" s="29">
        <v>12</v>
      </c>
      <c r="AD750" s="29">
        <v>1</v>
      </c>
      <c r="AE750" s="29">
        <v>3</v>
      </c>
      <c r="AF750" s="32">
        <v>4</v>
      </c>
      <c r="AG750" s="32">
        <v>1</v>
      </c>
      <c r="AH750" s="32">
        <v>1.5</v>
      </c>
      <c r="AI750" s="29">
        <v>0</v>
      </c>
      <c r="AJ750" s="29">
        <v>0</v>
      </c>
      <c r="AK750" s="29">
        <v>0</v>
      </c>
      <c r="AL750" s="29">
        <v>3</v>
      </c>
      <c r="AM750" s="29">
        <v>999999</v>
      </c>
      <c r="AN750" s="29">
        <v>3</v>
      </c>
      <c r="AO750" s="29">
        <v>0</v>
      </c>
      <c r="AP750" s="32">
        <v>0</v>
      </c>
      <c r="AQ750" s="29" t="s">
        <v>421</v>
      </c>
      <c r="AR750" s="27" t="s">
        <v>489</v>
      </c>
      <c r="AS750" s="29" t="s">
        <v>636</v>
      </c>
      <c r="AT750" s="31">
        <v>10000007</v>
      </c>
      <c r="AU750" s="31">
        <v>70302004</v>
      </c>
      <c r="AV750" s="25" t="s">
        <v>416</v>
      </c>
      <c r="AW750" s="29" t="s">
        <v>1005</v>
      </c>
      <c r="AX750" s="30">
        <v>0</v>
      </c>
      <c r="AY750" s="30">
        <v>0</v>
      </c>
      <c r="AZ750" s="33" t="s">
        <v>954</v>
      </c>
      <c r="BA750" s="29">
        <v>1</v>
      </c>
      <c r="BB750" s="29">
        <v>0</v>
      </c>
      <c r="BC750" s="29">
        <v>0</v>
      </c>
      <c r="BD750" s="29">
        <v>0</v>
      </c>
      <c r="BE750" s="29">
        <v>0</v>
      </c>
      <c r="BF750" s="29">
        <v>0</v>
      </c>
    </row>
    <row r="751" spans="3:59" s="28" customFormat="1" ht="20.100000000000001" customHeight="1">
      <c r="C751" s="31">
        <v>70303001</v>
      </c>
      <c r="D751" s="25" t="s">
        <v>1006</v>
      </c>
      <c r="E751" s="29">
        <v>1</v>
      </c>
      <c r="F751" s="29">
        <v>60010300</v>
      </c>
      <c r="G751" s="31">
        <v>0</v>
      </c>
      <c r="H751" s="30">
        <v>0</v>
      </c>
      <c r="I751" s="29">
        <v>1</v>
      </c>
      <c r="J751" s="29">
        <v>3</v>
      </c>
      <c r="K751" s="31">
        <v>0</v>
      </c>
      <c r="L751" s="29">
        <v>0</v>
      </c>
      <c r="M751" s="29">
        <v>0</v>
      </c>
      <c r="N751" s="29">
        <v>1</v>
      </c>
      <c r="O751" s="29">
        <v>2</v>
      </c>
      <c r="P751" s="29">
        <v>0.8</v>
      </c>
      <c r="Q751" s="29">
        <v>1</v>
      </c>
      <c r="R751" s="29">
        <v>0</v>
      </c>
      <c r="S751" s="29">
        <v>1</v>
      </c>
      <c r="T751" s="29">
        <v>2</v>
      </c>
      <c r="U751" s="29">
        <v>0</v>
      </c>
      <c r="V751" s="29">
        <v>0</v>
      </c>
      <c r="W751" s="29">
        <v>0</v>
      </c>
      <c r="X751" s="29">
        <v>0</v>
      </c>
      <c r="Y751" s="29">
        <v>0</v>
      </c>
      <c r="Z751" s="29">
        <v>0</v>
      </c>
      <c r="AA751" s="29">
        <v>0</v>
      </c>
      <c r="AB751" s="29">
        <v>0</v>
      </c>
      <c r="AC751" s="29">
        <v>99999</v>
      </c>
      <c r="AD751" s="29">
        <v>0</v>
      </c>
      <c r="AE751" s="29">
        <v>0</v>
      </c>
      <c r="AF751" s="32">
        <v>2</v>
      </c>
      <c r="AG751" s="32">
        <v>2</v>
      </c>
      <c r="AH751" s="32">
        <v>1.5</v>
      </c>
      <c r="AI751" s="29">
        <v>0</v>
      </c>
      <c r="AJ751" s="29">
        <v>0</v>
      </c>
      <c r="AK751" s="29">
        <v>0</v>
      </c>
      <c r="AL751" s="29">
        <v>1</v>
      </c>
      <c r="AM751" s="29">
        <v>3000</v>
      </c>
      <c r="AN751" s="29">
        <v>0.5</v>
      </c>
      <c r="AO751" s="29">
        <v>0</v>
      </c>
      <c r="AP751" s="32">
        <v>0</v>
      </c>
      <c r="AQ751" s="29" t="s">
        <v>421</v>
      </c>
      <c r="AR751" s="27" t="s">
        <v>448</v>
      </c>
      <c r="AS751" s="29" t="s">
        <v>681</v>
      </c>
      <c r="AT751" s="31">
        <v>0</v>
      </c>
      <c r="AU751" s="31">
        <v>0</v>
      </c>
      <c r="AV751" s="25" t="s">
        <v>418</v>
      </c>
      <c r="AW751" s="29" t="s">
        <v>1007</v>
      </c>
      <c r="AX751" s="30">
        <v>0</v>
      </c>
      <c r="AY751" s="30">
        <v>0</v>
      </c>
      <c r="AZ751" s="33" t="s">
        <v>1008</v>
      </c>
      <c r="BA751" s="29">
        <v>1</v>
      </c>
      <c r="BB751" s="29">
        <v>0</v>
      </c>
      <c r="BC751" s="29">
        <v>0</v>
      </c>
      <c r="BD751" s="29">
        <v>0</v>
      </c>
      <c r="BE751" s="29">
        <v>0</v>
      </c>
      <c r="BF751" s="29">
        <v>0</v>
      </c>
    </row>
    <row r="752" spans="3:59" s="28" customFormat="1" ht="19.5" customHeight="1">
      <c r="C752" s="31">
        <v>70303002</v>
      </c>
      <c r="D752" s="25" t="s">
        <v>1009</v>
      </c>
      <c r="E752" s="31">
        <v>1</v>
      </c>
      <c r="F752" s="29">
        <v>60010100</v>
      </c>
      <c r="G752" s="31">
        <v>0</v>
      </c>
      <c r="H752" s="30">
        <v>0</v>
      </c>
      <c r="I752" s="29">
        <v>1</v>
      </c>
      <c r="J752" s="29">
        <v>5</v>
      </c>
      <c r="K752" s="31">
        <v>0</v>
      </c>
      <c r="L752" s="29">
        <v>0</v>
      </c>
      <c r="M752" s="29">
        <v>0</v>
      </c>
      <c r="N752" s="29">
        <v>1</v>
      </c>
      <c r="O752" s="29">
        <v>1</v>
      </c>
      <c r="P752" s="29">
        <v>0.3</v>
      </c>
      <c r="Q752" s="29">
        <v>0</v>
      </c>
      <c r="R752" s="29">
        <v>0</v>
      </c>
      <c r="S752" s="29">
        <v>1</v>
      </c>
      <c r="T752" s="29">
        <v>2</v>
      </c>
      <c r="U752" s="29">
        <v>0</v>
      </c>
      <c r="V752" s="29">
        <v>3</v>
      </c>
      <c r="W752" s="29">
        <v>0</v>
      </c>
      <c r="X752" s="29">
        <v>1</v>
      </c>
      <c r="Y752" s="29">
        <v>0</v>
      </c>
      <c r="Z752" s="29">
        <v>0</v>
      </c>
      <c r="AA752" s="29">
        <v>0</v>
      </c>
      <c r="AB752" s="29">
        <v>0</v>
      </c>
      <c r="AC752" s="29">
        <v>12</v>
      </c>
      <c r="AD752" s="29">
        <v>1</v>
      </c>
      <c r="AE752" s="29" t="s">
        <v>818</v>
      </c>
      <c r="AF752" s="32">
        <v>0</v>
      </c>
      <c r="AG752" s="32">
        <v>1</v>
      </c>
      <c r="AH752" s="32">
        <v>3</v>
      </c>
      <c r="AI752" s="29">
        <v>0</v>
      </c>
      <c r="AJ752" s="29">
        <v>0</v>
      </c>
      <c r="AK752" s="29">
        <v>0</v>
      </c>
      <c r="AL752" s="29">
        <v>3</v>
      </c>
      <c r="AM752" s="29">
        <v>5000</v>
      </c>
      <c r="AN752" s="29">
        <v>2.5</v>
      </c>
      <c r="AO752" s="29">
        <v>0</v>
      </c>
      <c r="AP752" s="32">
        <v>0</v>
      </c>
      <c r="AQ752" s="29">
        <v>70204001</v>
      </c>
      <c r="AR752" s="27" t="s">
        <v>489</v>
      </c>
      <c r="AS752" s="29" t="s">
        <v>636</v>
      </c>
      <c r="AT752" s="31">
        <v>10000007</v>
      </c>
      <c r="AU752" s="31">
        <v>70204001</v>
      </c>
      <c r="AV752" s="25" t="s">
        <v>416</v>
      </c>
      <c r="AW752" s="29">
        <v>0</v>
      </c>
      <c r="AX752" s="30">
        <v>0</v>
      </c>
      <c r="AY752" s="30">
        <v>0</v>
      </c>
      <c r="AZ752" s="33" t="s">
        <v>1010</v>
      </c>
      <c r="BA752" s="29">
        <v>1</v>
      </c>
      <c r="BB752" s="29">
        <v>0</v>
      </c>
      <c r="BC752" s="29">
        <v>0</v>
      </c>
      <c r="BD752" s="29">
        <v>0</v>
      </c>
      <c r="BE752" s="29">
        <v>0</v>
      </c>
      <c r="BF752" s="29">
        <v>0</v>
      </c>
    </row>
    <row r="753" spans="3:59" s="28" customFormat="1" ht="20.100000000000001" customHeight="1">
      <c r="C753" s="31">
        <v>70303003</v>
      </c>
      <c r="D753" s="25" t="s">
        <v>1011</v>
      </c>
      <c r="E753" s="31">
        <v>1</v>
      </c>
      <c r="F753" s="29">
        <v>60010100</v>
      </c>
      <c r="G753" s="31">
        <v>0</v>
      </c>
      <c r="H753" s="30">
        <v>0</v>
      </c>
      <c r="I753" s="29">
        <v>1</v>
      </c>
      <c r="J753" s="29">
        <v>5</v>
      </c>
      <c r="K753" s="31">
        <v>0</v>
      </c>
      <c r="L753" s="29">
        <v>0</v>
      </c>
      <c r="M753" s="29">
        <v>0</v>
      </c>
      <c r="N753" s="29">
        <v>1</v>
      </c>
      <c r="O753" s="29">
        <v>1</v>
      </c>
      <c r="P753" s="29">
        <v>0.3</v>
      </c>
      <c r="Q753" s="29">
        <v>0</v>
      </c>
      <c r="R753" s="29">
        <v>0</v>
      </c>
      <c r="S753" s="29">
        <v>1</v>
      </c>
      <c r="T753" s="29">
        <v>2</v>
      </c>
      <c r="U753" s="29">
        <v>0</v>
      </c>
      <c r="V753" s="29">
        <v>2.5</v>
      </c>
      <c r="W753" s="29">
        <v>0</v>
      </c>
      <c r="X753" s="29">
        <v>1</v>
      </c>
      <c r="Y753" s="29">
        <v>0</v>
      </c>
      <c r="Z753" s="29">
        <v>0</v>
      </c>
      <c r="AA753" s="29">
        <v>0</v>
      </c>
      <c r="AB753" s="29">
        <v>0</v>
      </c>
      <c r="AC753" s="29">
        <v>12</v>
      </c>
      <c r="AD753" s="29">
        <v>1</v>
      </c>
      <c r="AE753" s="29">
        <v>3</v>
      </c>
      <c r="AF753" s="32">
        <v>4</v>
      </c>
      <c r="AG753" s="32">
        <v>1</v>
      </c>
      <c r="AH753" s="32">
        <v>1.5</v>
      </c>
      <c r="AI753" s="29">
        <v>0</v>
      </c>
      <c r="AJ753" s="29">
        <v>0</v>
      </c>
      <c r="AK753" s="29">
        <v>0</v>
      </c>
      <c r="AL753" s="29">
        <v>3</v>
      </c>
      <c r="AM753" s="29">
        <v>5000</v>
      </c>
      <c r="AN753" s="29">
        <v>3</v>
      </c>
      <c r="AO753" s="29">
        <v>0</v>
      </c>
      <c r="AP753" s="32">
        <v>0</v>
      </c>
      <c r="AQ753" s="29" t="s">
        <v>969</v>
      </c>
      <c r="AR753" s="27" t="s">
        <v>715</v>
      </c>
      <c r="AS753" s="29" t="s">
        <v>636</v>
      </c>
      <c r="AT753" s="31">
        <v>10000007</v>
      </c>
      <c r="AU753" s="31">
        <v>70204002</v>
      </c>
      <c r="AV753" s="25" t="s">
        <v>416</v>
      </c>
      <c r="AW753" s="29" t="s">
        <v>1012</v>
      </c>
      <c r="AX753" s="30">
        <v>0</v>
      </c>
      <c r="AY753" s="30">
        <v>0</v>
      </c>
      <c r="AZ753" s="33" t="s">
        <v>1013</v>
      </c>
      <c r="BA753" s="29">
        <v>1</v>
      </c>
      <c r="BB753" s="29">
        <v>0</v>
      </c>
      <c r="BC753" s="29">
        <v>0</v>
      </c>
      <c r="BD753" s="29">
        <v>0</v>
      </c>
      <c r="BE753" s="29">
        <v>0</v>
      </c>
      <c r="BF753" s="29">
        <v>0</v>
      </c>
    </row>
    <row r="754" spans="3:59" s="28" customFormat="1" ht="20.100000000000001" customHeight="1">
      <c r="C754" s="31">
        <v>70303004</v>
      </c>
      <c r="D754" s="25" t="s">
        <v>1014</v>
      </c>
      <c r="E754" s="31">
        <v>1</v>
      </c>
      <c r="F754" s="29">
        <v>60010100</v>
      </c>
      <c r="G754" s="31">
        <v>0</v>
      </c>
      <c r="H754" s="30">
        <v>0</v>
      </c>
      <c r="I754" s="29">
        <v>1</v>
      </c>
      <c r="J754" s="29">
        <v>5</v>
      </c>
      <c r="K754" s="31">
        <v>0</v>
      </c>
      <c r="L754" s="29">
        <v>0</v>
      </c>
      <c r="M754" s="29">
        <v>0</v>
      </c>
      <c r="N754" s="29">
        <v>1</v>
      </c>
      <c r="O754" s="29">
        <v>1</v>
      </c>
      <c r="P754" s="29">
        <v>0.3</v>
      </c>
      <c r="Q754" s="29">
        <v>0</v>
      </c>
      <c r="R754" s="29">
        <v>0</v>
      </c>
      <c r="S754" s="29">
        <v>1</v>
      </c>
      <c r="T754" s="29">
        <v>2</v>
      </c>
      <c r="U754" s="29">
        <v>0</v>
      </c>
      <c r="V754" s="29">
        <v>3</v>
      </c>
      <c r="W754" s="29">
        <v>0</v>
      </c>
      <c r="X754" s="29">
        <v>1</v>
      </c>
      <c r="Y754" s="29">
        <v>0</v>
      </c>
      <c r="Z754" s="29">
        <v>0</v>
      </c>
      <c r="AA754" s="29">
        <v>0</v>
      </c>
      <c r="AB754" s="29">
        <v>0</v>
      </c>
      <c r="AC754" s="29">
        <v>12</v>
      </c>
      <c r="AD754" s="29">
        <v>1</v>
      </c>
      <c r="AE754" s="29">
        <v>3</v>
      </c>
      <c r="AF754" s="32">
        <v>6</v>
      </c>
      <c r="AG754" s="32">
        <v>1</v>
      </c>
      <c r="AH754" s="32">
        <v>1.5</v>
      </c>
      <c r="AI754" s="29">
        <v>0</v>
      </c>
      <c r="AJ754" s="29">
        <v>0</v>
      </c>
      <c r="AK754" s="29">
        <v>0</v>
      </c>
      <c r="AL754" s="29">
        <v>3</v>
      </c>
      <c r="AM754" s="29">
        <v>5000</v>
      </c>
      <c r="AN754" s="29">
        <v>3</v>
      </c>
      <c r="AO754" s="29">
        <v>0</v>
      </c>
      <c r="AP754" s="32">
        <v>0</v>
      </c>
      <c r="AQ754" s="29" t="s">
        <v>973</v>
      </c>
      <c r="AR754" s="27" t="s">
        <v>683</v>
      </c>
      <c r="AS754" s="29" t="s">
        <v>636</v>
      </c>
      <c r="AT754" s="31">
        <v>10000007</v>
      </c>
      <c r="AU754" s="31">
        <v>70204003</v>
      </c>
      <c r="AV754" s="25" t="s">
        <v>416</v>
      </c>
      <c r="AW754" s="29" t="s">
        <v>974</v>
      </c>
      <c r="AX754" s="30">
        <v>0</v>
      </c>
      <c r="AY754" s="30">
        <v>0</v>
      </c>
      <c r="AZ754" s="33" t="s">
        <v>1015</v>
      </c>
      <c r="BA754" s="29">
        <v>1</v>
      </c>
      <c r="BB754" s="29">
        <v>0</v>
      </c>
      <c r="BC754" s="29">
        <v>0</v>
      </c>
      <c r="BD754" s="29">
        <v>0</v>
      </c>
      <c r="BE754" s="29">
        <v>0</v>
      </c>
      <c r="BF754" s="29">
        <v>0</v>
      </c>
    </row>
    <row r="755" spans="3:59" s="28" customFormat="1" ht="20.100000000000001" customHeight="1">
      <c r="C755" s="31">
        <v>70304001</v>
      </c>
      <c r="D755" s="25" t="s">
        <v>1016</v>
      </c>
      <c r="E755" s="29">
        <v>1</v>
      </c>
      <c r="F755" s="29">
        <v>60010300</v>
      </c>
      <c r="G755" s="31">
        <v>0</v>
      </c>
      <c r="H755" s="30">
        <v>0</v>
      </c>
      <c r="I755" s="29">
        <v>1</v>
      </c>
      <c r="J755" s="29">
        <v>3</v>
      </c>
      <c r="K755" s="31">
        <v>0</v>
      </c>
      <c r="L755" s="29">
        <v>0</v>
      </c>
      <c r="M755" s="29">
        <v>0</v>
      </c>
      <c r="N755" s="29">
        <v>1</v>
      </c>
      <c r="O755" s="29">
        <v>2</v>
      </c>
      <c r="P755" s="29">
        <v>0.8</v>
      </c>
      <c r="Q755" s="29">
        <v>0</v>
      </c>
      <c r="R755" s="29">
        <v>0</v>
      </c>
      <c r="S755" s="29">
        <v>1</v>
      </c>
      <c r="T755" s="29">
        <v>2</v>
      </c>
      <c r="U755" s="29">
        <v>0</v>
      </c>
      <c r="V755" s="29">
        <v>0</v>
      </c>
      <c r="W755" s="29">
        <v>0</v>
      </c>
      <c r="X755" s="29">
        <v>0</v>
      </c>
      <c r="Y755" s="29">
        <v>0</v>
      </c>
      <c r="Z755" s="29">
        <v>0</v>
      </c>
      <c r="AA755" s="29">
        <v>0</v>
      </c>
      <c r="AB755" s="29">
        <v>0</v>
      </c>
      <c r="AC755" s="29">
        <v>20</v>
      </c>
      <c r="AD755" s="29">
        <v>0</v>
      </c>
      <c r="AE755" s="29">
        <v>0</v>
      </c>
      <c r="AF755" s="32">
        <v>2</v>
      </c>
      <c r="AG755" s="32">
        <v>2</v>
      </c>
      <c r="AH755" s="32">
        <v>1.5</v>
      </c>
      <c r="AI755" s="29">
        <v>0</v>
      </c>
      <c r="AJ755" s="29">
        <v>0</v>
      </c>
      <c r="AK755" s="29">
        <v>0</v>
      </c>
      <c r="AL755" s="29">
        <v>1</v>
      </c>
      <c r="AM755" s="29">
        <v>3000</v>
      </c>
      <c r="AN755" s="29">
        <v>0.5</v>
      </c>
      <c r="AO755" s="29">
        <v>0</v>
      </c>
      <c r="AP755" s="32">
        <v>0</v>
      </c>
      <c r="AQ755" s="29" t="s">
        <v>421</v>
      </c>
      <c r="AR755" s="27" t="s">
        <v>448</v>
      </c>
      <c r="AS755" s="29" t="s">
        <v>681</v>
      </c>
      <c r="AT755" s="31">
        <v>0</v>
      </c>
      <c r="AU755" s="31">
        <v>0</v>
      </c>
      <c r="AV755" s="25" t="s">
        <v>418</v>
      </c>
      <c r="AW755" s="29" t="s">
        <v>1017</v>
      </c>
      <c r="AX755" s="30">
        <v>0</v>
      </c>
      <c r="AY755" s="30">
        <v>0</v>
      </c>
      <c r="AZ755" s="33" t="s">
        <v>1018</v>
      </c>
      <c r="BA755" s="29">
        <v>1</v>
      </c>
      <c r="BB755" s="29">
        <v>0</v>
      </c>
      <c r="BC755" s="29">
        <v>0</v>
      </c>
      <c r="BD755" s="29">
        <v>0</v>
      </c>
      <c r="BE755" s="29">
        <v>0</v>
      </c>
      <c r="BF755" s="29">
        <v>0</v>
      </c>
    </row>
    <row r="756" spans="3:59" s="28" customFormat="1" ht="20.100000000000001" customHeight="1">
      <c r="C756" s="31">
        <v>70304002</v>
      </c>
      <c r="D756" s="27" t="s">
        <v>900</v>
      </c>
      <c r="E756" s="31">
        <v>1</v>
      </c>
      <c r="F756" s="31">
        <v>60010500</v>
      </c>
      <c r="G756" s="31">
        <v>0</v>
      </c>
      <c r="H756" s="30">
        <v>0</v>
      </c>
      <c r="I756" s="31">
        <v>1</v>
      </c>
      <c r="J756" s="31">
        <v>3</v>
      </c>
      <c r="K756" s="31">
        <v>0</v>
      </c>
      <c r="L756" s="31">
        <v>0</v>
      </c>
      <c r="M756" s="31">
        <v>0</v>
      </c>
      <c r="N756" s="31">
        <v>1</v>
      </c>
      <c r="O756" s="31">
        <v>1</v>
      </c>
      <c r="P756" s="31">
        <v>0.05</v>
      </c>
      <c r="Q756" s="31">
        <v>0</v>
      </c>
      <c r="R756" s="30">
        <v>0</v>
      </c>
      <c r="S756" s="29">
        <v>1</v>
      </c>
      <c r="T756" s="31">
        <v>1</v>
      </c>
      <c r="U756" s="31">
        <v>0</v>
      </c>
      <c r="V756" s="31">
        <v>2</v>
      </c>
      <c r="W756" s="31">
        <v>0</v>
      </c>
      <c r="X756" s="31">
        <v>0</v>
      </c>
      <c r="Y756" s="31">
        <v>0</v>
      </c>
      <c r="Z756" s="31">
        <v>0</v>
      </c>
      <c r="AA756" s="29">
        <v>0</v>
      </c>
      <c r="AB756" s="31">
        <v>0</v>
      </c>
      <c r="AC756" s="31">
        <v>10</v>
      </c>
      <c r="AD756" s="31">
        <v>0</v>
      </c>
      <c r="AE756" s="31">
        <v>0</v>
      </c>
      <c r="AF756" s="32">
        <v>7</v>
      </c>
      <c r="AG756" s="32">
        <v>0</v>
      </c>
      <c r="AH756" s="32">
        <v>0</v>
      </c>
      <c r="AI756" s="31">
        <v>0</v>
      </c>
      <c r="AJ756" s="31">
        <v>0</v>
      </c>
      <c r="AK756" s="31">
        <v>0</v>
      </c>
      <c r="AL756" s="31">
        <v>0</v>
      </c>
      <c r="AM756" s="31">
        <v>1000</v>
      </c>
      <c r="AN756" s="31">
        <v>0.5</v>
      </c>
      <c r="AO756" s="31">
        <v>0</v>
      </c>
      <c r="AP756" s="32">
        <v>0</v>
      </c>
      <c r="AQ756" s="31" t="s">
        <v>958</v>
      </c>
      <c r="AR756" s="27" t="s">
        <v>445</v>
      </c>
      <c r="AS756" s="31">
        <v>0</v>
      </c>
      <c r="AT756" s="31">
        <v>10007001</v>
      </c>
      <c r="AU756" s="31">
        <v>0</v>
      </c>
      <c r="AV756" s="27" t="s">
        <v>416</v>
      </c>
      <c r="AW756" s="27" t="s">
        <v>421</v>
      </c>
      <c r="AX756" s="30">
        <v>0</v>
      </c>
      <c r="AY756" s="30">
        <v>0</v>
      </c>
      <c r="AZ756" s="37" t="s">
        <v>959</v>
      </c>
      <c r="BA756" s="31">
        <v>1</v>
      </c>
      <c r="BB756" s="31">
        <v>0</v>
      </c>
      <c r="BC756" s="31">
        <v>0</v>
      </c>
      <c r="BD756" s="31">
        <v>0</v>
      </c>
      <c r="BE756" s="31">
        <v>0</v>
      </c>
      <c r="BF756" s="31">
        <v>0</v>
      </c>
      <c r="BG756" s="34"/>
    </row>
    <row r="757" spans="3:59" s="28" customFormat="1" ht="20.100000000000001" customHeight="1">
      <c r="C757" s="31">
        <v>70304003</v>
      </c>
      <c r="D757" s="25" t="s">
        <v>935</v>
      </c>
      <c r="E757" s="31">
        <v>1</v>
      </c>
      <c r="F757" s="29">
        <v>60010100</v>
      </c>
      <c r="G757" s="31">
        <v>0</v>
      </c>
      <c r="H757" s="30">
        <v>0</v>
      </c>
      <c r="I757" s="29">
        <v>1</v>
      </c>
      <c r="J757" s="29">
        <v>0</v>
      </c>
      <c r="K757" s="31">
        <v>0</v>
      </c>
      <c r="L757" s="29">
        <v>0</v>
      </c>
      <c r="M757" s="29">
        <v>0</v>
      </c>
      <c r="N757" s="29">
        <v>1</v>
      </c>
      <c r="O757" s="29">
        <v>1</v>
      </c>
      <c r="P757" s="29">
        <v>1</v>
      </c>
      <c r="Q757" s="29">
        <v>0</v>
      </c>
      <c r="R757" s="29">
        <v>0</v>
      </c>
      <c r="S757" s="29">
        <v>1</v>
      </c>
      <c r="T757" s="29">
        <v>2</v>
      </c>
      <c r="U757" s="29">
        <v>0</v>
      </c>
      <c r="V757" s="29">
        <v>2</v>
      </c>
      <c r="W757" s="29">
        <v>0</v>
      </c>
      <c r="X757" s="29">
        <v>1</v>
      </c>
      <c r="Y757" s="29">
        <v>0</v>
      </c>
      <c r="Z757" s="29">
        <v>0</v>
      </c>
      <c r="AA757" s="29">
        <v>0</v>
      </c>
      <c r="AB757" s="29">
        <v>0</v>
      </c>
      <c r="AC757" s="29">
        <v>12</v>
      </c>
      <c r="AD757" s="29">
        <v>2</v>
      </c>
      <c r="AE757" s="29" t="s">
        <v>732</v>
      </c>
      <c r="AF757" s="32">
        <v>0</v>
      </c>
      <c r="AG757" s="32">
        <v>0</v>
      </c>
      <c r="AH757" s="32">
        <v>1.5</v>
      </c>
      <c r="AI757" s="29">
        <v>0</v>
      </c>
      <c r="AJ757" s="29">
        <v>0</v>
      </c>
      <c r="AK757" s="29">
        <v>0</v>
      </c>
      <c r="AL757" s="29">
        <v>1</v>
      </c>
      <c r="AM757" s="29">
        <v>5000</v>
      </c>
      <c r="AN757" s="29">
        <v>0.5</v>
      </c>
      <c r="AO757" s="29">
        <v>0</v>
      </c>
      <c r="AP757" s="32">
        <v>0</v>
      </c>
      <c r="AQ757" s="29" t="s">
        <v>421</v>
      </c>
      <c r="AR757" s="27" t="s">
        <v>683</v>
      </c>
      <c r="AS757" s="29" t="s">
        <v>636</v>
      </c>
      <c r="AT757" s="31">
        <v>10000007</v>
      </c>
      <c r="AU757" s="31">
        <v>70201001</v>
      </c>
      <c r="AV757" s="25" t="s">
        <v>416</v>
      </c>
      <c r="AW757" s="29">
        <v>0</v>
      </c>
      <c r="AX757" s="30">
        <v>0</v>
      </c>
      <c r="AY757" s="30">
        <v>0</v>
      </c>
      <c r="AZ757" s="33" t="s">
        <v>936</v>
      </c>
      <c r="BA757" s="29">
        <v>1</v>
      </c>
      <c r="BB757" s="29">
        <v>0</v>
      </c>
      <c r="BC757" s="29">
        <v>0</v>
      </c>
      <c r="BD757" s="29">
        <v>0</v>
      </c>
      <c r="BE757" s="29">
        <v>0</v>
      </c>
      <c r="BF757" s="29">
        <v>0</v>
      </c>
    </row>
    <row r="758" spans="3:59" ht="20.100000000000001" customHeight="1">
      <c r="C758" s="31">
        <v>70304004</v>
      </c>
      <c r="D758" s="27" t="s">
        <v>943</v>
      </c>
      <c r="E758" s="31">
        <v>1</v>
      </c>
      <c r="F758" s="31">
        <v>60010500</v>
      </c>
      <c r="G758" s="31">
        <v>0</v>
      </c>
      <c r="H758" s="30">
        <v>0</v>
      </c>
      <c r="I758" s="29">
        <v>1</v>
      </c>
      <c r="J758" s="31">
        <v>0</v>
      </c>
      <c r="K758" s="31">
        <v>0</v>
      </c>
      <c r="L758" s="31">
        <v>0</v>
      </c>
      <c r="M758" s="31">
        <v>0</v>
      </c>
      <c r="N758" s="31">
        <v>1</v>
      </c>
      <c r="O758" s="31">
        <v>2</v>
      </c>
      <c r="P758" s="31">
        <v>0.3</v>
      </c>
      <c r="Q758" s="31">
        <v>0</v>
      </c>
      <c r="R758" s="30">
        <v>0</v>
      </c>
      <c r="S758" s="29">
        <v>1</v>
      </c>
      <c r="T758" s="31">
        <v>2</v>
      </c>
      <c r="U758" s="31">
        <v>0</v>
      </c>
      <c r="V758" s="31">
        <v>0</v>
      </c>
      <c r="W758" s="31">
        <v>0</v>
      </c>
      <c r="X758" s="31">
        <v>0</v>
      </c>
      <c r="Y758" s="31">
        <v>0</v>
      </c>
      <c r="Z758" s="31">
        <v>0</v>
      </c>
      <c r="AA758" s="29">
        <v>0</v>
      </c>
      <c r="AB758" s="31">
        <v>0</v>
      </c>
      <c r="AC758" s="29">
        <v>99999</v>
      </c>
      <c r="AD758" s="31">
        <v>0</v>
      </c>
      <c r="AE758" s="31">
        <v>0</v>
      </c>
      <c r="AF758" s="32">
        <v>2</v>
      </c>
      <c r="AG758" s="32">
        <v>0</v>
      </c>
      <c r="AH758" s="32">
        <v>0</v>
      </c>
      <c r="AI758" s="31">
        <v>0</v>
      </c>
      <c r="AJ758" s="31">
        <v>0</v>
      </c>
      <c r="AK758" s="31">
        <v>0</v>
      </c>
      <c r="AL758" s="31">
        <v>0</v>
      </c>
      <c r="AM758" s="31">
        <v>1000</v>
      </c>
      <c r="AN758" s="31">
        <v>0</v>
      </c>
      <c r="AO758" s="31">
        <v>0</v>
      </c>
      <c r="AP758" s="32" t="s">
        <v>944</v>
      </c>
      <c r="AQ758" s="31" t="s">
        <v>421</v>
      </c>
      <c r="AR758" s="27" t="s">
        <v>448</v>
      </c>
      <c r="AS758" s="31" t="s">
        <v>449</v>
      </c>
      <c r="AT758" s="31">
        <v>0</v>
      </c>
      <c r="AU758" s="31">
        <v>0</v>
      </c>
      <c r="AV758" s="27" t="s">
        <v>416</v>
      </c>
      <c r="AW758" s="27" t="s">
        <v>421</v>
      </c>
      <c r="AX758" s="30">
        <v>0</v>
      </c>
      <c r="AY758" s="30">
        <v>0</v>
      </c>
      <c r="AZ758" s="37" t="s">
        <v>945</v>
      </c>
      <c r="BA758" s="31">
        <v>1</v>
      </c>
      <c r="BB758" s="31">
        <v>0</v>
      </c>
      <c r="BC758" s="31">
        <v>0</v>
      </c>
      <c r="BD758" s="31">
        <v>0</v>
      </c>
      <c r="BE758" s="31">
        <v>0</v>
      </c>
      <c r="BF758" s="31">
        <v>0</v>
      </c>
    </row>
    <row r="759" spans="3:59" ht="20.100000000000001" customHeight="1">
      <c r="C759" s="31">
        <v>70304005</v>
      </c>
      <c r="D759" s="27" t="s">
        <v>1019</v>
      </c>
      <c r="E759" s="31">
        <v>1</v>
      </c>
      <c r="F759" s="31">
        <v>60010500</v>
      </c>
      <c r="G759" s="31">
        <v>0</v>
      </c>
      <c r="H759" s="30">
        <v>0</v>
      </c>
      <c r="I759" s="29">
        <v>1</v>
      </c>
      <c r="J759" s="31">
        <v>0</v>
      </c>
      <c r="K759" s="31">
        <v>0</v>
      </c>
      <c r="L759" s="31">
        <v>0</v>
      </c>
      <c r="M759" s="31">
        <v>0</v>
      </c>
      <c r="N759" s="31">
        <v>1</v>
      </c>
      <c r="O759" s="31">
        <v>2</v>
      </c>
      <c r="P759" s="31">
        <v>1</v>
      </c>
      <c r="Q759" s="31">
        <v>0</v>
      </c>
      <c r="R759" s="30">
        <v>0</v>
      </c>
      <c r="S759" s="29">
        <v>1</v>
      </c>
      <c r="T759" s="31">
        <v>2</v>
      </c>
      <c r="U759" s="31">
        <v>0</v>
      </c>
      <c r="V759" s="31">
        <v>0</v>
      </c>
      <c r="W759" s="31">
        <v>0</v>
      </c>
      <c r="X759" s="31">
        <v>0</v>
      </c>
      <c r="Y759" s="31">
        <v>0</v>
      </c>
      <c r="Z759" s="31">
        <v>0</v>
      </c>
      <c r="AA759" s="29">
        <v>0</v>
      </c>
      <c r="AB759" s="31">
        <v>0</v>
      </c>
      <c r="AC759" s="29">
        <v>20</v>
      </c>
      <c r="AD759" s="31">
        <v>0</v>
      </c>
      <c r="AE759" s="31">
        <v>0</v>
      </c>
      <c r="AF759" s="32">
        <v>2</v>
      </c>
      <c r="AG759" s="32">
        <v>0</v>
      </c>
      <c r="AH759" s="32">
        <v>0</v>
      </c>
      <c r="AI759" s="31">
        <v>0</v>
      </c>
      <c r="AJ759" s="31">
        <v>0</v>
      </c>
      <c r="AK759" s="31">
        <v>0</v>
      </c>
      <c r="AL759" s="31">
        <v>0</v>
      </c>
      <c r="AM759" s="31">
        <v>1000</v>
      </c>
      <c r="AN759" s="31">
        <v>0</v>
      </c>
      <c r="AO759" s="31">
        <v>0</v>
      </c>
      <c r="AP759" s="32">
        <v>90304001</v>
      </c>
      <c r="AQ759" s="31" t="s">
        <v>421</v>
      </c>
      <c r="AR759" s="27" t="s">
        <v>448</v>
      </c>
      <c r="AS759" s="31" t="s">
        <v>449</v>
      </c>
      <c r="AT759" s="31">
        <v>0</v>
      </c>
      <c r="AU759" s="31">
        <v>0</v>
      </c>
      <c r="AV759" s="27" t="s">
        <v>416</v>
      </c>
      <c r="AW759" s="27" t="s">
        <v>421</v>
      </c>
      <c r="AX759" s="30">
        <v>0</v>
      </c>
      <c r="AY759" s="30">
        <v>0</v>
      </c>
      <c r="AZ759" s="37" t="s">
        <v>1020</v>
      </c>
      <c r="BA759" s="31">
        <v>1</v>
      </c>
      <c r="BB759" s="31">
        <v>0</v>
      </c>
      <c r="BC759" s="31">
        <v>0</v>
      </c>
      <c r="BD759" s="31">
        <v>0</v>
      </c>
      <c r="BE759" s="31">
        <v>0</v>
      </c>
      <c r="BF759" s="31">
        <v>0</v>
      </c>
    </row>
    <row r="760" spans="3:59" s="28" customFormat="1" ht="20.100000000000001" customHeight="1">
      <c r="C760" s="31">
        <v>70304006</v>
      </c>
      <c r="D760" s="25" t="s">
        <v>1021</v>
      </c>
      <c r="E760" s="29">
        <v>2</v>
      </c>
      <c r="F760" s="29">
        <v>61012301</v>
      </c>
      <c r="G760" s="29">
        <v>61012304</v>
      </c>
      <c r="H760" s="30">
        <v>2</v>
      </c>
      <c r="I760" s="29">
        <v>5</v>
      </c>
      <c r="J760" s="29">
        <v>3</v>
      </c>
      <c r="K760" s="31">
        <v>0</v>
      </c>
      <c r="L760" s="29">
        <v>0</v>
      </c>
      <c r="M760" s="29">
        <v>0</v>
      </c>
      <c r="N760" s="29">
        <v>1</v>
      </c>
      <c r="O760" s="29">
        <v>1</v>
      </c>
      <c r="P760" s="29">
        <v>0.5</v>
      </c>
      <c r="Q760" s="29">
        <v>0</v>
      </c>
      <c r="R760" s="29">
        <v>0</v>
      </c>
      <c r="S760" s="29">
        <v>1</v>
      </c>
      <c r="T760" s="29">
        <v>2</v>
      </c>
      <c r="U760" s="29">
        <v>0</v>
      </c>
      <c r="V760" s="29">
        <v>1.4</v>
      </c>
      <c r="W760" s="29">
        <v>150</v>
      </c>
      <c r="X760" s="29">
        <v>1</v>
      </c>
      <c r="Y760" s="29">
        <v>0</v>
      </c>
      <c r="Z760" s="29">
        <v>0</v>
      </c>
      <c r="AA760" s="29">
        <v>0</v>
      </c>
      <c r="AB760" s="29">
        <v>0</v>
      </c>
      <c r="AC760" s="29">
        <v>12</v>
      </c>
      <c r="AD760" s="29">
        <v>2</v>
      </c>
      <c r="AE760" s="29" t="s">
        <v>439</v>
      </c>
      <c r="AF760" s="32">
        <v>0</v>
      </c>
      <c r="AG760" s="32">
        <v>2</v>
      </c>
      <c r="AH760" s="32">
        <v>1.5</v>
      </c>
      <c r="AI760" s="29">
        <v>0</v>
      </c>
      <c r="AJ760" s="29">
        <v>0</v>
      </c>
      <c r="AK760" s="29">
        <v>0</v>
      </c>
      <c r="AL760" s="29">
        <v>1.5</v>
      </c>
      <c r="AM760" s="29">
        <v>1200</v>
      </c>
      <c r="AN760" s="29">
        <v>1</v>
      </c>
      <c r="AO760" s="29">
        <v>15</v>
      </c>
      <c r="AP760" s="32">
        <v>0</v>
      </c>
      <c r="AQ760" s="29" t="s">
        <v>421</v>
      </c>
      <c r="AR760" s="25" t="s">
        <v>715</v>
      </c>
      <c r="AS760" s="29" t="s">
        <v>441</v>
      </c>
      <c r="AT760" s="31">
        <v>10000011</v>
      </c>
      <c r="AU760" s="31">
        <v>70404001</v>
      </c>
      <c r="AV760" s="25" t="s">
        <v>442</v>
      </c>
      <c r="AW760" s="29">
        <v>0</v>
      </c>
      <c r="AX760" s="30">
        <v>0</v>
      </c>
      <c r="AY760" s="30">
        <v>0</v>
      </c>
      <c r="AZ760" s="33" t="s">
        <v>1022</v>
      </c>
      <c r="BA760" s="29">
        <v>1</v>
      </c>
      <c r="BB760" s="29">
        <v>0</v>
      </c>
      <c r="BC760" s="29">
        <v>0</v>
      </c>
      <c r="BD760" s="29">
        <v>0</v>
      </c>
      <c r="BE760" s="29">
        <v>0</v>
      </c>
      <c r="BF760" s="29">
        <v>0</v>
      </c>
    </row>
    <row r="761" spans="3:59" s="28" customFormat="1" ht="20.100000000000001" customHeight="1">
      <c r="C761" s="31">
        <v>70305001</v>
      </c>
      <c r="D761" s="25" t="s">
        <v>1023</v>
      </c>
      <c r="E761" s="31">
        <v>1</v>
      </c>
      <c r="F761" s="29">
        <v>60010100</v>
      </c>
      <c r="G761" s="31">
        <v>0</v>
      </c>
      <c r="H761" s="30">
        <v>0</v>
      </c>
      <c r="I761" s="29">
        <v>1</v>
      </c>
      <c r="J761" s="29">
        <v>5</v>
      </c>
      <c r="K761" s="31">
        <v>0</v>
      </c>
      <c r="L761" s="29">
        <v>0</v>
      </c>
      <c r="M761" s="29">
        <v>0</v>
      </c>
      <c r="N761" s="29">
        <v>1</v>
      </c>
      <c r="O761" s="29">
        <v>1</v>
      </c>
      <c r="P761" s="29">
        <v>0.3</v>
      </c>
      <c r="Q761" s="29">
        <v>0</v>
      </c>
      <c r="R761" s="29">
        <v>0</v>
      </c>
      <c r="S761" s="29">
        <v>1</v>
      </c>
      <c r="T761" s="29">
        <v>2</v>
      </c>
      <c r="U761" s="29">
        <v>0</v>
      </c>
      <c r="V761" s="29">
        <v>2.5</v>
      </c>
      <c r="W761" s="29">
        <v>0</v>
      </c>
      <c r="X761" s="29">
        <v>1</v>
      </c>
      <c r="Y761" s="29">
        <v>0</v>
      </c>
      <c r="Z761" s="29">
        <v>0</v>
      </c>
      <c r="AA761" s="29">
        <v>0</v>
      </c>
      <c r="AB761" s="29">
        <v>0</v>
      </c>
      <c r="AC761" s="29">
        <v>12</v>
      </c>
      <c r="AD761" s="29">
        <v>1</v>
      </c>
      <c r="AE761" s="29">
        <v>3</v>
      </c>
      <c r="AF761" s="32">
        <v>4</v>
      </c>
      <c r="AG761" s="32">
        <v>1</v>
      </c>
      <c r="AH761" s="32">
        <v>1.5</v>
      </c>
      <c r="AI761" s="29">
        <v>0</v>
      </c>
      <c r="AJ761" s="29">
        <v>0</v>
      </c>
      <c r="AK761" s="29">
        <v>0</v>
      </c>
      <c r="AL761" s="29">
        <v>3</v>
      </c>
      <c r="AM761" s="29">
        <v>5000</v>
      </c>
      <c r="AN761" s="29">
        <v>3</v>
      </c>
      <c r="AO761" s="29">
        <v>0</v>
      </c>
      <c r="AP761" s="32">
        <v>0</v>
      </c>
      <c r="AQ761" s="29" t="s">
        <v>969</v>
      </c>
      <c r="AR761" s="27" t="s">
        <v>715</v>
      </c>
      <c r="AS761" s="29" t="s">
        <v>636</v>
      </c>
      <c r="AT761" s="31">
        <v>10000007</v>
      </c>
      <c r="AU761" s="31">
        <v>70204002</v>
      </c>
      <c r="AV761" s="25" t="s">
        <v>416</v>
      </c>
      <c r="AW761" s="29" t="s">
        <v>1024</v>
      </c>
      <c r="AX761" s="30">
        <v>0</v>
      </c>
      <c r="AY761" s="30">
        <v>0</v>
      </c>
      <c r="AZ761" s="33" t="s">
        <v>971</v>
      </c>
      <c r="BA761" s="29">
        <v>1</v>
      </c>
      <c r="BB761" s="29">
        <v>0</v>
      </c>
      <c r="BC761" s="29">
        <v>0</v>
      </c>
      <c r="BD761" s="29">
        <v>0</v>
      </c>
      <c r="BE761" s="29">
        <v>0</v>
      </c>
      <c r="BF761" s="29">
        <v>0</v>
      </c>
    </row>
    <row r="762" spans="3:59" s="28" customFormat="1" ht="20.100000000000001" customHeight="1">
      <c r="C762" s="31">
        <v>70305002</v>
      </c>
      <c r="D762" s="25" t="s">
        <v>763</v>
      </c>
      <c r="E762" s="31">
        <v>1</v>
      </c>
      <c r="F762" s="29">
        <v>60010100</v>
      </c>
      <c r="G762" s="31">
        <v>0</v>
      </c>
      <c r="H762" s="30">
        <v>0</v>
      </c>
      <c r="I762" s="29">
        <v>1</v>
      </c>
      <c r="J762" s="29">
        <v>0</v>
      </c>
      <c r="K762" s="31">
        <v>0</v>
      </c>
      <c r="L762" s="29">
        <v>0</v>
      </c>
      <c r="M762" s="29">
        <v>0</v>
      </c>
      <c r="N762" s="29">
        <v>1</v>
      </c>
      <c r="O762" s="29">
        <v>1</v>
      </c>
      <c r="P762" s="29">
        <v>1</v>
      </c>
      <c r="Q762" s="29">
        <v>0</v>
      </c>
      <c r="R762" s="29">
        <v>0</v>
      </c>
      <c r="S762" s="29">
        <v>1</v>
      </c>
      <c r="T762" s="29">
        <v>2</v>
      </c>
      <c r="U762" s="29">
        <v>0</v>
      </c>
      <c r="V762" s="29">
        <v>2</v>
      </c>
      <c r="W762" s="29">
        <v>0</v>
      </c>
      <c r="X762" s="29">
        <v>1</v>
      </c>
      <c r="Y762" s="29">
        <v>0</v>
      </c>
      <c r="Z762" s="29">
        <v>0</v>
      </c>
      <c r="AA762" s="29">
        <v>0</v>
      </c>
      <c r="AB762" s="29">
        <v>0</v>
      </c>
      <c r="AC762" s="29">
        <v>12</v>
      </c>
      <c r="AD762" s="29">
        <v>2</v>
      </c>
      <c r="AE762" s="29" t="s">
        <v>732</v>
      </c>
      <c r="AF762" s="32">
        <v>0</v>
      </c>
      <c r="AG762" s="32">
        <v>2</v>
      </c>
      <c r="AH762" s="32">
        <v>1.5</v>
      </c>
      <c r="AI762" s="29">
        <v>0</v>
      </c>
      <c r="AJ762" s="29">
        <v>0</v>
      </c>
      <c r="AK762" s="29">
        <v>0</v>
      </c>
      <c r="AL762" s="29">
        <v>1.5</v>
      </c>
      <c r="AM762" s="29">
        <v>10000</v>
      </c>
      <c r="AN762" s="29">
        <v>1</v>
      </c>
      <c r="AO762" s="29">
        <v>5</v>
      </c>
      <c r="AP762" s="32">
        <v>0</v>
      </c>
      <c r="AQ762" s="29" t="s">
        <v>421</v>
      </c>
      <c r="AR762" s="27" t="s">
        <v>683</v>
      </c>
      <c r="AS762" s="29" t="s">
        <v>636</v>
      </c>
      <c r="AT762" s="31">
        <v>10000007</v>
      </c>
      <c r="AU762" s="31">
        <v>70302003</v>
      </c>
      <c r="AV762" s="27" t="s">
        <v>712</v>
      </c>
      <c r="AW762" s="29">
        <v>0</v>
      </c>
      <c r="AX762" s="30">
        <v>0</v>
      </c>
      <c r="AY762" s="30">
        <v>0</v>
      </c>
      <c r="AZ762" s="33" t="s">
        <v>1025</v>
      </c>
      <c r="BA762" s="29">
        <v>1</v>
      </c>
      <c r="BB762" s="29">
        <v>0</v>
      </c>
      <c r="BC762" s="29">
        <v>0</v>
      </c>
      <c r="BD762" s="29">
        <v>0</v>
      </c>
      <c r="BE762" s="29">
        <v>0</v>
      </c>
      <c r="BF762" s="29">
        <v>0</v>
      </c>
    </row>
    <row r="763" spans="3:59" ht="20.100000000000001" customHeight="1">
      <c r="C763" s="31">
        <v>70305003</v>
      </c>
      <c r="D763" s="27" t="s">
        <v>868</v>
      </c>
      <c r="E763" s="31">
        <v>1</v>
      </c>
      <c r="F763" s="31">
        <v>60010500</v>
      </c>
      <c r="G763" s="31">
        <v>0</v>
      </c>
      <c r="H763" s="30">
        <v>0</v>
      </c>
      <c r="I763" s="29">
        <v>1</v>
      </c>
      <c r="J763" s="31">
        <v>0</v>
      </c>
      <c r="K763" s="31">
        <v>0</v>
      </c>
      <c r="L763" s="31">
        <v>0</v>
      </c>
      <c r="M763" s="31">
        <v>0</v>
      </c>
      <c r="N763" s="31">
        <v>1</v>
      </c>
      <c r="O763" s="31">
        <v>2</v>
      </c>
      <c r="P763" s="31">
        <v>0.3</v>
      </c>
      <c r="Q763" s="31">
        <v>0</v>
      </c>
      <c r="R763" s="30">
        <v>0</v>
      </c>
      <c r="S763" s="29">
        <v>1</v>
      </c>
      <c r="T763" s="31">
        <v>2</v>
      </c>
      <c r="U763" s="31">
        <v>0</v>
      </c>
      <c r="V763" s="31">
        <v>0</v>
      </c>
      <c r="W763" s="31">
        <v>0</v>
      </c>
      <c r="X763" s="31">
        <v>0</v>
      </c>
      <c r="Y763" s="31">
        <v>0</v>
      </c>
      <c r="Z763" s="31">
        <v>0</v>
      </c>
      <c r="AA763" s="29">
        <v>0</v>
      </c>
      <c r="AB763" s="31">
        <v>0</v>
      </c>
      <c r="AC763" s="29">
        <v>12</v>
      </c>
      <c r="AD763" s="31">
        <v>0</v>
      </c>
      <c r="AE763" s="31">
        <v>0</v>
      </c>
      <c r="AF763" s="32">
        <v>7</v>
      </c>
      <c r="AG763" s="32">
        <v>0</v>
      </c>
      <c r="AH763" s="32">
        <v>0</v>
      </c>
      <c r="AI763" s="31">
        <v>0</v>
      </c>
      <c r="AJ763" s="31">
        <v>0</v>
      </c>
      <c r="AK763" s="31">
        <v>0</v>
      </c>
      <c r="AL763" s="31">
        <v>0</v>
      </c>
      <c r="AM763" s="31">
        <v>1000</v>
      </c>
      <c r="AN763" s="31">
        <v>0</v>
      </c>
      <c r="AO763" s="31">
        <v>0</v>
      </c>
      <c r="AP763" s="32">
        <v>0</v>
      </c>
      <c r="AQ763" s="31">
        <v>90204004</v>
      </c>
      <c r="AR763" s="27" t="s">
        <v>448</v>
      </c>
      <c r="AS763" s="31" t="s">
        <v>449</v>
      </c>
      <c r="AT763" s="31">
        <v>0</v>
      </c>
      <c r="AU763" s="31">
        <v>0</v>
      </c>
      <c r="AV763" s="27" t="s">
        <v>416</v>
      </c>
      <c r="AW763" s="27" t="s">
        <v>421</v>
      </c>
      <c r="AX763" s="30">
        <v>0</v>
      </c>
      <c r="AY763" s="30">
        <v>0</v>
      </c>
      <c r="AZ763" s="37" t="s">
        <v>976</v>
      </c>
      <c r="BA763" s="31">
        <v>1</v>
      </c>
      <c r="BB763" s="31">
        <v>0</v>
      </c>
      <c r="BC763" s="31">
        <v>0</v>
      </c>
      <c r="BD763" s="31">
        <v>0</v>
      </c>
      <c r="BE763" s="31">
        <v>0</v>
      </c>
      <c r="BF763" s="31">
        <v>0</v>
      </c>
    </row>
    <row r="764" spans="3:59" ht="19.5" customHeight="1">
      <c r="C764" s="31">
        <v>70305004</v>
      </c>
      <c r="D764" s="27" t="s">
        <v>1019</v>
      </c>
      <c r="E764" s="31">
        <v>1</v>
      </c>
      <c r="F764" s="31">
        <v>60010500</v>
      </c>
      <c r="G764" s="31">
        <v>0</v>
      </c>
      <c r="H764" s="30">
        <v>0</v>
      </c>
      <c r="I764" s="29">
        <v>1</v>
      </c>
      <c r="J764" s="31">
        <v>0</v>
      </c>
      <c r="K764" s="31">
        <v>0</v>
      </c>
      <c r="L764" s="31">
        <v>0</v>
      </c>
      <c r="M764" s="31">
        <v>0</v>
      </c>
      <c r="N764" s="31">
        <v>1</v>
      </c>
      <c r="O764" s="31">
        <v>2</v>
      </c>
      <c r="P764" s="31">
        <v>0.3</v>
      </c>
      <c r="Q764" s="31">
        <v>0</v>
      </c>
      <c r="R764" s="30">
        <v>0</v>
      </c>
      <c r="S764" s="29">
        <v>1</v>
      </c>
      <c r="T764" s="31">
        <v>2</v>
      </c>
      <c r="U764" s="31">
        <v>0</v>
      </c>
      <c r="V764" s="31">
        <v>0</v>
      </c>
      <c r="W764" s="31">
        <v>0</v>
      </c>
      <c r="X764" s="31">
        <v>0</v>
      </c>
      <c r="Y764" s="31">
        <v>0</v>
      </c>
      <c r="Z764" s="31">
        <v>0</v>
      </c>
      <c r="AA764" s="29">
        <v>0</v>
      </c>
      <c r="AB764" s="31">
        <v>0</v>
      </c>
      <c r="AC764" s="29">
        <v>15</v>
      </c>
      <c r="AD764" s="31">
        <v>0</v>
      </c>
      <c r="AE764" s="31">
        <v>0</v>
      </c>
      <c r="AF764" s="32">
        <v>2</v>
      </c>
      <c r="AG764" s="32">
        <v>0</v>
      </c>
      <c r="AH764" s="32">
        <v>0</v>
      </c>
      <c r="AI764" s="31">
        <v>0</v>
      </c>
      <c r="AJ764" s="31">
        <v>0</v>
      </c>
      <c r="AK764" s="31">
        <v>0</v>
      </c>
      <c r="AL764" s="31">
        <v>0</v>
      </c>
      <c r="AM764" s="31">
        <v>1000</v>
      </c>
      <c r="AN764" s="31">
        <v>0</v>
      </c>
      <c r="AO764" s="31">
        <v>0</v>
      </c>
      <c r="AP764" s="32" t="s">
        <v>944</v>
      </c>
      <c r="AQ764" s="31" t="s">
        <v>421</v>
      </c>
      <c r="AR764" s="27" t="s">
        <v>448</v>
      </c>
      <c r="AS764" s="31" t="s">
        <v>449</v>
      </c>
      <c r="AT764" s="31">
        <v>0</v>
      </c>
      <c r="AU764" s="31">
        <v>0</v>
      </c>
      <c r="AV764" s="27" t="s">
        <v>416</v>
      </c>
      <c r="AW764" s="27" t="s">
        <v>421</v>
      </c>
      <c r="AX764" s="30">
        <v>0</v>
      </c>
      <c r="AY764" s="30">
        <v>0</v>
      </c>
      <c r="AZ764" s="37" t="s">
        <v>1026</v>
      </c>
      <c r="BA764" s="31">
        <v>1</v>
      </c>
      <c r="BB764" s="31">
        <v>0</v>
      </c>
      <c r="BC764" s="31">
        <v>0</v>
      </c>
      <c r="BD764" s="31">
        <v>0</v>
      </c>
      <c r="BE764" s="31">
        <v>0</v>
      </c>
      <c r="BF764" s="31">
        <v>0</v>
      </c>
    </row>
    <row r="765" spans="3:59" s="28" customFormat="1" ht="19.5" customHeight="1">
      <c r="C765" s="31">
        <v>70305005</v>
      </c>
      <c r="D765" s="25" t="s">
        <v>1027</v>
      </c>
      <c r="E765" s="31">
        <v>1</v>
      </c>
      <c r="F765" s="29">
        <v>60010100</v>
      </c>
      <c r="G765" s="31">
        <v>0</v>
      </c>
      <c r="H765" s="30">
        <v>0</v>
      </c>
      <c r="I765" s="29">
        <v>1</v>
      </c>
      <c r="J765" s="29">
        <v>5</v>
      </c>
      <c r="K765" s="31">
        <v>0</v>
      </c>
      <c r="L765" s="29">
        <v>0</v>
      </c>
      <c r="M765" s="29">
        <v>0</v>
      </c>
      <c r="N765" s="29">
        <v>1</v>
      </c>
      <c r="O765" s="29">
        <v>1</v>
      </c>
      <c r="P765" s="29">
        <v>0.3</v>
      </c>
      <c r="Q765" s="29">
        <v>0</v>
      </c>
      <c r="R765" s="29">
        <v>0</v>
      </c>
      <c r="S765" s="29">
        <v>1</v>
      </c>
      <c r="T765" s="29">
        <v>2</v>
      </c>
      <c r="U765" s="29">
        <v>0</v>
      </c>
      <c r="V765" s="29">
        <v>3</v>
      </c>
      <c r="W765" s="29">
        <v>0</v>
      </c>
      <c r="X765" s="29">
        <v>1</v>
      </c>
      <c r="Y765" s="29">
        <v>0</v>
      </c>
      <c r="Z765" s="29">
        <v>0</v>
      </c>
      <c r="AA765" s="29">
        <v>0</v>
      </c>
      <c r="AB765" s="29">
        <v>0</v>
      </c>
      <c r="AC765" s="29">
        <v>15</v>
      </c>
      <c r="AD765" s="29">
        <v>1</v>
      </c>
      <c r="AE765" s="29" t="s">
        <v>818</v>
      </c>
      <c r="AF765" s="32">
        <v>0</v>
      </c>
      <c r="AG765" s="32">
        <v>1</v>
      </c>
      <c r="AH765" s="32">
        <v>3</v>
      </c>
      <c r="AI765" s="29">
        <v>0</v>
      </c>
      <c r="AJ765" s="29">
        <v>0</v>
      </c>
      <c r="AK765" s="29">
        <v>0</v>
      </c>
      <c r="AL765" s="29">
        <v>3</v>
      </c>
      <c r="AM765" s="29">
        <v>5000</v>
      </c>
      <c r="AN765" s="29">
        <v>2.5</v>
      </c>
      <c r="AO765" s="29">
        <v>0</v>
      </c>
      <c r="AP765" s="32">
        <v>0</v>
      </c>
      <c r="AQ765" s="29" t="s">
        <v>964</v>
      </c>
      <c r="AR765" s="27" t="s">
        <v>489</v>
      </c>
      <c r="AS765" s="29" t="s">
        <v>636</v>
      </c>
      <c r="AT765" s="31">
        <v>10000007</v>
      </c>
      <c r="AU765" s="31">
        <v>70305005</v>
      </c>
      <c r="AV765" s="25" t="s">
        <v>416</v>
      </c>
      <c r="AW765" s="29">
        <v>0</v>
      </c>
      <c r="AX765" s="30">
        <v>0</v>
      </c>
      <c r="AY765" s="30">
        <v>0</v>
      </c>
      <c r="AZ765" s="33" t="s">
        <v>1028</v>
      </c>
      <c r="BA765" s="29">
        <v>1</v>
      </c>
      <c r="BB765" s="29">
        <v>0</v>
      </c>
      <c r="BC765" s="29">
        <v>0</v>
      </c>
      <c r="BD765" s="29">
        <v>0</v>
      </c>
      <c r="BE765" s="29">
        <v>0</v>
      </c>
      <c r="BF765" s="29">
        <v>0</v>
      </c>
    </row>
    <row r="766" spans="3:59" s="28" customFormat="1" ht="19.5" customHeight="1">
      <c r="C766" s="31">
        <v>70305006</v>
      </c>
      <c r="D766" s="25" t="s">
        <v>1029</v>
      </c>
      <c r="E766" s="29">
        <v>1</v>
      </c>
      <c r="F766" s="29">
        <v>60010300</v>
      </c>
      <c r="G766" s="31">
        <v>0</v>
      </c>
      <c r="H766" s="30">
        <v>0</v>
      </c>
      <c r="I766" s="29">
        <v>1</v>
      </c>
      <c r="J766" s="29">
        <v>3</v>
      </c>
      <c r="K766" s="31">
        <v>0</v>
      </c>
      <c r="L766" s="29">
        <v>0</v>
      </c>
      <c r="M766" s="29">
        <v>0</v>
      </c>
      <c r="N766" s="29">
        <v>1</v>
      </c>
      <c r="O766" s="29">
        <v>2</v>
      </c>
      <c r="P766" s="29">
        <v>0.8</v>
      </c>
      <c r="Q766" s="29">
        <v>0</v>
      </c>
      <c r="R766" s="29">
        <v>0</v>
      </c>
      <c r="S766" s="29">
        <v>1</v>
      </c>
      <c r="T766" s="29">
        <v>2</v>
      </c>
      <c r="U766" s="29">
        <v>0</v>
      </c>
      <c r="V766" s="29">
        <v>0</v>
      </c>
      <c r="W766" s="29">
        <v>0</v>
      </c>
      <c r="X766" s="29">
        <v>0</v>
      </c>
      <c r="Y766" s="29">
        <v>0</v>
      </c>
      <c r="Z766" s="29">
        <v>0</v>
      </c>
      <c r="AA766" s="29">
        <v>0</v>
      </c>
      <c r="AB766" s="29">
        <v>0</v>
      </c>
      <c r="AC766" s="29">
        <v>15</v>
      </c>
      <c r="AD766" s="29">
        <v>0</v>
      </c>
      <c r="AE766" s="29">
        <v>0</v>
      </c>
      <c r="AF766" s="32">
        <v>2</v>
      </c>
      <c r="AG766" s="32">
        <v>2</v>
      </c>
      <c r="AH766" s="32">
        <v>1.5</v>
      </c>
      <c r="AI766" s="29">
        <v>0</v>
      </c>
      <c r="AJ766" s="29">
        <v>0</v>
      </c>
      <c r="AK766" s="29">
        <v>0</v>
      </c>
      <c r="AL766" s="29">
        <v>1</v>
      </c>
      <c r="AM766" s="29">
        <v>3000</v>
      </c>
      <c r="AN766" s="29">
        <v>0.5</v>
      </c>
      <c r="AO766" s="29">
        <v>0</v>
      </c>
      <c r="AP766" s="32">
        <v>0</v>
      </c>
      <c r="AQ766" s="29" t="s">
        <v>421</v>
      </c>
      <c r="AR766" s="27" t="s">
        <v>448</v>
      </c>
      <c r="AS766" s="29" t="s">
        <v>681</v>
      </c>
      <c r="AT766" s="31">
        <v>0</v>
      </c>
      <c r="AU766" s="31">
        <v>0</v>
      </c>
      <c r="AV766" s="25" t="s">
        <v>418</v>
      </c>
      <c r="AW766" s="29" t="s">
        <v>1030</v>
      </c>
      <c r="AX766" s="30">
        <v>0</v>
      </c>
      <c r="AY766" s="30">
        <v>0</v>
      </c>
      <c r="AZ766" s="33" t="s">
        <v>1031</v>
      </c>
      <c r="BA766" s="29">
        <v>1</v>
      </c>
      <c r="BB766" s="29">
        <v>0</v>
      </c>
      <c r="BC766" s="29">
        <v>0</v>
      </c>
      <c r="BD766" s="29">
        <v>0</v>
      </c>
      <c r="BE766" s="29">
        <v>0</v>
      </c>
      <c r="BF766" s="29">
        <v>0</v>
      </c>
    </row>
    <row r="767" spans="3:59" s="28" customFormat="1" ht="19.5" customHeight="1">
      <c r="C767" s="31">
        <v>70305007</v>
      </c>
      <c r="D767" s="25" t="s">
        <v>1032</v>
      </c>
      <c r="E767" s="31">
        <v>1</v>
      </c>
      <c r="F767" s="29">
        <v>60010100</v>
      </c>
      <c r="G767" s="31">
        <v>0</v>
      </c>
      <c r="H767" s="30">
        <v>0</v>
      </c>
      <c r="I767" s="29">
        <v>1</v>
      </c>
      <c r="J767" s="29">
        <v>5</v>
      </c>
      <c r="K767" s="31">
        <v>0</v>
      </c>
      <c r="L767" s="29">
        <v>0</v>
      </c>
      <c r="M767" s="29">
        <v>0</v>
      </c>
      <c r="N767" s="29">
        <v>1</v>
      </c>
      <c r="O767" s="29">
        <v>1</v>
      </c>
      <c r="P767" s="29">
        <v>1</v>
      </c>
      <c r="Q767" s="29">
        <v>0</v>
      </c>
      <c r="R767" s="29">
        <v>0</v>
      </c>
      <c r="S767" s="29">
        <v>1</v>
      </c>
      <c r="T767" s="29">
        <v>2</v>
      </c>
      <c r="U767" s="29">
        <v>0</v>
      </c>
      <c r="V767" s="29">
        <v>3</v>
      </c>
      <c r="W767" s="29">
        <v>0</v>
      </c>
      <c r="X767" s="29">
        <v>1</v>
      </c>
      <c r="Y767" s="29">
        <v>0</v>
      </c>
      <c r="Z767" s="29">
        <v>0</v>
      </c>
      <c r="AA767" s="29">
        <v>0</v>
      </c>
      <c r="AB767" s="29">
        <v>0</v>
      </c>
      <c r="AC767" s="29">
        <v>7</v>
      </c>
      <c r="AD767" s="29">
        <v>1</v>
      </c>
      <c r="AE767" s="29" t="s">
        <v>818</v>
      </c>
      <c r="AF767" s="32">
        <v>0</v>
      </c>
      <c r="AG767" s="32">
        <v>1</v>
      </c>
      <c r="AH767" s="32">
        <v>3</v>
      </c>
      <c r="AI767" s="29">
        <v>0</v>
      </c>
      <c r="AJ767" s="29">
        <v>0</v>
      </c>
      <c r="AK767" s="29">
        <v>0</v>
      </c>
      <c r="AL767" s="29">
        <v>3</v>
      </c>
      <c r="AM767" s="29">
        <v>5000</v>
      </c>
      <c r="AN767" s="29">
        <v>2.5</v>
      </c>
      <c r="AO767" s="29">
        <v>0</v>
      </c>
      <c r="AP767" s="32">
        <v>0</v>
      </c>
      <c r="AQ767" s="29" t="s">
        <v>421</v>
      </c>
      <c r="AR767" s="27" t="s">
        <v>448</v>
      </c>
      <c r="AS767" s="29" t="s">
        <v>636</v>
      </c>
      <c r="AT767" s="31">
        <v>10000007</v>
      </c>
      <c r="AU767" s="31">
        <v>70305007</v>
      </c>
      <c r="AV767" s="25" t="s">
        <v>416</v>
      </c>
      <c r="AW767" s="29">
        <v>0</v>
      </c>
      <c r="AX767" s="30">
        <v>0</v>
      </c>
      <c r="AY767" s="30">
        <v>0</v>
      </c>
      <c r="AZ767" s="33" t="s">
        <v>914</v>
      </c>
      <c r="BA767" s="29">
        <v>1</v>
      </c>
      <c r="BB767" s="29">
        <v>0</v>
      </c>
      <c r="BC767" s="29">
        <v>0</v>
      </c>
      <c r="BD767" s="29">
        <v>0</v>
      </c>
      <c r="BE767" s="29">
        <v>0</v>
      </c>
      <c r="BF767" s="29">
        <v>0</v>
      </c>
    </row>
    <row r="768" spans="3:59" s="28" customFormat="1" ht="20.100000000000001" customHeight="1">
      <c r="C768" s="31">
        <v>70401001</v>
      </c>
      <c r="D768" s="25" t="s">
        <v>937</v>
      </c>
      <c r="E768" s="29">
        <v>1</v>
      </c>
      <c r="F768" s="29">
        <v>60010300</v>
      </c>
      <c r="G768" s="31">
        <v>0</v>
      </c>
      <c r="H768" s="30">
        <v>0</v>
      </c>
      <c r="I768" s="29">
        <v>1</v>
      </c>
      <c r="J768" s="29">
        <v>3</v>
      </c>
      <c r="K768" s="31">
        <v>0</v>
      </c>
      <c r="L768" s="29">
        <v>0</v>
      </c>
      <c r="M768" s="29">
        <v>0</v>
      </c>
      <c r="N768" s="29">
        <v>1</v>
      </c>
      <c r="O768" s="29">
        <v>2</v>
      </c>
      <c r="P768" s="29">
        <v>0.8</v>
      </c>
      <c r="Q768" s="29">
        <v>0</v>
      </c>
      <c r="R768" s="29">
        <v>0</v>
      </c>
      <c r="S768" s="29">
        <v>1</v>
      </c>
      <c r="T768" s="29">
        <v>2</v>
      </c>
      <c r="U768" s="29">
        <v>0</v>
      </c>
      <c r="V768" s="29">
        <v>0</v>
      </c>
      <c r="W768" s="29">
        <v>0</v>
      </c>
      <c r="X768" s="29">
        <v>0</v>
      </c>
      <c r="Y768" s="29">
        <v>0</v>
      </c>
      <c r="Z768" s="29">
        <v>0</v>
      </c>
      <c r="AA768" s="29">
        <v>0</v>
      </c>
      <c r="AB768" s="29">
        <v>0</v>
      </c>
      <c r="AC768" s="29">
        <v>20</v>
      </c>
      <c r="AD768" s="29">
        <v>0</v>
      </c>
      <c r="AE768" s="29">
        <v>0</v>
      </c>
      <c r="AF768" s="32">
        <v>2</v>
      </c>
      <c r="AG768" s="32">
        <v>2</v>
      </c>
      <c r="AH768" s="32">
        <v>1.5</v>
      </c>
      <c r="AI768" s="29">
        <v>0</v>
      </c>
      <c r="AJ768" s="29">
        <v>0</v>
      </c>
      <c r="AK768" s="29">
        <v>0</v>
      </c>
      <c r="AL768" s="29">
        <v>1</v>
      </c>
      <c r="AM768" s="29">
        <v>3000</v>
      </c>
      <c r="AN768" s="29">
        <v>0.5</v>
      </c>
      <c r="AO768" s="29">
        <v>0</v>
      </c>
      <c r="AP768" s="32">
        <v>0</v>
      </c>
      <c r="AQ768" s="29" t="s">
        <v>421</v>
      </c>
      <c r="AR768" s="27" t="s">
        <v>448</v>
      </c>
      <c r="AS768" s="29" t="s">
        <v>681</v>
      </c>
      <c r="AT768" s="31">
        <v>0</v>
      </c>
      <c r="AU768" s="31">
        <v>0</v>
      </c>
      <c r="AV768" s="25" t="s">
        <v>418</v>
      </c>
      <c r="AW768" s="29" t="s">
        <v>1033</v>
      </c>
      <c r="AX768" s="30">
        <v>0</v>
      </c>
      <c r="AY768" s="30">
        <v>0</v>
      </c>
      <c r="AZ768" s="33" t="s">
        <v>1034</v>
      </c>
      <c r="BA768" s="29">
        <v>1</v>
      </c>
      <c r="BB768" s="29">
        <v>0</v>
      </c>
      <c r="BC768" s="29">
        <v>0</v>
      </c>
      <c r="BD768" s="29">
        <v>0</v>
      </c>
      <c r="BE768" s="29">
        <v>0</v>
      </c>
      <c r="BF768" s="29">
        <v>0</v>
      </c>
    </row>
    <row r="769" spans="3:59" s="28" customFormat="1" ht="20.100000000000001" customHeight="1">
      <c r="C769" s="31">
        <v>70401002</v>
      </c>
      <c r="D769" s="25" t="s">
        <v>1035</v>
      </c>
      <c r="E769" s="29">
        <v>1</v>
      </c>
      <c r="F769" s="29">
        <v>60010300</v>
      </c>
      <c r="G769" s="31">
        <v>0</v>
      </c>
      <c r="H769" s="30">
        <v>0</v>
      </c>
      <c r="I769" s="29">
        <v>1</v>
      </c>
      <c r="J769" s="29">
        <v>3</v>
      </c>
      <c r="K769" s="31">
        <v>0</v>
      </c>
      <c r="L769" s="29">
        <v>0</v>
      </c>
      <c r="M769" s="29">
        <v>0</v>
      </c>
      <c r="N769" s="29">
        <v>1</v>
      </c>
      <c r="O769" s="29">
        <v>2</v>
      </c>
      <c r="P769" s="29">
        <v>0.8</v>
      </c>
      <c r="Q769" s="29">
        <v>0</v>
      </c>
      <c r="R769" s="29">
        <v>0</v>
      </c>
      <c r="S769" s="29">
        <v>1</v>
      </c>
      <c r="T769" s="29">
        <v>2</v>
      </c>
      <c r="U769" s="29">
        <v>0</v>
      </c>
      <c r="V769" s="29">
        <v>0</v>
      </c>
      <c r="W769" s="29">
        <v>0</v>
      </c>
      <c r="X769" s="29">
        <v>0</v>
      </c>
      <c r="Y769" s="29">
        <v>0</v>
      </c>
      <c r="Z769" s="29">
        <v>0</v>
      </c>
      <c r="AA769" s="29">
        <v>0</v>
      </c>
      <c r="AB769" s="29">
        <v>0</v>
      </c>
      <c r="AC769" s="29">
        <v>30</v>
      </c>
      <c r="AD769" s="29">
        <v>0</v>
      </c>
      <c r="AE769" s="29">
        <v>0</v>
      </c>
      <c r="AF769" s="32">
        <v>2</v>
      </c>
      <c r="AG769" s="32">
        <v>2</v>
      </c>
      <c r="AH769" s="32">
        <v>1.5</v>
      </c>
      <c r="AI769" s="29">
        <v>0</v>
      </c>
      <c r="AJ769" s="29">
        <v>0</v>
      </c>
      <c r="AK769" s="29">
        <v>0</v>
      </c>
      <c r="AL769" s="29">
        <v>1</v>
      </c>
      <c r="AM769" s="29">
        <v>3000</v>
      </c>
      <c r="AN769" s="29">
        <v>0.5</v>
      </c>
      <c r="AO769" s="29">
        <v>0</v>
      </c>
      <c r="AP769" s="32">
        <v>0</v>
      </c>
      <c r="AQ769" s="29" t="s">
        <v>421</v>
      </c>
      <c r="AR769" s="27" t="s">
        <v>448</v>
      </c>
      <c r="AS769" s="29" t="s">
        <v>681</v>
      </c>
      <c r="AT769" s="31">
        <v>0</v>
      </c>
      <c r="AU769" s="31">
        <v>0</v>
      </c>
      <c r="AV769" s="25" t="s">
        <v>418</v>
      </c>
      <c r="AW769" s="29" t="s">
        <v>1036</v>
      </c>
      <c r="AX769" s="30">
        <v>0</v>
      </c>
      <c r="AY769" s="30">
        <v>0</v>
      </c>
      <c r="AZ769" s="33" t="s">
        <v>1037</v>
      </c>
      <c r="BA769" s="29">
        <v>1</v>
      </c>
      <c r="BB769" s="29">
        <v>0</v>
      </c>
      <c r="BC769" s="29">
        <v>0</v>
      </c>
      <c r="BD769" s="29">
        <v>0</v>
      </c>
      <c r="BE769" s="29">
        <v>0</v>
      </c>
      <c r="BF769" s="29">
        <v>0</v>
      </c>
    </row>
    <row r="770" spans="3:59" s="28" customFormat="1" ht="20.100000000000001" customHeight="1">
      <c r="C770" s="31">
        <v>70401003</v>
      </c>
      <c r="D770" s="27" t="s">
        <v>900</v>
      </c>
      <c r="E770" s="31">
        <v>1</v>
      </c>
      <c r="F770" s="31">
        <v>60010500</v>
      </c>
      <c r="G770" s="31">
        <v>0</v>
      </c>
      <c r="H770" s="30">
        <v>0</v>
      </c>
      <c r="I770" s="31">
        <v>1</v>
      </c>
      <c r="J770" s="31">
        <v>3</v>
      </c>
      <c r="K770" s="31">
        <v>0</v>
      </c>
      <c r="L770" s="31">
        <v>0</v>
      </c>
      <c r="M770" s="31">
        <v>0</v>
      </c>
      <c r="N770" s="31">
        <v>1</v>
      </c>
      <c r="O770" s="31">
        <v>1</v>
      </c>
      <c r="P770" s="31">
        <v>0.05</v>
      </c>
      <c r="Q770" s="31">
        <v>0</v>
      </c>
      <c r="R770" s="30">
        <v>0</v>
      </c>
      <c r="S770" s="29">
        <v>1</v>
      </c>
      <c r="T770" s="31">
        <v>1</v>
      </c>
      <c r="U770" s="31">
        <v>0</v>
      </c>
      <c r="V770" s="31">
        <v>2</v>
      </c>
      <c r="W770" s="31">
        <v>0</v>
      </c>
      <c r="X770" s="31">
        <v>0</v>
      </c>
      <c r="Y770" s="31">
        <v>0</v>
      </c>
      <c r="Z770" s="31">
        <v>0</v>
      </c>
      <c r="AA770" s="29">
        <v>0</v>
      </c>
      <c r="AB770" s="31">
        <v>0</v>
      </c>
      <c r="AC770" s="31">
        <v>10</v>
      </c>
      <c r="AD770" s="31">
        <v>0</v>
      </c>
      <c r="AE770" s="31">
        <v>0</v>
      </c>
      <c r="AF770" s="32">
        <v>7</v>
      </c>
      <c r="AG770" s="32">
        <v>0</v>
      </c>
      <c r="AH770" s="32">
        <v>0</v>
      </c>
      <c r="AI770" s="31">
        <v>0</v>
      </c>
      <c r="AJ770" s="31">
        <v>0</v>
      </c>
      <c r="AK770" s="31">
        <v>0</v>
      </c>
      <c r="AL770" s="31">
        <v>0</v>
      </c>
      <c r="AM770" s="31">
        <v>1000</v>
      </c>
      <c r="AN770" s="31">
        <v>0.5</v>
      </c>
      <c r="AO770" s="31">
        <v>0</v>
      </c>
      <c r="AP770" s="32">
        <v>0</v>
      </c>
      <c r="AQ770" s="31" t="s">
        <v>958</v>
      </c>
      <c r="AR770" s="27" t="s">
        <v>445</v>
      </c>
      <c r="AS770" s="31">
        <v>0</v>
      </c>
      <c r="AT770" s="31">
        <v>10007001</v>
      </c>
      <c r="AU770" s="31">
        <v>0</v>
      </c>
      <c r="AV770" s="27" t="s">
        <v>416</v>
      </c>
      <c r="AW770" s="27" t="s">
        <v>421</v>
      </c>
      <c r="AX770" s="30">
        <v>0</v>
      </c>
      <c r="AY770" s="30">
        <v>0</v>
      </c>
      <c r="AZ770" s="37" t="s">
        <v>959</v>
      </c>
      <c r="BA770" s="31">
        <v>1</v>
      </c>
      <c r="BB770" s="31">
        <v>0</v>
      </c>
      <c r="BC770" s="31">
        <v>0</v>
      </c>
      <c r="BD770" s="31">
        <v>0</v>
      </c>
      <c r="BE770" s="31">
        <v>0</v>
      </c>
      <c r="BF770" s="31">
        <v>0</v>
      </c>
      <c r="BG770" s="34"/>
    </row>
    <row r="771" spans="3:59" ht="20.100000000000001" customHeight="1">
      <c r="C771" s="31">
        <v>70401004</v>
      </c>
      <c r="D771" s="27" t="s">
        <v>575</v>
      </c>
      <c r="E771" s="31">
        <v>1</v>
      </c>
      <c r="F771" s="31">
        <v>60010500</v>
      </c>
      <c r="G771" s="31">
        <v>0</v>
      </c>
      <c r="H771" s="30">
        <v>0</v>
      </c>
      <c r="I771" s="29">
        <v>1</v>
      </c>
      <c r="J771" s="31">
        <v>3</v>
      </c>
      <c r="K771" s="31">
        <v>0</v>
      </c>
      <c r="L771" s="31">
        <v>0</v>
      </c>
      <c r="M771" s="31">
        <v>0</v>
      </c>
      <c r="N771" s="31">
        <v>1</v>
      </c>
      <c r="O771" s="31">
        <v>2</v>
      </c>
      <c r="P771" s="31">
        <v>0.6</v>
      </c>
      <c r="Q771" s="31">
        <v>0</v>
      </c>
      <c r="R771" s="30">
        <v>0</v>
      </c>
      <c r="S771" s="29">
        <v>1</v>
      </c>
      <c r="T771" s="31">
        <v>2</v>
      </c>
      <c r="U771" s="31">
        <v>0</v>
      </c>
      <c r="V771" s="31">
        <v>0</v>
      </c>
      <c r="W771" s="31">
        <v>0</v>
      </c>
      <c r="X771" s="31">
        <v>0</v>
      </c>
      <c r="Y771" s="31">
        <v>0</v>
      </c>
      <c r="Z771" s="31">
        <v>0</v>
      </c>
      <c r="AA771" s="29">
        <v>0</v>
      </c>
      <c r="AB771" s="31">
        <v>0</v>
      </c>
      <c r="AC771" s="31">
        <v>20</v>
      </c>
      <c r="AD771" s="31">
        <v>0</v>
      </c>
      <c r="AE771" s="31">
        <v>0</v>
      </c>
      <c r="AF771" s="32">
        <v>2</v>
      </c>
      <c r="AG771" s="32">
        <v>0</v>
      </c>
      <c r="AH771" s="32">
        <v>0</v>
      </c>
      <c r="AI771" s="31">
        <v>0</v>
      </c>
      <c r="AJ771" s="31">
        <v>0</v>
      </c>
      <c r="AK771" s="31">
        <v>0</v>
      </c>
      <c r="AL771" s="31">
        <v>0</v>
      </c>
      <c r="AM771" s="31">
        <v>1000</v>
      </c>
      <c r="AN771" s="31">
        <v>0</v>
      </c>
      <c r="AO771" s="31">
        <v>0</v>
      </c>
      <c r="AP771" s="32">
        <v>90401004</v>
      </c>
      <c r="AQ771" s="31" t="s">
        <v>421</v>
      </c>
      <c r="AR771" s="27" t="s">
        <v>421</v>
      </c>
      <c r="AS771" s="31" t="s">
        <v>449</v>
      </c>
      <c r="AT771" s="31">
        <v>0</v>
      </c>
      <c r="AU771" s="31">
        <v>40000003</v>
      </c>
      <c r="AV771" s="27" t="s">
        <v>416</v>
      </c>
      <c r="AW771" s="27" t="s">
        <v>421</v>
      </c>
      <c r="AX771" s="30">
        <v>0</v>
      </c>
      <c r="AY771" s="30">
        <v>0</v>
      </c>
      <c r="AZ771" s="37" t="s">
        <v>1038</v>
      </c>
      <c r="BA771" s="31">
        <v>1</v>
      </c>
      <c r="BB771" s="31">
        <v>0</v>
      </c>
      <c r="BC771" s="31">
        <v>0</v>
      </c>
      <c r="BD771" s="31">
        <v>0</v>
      </c>
      <c r="BE771" s="31">
        <v>0</v>
      </c>
      <c r="BF771" s="31">
        <v>0</v>
      </c>
    </row>
    <row r="772" spans="3:59" ht="20.100000000000001" customHeight="1">
      <c r="C772" s="31">
        <v>70401005</v>
      </c>
      <c r="D772" s="27" t="s">
        <v>1019</v>
      </c>
      <c r="E772" s="31">
        <v>1</v>
      </c>
      <c r="F772" s="31">
        <v>60010500</v>
      </c>
      <c r="G772" s="31">
        <v>0</v>
      </c>
      <c r="H772" s="30">
        <v>0</v>
      </c>
      <c r="I772" s="29">
        <v>1</v>
      </c>
      <c r="J772" s="31">
        <v>0</v>
      </c>
      <c r="K772" s="31">
        <v>0</v>
      </c>
      <c r="L772" s="31">
        <v>0</v>
      </c>
      <c r="M772" s="31">
        <v>0</v>
      </c>
      <c r="N772" s="31">
        <v>1</v>
      </c>
      <c r="O772" s="31">
        <v>2</v>
      </c>
      <c r="P772" s="31">
        <v>0.3</v>
      </c>
      <c r="Q772" s="31">
        <v>0</v>
      </c>
      <c r="R772" s="30">
        <v>0</v>
      </c>
      <c r="S772" s="29">
        <v>1</v>
      </c>
      <c r="T772" s="31">
        <v>2</v>
      </c>
      <c r="U772" s="31">
        <v>0</v>
      </c>
      <c r="V772" s="31">
        <v>0</v>
      </c>
      <c r="W772" s="31">
        <v>0</v>
      </c>
      <c r="X772" s="31">
        <v>0</v>
      </c>
      <c r="Y772" s="31">
        <v>0</v>
      </c>
      <c r="Z772" s="31">
        <v>0</v>
      </c>
      <c r="AA772" s="29">
        <v>0</v>
      </c>
      <c r="AB772" s="31">
        <v>0</v>
      </c>
      <c r="AC772" s="29">
        <v>15</v>
      </c>
      <c r="AD772" s="31">
        <v>0</v>
      </c>
      <c r="AE772" s="31">
        <v>0</v>
      </c>
      <c r="AF772" s="32">
        <v>2</v>
      </c>
      <c r="AG772" s="32">
        <v>0</v>
      </c>
      <c r="AH772" s="32">
        <v>0</v>
      </c>
      <c r="AI772" s="31">
        <v>0</v>
      </c>
      <c r="AJ772" s="31">
        <v>0</v>
      </c>
      <c r="AK772" s="31">
        <v>0</v>
      </c>
      <c r="AL772" s="31">
        <v>0</v>
      </c>
      <c r="AM772" s="31">
        <v>1000</v>
      </c>
      <c r="AN772" s="31">
        <v>0</v>
      </c>
      <c r="AO772" s="31">
        <v>0</v>
      </c>
      <c r="AP772" s="32">
        <v>90304001</v>
      </c>
      <c r="AQ772" s="31" t="s">
        <v>421</v>
      </c>
      <c r="AR772" s="27" t="s">
        <v>489</v>
      </c>
      <c r="AS772" s="31" t="s">
        <v>449</v>
      </c>
      <c r="AT772" s="31">
        <v>0</v>
      </c>
      <c r="AU772" s="31">
        <v>0</v>
      </c>
      <c r="AV772" s="27" t="s">
        <v>416</v>
      </c>
      <c r="AW772" s="27" t="s">
        <v>421</v>
      </c>
      <c r="AX772" s="30">
        <v>0</v>
      </c>
      <c r="AY772" s="30">
        <v>0</v>
      </c>
      <c r="AZ772" s="37" t="s">
        <v>1039</v>
      </c>
      <c r="BA772" s="31">
        <v>1</v>
      </c>
      <c r="BB772" s="31">
        <v>0</v>
      </c>
      <c r="BC772" s="31">
        <v>0</v>
      </c>
      <c r="BD772" s="31">
        <v>0</v>
      </c>
      <c r="BE772" s="31">
        <v>0</v>
      </c>
      <c r="BF772" s="31">
        <v>0</v>
      </c>
    </row>
    <row r="773" spans="3:59" s="28" customFormat="1" ht="20.100000000000001" customHeight="1">
      <c r="C773" s="31">
        <v>70401006</v>
      </c>
      <c r="D773" s="25" t="s">
        <v>1040</v>
      </c>
      <c r="E773" s="31">
        <v>1</v>
      </c>
      <c r="F773" s="29">
        <v>60010300</v>
      </c>
      <c r="G773" s="31">
        <v>0</v>
      </c>
      <c r="H773" s="30">
        <v>0</v>
      </c>
      <c r="I773" s="29">
        <v>1</v>
      </c>
      <c r="J773" s="29">
        <v>3</v>
      </c>
      <c r="K773" s="31">
        <v>0</v>
      </c>
      <c r="L773" s="29">
        <v>0</v>
      </c>
      <c r="M773" s="29">
        <v>0</v>
      </c>
      <c r="N773" s="29">
        <v>1</v>
      </c>
      <c r="O773" s="29">
        <v>1</v>
      </c>
      <c r="P773" s="29">
        <v>0.3</v>
      </c>
      <c r="Q773" s="29">
        <v>0</v>
      </c>
      <c r="R773" s="29">
        <v>0</v>
      </c>
      <c r="S773" s="29">
        <v>1</v>
      </c>
      <c r="T773" s="29">
        <v>2</v>
      </c>
      <c r="U773" s="29">
        <v>0</v>
      </c>
      <c r="V773" s="29">
        <v>3</v>
      </c>
      <c r="W773" s="29">
        <v>350</v>
      </c>
      <c r="X773" s="29">
        <v>0</v>
      </c>
      <c r="Y773" s="29">
        <v>0</v>
      </c>
      <c r="Z773" s="29">
        <v>0</v>
      </c>
      <c r="AA773" s="29">
        <v>0</v>
      </c>
      <c r="AB773" s="29">
        <v>0</v>
      </c>
      <c r="AC773" s="29">
        <v>9</v>
      </c>
      <c r="AD773" s="29">
        <v>2</v>
      </c>
      <c r="AE773" s="29" t="s">
        <v>439</v>
      </c>
      <c r="AF773" s="32">
        <v>0</v>
      </c>
      <c r="AG773" s="32">
        <v>2</v>
      </c>
      <c r="AH773" s="32">
        <v>1.5</v>
      </c>
      <c r="AI773" s="29">
        <v>0</v>
      </c>
      <c r="AJ773" s="29">
        <v>0</v>
      </c>
      <c r="AK773" s="29">
        <v>0</v>
      </c>
      <c r="AL773" s="29">
        <v>1.5</v>
      </c>
      <c r="AM773" s="29">
        <v>3000</v>
      </c>
      <c r="AN773" s="29">
        <v>1</v>
      </c>
      <c r="AO773" s="29">
        <v>0</v>
      </c>
      <c r="AP773" s="32">
        <v>0</v>
      </c>
      <c r="AQ773" s="29" t="s">
        <v>1041</v>
      </c>
      <c r="AR773" s="27" t="s">
        <v>683</v>
      </c>
      <c r="AS773" s="29" t="s">
        <v>681</v>
      </c>
      <c r="AT773" s="31">
        <v>10000007</v>
      </c>
      <c r="AU773" s="31">
        <v>70401006</v>
      </c>
      <c r="AV773" s="25" t="s">
        <v>416</v>
      </c>
      <c r="AW773" s="29">
        <v>0</v>
      </c>
      <c r="AX773" s="30">
        <v>0</v>
      </c>
      <c r="AY773" s="30">
        <v>0</v>
      </c>
      <c r="AZ773" s="33" t="s">
        <v>1042</v>
      </c>
      <c r="BA773" s="29">
        <v>1</v>
      </c>
      <c r="BB773" s="29">
        <v>0</v>
      </c>
      <c r="BC773" s="29">
        <v>0</v>
      </c>
      <c r="BD773" s="29">
        <v>0</v>
      </c>
      <c r="BE773" s="29">
        <v>0</v>
      </c>
      <c r="BF773" s="29">
        <v>0</v>
      </c>
    </row>
    <row r="774" spans="3:59" s="28" customFormat="1" ht="19.5" customHeight="1">
      <c r="C774" s="31">
        <v>70402001</v>
      </c>
      <c r="D774" s="25" t="s">
        <v>1043</v>
      </c>
      <c r="E774" s="31">
        <v>1</v>
      </c>
      <c r="F774" s="29">
        <v>60010100</v>
      </c>
      <c r="G774" s="31">
        <v>0</v>
      </c>
      <c r="H774" s="30">
        <v>0</v>
      </c>
      <c r="I774" s="29">
        <v>1</v>
      </c>
      <c r="J774" s="29">
        <v>5</v>
      </c>
      <c r="K774" s="31">
        <v>0</v>
      </c>
      <c r="L774" s="29">
        <v>0</v>
      </c>
      <c r="M774" s="29">
        <v>0</v>
      </c>
      <c r="N774" s="29">
        <v>1</v>
      </c>
      <c r="O774" s="29">
        <v>1</v>
      </c>
      <c r="P774" s="29">
        <v>0.3</v>
      </c>
      <c r="Q774" s="29">
        <v>0</v>
      </c>
      <c r="R774" s="29">
        <v>0</v>
      </c>
      <c r="S774" s="29">
        <v>1</v>
      </c>
      <c r="T774" s="29">
        <v>2</v>
      </c>
      <c r="U774" s="29">
        <v>0</v>
      </c>
      <c r="V774" s="29">
        <v>1</v>
      </c>
      <c r="W774" s="29">
        <v>0</v>
      </c>
      <c r="X774" s="29">
        <v>1</v>
      </c>
      <c r="Y774" s="29">
        <v>0</v>
      </c>
      <c r="Z774" s="29">
        <v>0</v>
      </c>
      <c r="AA774" s="29">
        <v>0</v>
      </c>
      <c r="AB774" s="29">
        <v>0</v>
      </c>
      <c r="AC774" s="29">
        <v>30</v>
      </c>
      <c r="AD774" s="29">
        <v>1</v>
      </c>
      <c r="AE774" s="29" t="s">
        <v>695</v>
      </c>
      <c r="AF774" s="32">
        <v>0</v>
      </c>
      <c r="AG774" s="32">
        <v>0</v>
      </c>
      <c r="AH774" s="32">
        <v>0</v>
      </c>
      <c r="AI774" s="29">
        <v>0</v>
      </c>
      <c r="AJ774" s="29">
        <v>0</v>
      </c>
      <c r="AK774" s="29">
        <v>0</v>
      </c>
      <c r="AL774" s="29">
        <v>0.5</v>
      </c>
      <c r="AM774" s="29">
        <v>999999</v>
      </c>
      <c r="AN774" s="29">
        <v>0.5</v>
      </c>
      <c r="AO774" s="29">
        <v>0</v>
      </c>
      <c r="AP774" s="32">
        <v>0</v>
      </c>
      <c r="AQ774" s="66" t="s">
        <v>953</v>
      </c>
      <c r="AR774" s="27" t="s">
        <v>489</v>
      </c>
      <c r="AS774" s="29" t="s">
        <v>636</v>
      </c>
      <c r="AT774" s="31">
        <v>10000007</v>
      </c>
      <c r="AU774" s="31">
        <v>70202004</v>
      </c>
      <c r="AV774" s="27" t="s">
        <v>481</v>
      </c>
      <c r="AW774" s="27" t="s">
        <v>454</v>
      </c>
      <c r="AX774" s="30">
        <v>0</v>
      </c>
      <c r="AY774" s="30">
        <v>0</v>
      </c>
      <c r="AZ774" s="33" t="s">
        <v>989</v>
      </c>
      <c r="BA774" s="29">
        <v>1</v>
      </c>
      <c r="BB774" s="29">
        <v>0</v>
      </c>
      <c r="BC774" s="29">
        <v>0</v>
      </c>
      <c r="BD774" s="29">
        <v>0</v>
      </c>
      <c r="BE774" s="29">
        <v>0</v>
      </c>
      <c r="BF774" s="29">
        <v>0</v>
      </c>
    </row>
    <row r="775" spans="3:59" s="28" customFormat="1" ht="20.100000000000001" customHeight="1">
      <c r="C775" s="31">
        <v>70402002</v>
      </c>
      <c r="D775" s="25" t="s">
        <v>1044</v>
      </c>
      <c r="E775" s="29">
        <v>1</v>
      </c>
      <c r="F775" s="29">
        <v>60010300</v>
      </c>
      <c r="G775" s="31">
        <v>0</v>
      </c>
      <c r="H775" s="30">
        <v>0</v>
      </c>
      <c r="I775" s="29">
        <v>1</v>
      </c>
      <c r="J775" s="29">
        <v>3</v>
      </c>
      <c r="K775" s="31">
        <v>0</v>
      </c>
      <c r="L775" s="29">
        <v>0</v>
      </c>
      <c r="M775" s="29">
        <v>0</v>
      </c>
      <c r="N775" s="29">
        <v>1</v>
      </c>
      <c r="O775" s="29">
        <v>2</v>
      </c>
      <c r="P775" s="29">
        <v>0.8</v>
      </c>
      <c r="Q775" s="29">
        <v>0</v>
      </c>
      <c r="R775" s="29">
        <v>0</v>
      </c>
      <c r="S775" s="29">
        <v>1</v>
      </c>
      <c r="T775" s="29">
        <v>2</v>
      </c>
      <c r="U775" s="29">
        <v>0</v>
      </c>
      <c r="V775" s="29">
        <v>0</v>
      </c>
      <c r="W775" s="29">
        <v>0</v>
      </c>
      <c r="X775" s="29">
        <v>0</v>
      </c>
      <c r="Y775" s="29">
        <v>0</v>
      </c>
      <c r="Z775" s="29">
        <v>0</v>
      </c>
      <c r="AA775" s="29">
        <v>0</v>
      </c>
      <c r="AB775" s="29">
        <v>0</v>
      </c>
      <c r="AC775" s="29">
        <v>15</v>
      </c>
      <c r="AD775" s="29">
        <v>0</v>
      </c>
      <c r="AE775" s="29">
        <v>0</v>
      </c>
      <c r="AF775" s="32">
        <v>2</v>
      </c>
      <c r="AG775" s="32">
        <v>2</v>
      </c>
      <c r="AH775" s="32">
        <v>1.5</v>
      </c>
      <c r="AI775" s="29">
        <v>0</v>
      </c>
      <c r="AJ775" s="29">
        <v>0</v>
      </c>
      <c r="AK775" s="29">
        <v>0</v>
      </c>
      <c r="AL775" s="29">
        <v>1</v>
      </c>
      <c r="AM775" s="29">
        <v>3000</v>
      </c>
      <c r="AN775" s="29">
        <v>0.5</v>
      </c>
      <c r="AO775" s="29">
        <v>0</v>
      </c>
      <c r="AP775" s="32">
        <v>0</v>
      </c>
      <c r="AQ775" s="29" t="s">
        <v>421</v>
      </c>
      <c r="AR775" s="27" t="s">
        <v>448</v>
      </c>
      <c r="AS775" s="29" t="s">
        <v>681</v>
      </c>
      <c r="AT775" s="31">
        <v>0</v>
      </c>
      <c r="AU775" s="31">
        <v>0</v>
      </c>
      <c r="AV775" s="25" t="s">
        <v>418</v>
      </c>
      <c r="AW775" s="29" t="s">
        <v>1045</v>
      </c>
      <c r="AX775" s="30">
        <v>0</v>
      </c>
      <c r="AY775" s="30">
        <v>0</v>
      </c>
      <c r="AZ775" s="33" t="s">
        <v>1046</v>
      </c>
      <c r="BA775" s="29">
        <v>1</v>
      </c>
      <c r="BB775" s="29">
        <v>0</v>
      </c>
      <c r="BC775" s="29">
        <v>0</v>
      </c>
      <c r="BD775" s="29">
        <v>0</v>
      </c>
      <c r="BE775" s="29">
        <v>0</v>
      </c>
      <c r="BF775" s="29">
        <v>0</v>
      </c>
    </row>
    <row r="776" spans="3:59" s="28" customFormat="1" ht="19.5" customHeight="1">
      <c r="C776" s="31">
        <v>70402003</v>
      </c>
      <c r="D776" s="25" t="s">
        <v>991</v>
      </c>
      <c r="E776" s="31">
        <v>1</v>
      </c>
      <c r="F776" s="29">
        <v>60010100</v>
      </c>
      <c r="G776" s="31">
        <v>0</v>
      </c>
      <c r="H776" s="30">
        <v>0</v>
      </c>
      <c r="I776" s="29">
        <v>1</v>
      </c>
      <c r="J776" s="29">
        <v>5</v>
      </c>
      <c r="K776" s="31">
        <v>0</v>
      </c>
      <c r="L776" s="29">
        <v>0</v>
      </c>
      <c r="M776" s="29">
        <v>0</v>
      </c>
      <c r="N776" s="29">
        <v>1</v>
      </c>
      <c r="O776" s="29">
        <v>1</v>
      </c>
      <c r="P776" s="29">
        <v>0.3</v>
      </c>
      <c r="Q776" s="29">
        <v>0</v>
      </c>
      <c r="R776" s="29">
        <v>0</v>
      </c>
      <c r="S776" s="29">
        <v>1</v>
      </c>
      <c r="T776" s="29">
        <v>2</v>
      </c>
      <c r="U776" s="29">
        <v>0</v>
      </c>
      <c r="V776" s="29">
        <v>3</v>
      </c>
      <c r="W776" s="29">
        <v>0</v>
      </c>
      <c r="X776" s="29">
        <v>1</v>
      </c>
      <c r="Y776" s="29">
        <v>0</v>
      </c>
      <c r="Z776" s="29">
        <v>0</v>
      </c>
      <c r="AA776" s="29">
        <v>0</v>
      </c>
      <c r="AB776" s="29">
        <v>0</v>
      </c>
      <c r="AC776" s="29">
        <v>15</v>
      </c>
      <c r="AD776" s="29">
        <v>1</v>
      </c>
      <c r="AE776" s="29" t="s">
        <v>818</v>
      </c>
      <c r="AF776" s="32">
        <v>0</v>
      </c>
      <c r="AG776" s="32">
        <v>1</v>
      </c>
      <c r="AH776" s="32">
        <v>3</v>
      </c>
      <c r="AI776" s="29">
        <v>0</v>
      </c>
      <c r="AJ776" s="29">
        <v>0</v>
      </c>
      <c r="AK776" s="29">
        <v>0</v>
      </c>
      <c r="AL776" s="29">
        <v>2.5</v>
      </c>
      <c r="AM776" s="29">
        <v>5000</v>
      </c>
      <c r="AN776" s="29">
        <v>2</v>
      </c>
      <c r="AO776" s="29">
        <v>0</v>
      </c>
      <c r="AP776" s="32">
        <v>0</v>
      </c>
      <c r="AQ776" s="29" t="s">
        <v>964</v>
      </c>
      <c r="AR776" s="27" t="s">
        <v>683</v>
      </c>
      <c r="AS776" s="29" t="s">
        <v>636</v>
      </c>
      <c r="AT776" s="31">
        <v>10000007</v>
      </c>
      <c r="AU776" s="31">
        <v>70402003</v>
      </c>
      <c r="AV776" s="25" t="s">
        <v>416</v>
      </c>
      <c r="AW776" s="29">
        <v>0</v>
      </c>
      <c r="AX776" s="30">
        <v>0</v>
      </c>
      <c r="AY776" s="30">
        <v>0</v>
      </c>
      <c r="AZ776" s="33" t="s">
        <v>1028</v>
      </c>
      <c r="BA776" s="29">
        <v>1</v>
      </c>
      <c r="BB776" s="29">
        <v>0</v>
      </c>
      <c r="BC776" s="29">
        <v>0</v>
      </c>
      <c r="BD776" s="29">
        <v>0</v>
      </c>
      <c r="BE776" s="29">
        <v>0</v>
      </c>
      <c r="BF776" s="29">
        <v>0</v>
      </c>
    </row>
    <row r="777" spans="3:59" s="28" customFormat="1" ht="20.100000000000001" customHeight="1">
      <c r="C777" s="31">
        <v>70402004</v>
      </c>
      <c r="D777" s="27" t="s">
        <v>900</v>
      </c>
      <c r="E777" s="31">
        <v>1</v>
      </c>
      <c r="F777" s="31">
        <v>60010500</v>
      </c>
      <c r="G777" s="31">
        <v>0</v>
      </c>
      <c r="H777" s="30">
        <v>0</v>
      </c>
      <c r="I777" s="31">
        <v>1</v>
      </c>
      <c r="J777" s="31">
        <v>3</v>
      </c>
      <c r="K777" s="31">
        <v>0</v>
      </c>
      <c r="L777" s="31">
        <v>0</v>
      </c>
      <c r="M777" s="31">
        <v>0</v>
      </c>
      <c r="N777" s="31">
        <v>1</v>
      </c>
      <c r="O777" s="31">
        <v>1</v>
      </c>
      <c r="P777" s="31">
        <v>0.05</v>
      </c>
      <c r="Q777" s="31">
        <v>0</v>
      </c>
      <c r="R777" s="30">
        <v>0</v>
      </c>
      <c r="S777" s="29">
        <v>1</v>
      </c>
      <c r="T777" s="31">
        <v>1</v>
      </c>
      <c r="U777" s="31">
        <v>0</v>
      </c>
      <c r="V777" s="31">
        <v>2</v>
      </c>
      <c r="W777" s="31">
        <v>0</v>
      </c>
      <c r="X777" s="31">
        <v>0</v>
      </c>
      <c r="Y777" s="31">
        <v>0</v>
      </c>
      <c r="Z777" s="31">
        <v>0</v>
      </c>
      <c r="AA777" s="29">
        <v>0</v>
      </c>
      <c r="AB777" s="31">
        <v>0</v>
      </c>
      <c r="AC777" s="31">
        <v>10</v>
      </c>
      <c r="AD777" s="31">
        <v>0</v>
      </c>
      <c r="AE777" s="31">
        <v>0</v>
      </c>
      <c r="AF777" s="32">
        <v>7</v>
      </c>
      <c r="AG777" s="32">
        <v>0</v>
      </c>
      <c r="AH777" s="32">
        <v>0</v>
      </c>
      <c r="AI777" s="31">
        <v>0</v>
      </c>
      <c r="AJ777" s="31">
        <v>0</v>
      </c>
      <c r="AK777" s="31">
        <v>0</v>
      </c>
      <c r="AL777" s="31">
        <v>0</v>
      </c>
      <c r="AM777" s="31">
        <v>1000</v>
      </c>
      <c r="AN777" s="31">
        <v>0.5</v>
      </c>
      <c r="AO777" s="31">
        <v>0</v>
      </c>
      <c r="AP777" s="32">
        <v>0</v>
      </c>
      <c r="AQ777" s="31" t="s">
        <v>1047</v>
      </c>
      <c r="AR777" s="27" t="s">
        <v>445</v>
      </c>
      <c r="AS777" s="31">
        <v>0</v>
      </c>
      <c r="AT777" s="31">
        <v>10007001</v>
      </c>
      <c r="AU777" s="31">
        <v>0</v>
      </c>
      <c r="AV777" s="27" t="s">
        <v>416</v>
      </c>
      <c r="AW777" s="27" t="s">
        <v>421</v>
      </c>
      <c r="AX777" s="30">
        <v>0</v>
      </c>
      <c r="AY777" s="30">
        <v>0</v>
      </c>
      <c r="AZ777" s="37" t="s">
        <v>1048</v>
      </c>
      <c r="BA777" s="31">
        <v>1</v>
      </c>
      <c r="BB777" s="31">
        <v>0</v>
      </c>
      <c r="BC777" s="31">
        <v>0</v>
      </c>
      <c r="BD777" s="31">
        <v>0</v>
      </c>
      <c r="BE777" s="31">
        <v>0</v>
      </c>
      <c r="BF777" s="31">
        <v>0</v>
      </c>
      <c r="BG777" s="34"/>
    </row>
    <row r="778" spans="3:59" ht="20.100000000000001" customHeight="1">
      <c r="C778" s="31">
        <v>70402005</v>
      </c>
      <c r="D778" s="27" t="s">
        <v>862</v>
      </c>
      <c r="E778" s="31">
        <v>1</v>
      </c>
      <c r="F778" s="31">
        <v>60010500</v>
      </c>
      <c r="G778" s="31">
        <v>0</v>
      </c>
      <c r="H778" s="30">
        <v>0</v>
      </c>
      <c r="I778" s="29">
        <v>1</v>
      </c>
      <c r="J778" s="31">
        <v>0</v>
      </c>
      <c r="K778" s="31">
        <v>0</v>
      </c>
      <c r="L778" s="31">
        <v>0</v>
      </c>
      <c r="M778" s="31">
        <v>0</v>
      </c>
      <c r="N778" s="31">
        <v>1</v>
      </c>
      <c r="O778" s="31">
        <v>2</v>
      </c>
      <c r="P778" s="31">
        <v>0.3</v>
      </c>
      <c r="Q778" s="31">
        <v>1</v>
      </c>
      <c r="R778" s="30">
        <v>0</v>
      </c>
      <c r="S778" s="29">
        <v>1</v>
      </c>
      <c r="T778" s="31">
        <v>2</v>
      </c>
      <c r="U778" s="31">
        <v>0</v>
      </c>
      <c r="V778" s="31">
        <v>0</v>
      </c>
      <c r="W778" s="31">
        <v>0</v>
      </c>
      <c r="X778" s="31">
        <v>0</v>
      </c>
      <c r="Y778" s="31">
        <v>0</v>
      </c>
      <c r="Z778" s="31">
        <v>0</v>
      </c>
      <c r="AA778" s="29">
        <v>0</v>
      </c>
      <c r="AB778" s="31">
        <v>0</v>
      </c>
      <c r="AC778" s="29">
        <v>15</v>
      </c>
      <c r="AD778" s="31">
        <v>0</v>
      </c>
      <c r="AE778" s="31">
        <v>0</v>
      </c>
      <c r="AF778" s="32">
        <v>2</v>
      </c>
      <c r="AG778" s="32">
        <v>0</v>
      </c>
      <c r="AH778" s="32">
        <v>0</v>
      </c>
      <c r="AI778" s="31">
        <v>0</v>
      </c>
      <c r="AJ778" s="31">
        <v>0</v>
      </c>
      <c r="AK778" s="31">
        <v>0</v>
      </c>
      <c r="AL778" s="31">
        <v>0</v>
      </c>
      <c r="AM778" s="31">
        <v>1000</v>
      </c>
      <c r="AN778" s="31">
        <v>0</v>
      </c>
      <c r="AO778" s="31">
        <v>0</v>
      </c>
      <c r="AP778" s="32">
        <v>90402005</v>
      </c>
      <c r="AQ778" s="31" t="s">
        <v>421</v>
      </c>
      <c r="AR778" s="27" t="s">
        <v>448</v>
      </c>
      <c r="AS778" s="31" t="s">
        <v>449</v>
      </c>
      <c r="AT778" s="31">
        <v>0</v>
      </c>
      <c r="AU778" s="31">
        <v>0</v>
      </c>
      <c r="AV778" s="27" t="s">
        <v>416</v>
      </c>
      <c r="AW778" s="27" t="s">
        <v>421</v>
      </c>
      <c r="AX778" s="30">
        <v>0</v>
      </c>
      <c r="AY778" s="30">
        <v>0</v>
      </c>
      <c r="AZ778" s="37" t="s">
        <v>982</v>
      </c>
      <c r="BA778" s="31">
        <v>1</v>
      </c>
      <c r="BB778" s="31">
        <v>0</v>
      </c>
      <c r="BC778" s="31">
        <v>0</v>
      </c>
      <c r="BD778" s="31">
        <v>0</v>
      </c>
      <c r="BE778" s="31">
        <v>0</v>
      </c>
      <c r="BF778" s="31">
        <v>0</v>
      </c>
    </row>
    <row r="779" spans="3:59" s="28" customFormat="1" ht="20.100000000000001" customHeight="1">
      <c r="C779" s="31">
        <v>70403001</v>
      </c>
      <c r="D779" s="25" t="s">
        <v>1049</v>
      </c>
      <c r="E779" s="29">
        <v>1</v>
      </c>
      <c r="F779" s="29">
        <v>60010300</v>
      </c>
      <c r="G779" s="31">
        <v>0</v>
      </c>
      <c r="H779" s="30">
        <v>0</v>
      </c>
      <c r="I779" s="29">
        <v>1</v>
      </c>
      <c r="J779" s="29">
        <v>3</v>
      </c>
      <c r="K779" s="31">
        <v>0</v>
      </c>
      <c r="L779" s="29">
        <v>0</v>
      </c>
      <c r="M779" s="29">
        <v>0</v>
      </c>
      <c r="N779" s="29">
        <v>1</v>
      </c>
      <c r="O779" s="29">
        <v>2</v>
      </c>
      <c r="P779" s="29">
        <v>0.8</v>
      </c>
      <c r="Q779" s="29">
        <v>0</v>
      </c>
      <c r="R779" s="29">
        <v>0</v>
      </c>
      <c r="S779" s="29">
        <v>1</v>
      </c>
      <c r="T779" s="29">
        <v>2</v>
      </c>
      <c r="U779" s="29">
        <v>0</v>
      </c>
      <c r="V779" s="29">
        <v>0</v>
      </c>
      <c r="W779" s="29">
        <v>0</v>
      </c>
      <c r="X779" s="29">
        <v>0</v>
      </c>
      <c r="Y779" s="29">
        <v>0</v>
      </c>
      <c r="Z779" s="29">
        <v>0</v>
      </c>
      <c r="AA779" s="29">
        <v>0</v>
      </c>
      <c r="AB779" s="29">
        <v>0</v>
      </c>
      <c r="AC779" s="29">
        <v>15</v>
      </c>
      <c r="AD779" s="29">
        <v>0</v>
      </c>
      <c r="AE779" s="29">
        <v>0</v>
      </c>
      <c r="AF779" s="32">
        <v>2</v>
      </c>
      <c r="AG779" s="32">
        <v>2</v>
      </c>
      <c r="AH779" s="32">
        <v>1.5</v>
      </c>
      <c r="AI779" s="29">
        <v>0</v>
      </c>
      <c r="AJ779" s="29">
        <v>0</v>
      </c>
      <c r="AK779" s="29">
        <v>0</v>
      </c>
      <c r="AL779" s="29">
        <v>1</v>
      </c>
      <c r="AM779" s="29">
        <v>3000</v>
      </c>
      <c r="AN779" s="29">
        <v>0.5</v>
      </c>
      <c r="AO779" s="29">
        <v>0</v>
      </c>
      <c r="AP779" s="32">
        <v>0</v>
      </c>
      <c r="AQ779" s="29" t="s">
        <v>421</v>
      </c>
      <c r="AR779" s="27" t="s">
        <v>448</v>
      </c>
      <c r="AS779" s="29" t="s">
        <v>681</v>
      </c>
      <c r="AT779" s="31">
        <v>0</v>
      </c>
      <c r="AU779" s="31">
        <v>0</v>
      </c>
      <c r="AV779" s="25" t="s">
        <v>418</v>
      </c>
      <c r="AW779" s="29" t="s">
        <v>1050</v>
      </c>
      <c r="AX779" s="30">
        <v>0</v>
      </c>
      <c r="AY779" s="30">
        <v>0</v>
      </c>
      <c r="AZ779" s="33" t="s">
        <v>1051</v>
      </c>
      <c r="BA779" s="29">
        <v>1</v>
      </c>
      <c r="BB779" s="29">
        <v>0</v>
      </c>
      <c r="BC779" s="29">
        <v>0</v>
      </c>
      <c r="BD779" s="29">
        <v>0</v>
      </c>
      <c r="BE779" s="29">
        <v>0</v>
      </c>
      <c r="BF779" s="29">
        <v>0</v>
      </c>
    </row>
    <row r="780" spans="3:59" s="28" customFormat="1" ht="20.100000000000001" customHeight="1">
      <c r="C780" s="31">
        <v>70403002</v>
      </c>
      <c r="D780" s="25" t="s">
        <v>1052</v>
      </c>
      <c r="E780" s="31">
        <v>1</v>
      </c>
      <c r="F780" s="29">
        <v>60010300</v>
      </c>
      <c r="G780" s="31">
        <v>0</v>
      </c>
      <c r="H780" s="30">
        <v>0</v>
      </c>
      <c r="I780" s="29">
        <v>1</v>
      </c>
      <c r="J780" s="29">
        <v>3</v>
      </c>
      <c r="K780" s="31">
        <v>0</v>
      </c>
      <c r="L780" s="29">
        <v>0</v>
      </c>
      <c r="M780" s="29">
        <v>0</v>
      </c>
      <c r="N780" s="29">
        <v>1</v>
      </c>
      <c r="O780" s="29">
        <v>1</v>
      </c>
      <c r="P780" s="29">
        <v>0.3</v>
      </c>
      <c r="Q780" s="29">
        <v>0</v>
      </c>
      <c r="R780" s="29">
        <v>0</v>
      </c>
      <c r="S780" s="29">
        <v>1</v>
      </c>
      <c r="T780" s="29">
        <v>2</v>
      </c>
      <c r="U780" s="29">
        <v>0</v>
      </c>
      <c r="V780" s="29">
        <v>3</v>
      </c>
      <c r="W780" s="29">
        <v>350</v>
      </c>
      <c r="X780" s="29">
        <v>0</v>
      </c>
      <c r="Y780" s="29">
        <v>0</v>
      </c>
      <c r="Z780" s="29">
        <v>0</v>
      </c>
      <c r="AA780" s="29">
        <v>0</v>
      </c>
      <c r="AB780" s="29">
        <v>0</v>
      </c>
      <c r="AC780" s="29">
        <v>9</v>
      </c>
      <c r="AD780" s="29">
        <v>2</v>
      </c>
      <c r="AE780" s="29" t="s">
        <v>439</v>
      </c>
      <c r="AF780" s="32">
        <v>0</v>
      </c>
      <c r="AG780" s="32">
        <v>2</v>
      </c>
      <c r="AH780" s="32">
        <v>1.5</v>
      </c>
      <c r="AI780" s="29">
        <v>0</v>
      </c>
      <c r="AJ780" s="29">
        <v>0</v>
      </c>
      <c r="AK780" s="29">
        <v>0</v>
      </c>
      <c r="AL780" s="29">
        <v>1</v>
      </c>
      <c r="AM780" s="29">
        <v>3000</v>
      </c>
      <c r="AN780" s="29">
        <v>0.5</v>
      </c>
      <c r="AO780" s="29">
        <v>0</v>
      </c>
      <c r="AP780" s="32">
        <v>0</v>
      </c>
      <c r="AQ780" s="29" t="s">
        <v>1047</v>
      </c>
      <c r="AR780" s="25" t="s">
        <v>489</v>
      </c>
      <c r="AS780" s="29" t="s">
        <v>681</v>
      </c>
      <c r="AT780" s="31">
        <v>10000007</v>
      </c>
      <c r="AU780" s="31">
        <v>70403002</v>
      </c>
      <c r="AV780" s="25" t="s">
        <v>416</v>
      </c>
      <c r="AW780" s="29">
        <v>0</v>
      </c>
      <c r="AX780" s="30">
        <v>0</v>
      </c>
      <c r="AY780" s="30">
        <v>0</v>
      </c>
      <c r="AZ780" s="33" t="s">
        <v>1042</v>
      </c>
      <c r="BA780" s="29">
        <v>1</v>
      </c>
      <c r="BB780" s="29">
        <v>0</v>
      </c>
      <c r="BC780" s="29">
        <v>0</v>
      </c>
      <c r="BD780" s="29">
        <v>0</v>
      </c>
      <c r="BE780" s="29">
        <v>0</v>
      </c>
      <c r="BF780" s="29">
        <v>0</v>
      </c>
    </row>
    <row r="781" spans="3:59" s="28" customFormat="1" ht="19.5" customHeight="1">
      <c r="C781" s="31">
        <v>70403003</v>
      </c>
      <c r="D781" s="25" t="s">
        <v>1009</v>
      </c>
      <c r="E781" s="31">
        <v>1</v>
      </c>
      <c r="F781" s="29">
        <v>60010100</v>
      </c>
      <c r="G781" s="31">
        <v>0</v>
      </c>
      <c r="H781" s="30">
        <v>0</v>
      </c>
      <c r="I781" s="29">
        <v>1</v>
      </c>
      <c r="J781" s="29">
        <v>5</v>
      </c>
      <c r="K781" s="31">
        <v>0</v>
      </c>
      <c r="L781" s="29">
        <v>0</v>
      </c>
      <c r="M781" s="29">
        <v>0</v>
      </c>
      <c r="N781" s="29">
        <v>1</v>
      </c>
      <c r="O781" s="29">
        <v>1</v>
      </c>
      <c r="P781" s="29">
        <v>0.3</v>
      </c>
      <c r="Q781" s="29">
        <v>0</v>
      </c>
      <c r="R781" s="29">
        <v>0</v>
      </c>
      <c r="S781" s="29">
        <v>1</v>
      </c>
      <c r="T781" s="29">
        <v>2</v>
      </c>
      <c r="U781" s="29">
        <v>0</v>
      </c>
      <c r="V781" s="29">
        <v>3</v>
      </c>
      <c r="W781" s="29">
        <v>0</v>
      </c>
      <c r="X781" s="29">
        <v>1</v>
      </c>
      <c r="Y781" s="29">
        <v>0</v>
      </c>
      <c r="Z781" s="29">
        <v>0</v>
      </c>
      <c r="AA781" s="29">
        <v>0</v>
      </c>
      <c r="AB781" s="29">
        <v>0</v>
      </c>
      <c r="AC781" s="29">
        <v>15</v>
      </c>
      <c r="AD781" s="29">
        <v>1</v>
      </c>
      <c r="AE781" s="29" t="s">
        <v>818</v>
      </c>
      <c r="AF781" s="32">
        <v>0</v>
      </c>
      <c r="AG781" s="32">
        <v>1</v>
      </c>
      <c r="AH781" s="32">
        <v>3</v>
      </c>
      <c r="AI781" s="29">
        <v>0</v>
      </c>
      <c r="AJ781" s="29">
        <v>0</v>
      </c>
      <c r="AK781" s="29">
        <v>0</v>
      </c>
      <c r="AL781" s="29">
        <v>3</v>
      </c>
      <c r="AM781" s="29">
        <v>5000</v>
      </c>
      <c r="AN781" s="29">
        <v>2.5</v>
      </c>
      <c r="AO781" s="29">
        <v>0</v>
      </c>
      <c r="AP781" s="32">
        <v>0</v>
      </c>
      <c r="AQ781" s="29" t="s">
        <v>964</v>
      </c>
      <c r="AR781" s="27" t="s">
        <v>715</v>
      </c>
      <c r="AS781" s="29" t="s">
        <v>636</v>
      </c>
      <c r="AT781" s="31">
        <v>10000007</v>
      </c>
      <c r="AU781" s="31">
        <v>70403003</v>
      </c>
      <c r="AV781" s="25" t="s">
        <v>416</v>
      </c>
      <c r="AW781" s="29">
        <v>0</v>
      </c>
      <c r="AX781" s="30">
        <v>0</v>
      </c>
      <c r="AY781" s="30">
        <v>0</v>
      </c>
      <c r="AZ781" s="33" t="s">
        <v>1028</v>
      </c>
      <c r="BA781" s="29">
        <v>1</v>
      </c>
      <c r="BB781" s="29">
        <v>0</v>
      </c>
      <c r="BC781" s="29">
        <v>0</v>
      </c>
      <c r="BD781" s="29">
        <v>0</v>
      </c>
      <c r="BE781" s="29">
        <v>0</v>
      </c>
      <c r="BF781" s="29">
        <v>0</v>
      </c>
    </row>
    <row r="782" spans="3:59" s="28" customFormat="1" ht="20.100000000000001" customHeight="1">
      <c r="C782" s="31">
        <v>70403004</v>
      </c>
      <c r="D782" s="25" t="s">
        <v>1014</v>
      </c>
      <c r="E782" s="31">
        <v>1</v>
      </c>
      <c r="F782" s="29">
        <v>60010100</v>
      </c>
      <c r="G782" s="31">
        <v>0</v>
      </c>
      <c r="H782" s="30">
        <v>0</v>
      </c>
      <c r="I782" s="29">
        <v>1</v>
      </c>
      <c r="J782" s="29">
        <v>5</v>
      </c>
      <c r="K782" s="31">
        <v>0</v>
      </c>
      <c r="L782" s="29">
        <v>0</v>
      </c>
      <c r="M782" s="29">
        <v>0</v>
      </c>
      <c r="N782" s="29">
        <v>1</v>
      </c>
      <c r="O782" s="29">
        <v>1</v>
      </c>
      <c r="P782" s="29">
        <v>0.3</v>
      </c>
      <c r="Q782" s="29">
        <v>0</v>
      </c>
      <c r="R782" s="29">
        <v>0</v>
      </c>
      <c r="S782" s="29">
        <v>1</v>
      </c>
      <c r="T782" s="29">
        <v>2</v>
      </c>
      <c r="U782" s="29">
        <v>0</v>
      </c>
      <c r="V782" s="29">
        <v>2.5</v>
      </c>
      <c r="W782" s="29">
        <v>0</v>
      </c>
      <c r="X782" s="29">
        <v>1</v>
      </c>
      <c r="Y782" s="29">
        <v>0</v>
      </c>
      <c r="Z782" s="29">
        <v>0</v>
      </c>
      <c r="AA782" s="29">
        <v>0</v>
      </c>
      <c r="AB782" s="29">
        <v>0</v>
      </c>
      <c r="AC782" s="29">
        <v>12</v>
      </c>
      <c r="AD782" s="29">
        <v>1</v>
      </c>
      <c r="AE782" s="29">
        <v>3</v>
      </c>
      <c r="AF782" s="32">
        <v>4</v>
      </c>
      <c r="AG782" s="32">
        <v>1</v>
      </c>
      <c r="AH782" s="32">
        <v>1.5</v>
      </c>
      <c r="AI782" s="29">
        <v>0</v>
      </c>
      <c r="AJ782" s="29">
        <v>0</v>
      </c>
      <c r="AK782" s="29">
        <v>0</v>
      </c>
      <c r="AL782" s="29">
        <v>2.5</v>
      </c>
      <c r="AM782" s="29">
        <v>5000</v>
      </c>
      <c r="AN782" s="29">
        <v>2</v>
      </c>
      <c r="AO782" s="29">
        <v>0</v>
      </c>
      <c r="AP782" s="32">
        <v>0</v>
      </c>
      <c r="AQ782" s="29" t="s">
        <v>969</v>
      </c>
      <c r="AR782" s="27" t="s">
        <v>683</v>
      </c>
      <c r="AS782" s="29" t="s">
        <v>636</v>
      </c>
      <c r="AT782" s="31">
        <v>10000007</v>
      </c>
      <c r="AU782" s="31">
        <v>70403004</v>
      </c>
      <c r="AV782" s="25" t="s">
        <v>416</v>
      </c>
      <c r="AW782" s="29" t="s">
        <v>1053</v>
      </c>
      <c r="AX782" s="30">
        <v>0</v>
      </c>
      <c r="AY782" s="30">
        <v>0</v>
      </c>
      <c r="AZ782" s="33" t="s">
        <v>1054</v>
      </c>
      <c r="BA782" s="29">
        <v>1</v>
      </c>
      <c r="BB782" s="29">
        <v>0</v>
      </c>
      <c r="BC782" s="29">
        <v>0</v>
      </c>
      <c r="BD782" s="29">
        <v>0</v>
      </c>
      <c r="BE782" s="29">
        <v>0</v>
      </c>
      <c r="BF782" s="29">
        <v>0</v>
      </c>
    </row>
    <row r="783" spans="3:59" ht="20.100000000000001" customHeight="1">
      <c r="C783" s="31">
        <v>70403005</v>
      </c>
      <c r="D783" s="27" t="s">
        <v>862</v>
      </c>
      <c r="E783" s="31">
        <v>1</v>
      </c>
      <c r="F783" s="31">
        <v>60010500</v>
      </c>
      <c r="G783" s="31">
        <v>0</v>
      </c>
      <c r="H783" s="30">
        <v>0</v>
      </c>
      <c r="I783" s="29">
        <v>1</v>
      </c>
      <c r="J783" s="31">
        <v>0</v>
      </c>
      <c r="K783" s="31">
        <v>0</v>
      </c>
      <c r="L783" s="31">
        <v>0</v>
      </c>
      <c r="M783" s="31">
        <v>0</v>
      </c>
      <c r="N783" s="31">
        <v>1</v>
      </c>
      <c r="O783" s="31">
        <v>2</v>
      </c>
      <c r="P783" s="31">
        <v>0.3</v>
      </c>
      <c r="Q783" s="31">
        <v>1</v>
      </c>
      <c r="R783" s="30">
        <v>0</v>
      </c>
      <c r="S783" s="29">
        <v>1</v>
      </c>
      <c r="T783" s="31">
        <v>2</v>
      </c>
      <c r="U783" s="31">
        <v>0</v>
      </c>
      <c r="V783" s="31">
        <v>0</v>
      </c>
      <c r="W783" s="31">
        <v>0</v>
      </c>
      <c r="X783" s="31">
        <v>0</v>
      </c>
      <c r="Y783" s="31">
        <v>0</v>
      </c>
      <c r="Z783" s="31">
        <v>0</v>
      </c>
      <c r="AA783" s="29">
        <v>0</v>
      </c>
      <c r="AB783" s="31">
        <v>0</v>
      </c>
      <c r="AC783" s="29">
        <v>15</v>
      </c>
      <c r="AD783" s="31">
        <v>0</v>
      </c>
      <c r="AE783" s="31">
        <v>0</v>
      </c>
      <c r="AF783" s="32">
        <v>2</v>
      </c>
      <c r="AG783" s="32">
        <v>0</v>
      </c>
      <c r="AH783" s="32">
        <v>0</v>
      </c>
      <c r="AI783" s="31">
        <v>0</v>
      </c>
      <c r="AJ783" s="31">
        <v>0</v>
      </c>
      <c r="AK783" s="31">
        <v>0</v>
      </c>
      <c r="AL783" s="31">
        <v>0</v>
      </c>
      <c r="AM783" s="31">
        <v>1000</v>
      </c>
      <c r="AN783" s="31">
        <v>0</v>
      </c>
      <c r="AO783" s="31">
        <v>0</v>
      </c>
      <c r="AP783" s="32">
        <v>90402005</v>
      </c>
      <c r="AQ783" s="31" t="s">
        <v>421</v>
      </c>
      <c r="AR783" s="27" t="s">
        <v>448</v>
      </c>
      <c r="AS783" s="31" t="s">
        <v>449</v>
      </c>
      <c r="AT783" s="31">
        <v>0</v>
      </c>
      <c r="AU783" s="31">
        <v>0</v>
      </c>
      <c r="AV783" s="27" t="s">
        <v>416</v>
      </c>
      <c r="AW783" s="27" t="s">
        <v>421</v>
      </c>
      <c r="AX783" s="30">
        <v>0</v>
      </c>
      <c r="AY783" s="30">
        <v>0</v>
      </c>
      <c r="AZ783" s="37" t="s">
        <v>1022</v>
      </c>
      <c r="BA783" s="31">
        <v>1</v>
      </c>
      <c r="BB783" s="31">
        <v>0</v>
      </c>
      <c r="BC783" s="31">
        <v>0</v>
      </c>
      <c r="BD783" s="31">
        <v>0</v>
      </c>
      <c r="BE783" s="31">
        <v>0</v>
      </c>
      <c r="BF783" s="31">
        <v>0</v>
      </c>
    </row>
    <row r="784" spans="3:59" s="28" customFormat="1" ht="19.5" customHeight="1">
      <c r="C784" s="31">
        <v>70404001</v>
      </c>
      <c r="D784" s="27" t="s">
        <v>1021</v>
      </c>
      <c r="E784" s="31">
        <v>1</v>
      </c>
      <c r="F784" s="31">
        <v>60010300</v>
      </c>
      <c r="G784" s="31">
        <v>0</v>
      </c>
      <c r="H784" s="30">
        <v>0</v>
      </c>
      <c r="I784" s="31">
        <v>7</v>
      </c>
      <c r="J784" s="31">
        <v>3</v>
      </c>
      <c r="K784" s="31">
        <v>0</v>
      </c>
      <c r="L784" s="31">
        <v>0</v>
      </c>
      <c r="M784" s="31">
        <v>0</v>
      </c>
      <c r="N784" s="31">
        <v>1</v>
      </c>
      <c r="O784" s="31">
        <v>0</v>
      </c>
      <c r="P784" s="31">
        <v>0</v>
      </c>
      <c r="Q784" s="31">
        <v>0</v>
      </c>
      <c r="R784" s="30">
        <v>0</v>
      </c>
      <c r="S784" s="29">
        <v>1</v>
      </c>
      <c r="T784" s="31">
        <v>2</v>
      </c>
      <c r="U784" s="31">
        <v>0</v>
      </c>
      <c r="V784" s="31">
        <v>3</v>
      </c>
      <c r="W784" s="31">
        <v>0</v>
      </c>
      <c r="X784" s="31">
        <v>0</v>
      </c>
      <c r="Y784" s="31">
        <v>0</v>
      </c>
      <c r="Z784" s="31">
        <v>0</v>
      </c>
      <c r="AA784" s="29">
        <v>0</v>
      </c>
      <c r="AB784" s="31">
        <v>0</v>
      </c>
      <c r="AC784" s="31">
        <v>20</v>
      </c>
      <c r="AD784" s="31">
        <v>1</v>
      </c>
      <c r="AE784" s="31">
        <v>1</v>
      </c>
      <c r="AF784" s="32">
        <v>2</v>
      </c>
      <c r="AG784" s="32">
        <v>2</v>
      </c>
      <c r="AH784" s="32">
        <v>1.5</v>
      </c>
      <c r="AI784" s="31">
        <v>0</v>
      </c>
      <c r="AJ784" s="31">
        <v>0</v>
      </c>
      <c r="AK784" s="31">
        <v>0</v>
      </c>
      <c r="AL784" s="31">
        <v>1</v>
      </c>
      <c r="AM784" s="31">
        <v>30000</v>
      </c>
      <c r="AN784" s="31">
        <v>0</v>
      </c>
      <c r="AO784" s="31">
        <v>4</v>
      </c>
      <c r="AP784" s="32">
        <v>0</v>
      </c>
      <c r="AQ784" s="29" t="s">
        <v>964</v>
      </c>
      <c r="AR784" s="27" t="s">
        <v>448</v>
      </c>
      <c r="AS784" s="31" t="s">
        <v>681</v>
      </c>
      <c r="AT784" s="31">
        <v>10003002</v>
      </c>
      <c r="AU784" s="31">
        <v>70106005</v>
      </c>
      <c r="AV784" s="27" t="s">
        <v>712</v>
      </c>
      <c r="AW784" s="27">
        <v>0</v>
      </c>
      <c r="AX784" s="30">
        <v>0</v>
      </c>
      <c r="AY784" s="30">
        <v>0</v>
      </c>
      <c r="AZ784" s="37" t="s">
        <v>1055</v>
      </c>
      <c r="BA784" s="31">
        <v>1</v>
      </c>
      <c r="BB784" s="31">
        <v>0</v>
      </c>
      <c r="BC784" s="31">
        <v>0</v>
      </c>
      <c r="BD784" s="31">
        <v>0</v>
      </c>
      <c r="BE784" s="31">
        <v>0</v>
      </c>
      <c r="BF784" s="31">
        <v>0</v>
      </c>
      <c r="BG784" s="34"/>
    </row>
    <row r="785" spans="3:59" s="28" customFormat="1" ht="20.100000000000001" customHeight="1">
      <c r="C785" s="31">
        <v>70404002</v>
      </c>
      <c r="D785" s="25" t="s">
        <v>996</v>
      </c>
      <c r="E785" s="31">
        <v>1</v>
      </c>
      <c r="F785" s="29">
        <v>60010100</v>
      </c>
      <c r="G785" s="31">
        <v>0</v>
      </c>
      <c r="H785" s="30">
        <v>0</v>
      </c>
      <c r="I785" s="29">
        <v>1</v>
      </c>
      <c r="J785" s="29">
        <v>5</v>
      </c>
      <c r="K785" s="31">
        <v>0</v>
      </c>
      <c r="L785" s="29">
        <v>0</v>
      </c>
      <c r="M785" s="29">
        <v>0</v>
      </c>
      <c r="N785" s="29">
        <v>1</v>
      </c>
      <c r="O785" s="29">
        <v>1</v>
      </c>
      <c r="P785" s="29">
        <v>0.3</v>
      </c>
      <c r="Q785" s="29">
        <v>0</v>
      </c>
      <c r="R785" s="29">
        <v>0</v>
      </c>
      <c r="S785" s="29">
        <v>1</v>
      </c>
      <c r="T785" s="29">
        <v>2</v>
      </c>
      <c r="U785" s="29">
        <v>0</v>
      </c>
      <c r="V785" s="29">
        <v>2.5</v>
      </c>
      <c r="W785" s="29">
        <v>0</v>
      </c>
      <c r="X785" s="29">
        <v>1</v>
      </c>
      <c r="Y785" s="29">
        <v>0</v>
      </c>
      <c r="Z785" s="29">
        <v>0</v>
      </c>
      <c r="AA785" s="29">
        <v>0</v>
      </c>
      <c r="AB785" s="29">
        <v>0</v>
      </c>
      <c r="AC785" s="29">
        <v>12</v>
      </c>
      <c r="AD785" s="29">
        <v>1</v>
      </c>
      <c r="AE785" s="29">
        <v>3</v>
      </c>
      <c r="AF785" s="32">
        <v>4</v>
      </c>
      <c r="AG785" s="32">
        <v>1</v>
      </c>
      <c r="AH785" s="32">
        <v>1.5</v>
      </c>
      <c r="AI785" s="29">
        <v>0</v>
      </c>
      <c r="AJ785" s="29">
        <v>0</v>
      </c>
      <c r="AK785" s="29">
        <v>0</v>
      </c>
      <c r="AL785" s="29">
        <v>2.5</v>
      </c>
      <c r="AM785" s="29">
        <v>5000</v>
      </c>
      <c r="AN785" s="29">
        <v>2</v>
      </c>
      <c r="AO785" s="29">
        <v>0</v>
      </c>
      <c r="AP785" s="32">
        <v>0</v>
      </c>
      <c r="AQ785" s="29" t="s">
        <v>1056</v>
      </c>
      <c r="AR785" s="27" t="s">
        <v>683</v>
      </c>
      <c r="AS785" s="29" t="s">
        <v>636</v>
      </c>
      <c r="AT785" s="31">
        <v>10000007</v>
      </c>
      <c r="AU785" s="31">
        <v>70404002</v>
      </c>
      <c r="AV785" s="25" t="s">
        <v>416</v>
      </c>
      <c r="AW785" s="29" t="s">
        <v>1057</v>
      </c>
      <c r="AX785" s="30">
        <v>0</v>
      </c>
      <c r="AY785" s="30">
        <v>0</v>
      </c>
      <c r="AZ785" s="33" t="s">
        <v>1058</v>
      </c>
      <c r="BA785" s="29">
        <v>1</v>
      </c>
      <c r="BB785" s="29">
        <v>0</v>
      </c>
      <c r="BC785" s="29">
        <v>0</v>
      </c>
      <c r="BD785" s="29">
        <v>0</v>
      </c>
      <c r="BE785" s="29">
        <v>0</v>
      </c>
      <c r="BF785" s="29">
        <v>0</v>
      </c>
    </row>
    <row r="786" spans="3:59" s="28" customFormat="1" ht="20.100000000000001" customHeight="1">
      <c r="C786" s="31">
        <v>70404003</v>
      </c>
      <c r="D786" s="25" t="s">
        <v>1059</v>
      </c>
      <c r="E786" s="29">
        <v>1</v>
      </c>
      <c r="F786" s="29">
        <v>60010300</v>
      </c>
      <c r="G786" s="31">
        <v>0</v>
      </c>
      <c r="H786" s="30">
        <v>0</v>
      </c>
      <c r="I786" s="29">
        <v>1</v>
      </c>
      <c r="J786" s="29">
        <v>3</v>
      </c>
      <c r="K786" s="31">
        <v>0</v>
      </c>
      <c r="L786" s="29">
        <v>0</v>
      </c>
      <c r="M786" s="29">
        <v>0</v>
      </c>
      <c r="N786" s="29">
        <v>1</v>
      </c>
      <c r="O786" s="29">
        <v>2</v>
      </c>
      <c r="P786" s="29">
        <v>0.5</v>
      </c>
      <c r="Q786" s="29">
        <v>1</v>
      </c>
      <c r="R786" s="29">
        <v>0</v>
      </c>
      <c r="S786" s="29">
        <v>1</v>
      </c>
      <c r="T786" s="29">
        <v>2</v>
      </c>
      <c r="U786" s="29">
        <v>0</v>
      </c>
      <c r="V786" s="29">
        <v>0</v>
      </c>
      <c r="W786" s="29">
        <v>0</v>
      </c>
      <c r="X786" s="29">
        <v>0</v>
      </c>
      <c r="Y786" s="29">
        <v>0</v>
      </c>
      <c r="Z786" s="29">
        <v>0</v>
      </c>
      <c r="AA786" s="29">
        <v>0</v>
      </c>
      <c r="AB786" s="29">
        <v>0</v>
      </c>
      <c r="AC786" s="29">
        <v>99999</v>
      </c>
      <c r="AD786" s="29">
        <v>0</v>
      </c>
      <c r="AE786" s="29">
        <v>0</v>
      </c>
      <c r="AF786" s="32">
        <v>2</v>
      </c>
      <c r="AG786" s="32">
        <v>2</v>
      </c>
      <c r="AH786" s="32">
        <v>1.5</v>
      </c>
      <c r="AI786" s="29">
        <v>0</v>
      </c>
      <c r="AJ786" s="29">
        <v>0</v>
      </c>
      <c r="AK786" s="29">
        <v>0</v>
      </c>
      <c r="AL786" s="29">
        <v>1</v>
      </c>
      <c r="AM786" s="29">
        <v>3000</v>
      </c>
      <c r="AN786" s="29">
        <v>0.5</v>
      </c>
      <c r="AO786" s="29">
        <v>0</v>
      </c>
      <c r="AP786" s="32">
        <v>0</v>
      </c>
      <c r="AQ786" s="29" t="s">
        <v>421</v>
      </c>
      <c r="AR786" s="27" t="s">
        <v>489</v>
      </c>
      <c r="AS786" s="29" t="s">
        <v>681</v>
      </c>
      <c r="AT786" s="31">
        <v>0</v>
      </c>
      <c r="AU786" s="31">
        <v>0</v>
      </c>
      <c r="AV786" s="25" t="s">
        <v>418</v>
      </c>
      <c r="AW786" s="29" t="s">
        <v>1060</v>
      </c>
      <c r="AX786" s="30">
        <v>0</v>
      </c>
      <c r="AY786" s="30">
        <v>0</v>
      </c>
      <c r="AZ786" s="33" t="s">
        <v>1038</v>
      </c>
      <c r="BA786" s="29">
        <v>1</v>
      </c>
      <c r="BB786" s="29">
        <v>0</v>
      </c>
      <c r="BC786" s="29">
        <v>0</v>
      </c>
      <c r="BD786" s="29">
        <v>0</v>
      </c>
      <c r="BE786" s="29">
        <v>0</v>
      </c>
      <c r="BF786" s="29">
        <v>0</v>
      </c>
    </row>
    <row r="787" spans="3:59" ht="20.100000000000001" customHeight="1">
      <c r="C787" s="31">
        <v>70404004</v>
      </c>
      <c r="D787" s="27" t="s">
        <v>575</v>
      </c>
      <c r="E787" s="31">
        <v>1</v>
      </c>
      <c r="F787" s="31">
        <v>60010500</v>
      </c>
      <c r="G787" s="31">
        <v>0</v>
      </c>
      <c r="H787" s="30">
        <v>0</v>
      </c>
      <c r="I787" s="29">
        <v>1</v>
      </c>
      <c r="J787" s="31">
        <v>3</v>
      </c>
      <c r="K787" s="31">
        <v>0</v>
      </c>
      <c r="L787" s="31">
        <v>0</v>
      </c>
      <c r="M787" s="31">
        <v>0</v>
      </c>
      <c r="N787" s="31">
        <v>1</v>
      </c>
      <c r="O787" s="31">
        <v>2</v>
      </c>
      <c r="P787" s="31">
        <v>0.6</v>
      </c>
      <c r="Q787" s="31">
        <v>0</v>
      </c>
      <c r="R787" s="30">
        <v>0</v>
      </c>
      <c r="S787" s="29">
        <v>1</v>
      </c>
      <c r="T787" s="31">
        <v>2</v>
      </c>
      <c r="U787" s="31">
        <v>0</v>
      </c>
      <c r="V787" s="31">
        <v>0</v>
      </c>
      <c r="W787" s="31">
        <v>0</v>
      </c>
      <c r="X787" s="31">
        <v>0</v>
      </c>
      <c r="Y787" s="31">
        <v>0</v>
      </c>
      <c r="Z787" s="31">
        <v>0</v>
      </c>
      <c r="AA787" s="29">
        <v>0</v>
      </c>
      <c r="AB787" s="31">
        <v>0</v>
      </c>
      <c r="AC787" s="31">
        <v>20</v>
      </c>
      <c r="AD787" s="31">
        <v>0</v>
      </c>
      <c r="AE787" s="31">
        <v>0</v>
      </c>
      <c r="AF787" s="32">
        <v>2</v>
      </c>
      <c r="AG787" s="32">
        <v>0</v>
      </c>
      <c r="AH787" s="32">
        <v>0</v>
      </c>
      <c r="AI787" s="31">
        <v>0</v>
      </c>
      <c r="AJ787" s="31">
        <v>0</v>
      </c>
      <c r="AK787" s="31">
        <v>0</v>
      </c>
      <c r="AL787" s="31">
        <v>0</v>
      </c>
      <c r="AM787" s="31">
        <v>1000</v>
      </c>
      <c r="AN787" s="31">
        <v>0</v>
      </c>
      <c r="AO787" s="31">
        <v>0</v>
      </c>
      <c r="AP787" s="32">
        <v>90401004</v>
      </c>
      <c r="AQ787" s="31" t="s">
        <v>421</v>
      </c>
      <c r="AR787" s="27" t="s">
        <v>421</v>
      </c>
      <c r="AS787" s="31" t="s">
        <v>449</v>
      </c>
      <c r="AT787" s="31">
        <v>0</v>
      </c>
      <c r="AU787" s="31">
        <v>40000003</v>
      </c>
      <c r="AV787" s="27" t="s">
        <v>416</v>
      </c>
      <c r="AW787" s="27" t="s">
        <v>421</v>
      </c>
      <c r="AX787" s="30">
        <v>0</v>
      </c>
      <c r="AY787" s="30">
        <v>0</v>
      </c>
      <c r="AZ787" s="37" t="s">
        <v>982</v>
      </c>
      <c r="BA787" s="31">
        <v>1</v>
      </c>
      <c r="BB787" s="31">
        <v>0</v>
      </c>
      <c r="BC787" s="31">
        <v>0</v>
      </c>
      <c r="BD787" s="31">
        <v>0</v>
      </c>
      <c r="BE787" s="31">
        <v>0</v>
      </c>
      <c r="BF787" s="31">
        <v>0</v>
      </c>
    </row>
    <row r="788" spans="3:59" ht="20.100000000000001" customHeight="1">
      <c r="C788" s="31">
        <v>70404005</v>
      </c>
      <c r="D788" s="27" t="s">
        <v>862</v>
      </c>
      <c r="E788" s="31">
        <v>1</v>
      </c>
      <c r="F788" s="31">
        <v>60010500</v>
      </c>
      <c r="G788" s="31">
        <v>0</v>
      </c>
      <c r="H788" s="30">
        <v>0</v>
      </c>
      <c r="I788" s="29">
        <v>1</v>
      </c>
      <c r="J788" s="31">
        <v>0</v>
      </c>
      <c r="K788" s="31">
        <v>0</v>
      </c>
      <c r="L788" s="31">
        <v>0</v>
      </c>
      <c r="M788" s="31">
        <v>0</v>
      </c>
      <c r="N788" s="31">
        <v>1</v>
      </c>
      <c r="O788" s="31">
        <v>2</v>
      </c>
      <c r="P788" s="31">
        <v>0.3</v>
      </c>
      <c r="Q788" s="31">
        <v>0</v>
      </c>
      <c r="R788" s="30">
        <v>0</v>
      </c>
      <c r="S788" s="29">
        <v>1</v>
      </c>
      <c r="T788" s="31">
        <v>2</v>
      </c>
      <c r="U788" s="31">
        <v>0</v>
      </c>
      <c r="V788" s="31">
        <v>0</v>
      </c>
      <c r="W788" s="31">
        <v>0</v>
      </c>
      <c r="X788" s="31">
        <v>0</v>
      </c>
      <c r="Y788" s="31">
        <v>0</v>
      </c>
      <c r="Z788" s="31">
        <v>0</v>
      </c>
      <c r="AA788" s="29">
        <v>0</v>
      </c>
      <c r="AB788" s="31">
        <v>0</v>
      </c>
      <c r="AC788" s="29">
        <v>15</v>
      </c>
      <c r="AD788" s="31">
        <v>0</v>
      </c>
      <c r="AE788" s="31">
        <v>0</v>
      </c>
      <c r="AF788" s="32">
        <v>2</v>
      </c>
      <c r="AG788" s="32">
        <v>0</v>
      </c>
      <c r="AH788" s="32">
        <v>0</v>
      </c>
      <c r="AI788" s="31">
        <v>0</v>
      </c>
      <c r="AJ788" s="31">
        <v>0</v>
      </c>
      <c r="AK788" s="31">
        <v>0</v>
      </c>
      <c r="AL788" s="31">
        <v>0</v>
      </c>
      <c r="AM788" s="31">
        <v>1000</v>
      </c>
      <c r="AN788" s="31">
        <v>0</v>
      </c>
      <c r="AO788" s="31">
        <v>0</v>
      </c>
      <c r="AP788" s="32">
        <v>90402005</v>
      </c>
      <c r="AQ788" s="31" t="s">
        <v>421</v>
      </c>
      <c r="AR788" s="27" t="s">
        <v>448</v>
      </c>
      <c r="AS788" s="31" t="s">
        <v>449</v>
      </c>
      <c r="AT788" s="31">
        <v>0</v>
      </c>
      <c r="AU788" s="31">
        <v>0</v>
      </c>
      <c r="AV788" s="27" t="s">
        <v>416</v>
      </c>
      <c r="AW788" s="27" t="s">
        <v>421</v>
      </c>
      <c r="AX788" s="30">
        <v>0</v>
      </c>
      <c r="AY788" s="30">
        <v>0</v>
      </c>
      <c r="AZ788" s="37" t="s">
        <v>945</v>
      </c>
      <c r="BA788" s="31">
        <v>1</v>
      </c>
      <c r="BB788" s="31">
        <v>0</v>
      </c>
      <c r="BC788" s="31">
        <v>0</v>
      </c>
      <c r="BD788" s="31">
        <v>0</v>
      </c>
      <c r="BE788" s="31">
        <v>0</v>
      </c>
      <c r="BF788" s="31">
        <v>0</v>
      </c>
    </row>
    <row r="789" spans="3:59" s="28" customFormat="1" ht="20.100000000000001" customHeight="1">
      <c r="C789" s="31">
        <v>70404006</v>
      </c>
      <c r="D789" s="25" t="s">
        <v>1061</v>
      </c>
      <c r="E789" s="29">
        <v>2</v>
      </c>
      <c r="F789" s="29">
        <v>61012301</v>
      </c>
      <c r="G789" s="29">
        <v>61012304</v>
      </c>
      <c r="H789" s="30">
        <v>2</v>
      </c>
      <c r="I789" s="29">
        <v>5</v>
      </c>
      <c r="J789" s="29">
        <v>3</v>
      </c>
      <c r="K789" s="31">
        <v>0</v>
      </c>
      <c r="L789" s="29">
        <v>0</v>
      </c>
      <c r="M789" s="29">
        <v>0</v>
      </c>
      <c r="N789" s="29">
        <v>1</v>
      </c>
      <c r="O789" s="29">
        <v>1</v>
      </c>
      <c r="P789" s="29">
        <v>0.5</v>
      </c>
      <c r="Q789" s="29">
        <v>0</v>
      </c>
      <c r="R789" s="29">
        <v>0</v>
      </c>
      <c r="S789" s="29">
        <v>1</v>
      </c>
      <c r="T789" s="29">
        <v>2</v>
      </c>
      <c r="U789" s="29">
        <v>0</v>
      </c>
      <c r="V789" s="29">
        <v>3</v>
      </c>
      <c r="W789" s="29">
        <v>0</v>
      </c>
      <c r="X789" s="29">
        <v>1</v>
      </c>
      <c r="Y789" s="29">
        <v>0</v>
      </c>
      <c r="Z789" s="29">
        <v>0</v>
      </c>
      <c r="AA789" s="29">
        <v>0</v>
      </c>
      <c r="AB789" s="29">
        <v>0</v>
      </c>
      <c r="AC789" s="29">
        <v>12</v>
      </c>
      <c r="AD789" s="29">
        <v>2</v>
      </c>
      <c r="AE789" s="29" t="s">
        <v>439</v>
      </c>
      <c r="AF789" s="32">
        <v>0</v>
      </c>
      <c r="AG789" s="32">
        <v>2</v>
      </c>
      <c r="AH789" s="32">
        <v>1.5</v>
      </c>
      <c r="AI789" s="29">
        <v>0</v>
      </c>
      <c r="AJ789" s="29">
        <v>0</v>
      </c>
      <c r="AK789" s="29">
        <v>0</v>
      </c>
      <c r="AL789" s="29">
        <v>1.5</v>
      </c>
      <c r="AM789" s="29">
        <v>1200</v>
      </c>
      <c r="AN789" s="29">
        <v>1</v>
      </c>
      <c r="AO789" s="29">
        <v>30</v>
      </c>
      <c r="AP789" s="32">
        <v>0</v>
      </c>
      <c r="AQ789" s="29" t="s">
        <v>421</v>
      </c>
      <c r="AR789" s="25" t="s">
        <v>715</v>
      </c>
      <c r="AS789" s="29" t="s">
        <v>441</v>
      </c>
      <c r="AT789" s="31">
        <v>10000011</v>
      </c>
      <c r="AU789" s="31">
        <v>70404001</v>
      </c>
      <c r="AV789" s="25" t="s">
        <v>442</v>
      </c>
      <c r="AW789" s="29">
        <v>0</v>
      </c>
      <c r="AX789" s="30">
        <v>0</v>
      </c>
      <c r="AY789" s="30">
        <v>0</v>
      </c>
      <c r="AZ789" s="33" t="s">
        <v>1062</v>
      </c>
      <c r="BA789" s="29">
        <v>1</v>
      </c>
      <c r="BB789" s="29">
        <v>0</v>
      </c>
      <c r="BC789" s="29">
        <v>0</v>
      </c>
      <c r="BD789" s="29">
        <v>0</v>
      </c>
      <c r="BE789" s="29">
        <v>0</v>
      </c>
      <c r="BF789" s="29">
        <v>0</v>
      </c>
    </row>
    <row r="790" spans="3:59" s="28" customFormat="1" ht="19.5" customHeight="1">
      <c r="C790" s="31">
        <v>70405001</v>
      </c>
      <c r="D790" s="25" t="s">
        <v>937</v>
      </c>
      <c r="E790" s="29">
        <v>1</v>
      </c>
      <c r="F790" s="29">
        <v>60010300</v>
      </c>
      <c r="G790" s="31">
        <v>0</v>
      </c>
      <c r="H790" s="30">
        <v>0</v>
      </c>
      <c r="I790" s="29">
        <v>1</v>
      </c>
      <c r="J790" s="29">
        <v>3</v>
      </c>
      <c r="K790" s="31">
        <v>0</v>
      </c>
      <c r="L790" s="29">
        <v>0</v>
      </c>
      <c r="M790" s="29">
        <v>0</v>
      </c>
      <c r="N790" s="29">
        <v>1</v>
      </c>
      <c r="O790" s="29">
        <v>2</v>
      </c>
      <c r="P790" s="29">
        <v>0.8</v>
      </c>
      <c r="Q790" s="29">
        <v>0</v>
      </c>
      <c r="R790" s="29">
        <v>0</v>
      </c>
      <c r="S790" s="29">
        <v>1</v>
      </c>
      <c r="T790" s="29">
        <v>2</v>
      </c>
      <c r="U790" s="29">
        <v>0</v>
      </c>
      <c r="V790" s="29">
        <v>0</v>
      </c>
      <c r="W790" s="29">
        <v>0</v>
      </c>
      <c r="X790" s="29">
        <v>0</v>
      </c>
      <c r="Y790" s="29">
        <v>0</v>
      </c>
      <c r="Z790" s="29">
        <v>0</v>
      </c>
      <c r="AA790" s="29">
        <v>0</v>
      </c>
      <c r="AB790" s="29">
        <v>0</v>
      </c>
      <c r="AC790" s="29">
        <v>15</v>
      </c>
      <c r="AD790" s="29">
        <v>0</v>
      </c>
      <c r="AE790" s="29">
        <v>0</v>
      </c>
      <c r="AF790" s="32">
        <v>2</v>
      </c>
      <c r="AG790" s="32">
        <v>2</v>
      </c>
      <c r="AH790" s="32">
        <v>1.5</v>
      </c>
      <c r="AI790" s="29">
        <v>0</v>
      </c>
      <c r="AJ790" s="29">
        <v>0</v>
      </c>
      <c r="AK790" s="29">
        <v>0</v>
      </c>
      <c r="AL790" s="29">
        <v>1</v>
      </c>
      <c r="AM790" s="29">
        <v>3000</v>
      </c>
      <c r="AN790" s="29">
        <v>0.5</v>
      </c>
      <c r="AO790" s="29">
        <v>0</v>
      </c>
      <c r="AP790" s="32">
        <v>0</v>
      </c>
      <c r="AQ790" s="29" t="s">
        <v>421</v>
      </c>
      <c r="AR790" s="27" t="s">
        <v>448</v>
      </c>
      <c r="AS790" s="29" t="s">
        <v>681</v>
      </c>
      <c r="AT790" s="31">
        <v>0</v>
      </c>
      <c r="AU790" s="31">
        <v>0</v>
      </c>
      <c r="AV790" s="25" t="s">
        <v>418</v>
      </c>
      <c r="AW790" s="29" t="s">
        <v>1063</v>
      </c>
      <c r="AX790" s="30">
        <v>0</v>
      </c>
      <c r="AY790" s="30">
        <v>0</v>
      </c>
      <c r="AZ790" s="33" t="s">
        <v>1064</v>
      </c>
      <c r="BA790" s="29">
        <v>1</v>
      </c>
      <c r="BB790" s="29">
        <v>0</v>
      </c>
      <c r="BC790" s="29">
        <v>0</v>
      </c>
      <c r="BD790" s="29">
        <v>0</v>
      </c>
      <c r="BE790" s="29">
        <v>0</v>
      </c>
      <c r="BF790" s="29">
        <v>0</v>
      </c>
    </row>
    <row r="791" spans="3:59" s="28" customFormat="1" ht="19.5" customHeight="1">
      <c r="C791" s="31">
        <v>70405002</v>
      </c>
      <c r="D791" s="25" t="s">
        <v>1065</v>
      </c>
      <c r="E791" s="31">
        <v>1</v>
      </c>
      <c r="F791" s="29">
        <v>60010100</v>
      </c>
      <c r="G791" s="31">
        <v>0</v>
      </c>
      <c r="H791" s="30">
        <v>0</v>
      </c>
      <c r="I791" s="29">
        <v>1</v>
      </c>
      <c r="J791" s="29">
        <v>5</v>
      </c>
      <c r="K791" s="31">
        <v>0</v>
      </c>
      <c r="L791" s="29">
        <v>0</v>
      </c>
      <c r="M791" s="29">
        <v>0</v>
      </c>
      <c r="N791" s="29">
        <v>1</v>
      </c>
      <c r="O791" s="29">
        <v>1</v>
      </c>
      <c r="P791" s="29">
        <v>0.3</v>
      </c>
      <c r="Q791" s="29">
        <v>0</v>
      </c>
      <c r="R791" s="29">
        <v>0</v>
      </c>
      <c r="S791" s="29">
        <v>1</v>
      </c>
      <c r="T791" s="29">
        <v>2</v>
      </c>
      <c r="U791" s="29">
        <v>0</v>
      </c>
      <c r="V791" s="29">
        <v>3</v>
      </c>
      <c r="W791" s="29">
        <v>0</v>
      </c>
      <c r="X791" s="29">
        <v>1</v>
      </c>
      <c r="Y791" s="29">
        <v>0</v>
      </c>
      <c r="Z791" s="29">
        <v>0</v>
      </c>
      <c r="AA791" s="29">
        <v>0</v>
      </c>
      <c r="AB791" s="29">
        <v>0</v>
      </c>
      <c r="AC791" s="29">
        <v>15</v>
      </c>
      <c r="AD791" s="29">
        <v>1</v>
      </c>
      <c r="AE791" s="29" t="s">
        <v>818</v>
      </c>
      <c r="AF791" s="32">
        <v>0</v>
      </c>
      <c r="AG791" s="32">
        <v>1</v>
      </c>
      <c r="AH791" s="32">
        <v>3</v>
      </c>
      <c r="AI791" s="29">
        <v>0</v>
      </c>
      <c r="AJ791" s="29">
        <v>0</v>
      </c>
      <c r="AK791" s="29">
        <v>0</v>
      </c>
      <c r="AL791" s="29">
        <v>2.5</v>
      </c>
      <c r="AM791" s="29">
        <v>5000</v>
      </c>
      <c r="AN791" s="29">
        <v>2</v>
      </c>
      <c r="AO791" s="29">
        <v>0</v>
      </c>
      <c r="AP791" s="32">
        <v>0</v>
      </c>
      <c r="AQ791" s="29">
        <v>70204001</v>
      </c>
      <c r="AR791" s="27" t="s">
        <v>715</v>
      </c>
      <c r="AS791" s="29" t="s">
        <v>636</v>
      </c>
      <c r="AT791" s="31">
        <v>10000007</v>
      </c>
      <c r="AU791" s="31">
        <v>70405001</v>
      </c>
      <c r="AV791" s="25" t="s">
        <v>416</v>
      </c>
      <c r="AW791" s="29">
        <v>0</v>
      </c>
      <c r="AX791" s="30">
        <v>0</v>
      </c>
      <c r="AY791" s="30">
        <v>0</v>
      </c>
      <c r="AZ791" s="33" t="s">
        <v>1066</v>
      </c>
      <c r="BA791" s="29">
        <v>1</v>
      </c>
      <c r="BB791" s="29">
        <v>0</v>
      </c>
      <c r="BC791" s="29">
        <v>0</v>
      </c>
      <c r="BD791" s="29">
        <v>0</v>
      </c>
      <c r="BE791" s="29">
        <v>0</v>
      </c>
      <c r="BF791" s="29">
        <v>0</v>
      </c>
    </row>
    <row r="792" spans="3:59" s="28" customFormat="1" ht="20.100000000000001" customHeight="1">
      <c r="C792" s="31">
        <v>70405003</v>
      </c>
      <c r="D792" s="25" t="s">
        <v>1067</v>
      </c>
      <c r="E792" s="31">
        <v>1</v>
      </c>
      <c r="F792" s="29">
        <v>60010100</v>
      </c>
      <c r="G792" s="31">
        <v>0</v>
      </c>
      <c r="H792" s="30">
        <v>0</v>
      </c>
      <c r="I792" s="29">
        <v>1</v>
      </c>
      <c r="J792" s="29">
        <v>5</v>
      </c>
      <c r="K792" s="31">
        <v>0</v>
      </c>
      <c r="L792" s="29">
        <v>0</v>
      </c>
      <c r="M792" s="29">
        <v>0</v>
      </c>
      <c r="N792" s="29">
        <v>1</v>
      </c>
      <c r="O792" s="29">
        <v>1</v>
      </c>
      <c r="P792" s="29">
        <v>0.3</v>
      </c>
      <c r="Q792" s="29">
        <v>0</v>
      </c>
      <c r="R792" s="29">
        <v>0</v>
      </c>
      <c r="S792" s="29">
        <v>1</v>
      </c>
      <c r="T792" s="29">
        <v>2</v>
      </c>
      <c r="U792" s="29">
        <v>0</v>
      </c>
      <c r="V792" s="29">
        <v>2.5</v>
      </c>
      <c r="W792" s="29">
        <v>0</v>
      </c>
      <c r="X792" s="29">
        <v>1</v>
      </c>
      <c r="Y792" s="29">
        <v>0</v>
      </c>
      <c r="Z792" s="29">
        <v>0</v>
      </c>
      <c r="AA792" s="29">
        <v>0</v>
      </c>
      <c r="AB792" s="29">
        <v>0</v>
      </c>
      <c r="AC792" s="29">
        <v>15</v>
      </c>
      <c r="AD792" s="29">
        <v>1</v>
      </c>
      <c r="AE792" s="29">
        <v>3</v>
      </c>
      <c r="AF792" s="32">
        <v>4</v>
      </c>
      <c r="AG792" s="32">
        <v>1</v>
      </c>
      <c r="AH792" s="32">
        <v>1.5</v>
      </c>
      <c r="AI792" s="29">
        <v>0</v>
      </c>
      <c r="AJ792" s="29">
        <v>0</v>
      </c>
      <c r="AK792" s="29">
        <v>0</v>
      </c>
      <c r="AL792" s="29">
        <v>2.5</v>
      </c>
      <c r="AM792" s="29">
        <v>5000</v>
      </c>
      <c r="AN792" s="29">
        <v>2</v>
      </c>
      <c r="AO792" s="29">
        <v>0</v>
      </c>
      <c r="AP792" s="32">
        <v>0</v>
      </c>
      <c r="AQ792" s="29" t="s">
        <v>969</v>
      </c>
      <c r="AR792" s="27" t="s">
        <v>715</v>
      </c>
      <c r="AS792" s="29" t="s">
        <v>636</v>
      </c>
      <c r="AT792" s="31">
        <v>10000007</v>
      </c>
      <c r="AU792" s="31">
        <v>70405002</v>
      </c>
      <c r="AV792" s="25" t="s">
        <v>416</v>
      </c>
      <c r="AW792" s="29" t="s">
        <v>1068</v>
      </c>
      <c r="AX792" s="30">
        <v>0</v>
      </c>
      <c r="AY792" s="30">
        <v>0</v>
      </c>
      <c r="AZ792" s="33" t="s">
        <v>971</v>
      </c>
      <c r="BA792" s="29">
        <v>1</v>
      </c>
      <c r="BB792" s="29">
        <v>0</v>
      </c>
      <c r="BC792" s="29">
        <v>0</v>
      </c>
      <c r="BD792" s="29">
        <v>0</v>
      </c>
      <c r="BE792" s="29">
        <v>0</v>
      </c>
      <c r="BF792" s="29">
        <v>0</v>
      </c>
    </row>
    <row r="793" spans="3:59" s="28" customFormat="1" ht="20.100000000000001" customHeight="1">
      <c r="C793" s="31">
        <v>70405004</v>
      </c>
      <c r="D793" s="25" t="s">
        <v>1023</v>
      </c>
      <c r="E793" s="31">
        <v>1</v>
      </c>
      <c r="F793" s="29">
        <v>60010100</v>
      </c>
      <c r="G793" s="31">
        <v>0</v>
      </c>
      <c r="H793" s="30">
        <v>0</v>
      </c>
      <c r="I793" s="29">
        <v>1</v>
      </c>
      <c r="J793" s="29">
        <v>5</v>
      </c>
      <c r="K793" s="31">
        <v>0</v>
      </c>
      <c r="L793" s="29">
        <v>0</v>
      </c>
      <c r="M793" s="29">
        <v>0</v>
      </c>
      <c r="N793" s="29">
        <v>1</v>
      </c>
      <c r="O793" s="29">
        <v>1</v>
      </c>
      <c r="P793" s="29">
        <v>1</v>
      </c>
      <c r="Q793" s="29">
        <v>0</v>
      </c>
      <c r="R793" s="29">
        <v>0</v>
      </c>
      <c r="S793" s="29">
        <v>1</v>
      </c>
      <c r="T793" s="29">
        <v>2</v>
      </c>
      <c r="U793" s="29">
        <v>0</v>
      </c>
      <c r="V793" s="29">
        <v>3</v>
      </c>
      <c r="W793" s="29">
        <v>0</v>
      </c>
      <c r="X793" s="29">
        <v>1</v>
      </c>
      <c r="Y793" s="29">
        <v>0</v>
      </c>
      <c r="Z793" s="29">
        <v>0</v>
      </c>
      <c r="AA793" s="29">
        <v>0</v>
      </c>
      <c r="AB793" s="29">
        <v>0</v>
      </c>
      <c r="AC793" s="29">
        <v>6</v>
      </c>
      <c r="AD793" s="29">
        <v>1</v>
      </c>
      <c r="AE793" s="29">
        <v>3</v>
      </c>
      <c r="AF793" s="32">
        <v>6</v>
      </c>
      <c r="AG793" s="32">
        <v>1</v>
      </c>
      <c r="AH793" s="32">
        <v>1.5</v>
      </c>
      <c r="AI793" s="29">
        <v>0</v>
      </c>
      <c r="AJ793" s="29">
        <v>0</v>
      </c>
      <c r="AK793" s="29">
        <v>0</v>
      </c>
      <c r="AL793" s="29">
        <v>2.5</v>
      </c>
      <c r="AM793" s="29">
        <v>5000</v>
      </c>
      <c r="AN793" s="29">
        <v>2</v>
      </c>
      <c r="AO793" s="29">
        <v>0</v>
      </c>
      <c r="AP793" s="32">
        <v>0</v>
      </c>
      <c r="AQ793" s="29" t="s">
        <v>973</v>
      </c>
      <c r="AR793" s="27" t="s">
        <v>715</v>
      </c>
      <c r="AS793" s="29" t="s">
        <v>636</v>
      </c>
      <c r="AT793" s="31">
        <v>10000007</v>
      </c>
      <c r="AU793" s="31">
        <v>70405003</v>
      </c>
      <c r="AV793" s="25" t="s">
        <v>416</v>
      </c>
      <c r="AW793" s="29" t="s">
        <v>1069</v>
      </c>
      <c r="AX793" s="30">
        <v>0</v>
      </c>
      <c r="AY793" s="30">
        <v>0</v>
      </c>
      <c r="AZ793" s="33" t="s">
        <v>998</v>
      </c>
      <c r="BA793" s="29">
        <v>1</v>
      </c>
      <c r="BB793" s="29">
        <v>0</v>
      </c>
      <c r="BC793" s="29">
        <v>0</v>
      </c>
      <c r="BD793" s="29">
        <v>0</v>
      </c>
      <c r="BE793" s="29">
        <v>0</v>
      </c>
      <c r="BF793" s="29">
        <v>0</v>
      </c>
    </row>
    <row r="794" spans="3:59" ht="20.100000000000001" customHeight="1">
      <c r="C794" s="31">
        <v>70405005</v>
      </c>
      <c r="D794" s="27" t="s">
        <v>862</v>
      </c>
      <c r="E794" s="31">
        <v>1</v>
      </c>
      <c r="F794" s="31">
        <v>60010500</v>
      </c>
      <c r="G794" s="31">
        <v>0</v>
      </c>
      <c r="H794" s="30">
        <v>0</v>
      </c>
      <c r="I794" s="29">
        <v>1</v>
      </c>
      <c r="J794" s="31">
        <v>0</v>
      </c>
      <c r="K794" s="31">
        <v>0</v>
      </c>
      <c r="L794" s="31">
        <v>0</v>
      </c>
      <c r="M794" s="31">
        <v>0</v>
      </c>
      <c r="N794" s="31">
        <v>1</v>
      </c>
      <c r="O794" s="31">
        <v>2</v>
      </c>
      <c r="P794" s="31">
        <v>0.3</v>
      </c>
      <c r="Q794" s="31">
        <v>0</v>
      </c>
      <c r="R794" s="30">
        <v>0</v>
      </c>
      <c r="S794" s="29">
        <v>1</v>
      </c>
      <c r="T794" s="31">
        <v>2</v>
      </c>
      <c r="U794" s="31">
        <v>0</v>
      </c>
      <c r="V794" s="31">
        <v>0</v>
      </c>
      <c r="W794" s="31">
        <v>0</v>
      </c>
      <c r="X794" s="31">
        <v>0</v>
      </c>
      <c r="Y794" s="31">
        <v>0</v>
      </c>
      <c r="Z794" s="31">
        <v>0</v>
      </c>
      <c r="AA794" s="29">
        <v>0</v>
      </c>
      <c r="AB794" s="31">
        <v>0</v>
      </c>
      <c r="AC794" s="29">
        <v>15</v>
      </c>
      <c r="AD794" s="31">
        <v>0</v>
      </c>
      <c r="AE794" s="31">
        <v>0</v>
      </c>
      <c r="AF794" s="32">
        <v>2</v>
      </c>
      <c r="AG794" s="32">
        <v>0</v>
      </c>
      <c r="AH794" s="32">
        <v>0</v>
      </c>
      <c r="AI794" s="31">
        <v>0</v>
      </c>
      <c r="AJ794" s="31">
        <v>0</v>
      </c>
      <c r="AK794" s="31">
        <v>0</v>
      </c>
      <c r="AL794" s="31">
        <v>0</v>
      </c>
      <c r="AM794" s="31">
        <v>1000</v>
      </c>
      <c r="AN794" s="31">
        <v>0</v>
      </c>
      <c r="AO794" s="31">
        <v>0</v>
      </c>
      <c r="AP794" s="32">
        <v>90402005</v>
      </c>
      <c r="AQ794" s="31" t="s">
        <v>421</v>
      </c>
      <c r="AR794" s="27" t="s">
        <v>448</v>
      </c>
      <c r="AS794" s="31" t="s">
        <v>449</v>
      </c>
      <c r="AT794" s="31">
        <v>0</v>
      </c>
      <c r="AU794" s="31">
        <v>0</v>
      </c>
      <c r="AV794" s="27" t="s">
        <v>416</v>
      </c>
      <c r="AW794" s="27" t="s">
        <v>421</v>
      </c>
      <c r="AX794" s="30">
        <v>0</v>
      </c>
      <c r="AY794" s="30">
        <v>0</v>
      </c>
      <c r="AZ794" s="37" t="s">
        <v>982</v>
      </c>
      <c r="BA794" s="31">
        <v>1</v>
      </c>
      <c r="BB794" s="31">
        <v>0</v>
      </c>
      <c r="BC794" s="31">
        <v>0</v>
      </c>
      <c r="BD794" s="31">
        <v>0</v>
      </c>
      <c r="BE794" s="31">
        <v>0</v>
      </c>
      <c r="BF794" s="31">
        <v>0</v>
      </c>
    </row>
    <row r="795" spans="3:59" s="28" customFormat="1" ht="20.100000000000001" customHeight="1">
      <c r="C795" s="31">
        <v>70405006</v>
      </c>
      <c r="D795" s="25" t="s">
        <v>935</v>
      </c>
      <c r="E795" s="31">
        <v>1</v>
      </c>
      <c r="F795" s="29">
        <v>60010300</v>
      </c>
      <c r="G795" s="31">
        <v>0</v>
      </c>
      <c r="H795" s="30">
        <v>0</v>
      </c>
      <c r="I795" s="29">
        <v>1</v>
      </c>
      <c r="J795" s="29">
        <v>3</v>
      </c>
      <c r="K795" s="31">
        <v>0</v>
      </c>
      <c r="L795" s="29">
        <v>0</v>
      </c>
      <c r="M795" s="29">
        <v>0</v>
      </c>
      <c r="N795" s="29">
        <v>1</v>
      </c>
      <c r="O795" s="29">
        <v>1</v>
      </c>
      <c r="P795" s="29">
        <v>0.3</v>
      </c>
      <c r="Q795" s="29">
        <v>0</v>
      </c>
      <c r="R795" s="29">
        <v>0</v>
      </c>
      <c r="S795" s="29">
        <v>1</v>
      </c>
      <c r="T795" s="29">
        <v>2</v>
      </c>
      <c r="U795" s="29">
        <v>0</v>
      </c>
      <c r="V795" s="29">
        <v>3</v>
      </c>
      <c r="W795" s="29">
        <v>350</v>
      </c>
      <c r="X795" s="29">
        <v>0</v>
      </c>
      <c r="Y795" s="29">
        <v>0</v>
      </c>
      <c r="Z795" s="29">
        <v>0</v>
      </c>
      <c r="AA795" s="29">
        <v>0</v>
      </c>
      <c r="AB795" s="29">
        <v>0</v>
      </c>
      <c r="AC795" s="29">
        <v>9</v>
      </c>
      <c r="AD795" s="29">
        <v>2</v>
      </c>
      <c r="AE795" s="29" t="s">
        <v>439</v>
      </c>
      <c r="AF795" s="32">
        <v>0</v>
      </c>
      <c r="AG795" s="32">
        <v>2</v>
      </c>
      <c r="AH795" s="32">
        <v>1.5</v>
      </c>
      <c r="AI795" s="29">
        <v>0</v>
      </c>
      <c r="AJ795" s="29">
        <v>0</v>
      </c>
      <c r="AK795" s="29">
        <v>0</v>
      </c>
      <c r="AL795" s="29">
        <v>1</v>
      </c>
      <c r="AM795" s="29">
        <v>3000</v>
      </c>
      <c r="AN795" s="29">
        <v>0.5</v>
      </c>
      <c r="AO795" s="29">
        <v>0</v>
      </c>
      <c r="AP795" s="32">
        <v>0</v>
      </c>
      <c r="AQ795" s="29" t="s">
        <v>1047</v>
      </c>
      <c r="AR795" s="25" t="s">
        <v>683</v>
      </c>
      <c r="AS795" s="29" t="s">
        <v>681</v>
      </c>
      <c r="AT795" s="31">
        <v>10000007</v>
      </c>
      <c r="AU795" s="31">
        <v>70403002</v>
      </c>
      <c r="AV795" s="25" t="s">
        <v>416</v>
      </c>
      <c r="AW795" s="29">
        <v>0</v>
      </c>
      <c r="AX795" s="30">
        <v>0</v>
      </c>
      <c r="AY795" s="30">
        <v>0</v>
      </c>
      <c r="AZ795" s="33" t="s">
        <v>936</v>
      </c>
      <c r="BA795" s="29">
        <v>1</v>
      </c>
      <c r="BB795" s="29">
        <v>0</v>
      </c>
      <c r="BC795" s="29">
        <v>0</v>
      </c>
      <c r="BD795" s="29">
        <v>0</v>
      </c>
      <c r="BE795" s="29">
        <v>0</v>
      </c>
      <c r="BF795" s="29">
        <v>0</v>
      </c>
    </row>
    <row r="796" spans="3:59" s="28" customFormat="1" ht="19.5" customHeight="1">
      <c r="C796" s="31">
        <v>70405007</v>
      </c>
      <c r="D796" s="25" t="s">
        <v>1070</v>
      </c>
      <c r="E796" s="31">
        <v>1</v>
      </c>
      <c r="F796" s="29">
        <v>60010100</v>
      </c>
      <c r="G796" s="31">
        <v>0</v>
      </c>
      <c r="H796" s="30">
        <v>0</v>
      </c>
      <c r="I796" s="29">
        <v>1</v>
      </c>
      <c r="J796" s="29">
        <v>5</v>
      </c>
      <c r="K796" s="31">
        <v>0</v>
      </c>
      <c r="L796" s="29">
        <v>0</v>
      </c>
      <c r="M796" s="29">
        <v>0</v>
      </c>
      <c r="N796" s="29">
        <v>1</v>
      </c>
      <c r="O796" s="29">
        <v>1</v>
      </c>
      <c r="P796" s="29">
        <v>0.3</v>
      </c>
      <c r="Q796" s="29">
        <v>0</v>
      </c>
      <c r="R796" s="29">
        <v>0</v>
      </c>
      <c r="S796" s="29">
        <v>1</v>
      </c>
      <c r="T796" s="29">
        <v>2</v>
      </c>
      <c r="U796" s="29">
        <v>0</v>
      </c>
      <c r="V796" s="29">
        <v>2</v>
      </c>
      <c r="W796" s="29">
        <v>0</v>
      </c>
      <c r="X796" s="29">
        <v>1</v>
      </c>
      <c r="Y796" s="29">
        <v>0</v>
      </c>
      <c r="Z796" s="29">
        <v>0</v>
      </c>
      <c r="AA796" s="29">
        <v>0</v>
      </c>
      <c r="AB796" s="29">
        <v>0</v>
      </c>
      <c r="AC796" s="29">
        <v>20</v>
      </c>
      <c r="AD796" s="29">
        <v>1</v>
      </c>
      <c r="AE796" s="29" t="s">
        <v>695</v>
      </c>
      <c r="AF796" s="32">
        <v>1</v>
      </c>
      <c r="AG796" s="32">
        <v>0</v>
      </c>
      <c r="AH796" s="32">
        <v>0</v>
      </c>
      <c r="AI796" s="29">
        <v>0</v>
      </c>
      <c r="AJ796" s="29">
        <v>0</v>
      </c>
      <c r="AK796" s="29">
        <v>0</v>
      </c>
      <c r="AL796" s="29">
        <v>0.5</v>
      </c>
      <c r="AM796" s="29">
        <v>999999</v>
      </c>
      <c r="AN796" s="29">
        <v>2</v>
      </c>
      <c r="AO796" s="29">
        <v>0</v>
      </c>
      <c r="AP796" s="32">
        <v>0</v>
      </c>
      <c r="AQ796" s="29" t="s">
        <v>1047</v>
      </c>
      <c r="AR796" s="27" t="s">
        <v>489</v>
      </c>
      <c r="AS796" s="29" t="s">
        <v>636</v>
      </c>
      <c r="AT796" s="31">
        <v>10000007</v>
      </c>
      <c r="AU796" s="31">
        <v>70405007</v>
      </c>
      <c r="AV796" s="27" t="s">
        <v>481</v>
      </c>
      <c r="AW796" s="27" t="s">
        <v>454</v>
      </c>
      <c r="AX796" s="30">
        <v>0</v>
      </c>
      <c r="AY796" s="30">
        <v>0</v>
      </c>
      <c r="AZ796" s="33" t="s">
        <v>1071</v>
      </c>
      <c r="BA796" s="29">
        <v>1</v>
      </c>
      <c r="BB796" s="29">
        <v>0</v>
      </c>
      <c r="BC796" s="29">
        <v>0</v>
      </c>
      <c r="BD796" s="29">
        <v>0</v>
      </c>
      <c r="BE796" s="29">
        <v>0</v>
      </c>
      <c r="BF796" s="29">
        <v>0</v>
      </c>
    </row>
    <row r="797" spans="3:59" ht="20.100000000000001" customHeight="1">
      <c r="C797" s="31">
        <v>70405008</v>
      </c>
      <c r="D797" s="27" t="s">
        <v>575</v>
      </c>
      <c r="E797" s="31">
        <v>1</v>
      </c>
      <c r="F797" s="31">
        <v>60010500</v>
      </c>
      <c r="G797" s="31">
        <v>0</v>
      </c>
      <c r="H797" s="30">
        <v>0</v>
      </c>
      <c r="I797" s="29">
        <v>1</v>
      </c>
      <c r="J797" s="31">
        <v>3</v>
      </c>
      <c r="K797" s="31">
        <v>0</v>
      </c>
      <c r="L797" s="31">
        <v>0</v>
      </c>
      <c r="M797" s="31">
        <v>0</v>
      </c>
      <c r="N797" s="31">
        <v>1</v>
      </c>
      <c r="O797" s="31">
        <v>2</v>
      </c>
      <c r="P797" s="31">
        <v>0.6</v>
      </c>
      <c r="Q797" s="31">
        <v>0</v>
      </c>
      <c r="R797" s="30">
        <v>0</v>
      </c>
      <c r="S797" s="29">
        <v>1</v>
      </c>
      <c r="T797" s="31">
        <v>2</v>
      </c>
      <c r="U797" s="31">
        <v>0</v>
      </c>
      <c r="V797" s="31">
        <v>0</v>
      </c>
      <c r="W797" s="31">
        <v>0</v>
      </c>
      <c r="X797" s="31">
        <v>0</v>
      </c>
      <c r="Y797" s="31">
        <v>0</v>
      </c>
      <c r="Z797" s="31">
        <v>0</v>
      </c>
      <c r="AA797" s="29">
        <v>0</v>
      </c>
      <c r="AB797" s="31">
        <v>0</v>
      </c>
      <c r="AC797" s="31">
        <v>20</v>
      </c>
      <c r="AD797" s="31">
        <v>0</v>
      </c>
      <c r="AE797" s="31">
        <v>0</v>
      </c>
      <c r="AF797" s="32">
        <v>2</v>
      </c>
      <c r="AG797" s="32">
        <v>0</v>
      </c>
      <c r="AH797" s="32">
        <v>0</v>
      </c>
      <c r="AI797" s="31">
        <v>0</v>
      </c>
      <c r="AJ797" s="31">
        <v>0</v>
      </c>
      <c r="AK797" s="31">
        <v>0</v>
      </c>
      <c r="AL797" s="31">
        <v>0</v>
      </c>
      <c r="AM797" s="31">
        <v>1000</v>
      </c>
      <c r="AN797" s="31">
        <v>0</v>
      </c>
      <c r="AO797" s="31">
        <v>0</v>
      </c>
      <c r="AP797" s="32">
        <v>90401004</v>
      </c>
      <c r="AQ797" s="31" t="s">
        <v>421</v>
      </c>
      <c r="AR797" s="27" t="s">
        <v>448</v>
      </c>
      <c r="AS797" s="31" t="s">
        <v>449</v>
      </c>
      <c r="AT797" s="31">
        <v>0</v>
      </c>
      <c r="AU797" s="31">
        <v>40000003</v>
      </c>
      <c r="AV797" s="27" t="s">
        <v>416</v>
      </c>
      <c r="AW797" s="27" t="s">
        <v>421</v>
      </c>
      <c r="AX797" s="30">
        <v>0</v>
      </c>
      <c r="AY797" s="30">
        <v>0</v>
      </c>
      <c r="AZ797" s="37" t="s">
        <v>1038</v>
      </c>
      <c r="BA797" s="31">
        <v>1</v>
      </c>
      <c r="BB797" s="31">
        <v>0</v>
      </c>
      <c r="BC797" s="31">
        <v>0</v>
      </c>
      <c r="BD797" s="31">
        <v>0</v>
      </c>
      <c r="BE797" s="31">
        <v>0</v>
      </c>
      <c r="BF797" s="31">
        <v>0</v>
      </c>
    </row>
    <row r="798" spans="3:59" s="28" customFormat="1" ht="19.5" customHeight="1">
      <c r="C798" s="31">
        <v>70405009</v>
      </c>
      <c r="D798" s="27" t="s">
        <v>763</v>
      </c>
      <c r="E798" s="31">
        <v>1</v>
      </c>
      <c r="F798" s="31">
        <v>60010300</v>
      </c>
      <c r="G798" s="31">
        <v>0</v>
      </c>
      <c r="H798" s="30">
        <v>0</v>
      </c>
      <c r="I798" s="31">
        <v>7</v>
      </c>
      <c r="J798" s="31">
        <v>3</v>
      </c>
      <c r="K798" s="31">
        <v>0</v>
      </c>
      <c r="L798" s="31">
        <v>0</v>
      </c>
      <c r="M798" s="31">
        <v>0</v>
      </c>
      <c r="N798" s="31">
        <v>1</v>
      </c>
      <c r="O798" s="31">
        <v>2</v>
      </c>
      <c r="P798" s="31">
        <v>0.8</v>
      </c>
      <c r="Q798" s="31">
        <v>0</v>
      </c>
      <c r="R798" s="30">
        <v>0</v>
      </c>
      <c r="S798" s="29">
        <v>1</v>
      </c>
      <c r="T798" s="31">
        <v>2</v>
      </c>
      <c r="U798" s="31">
        <v>0</v>
      </c>
      <c r="V798" s="31">
        <v>5</v>
      </c>
      <c r="W798" s="31">
        <v>0</v>
      </c>
      <c r="X798" s="31">
        <v>0</v>
      </c>
      <c r="Y798" s="31">
        <v>0</v>
      </c>
      <c r="Z798" s="31">
        <v>0</v>
      </c>
      <c r="AA798" s="29">
        <v>0</v>
      </c>
      <c r="AB798" s="31">
        <v>0</v>
      </c>
      <c r="AC798" s="31">
        <v>30</v>
      </c>
      <c r="AD798" s="31">
        <v>1</v>
      </c>
      <c r="AE798" s="31">
        <v>1</v>
      </c>
      <c r="AF798" s="32">
        <v>2</v>
      </c>
      <c r="AG798" s="32">
        <v>2</v>
      </c>
      <c r="AH798" s="32">
        <v>1.5</v>
      </c>
      <c r="AI798" s="31">
        <v>0</v>
      </c>
      <c r="AJ798" s="31">
        <v>0</v>
      </c>
      <c r="AK798" s="31">
        <v>0</v>
      </c>
      <c r="AL798" s="31">
        <v>1</v>
      </c>
      <c r="AM798" s="31">
        <v>30000</v>
      </c>
      <c r="AN798" s="31">
        <v>0</v>
      </c>
      <c r="AO798" s="31">
        <v>4</v>
      </c>
      <c r="AP798" s="32">
        <v>0</v>
      </c>
      <c r="AQ798" s="31" t="s">
        <v>421</v>
      </c>
      <c r="AR798" s="27" t="s">
        <v>448</v>
      </c>
      <c r="AS798" s="31" t="s">
        <v>681</v>
      </c>
      <c r="AT798" s="31">
        <v>10003002</v>
      </c>
      <c r="AU798" s="31">
        <v>70405007</v>
      </c>
      <c r="AV798" s="27" t="s">
        <v>712</v>
      </c>
      <c r="AW798" s="27">
        <v>0</v>
      </c>
      <c r="AX798" s="30">
        <v>0</v>
      </c>
      <c r="AY798" s="30">
        <v>0</v>
      </c>
      <c r="AZ798" s="37" t="s">
        <v>1072</v>
      </c>
      <c r="BA798" s="31">
        <v>1</v>
      </c>
      <c r="BB798" s="31">
        <v>0</v>
      </c>
      <c r="BC798" s="31">
        <v>0</v>
      </c>
      <c r="BD798" s="31">
        <v>0</v>
      </c>
      <c r="BE798" s="31">
        <v>0</v>
      </c>
      <c r="BF798" s="31">
        <v>0</v>
      </c>
      <c r="BG798" s="34"/>
    </row>
    <row r="799" spans="3:59" s="28" customFormat="1" ht="19.5" customHeight="1">
      <c r="C799" s="31">
        <v>70501001</v>
      </c>
      <c r="D799" s="25" t="s">
        <v>937</v>
      </c>
      <c r="E799" s="29">
        <v>1</v>
      </c>
      <c r="F799" s="29">
        <v>60010300</v>
      </c>
      <c r="G799" s="31">
        <v>0</v>
      </c>
      <c r="H799" s="30">
        <v>0</v>
      </c>
      <c r="I799" s="29">
        <v>1</v>
      </c>
      <c r="J799" s="29">
        <v>3</v>
      </c>
      <c r="K799" s="31">
        <v>0</v>
      </c>
      <c r="L799" s="29">
        <v>0</v>
      </c>
      <c r="M799" s="29">
        <v>0</v>
      </c>
      <c r="N799" s="29">
        <v>1</v>
      </c>
      <c r="O799" s="29">
        <v>2</v>
      </c>
      <c r="P799" s="29">
        <v>0.8</v>
      </c>
      <c r="Q799" s="29">
        <v>0</v>
      </c>
      <c r="R799" s="29">
        <v>0</v>
      </c>
      <c r="S799" s="29">
        <v>1</v>
      </c>
      <c r="T799" s="29">
        <v>2</v>
      </c>
      <c r="U799" s="29">
        <v>0</v>
      </c>
      <c r="V799" s="29">
        <v>0</v>
      </c>
      <c r="W799" s="29">
        <v>0</v>
      </c>
      <c r="X799" s="29">
        <v>0</v>
      </c>
      <c r="Y799" s="29">
        <v>0</v>
      </c>
      <c r="Z799" s="29">
        <v>0</v>
      </c>
      <c r="AA799" s="29">
        <v>0</v>
      </c>
      <c r="AB799" s="29">
        <v>0</v>
      </c>
      <c r="AC799" s="29">
        <v>15</v>
      </c>
      <c r="AD799" s="29">
        <v>0</v>
      </c>
      <c r="AE799" s="29">
        <v>0</v>
      </c>
      <c r="AF799" s="32">
        <v>2</v>
      </c>
      <c r="AG799" s="32">
        <v>2</v>
      </c>
      <c r="AH799" s="32">
        <v>1.5</v>
      </c>
      <c r="AI799" s="29">
        <v>0</v>
      </c>
      <c r="AJ799" s="29">
        <v>0</v>
      </c>
      <c r="AK799" s="29">
        <v>0</v>
      </c>
      <c r="AL799" s="29">
        <v>1</v>
      </c>
      <c r="AM799" s="29">
        <v>3000</v>
      </c>
      <c r="AN799" s="29">
        <v>0.5</v>
      </c>
      <c r="AO799" s="29">
        <v>0</v>
      </c>
      <c r="AP799" s="32">
        <v>0</v>
      </c>
      <c r="AQ799" s="29" t="s">
        <v>421</v>
      </c>
      <c r="AR799" s="27" t="s">
        <v>448</v>
      </c>
      <c r="AS799" s="29" t="s">
        <v>681</v>
      </c>
      <c r="AT799" s="31">
        <v>0</v>
      </c>
      <c r="AU799" s="31">
        <v>0</v>
      </c>
      <c r="AV799" s="25" t="s">
        <v>418</v>
      </c>
      <c r="AW799" s="29" t="s">
        <v>1073</v>
      </c>
      <c r="AX799" s="30">
        <v>0</v>
      </c>
      <c r="AY799" s="30">
        <v>0</v>
      </c>
      <c r="AZ799" s="33" t="s">
        <v>1064</v>
      </c>
      <c r="BA799" s="29">
        <v>1</v>
      </c>
      <c r="BB799" s="29">
        <v>0</v>
      </c>
      <c r="BC799" s="29">
        <v>0</v>
      </c>
      <c r="BD799" s="29">
        <v>0</v>
      </c>
      <c r="BE799" s="29">
        <v>0</v>
      </c>
      <c r="BF799" s="29">
        <v>0</v>
      </c>
    </row>
    <row r="800" spans="3:59" s="28" customFormat="1" ht="20.100000000000001" customHeight="1">
      <c r="C800" s="31">
        <v>70501002</v>
      </c>
      <c r="D800" s="27" t="s">
        <v>900</v>
      </c>
      <c r="E800" s="31">
        <v>1</v>
      </c>
      <c r="F800" s="31">
        <v>60010500</v>
      </c>
      <c r="G800" s="31">
        <v>0</v>
      </c>
      <c r="H800" s="30">
        <v>0</v>
      </c>
      <c r="I800" s="31">
        <v>1</v>
      </c>
      <c r="J800" s="31">
        <v>3</v>
      </c>
      <c r="K800" s="31">
        <v>0</v>
      </c>
      <c r="L800" s="31">
        <v>0</v>
      </c>
      <c r="M800" s="31">
        <v>0</v>
      </c>
      <c r="N800" s="31">
        <v>1</v>
      </c>
      <c r="O800" s="31">
        <v>1</v>
      </c>
      <c r="P800" s="31">
        <v>0.05</v>
      </c>
      <c r="Q800" s="31">
        <v>0</v>
      </c>
      <c r="R800" s="30">
        <v>0</v>
      </c>
      <c r="S800" s="29">
        <v>1</v>
      </c>
      <c r="T800" s="31">
        <v>1</v>
      </c>
      <c r="U800" s="31">
        <v>0</v>
      </c>
      <c r="V800" s="31">
        <v>2</v>
      </c>
      <c r="W800" s="31">
        <v>0</v>
      </c>
      <c r="X800" s="31">
        <v>0</v>
      </c>
      <c r="Y800" s="31">
        <v>0</v>
      </c>
      <c r="Z800" s="31">
        <v>0</v>
      </c>
      <c r="AA800" s="29">
        <v>0</v>
      </c>
      <c r="AB800" s="31">
        <v>0</v>
      </c>
      <c r="AC800" s="31">
        <v>10</v>
      </c>
      <c r="AD800" s="31">
        <v>0</v>
      </c>
      <c r="AE800" s="31">
        <v>0</v>
      </c>
      <c r="AF800" s="32">
        <v>7</v>
      </c>
      <c r="AG800" s="32">
        <v>0</v>
      </c>
      <c r="AH800" s="32">
        <v>0</v>
      </c>
      <c r="AI800" s="31">
        <v>0</v>
      </c>
      <c r="AJ800" s="31">
        <v>0</v>
      </c>
      <c r="AK800" s="31">
        <v>0</v>
      </c>
      <c r="AL800" s="31">
        <v>0</v>
      </c>
      <c r="AM800" s="31">
        <v>1000</v>
      </c>
      <c r="AN800" s="31">
        <v>0.5</v>
      </c>
      <c r="AO800" s="31">
        <v>0</v>
      </c>
      <c r="AP800" s="32">
        <v>0</v>
      </c>
      <c r="AQ800" s="31" t="s">
        <v>958</v>
      </c>
      <c r="AR800" s="27" t="s">
        <v>445</v>
      </c>
      <c r="AS800" s="31">
        <v>0</v>
      </c>
      <c r="AT800" s="31">
        <v>10007001</v>
      </c>
      <c r="AU800" s="31">
        <v>0</v>
      </c>
      <c r="AV800" s="27" t="s">
        <v>416</v>
      </c>
      <c r="AW800" s="27" t="s">
        <v>421</v>
      </c>
      <c r="AX800" s="30">
        <v>0</v>
      </c>
      <c r="AY800" s="30">
        <v>0</v>
      </c>
      <c r="AZ800" s="37" t="s">
        <v>959</v>
      </c>
      <c r="BA800" s="31">
        <v>1</v>
      </c>
      <c r="BB800" s="31">
        <v>0</v>
      </c>
      <c r="BC800" s="31">
        <v>0</v>
      </c>
      <c r="BD800" s="31">
        <v>0</v>
      </c>
      <c r="BE800" s="31">
        <v>0</v>
      </c>
      <c r="BF800" s="31">
        <v>0</v>
      </c>
      <c r="BG800" s="34"/>
    </row>
    <row r="801" spans="3:59" ht="20.100000000000001" customHeight="1">
      <c r="C801" s="31">
        <v>70501003</v>
      </c>
      <c r="D801" s="27" t="s">
        <v>575</v>
      </c>
      <c r="E801" s="31">
        <v>1</v>
      </c>
      <c r="F801" s="31">
        <v>60010500</v>
      </c>
      <c r="G801" s="31">
        <v>0</v>
      </c>
      <c r="H801" s="30">
        <v>0</v>
      </c>
      <c r="I801" s="29">
        <v>1</v>
      </c>
      <c r="J801" s="31">
        <v>3</v>
      </c>
      <c r="K801" s="31">
        <v>0</v>
      </c>
      <c r="L801" s="31">
        <v>0</v>
      </c>
      <c r="M801" s="31">
        <v>0</v>
      </c>
      <c r="N801" s="31">
        <v>1</v>
      </c>
      <c r="O801" s="31">
        <v>2</v>
      </c>
      <c r="P801" s="31">
        <v>0.6</v>
      </c>
      <c r="Q801" s="31">
        <v>0</v>
      </c>
      <c r="R801" s="30">
        <v>0</v>
      </c>
      <c r="S801" s="29">
        <v>1</v>
      </c>
      <c r="T801" s="31">
        <v>2</v>
      </c>
      <c r="U801" s="31">
        <v>0</v>
      </c>
      <c r="V801" s="31">
        <v>0</v>
      </c>
      <c r="W801" s="31">
        <v>0</v>
      </c>
      <c r="X801" s="31">
        <v>0</v>
      </c>
      <c r="Y801" s="31">
        <v>0</v>
      </c>
      <c r="Z801" s="31">
        <v>0</v>
      </c>
      <c r="AA801" s="29">
        <v>0</v>
      </c>
      <c r="AB801" s="31">
        <v>0</v>
      </c>
      <c r="AC801" s="31">
        <v>20</v>
      </c>
      <c r="AD801" s="31">
        <v>0</v>
      </c>
      <c r="AE801" s="31">
        <v>0</v>
      </c>
      <c r="AF801" s="32">
        <v>2</v>
      </c>
      <c r="AG801" s="32">
        <v>0</v>
      </c>
      <c r="AH801" s="32">
        <v>0</v>
      </c>
      <c r="AI801" s="31">
        <v>0</v>
      </c>
      <c r="AJ801" s="31">
        <v>0</v>
      </c>
      <c r="AK801" s="31">
        <v>0</v>
      </c>
      <c r="AL801" s="31">
        <v>0</v>
      </c>
      <c r="AM801" s="31">
        <v>1000</v>
      </c>
      <c r="AN801" s="31">
        <v>0</v>
      </c>
      <c r="AO801" s="31">
        <v>0</v>
      </c>
      <c r="AP801" s="32">
        <v>90401004</v>
      </c>
      <c r="AQ801" s="31" t="s">
        <v>421</v>
      </c>
      <c r="AR801" s="27" t="s">
        <v>421</v>
      </c>
      <c r="AS801" s="31" t="s">
        <v>449</v>
      </c>
      <c r="AT801" s="31">
        <v>0</v>
      </c>
      <c r="AU801" s="31">
        <v>40000003</v>
      </c>
      <c r="AV801" s="27" t="s">
        <v>416</v>
      </c>
      <c r="AW801" s="27" t="s">
        <v>421</v>
      </c>
      <c r="AX801" s="30">
        <v>0</v>
      </c>
      <c r="AY801" s="30">
        <v>0</v>
      </c>
      <c r="AZ801" s="37" t="s">
        <v>1038</v>
      </c>
      <c r="BA801" s="31">
        <v>1</v>
      </c>
      <c r="BB801" s="31">
        <v>0</v>
      </c>
      <c r="BC801" s="31">
        <v>0</v>
      </c>
      <c r="BD801" s="31">
        <v>0</v>
      </c>
      <c r="BE801" s="31">
        <v>0</v>
      </c>
      <c r="BF801" s="31">
        <v>0</v>
      </c>
    </row>
    <row r="802" spans="3:59" ht="20.100000000000001" customHeight="1">
      <c r="C802" s="31">
        <v>70501004</v>
      </c>
      <c r="D802" s="27" t="s">
        <v>1019</v>
      </c>
      <c r="E802" s="31">
        <v>1</v>
      </c>
      <c r="F802" s="31">
        <v>60010500</v>
      </c>
      <c r="G802" s="31">
        <v>0</v>
      </c>
      <c r="H802" s="30">
        <v>0</v>
      </c>
      <c r="I802" s="29">
        <v>1</v>
      </c>
      <c r="J802" s="31">
        <v>0</v>
      </c>
      <c r="K802" s="31">
        <v>0</v>
      </c>
      <c r="L802" s="31">
        <v>0</v>
      </c>
      <c r="M802" s="31">
        <v>0</v>
      </c>
      <c r="N802" s="31">
        <v>1</v>
      </c>
      <c r="O802" s="31">
        <v>2</v>
      </c>
      <c r="P802" s="31">
        <v>0.3</v>
      </c>
      <c r="Q802" s="31">
        <v>0</v>
      </c>
      <c r="R802" s="30">
        <v>0</v>
      </c>
      <c r="S802" s="29">
        <v>1</v>
      </c>
      <c r="T802" s="31">
        <v>2</v>
      </c>
      <c r="U802" s="31">
        <v>0</v>
      </c>
      <c r="V802" s="31">
        <v>0</v>
      </c>
      <c r="W802" s="31">
        <v>0</v>
      </c>
      <c r="X802" s="31">
        <v>0</v>
      </c>
      <c r="Y802" s="31">
        <v>0</v>
      </c>
      <c r="Z802" s="31">
        <v>0</v>
      </c>
      <c r="AA802" s="29">
        <v>0</v>
      </c>
      <c r="AB802" s="31">
        <v>0</v>
      </c>
      <c r="AC802" s="29">
        <v>15</v>
      </c>
      <c r="AD802" s="31">
        <v>0</v>
      </c>
      <c r="AE802" s="31">
        <v>0</v>
      </c>
      <c r="AF802" s="32">
        <v>2</v>
      </c>
      <c r="AG802" s="32">
        <v>0</v>
      </c>
      <c r="AH802" s="32">
        <v>0</v>
      </c>
      <c r="AI802" s="31">
        <v>0</v>
      </c>
      <c r="AJ802" s="31">
        <v>0</v>
      </c>
      <c r="AK802" s="31">
        <v>0</v>
      </c>
      <c r="AL802" s="31">
        <v>0</v>
      </c>
      <c r="AM802" s="31">
        <v>1000</v>
      </c>
      <c r="AN802" s="31">
        <v>0</v>
      </c>
      <c r="AO802" s="31">
        <v>0</v>
      </c>
      <c r="AP802" s="32">
        <v>90304001</v>
      </c>
      <c r="AQ802" s="31" t="s">
        <v>421</v>
      </c>
      <c r="AR802" s="27" t="s">
        <v>489</v>
      </c>
      <c r="AS802" s="31" t="s">
        <v>449</v>
      </c>
      <c r="AT802" s="31">
        <v>0</v>
      </c>
      <c r="AU802" s="31">
        <v>0</v>
      </c>
      <c r="AV802" s="27" t="s">
        <v>416</v>
      </c>
      <c r="AW802" s="27" t="s">
        <v>421</v>
      </c>
      <c r="AX802" s="30">
        <v>0</v>
      </c>
      <c r="AY802" s="30">
        <v>0</v>
      </c>
      <c r="AZ802" s="37" t="s">
        <v>1039</v>
      </c>
      <c r="BA802" s="31">
        <v>1</v>
      </c>
      <c r="BB802" s="31">
        <v>0</v>
      </c>
      <c r="BC802" s="31">
        <v>0</v>
      </c>
      <c r="BD802" s="31">
        <v>0</v>
      </c>
      <c r="BE802" s="31">
        <v>0</v>
      </c>
      <c r="BF802" s="31">
        <v>0</v>
      </c>
    </row>
    <row r="803" spans="3:59" s="28" customFormat="1" ht="20.100000000000001" customHeight="1">
      <c r="C803" s="31">
        <v>70501005</v>
      </c>
      <c r="D803" s="25" t="s">
        <v>1040</v>
      </c>
      <c r="E803" s="31">
        <v>1</v>
      </c>
      <c r="F803" s="29">
        <v>60010300</v>
      </c>
      <c r="G803" s="31">
        <v>0</v>
      </c>
      <c r="H803" s="30">
        <v>0</v>
      </c>
      <c r="I803" s="29">
        <v>1</v>
      </c>
      <c r="J803" s="29">
        <v>3</v>
      </c>
      <c r="K803" s="31">
        <v>0</v>
      </c>
      <c r="L803" s="29">
        <v>0</v>
      </c>
      <c r="M803" s="29">
        <v>0</v>
      </c>
      <c r="N803" s="29">
        <v>1</v>
      </c>
      <c r="O803" s="29">
        <v>1</v>
      </c>
      <c r="P803" s="29">
        <v>0.3</v>
      </c>
      <c r="Q803" s="29">
        <v>0</v>
      </c>
      <c r="R803" s="29">
        <v>0</v>
      </c>
      <c r="S803" s="29">
        <v>1</v>
      </c>
      <c r="T803" s="29">
        <v>2</v>
      </c>
      <c r="U803" s="29">
        <v>0</v>
      </c>
      <c r="V803" s="29">
        <v>3</v>
      </c>
      <c r="W803" s="29">
        <v>350</v>
      </c>
      <c r="X803" s="29">
        <v>0</v>
      </c>
      <c r="Y803" s="29">
        <v>0</v>
      </c>
      <c r="Z803" s="29">
        <v>0</v>
      </c>
      <c r="AA803" s="29">
        <v>0</v>
      </c>
      <c r="AB803" s="29">
        <v>0</v>
      </c>
      <c r="AC803" s="29">
        <v>9</v>
      </c>
      <c r="AD803" s="29">
        <v>2</v>
      </c>
      <c r="AE803" s="29" t="s">
        <v>439</v>
      </c>
      <c r="AF803" s="32">
        <v>0</v>
      </c>
      <c r="AG803" s="32">
        <v>2</v>
      </c>
      <c r="AH803" s="32">
        <v>1.5</v>
      </c>
      <c r="AI803" s="29">
        <v>0</v>
      </c>
      <c r="AJ803" s="29">
        <v>0</v>
      </c>
      <c r="AK803" s="29">
        <v>0</v>
      </c>
      <c r="AL803" s="29">
        <v>1.5</v>
      </c>
      <c r="AM803" s="29">
        <v>3000</v>
      </c>
      <c r="AN803" s="29">
        <v>1</v>
      </c>
      <c r="AO803" s="29">
        <v>0</v>
      </c>
      <c r="AP803" s="32">
        <v>0</v>
      </c>
      <c r="AQ803" s="29" t="s">
        <v>1041</v>
      </c>
      <c r="AR803" s="27" t="s">
        <v>683</v>
      </c>
      <c r="AS803" s="29" t="s">
        <v>681</v>
      </c>
      <c r="AT803" s="31">
        <v>10000007</v>
      </c>
      <c r="AU803" s="31">
        <v>70401006</v>
      </c>
      <c r="AV803" s="25" t="s">
        <v>416</v>
      </c>
      <c r="AW803" s="29">
        <v>0</v>
      </c>
      <c r="AX803" s="30">
        <v>0</v>
      </c>
      <c r="AY803" s="30">
        <v>0</v>
      </c>
      <c r="AZ803" s="33" t="s">
        <v>1042</v>
      </c>
      <c r="BA803" s="29">
        <v>1</v>
      </c>
      <c r="BB803" s="29">
        <v>0</v>
      </c>
      <c r="BC803" s="29">
        <v>0</v>
      </c>
      <c r="BD803" s="29">
        <v>0</v>
      </c>
      <c r="BE803" s="29">
        <v>0</v>
      </c>
      <c r="BF803" s="29">
        <v>0</v>
      </c>
    </row>
    <row r="804" spans="3:59" s="28" customFormat="1" ht="19.5" customHeight="1">
      <c r="C804" s="31">
        <v>70501006</v>
      </c>
      <c r="D804" s="27" t="s">
        <v>763</v>
      </c>
      <c r="E804" s="31">
        <v>1</v>
      </c>
      <c r="F804" s="31">
        <v>60010300</v>
      </c>
      <c r="G804" s="31">
        <v>0</v>
      </c>
      <c r="H804" s="30">
        <v>0</v>
      </c>
      <c r="I804" s="31">
        <v>7</v>
      </c>
      <c r="J804" s="31">
        <v>3</v>
      </c>
      <c r="K804" s="31">
        <v>0</v>
      </c>
      <c r="L804" s="31">
        <v>0</v>
      </c>
      <c r="M804" s="31">
        <v>0</v>
      </c>
      <c r="N804" s="31">
        <v>1</v>
      </c>
      <c r="O804" s="31">
        <v>2</v>
      </c>
      <c r="P804" s="31">
        <v>0.8</v>
      </c>
      <c r="Q804" s="31">
        <v>0</v>
      </c>
      <c r="R804" s="30">
        <v>0</v>
      </c>
      <c r="S804" s="29">
        <v>1</v>
      </c>
      <c r="T804" s="31">
        <v>2</v>
      </c>
      <c r="U804" s="31">
        <v>0</v>
      </c>
      <c r="V804" s="31">
        <v>5</v>
      </c>
      <c r="W804" s="31">
        <v>0</v>
      </c>
      <c r="X804" s="31">
        <v>0</v>
      </c>
      <c r="Y804" s="31">
        <v>0</v>
      </c>
      <c r="Z804" s="31">
        <v>0</v>
      </c>
      <c r="AA804" s="29">
        <v>0</v>
      </c>
      <c r="AB804" s="31">
        <v>0</v>
      </c>
      <c r="AC804" s="31">
        <v>30</v>
      </c>
      <c r="AD804" s="31">
        <v>1</v>
      </c>
      <c r="AE804" s="31">
        <v>1</v>
      </c>
      <c r="AF804" s="32">
        <v>2</v>
      </c>
      <c r="AG804" s="32">
        <v>2</v>
      </c>
      <c r="AH804" s="32">
        <v>1.5</v>
      </c>
      <c r="AI804" s="31">
        <v>0</v>
      </c>
      <c r="AJ804" s="31">
        <v>0</v>
      </c>
      <c r="AK804" s="31">
        <v>0</v>
      </c>
      <c r="AL804" s="31">
        <v>1</v>
      </c>
      <c r="AM804" s="31">
        <v>30000</v>
      </c>
      <c r="AN804" s="31">
        <v>0</v>
      </c>
      <c r="AO804" s="31">
        <v>4</v>
      </c>
      <c r="AP804" s="32">
        <v>0</v>
      </c>
      <c r="AQ804" s="31" t="s">
        <v>421</v>
      </c>
      <c r="AR804" s="27" t="s">
        <v>448</v>
      </c>
      <c r="AS804" s="31" t="s">
        <v>681</v>
      </c>
      <c r="AT804" s="31">
        <v>10003002</v>
      </c>
      <c r="AU804" s="31">
        <v>70405007</v>
      </c>
      <c r="AV804" s="27" t="s">
        <v>712</v>
      </c>
      <c r="AW804" s="27">
        <v>0</v>
      </c>
      <c r="AX804" s="30">
        <v>0</v>
      </c>
      <c r="AY804" s="30">
        <v>0</v>
      </c>
      <c r="AZ804" s="37" t="s">
        <v>1072</v>
      </c>
      <c r="BA804" s="31">
        <v>1</v>
      </c>
      <c r="BB804" s="31">
        <v>0</v>
      </c>
      <c r="BC804" s="31">
        <v>0</v>
      </c>
      <c r="BD804" s="31">
        <v>0</v>
      </c>
      <c r="BE804" s="31">
        <v>0</v>
      </c>
      <c r="BF804" s="31">
        <v>0</v>
      </c>
      <c r="BG804" s="34"/>
    </row>
    <row r="805" spans="3:59" s="28" customFormat="1" ht="19.5" customHeight="1">
      <c r="C805" s="31">
        <v>70502001</v>
      </c>
      <c r="D805" s="25" t="s">
        <v>922</v>
      </c>
      <c r="E805" s="31">
        <v>1</v>
      </c>
      <c r="F805" s="29">
        <v>60010100</v>
      </c>
      <c r="G805" s="31">
        <v>0</v>
      </c>
      <c r="H805" s="30">
        <v>0</v>
      </c>
      <c r="I805" s="29">
        <v>1</v>
      </c>
      <c r="J805" s="29">
        <v>5</v>
      </c>
      <c r="K805" s="31">
        <v>0</v>
      </c>
      <c r="L805" s="29">
        <v>0</v>
      </c>
      <c r="M805" s="29">
        <v>0</v>
      </c>
      <c r="N805" s="29">
        <v>1</v>
      </c>
      <c r="O805" s="29">
        <v>1</v>
      </c>
      <c r="P805" s="29">
        <v>0.3</v>
      </c>
      <c r="Q805" s="29">
        <v>0</v>
      </c>
      <c r="R805" s="29">
        <v>0</v>
      </c>
      <c r="S805" s="29">
        <v>1</v>
      </c>
      <c r="T805" s="29">
        <v>2</v>
      </c>
      <c r="U805" s="29">
        <v>0</v>
      </c>
      <c r="V805" s="29">
        <v>3</v>
      </c>
      <c r="W805" s="29">
        <v>0</v>
      </c>
      <c r="X805" s="29">
        <v>1</v>
      </c>
      <c r="Y805" s="29">
        <v>0</v>
      </c>
      <c r="Z805" s="29">
        <v>0</v>
      </c>
      <c r="AA805" s="29">
        <v>0</v>
      </c>
      <c r="AB805" s="29">
        <v>0</v>
      </c>
      <c r="AC805" s="29">
        <v>12</v>
      </c>
      <c r="AD805" s="29">
        <v>1</v>
      </c>
      <c r="AE805" s="29" t="s">
        <v>818</v>
      </c>
      <c r="AF805" s="32">
        <v>1</v>
      </c>
      <c r="AG805" s="32">
        <v>1</v>
      </c>
      <c r="AH805" s="32">
        <v>3</v>
      </c>
      <c r="AI805" s="29">
        <v>0</v>
      </c>
      <c r="AJ805" s="29">
        <v>0</v>
      </c>
      <c r="AK805" s="29">
        <v>0</v>
      </c>
      <c r="AL805" s="29">
        <v>3</v>
      </c>
      <c r="AM805" s="29">
        <v>5000</v>
      </c>
      <c r="AN805" s="29">
        <v>2.5</v>
      </c>
      <c r="AO805" s="29">
        <v>0</v>
      </c>
      <c r="AP805" s="32">
        <v>0</v>
      </c>
      <c r="AQ805" s="29" t="s">
        <v>421</v>
      </c>
      <c r="AR805" s="27" t="s">
        <v>489</v>
      </c>
      <c r="AS805" s="29" t="s">
        <v>636</v>
      </c>
      <c r="AT805" s="31">
        <v>10000007</v>
      </c>
      <c r="AU805" s="31">
        <v>70107001</v>
      </c>
      <c r="AV805" s="25" t="s">
        <v>416</v>
      </c>
      <c r="AW805" s="29">
        <v>0</v>
      </c>
      <c r="AX805" s="30">
        <v>0</v>
      </c>
      <c r="AY805" s="30">
        <v>0</v>
      </c>
      <c r="AZ805" s="33" t="s">
        <v>923</v>
      </c>
      <c r="BA805" s="29">
        <v>1</v>
      </c>
      <c r="BB805" s="29">
        <v>0</v>
      </c>
      <c r="BC805" s="29">
        <v>0</v>
      </c>
      <c r="BD805" s="29">
        <v>0</v>
      </c>
      <c r="BE805" s="29">
        <v>0</v>
      </c>
      <c r="BF805" s="29">
        <v>0</v>
      </c>
    </row>
    <row r="806" spans="3:59" s="28" customFormat="1" ht="20.100000000000001" customHeight="1">
      <c r="C806" s="31">
        <v>70502002</v>
      </c>
      <c r="D806" s="25" t="s">
        <v>924</v>
      </c>
      <c r="E806" s="31">
        <v>1</v>
      </c>
      <c r="F806" s="29">
        <v>60010100</v>
      </c>
      <c r="G806" s="31">
        <v>0</v>
      </c>
      <c r="H806" s="30">
        <v>0</v>
      </c>
      <c r="I806" s="29">
        <v>1</v>
      </c>
      <c r="J806" s="29">
        <v>5</v>
      </c>
      <c r="K806" s="31">
        <v>0</v>
      </c>
      <c r="L806" s="29">
        <v>0</v>
      </c>
      <c r="M806" s="29">
        <v>0</v>
      </c>
      <c r="N806" s="29">
        <v>1</v>
      </c>
      <c r="O806" s="29">
        <v>1</v>
      </c>
      <c r="P806" s="29">
        <v>0.3</v>
      </c>
      <c r="Q806" s="29">
        <v>0</v>
      </c>
      <c r="R806" s="29">
        <v>0</v>
      </c>
      <c r="S806" s="29">
        <v>1</v>
      </c>
      <c r="T806" s="29">
        <v>2</v>
      </c>
      <c r="U806" s="29">
        <v>0</v>
      </c>
      <c r="V806" s="29">
        <v>3</v>
      </c>
      <c r="W806" s="29">
        <v>0</v>
      </c>
      <c r="X806" s="29">
        <v>1</v>
      </c>
      <c r="Y806" s="29">
        <v>0</v>
      </c>
      <c r="Z806" s="29">
        <v>0</v>
      </c>
      <c r="AA806" s="29">
        <v>0</v>
      </c>
      <c r="AB806" s="29">
        <v>0</v>
      </c>
      <c r="AC806" s="29">
        <v>12</v>
      </c>
      <c r="AD806" s="29">
        <v>1</v>
      </c>
      <c r="AE806" s="29">
        <v>3</v>
      </c>
      <c r="AF806" s="32">
        <v>4</v>
      </c>
      <c r="AG806" s="32">
        <v>1</v>
      </c>
      <c r="AH806" s="32">
        <v>1.5</v>
      </c>
      <c r="AI806" s="29">
        <v>0</v>
      </c>
      <c r="AJ806" s="29">
        <v>0</v>
      </c>
      <c r="AK806" s="29">
        <v>0</v>
      </c>
      <c r="AL806" s="29">
        <v>3</v>
      </c>
      <c r="AM806" s="29">
        <v>5000</v>
      </c>
      <c r="AN806" s="29">
        <v>3</v>
      </c>
      <c r="AO806" s="29">
        <v>0</v>
      </c>
      <c r="AP806" s="32">
        <v>0</v>
      </c>
      <c r="AQ806" s="29" t="s">
        <v>421</v>
      </c>
      <c r="AR806" s="27" t="s">
        <v>48</v>
      </c>
      <c r="AS806" s="29" t="s">
        <v>636</v>
      </c>
      <c r="AT806" s="31">
        <v>10000007</v>
      </c>
      <c r="AU806" s="31">
        <v>70103003</v>
      </c>
      <c r="AV806" s="25" t="s">
        <v>416</v>
      </c>
      <c r="AW806" s="29" t="s">
        <v>1074</v>
      </c>
      <c r="AX806" s="30">
        <v>0</v>
      </c>
      <c r="AY806" s="30">
        <v>0</v>
      </c>
      <c r="AZ806" s="33" t="s">
        <v>926</v>
      </c>
      <c r="BA806" s="29">
        <v>1</v>
      </c>
      <c r="BB806" s="29">
        <v>0</v>
      </c>
      <c r="BC806" s="29">
        <v>0</v>
      </c>
      <c r="BD806" s="29">
        <v>0</v>
      </c>
      <c r="BE806" s="29">
        <v>0</v>
      </c>
      <c r="BF806" s="29">
        <v>0</v>
      </c>
    </row>
    <row r="807" spans="3:59" s="28" customFormat="1" ht="20.100000000000001" customHeight="1">
      <c r="C807" s="31">
        <v>70502003</v>
      </c>
      <c r="D807" s="25" t="s">
        <v>927</v>
      </c>
      <c r="E807" s="29">
        <v>1</v>
      </c>
      <c r="F807" s="29">
        <v>60010100</v>
      </c>
      <c r="G807" s="31">
        <v>0</v>
      </c>
      <c r="H807" s="30">
        <v>0</v>
      </c>
      <c r="I807" s="29">
        <v>1</v>
      </c>
      <c r="J807" s="29">
        <v>5</v>
      </c>
      <c r="K807" s="31">
        <v>0</v>
      </c>
      <c r="L807" s="29">
        <v>0</v>
      </c>
      <c r="M807" s="29">
        <v>0</v>
      </c>
      <c r="N807" s="29">
        <v>1</v>
      </c>
      <c r="O807" s="29">
        <v>1</v>
      </c>
      <c r="P807" s="29">
        <v>0.3</v>
      </c>
      <c r="Q807" s="29">
        <v>0</v>
      </c>
      <c r="R807" s="29">
        <v>0</v>
      </c>
      <c r="S807" s="29">
        <v>1</v>
      </c>
      <c r="T807" s="29">
        <v>2</v>
      </c>
      <c r="U807" s="29">
        <v>0</v>
      </c>
      <c r="V807" s="29">
        <v>3</v>
      </c>
      <c r="W807" s="29">
        <v>0</v>
      </c>
      <c r="X807" s="29">
        <v>0</v>
      </c>
      <c r="Y807" s="29">
        <v>0</v>
      </c>
      <c r="Z807" s="29">
        <v>0</v>
      </c>
      <c r="AA807" s="29">
        <v>0</v>
      </c>
      <c r="AB807" s="29">
        <v>0</v>
      </c>
      <c r="AC807" s="29">
        <v>12</v>
      </c>
      <c r="AD807" s="29">
        <v>1</v>
      </c>
      <c r="AE807" s="29">
        <v>3</v>
      </c>
      <c r="AF807" s="32">
        <v>6</v>
      </c>
      <c r="AG807" s="32">
        <v>1</v>
      </c>
      <c r="AH807" s="32">
        <v>1.5</v>
      </c>
      <c r="AI807" s="29">
        <v>0</v>
      </c>
      <c r="AJ807" s="29">
        <v>0</v>
      </c>
      <c r="AK807" s="29">
        <v>0</v>
      </c>
      <c r="AL807" s="29">
        <v>3</v>
      </c>
      <c r="AM807" s="29">
        <v>5000</v>
      </c>
      <c r="AN807" s="29">
        <v>3</v>
      </c>
      <c r="AO807" s="29">
        <v>0</v>
      </c>
      <c r="AP807" s="32">
        <v>0</v>
      </c>
      <c r="AQ807" s="29" t="s">
        <v>421</v>
      </c>
      <c r="AR807" s="27" t="s">
        <v>715</v>
      </c>
      <c r="AS807" s="29" t="s">
        <v>636</v>
      </c>
      <c r="AT807" s="31">
        <v>10000007</v>
      </c>
      <c r="AU807" s="31">
        <v>70103003</v>
      </c>
      <c r="AV807" s="25" t="s">
        <v>426</v>
      </c>
      <c r="AW807" s="29" t="s">
        <v>1075</v>
      </c>
      <c r="AX807" s="30">
        <v>0</v>
      </c>
      <c r="AY807" s="30">
        <v>0</v>
      </c>
      <c r="AZ807" s="33" t="s">
        <v>929</v>
      </c>
      <c r="BA807" s="29">
        <v>1</v>
      </c>
      <c r="BB807" s="29">
        <v>0</v>
      </c>
      <c r="BC807" s="29">
        <v>0</v>
      </c>
      <c r="BD807" s="29">
        <v>0</v>
      </c>
      <c r="BE807" s="29">
        <v>0</v>
      </c>
      <c r="BF807" s="29">
        <v>0</v>
      </c>
    </row>
    <row r="808" spans="3:59" ht="20.100000000000001" customHeight="1">
      <c r="C808" s="31">
        <v>70502004</v>
      </c>
      <c r="D808" s="27" t="s">
        <v>930</v>
      </c>
      <c r="E808" s="31">
        <v>1</v>
      </c>
      <c r="F808" s="31">
        <v>60010500</v>
      </c>
      <c r="G808" s="31">
        <v>0</v>
      </c>
      <c r="H808" s="30">
        <v>0</v>
      </c>
      <c r="I808" s="29">
        <v>1</v>
      </c>
      <c r="J808" s="31">
        <v>3</v>
      </c>
      <c r="K808" s="31">
        <v>0</v>
      </c>
      <c r="L808" s="31">
        <v>0</v>
      </c>
      <c r="M808" s="31">
        <v>0</v>
      </c>
      <c r="N808" s="31">
        <v>1</v>
      </c>
      <c r="O808" s="31">
        <v>2</v>
      </c>
      <c r="P808" s="31">
        <v>0.6</v>
      </c>
      <c r="Q808" s="31">
        <v>0</v>
      </c>
      <c r="R808" s="30">
        <v>0</v>
      </c>
      <c r="S808" s="29">
        <v>1</v>
      </c>
      <c r="T808" s="31">
        <v>2</v>
      </c>
      <c r="U808" s="31">
        <v>0</v>
      </c>
      <c r="V808" s="31">
        <v>0</v>
      </c>
      <c r="W808" s="31">
        <v>0</v>
      </c>
      <c r="X808" s="31">
        <v>0</v>
      </c>
      <c r="Y808" s="31">
        <v>0</v>
      </c>
      <c r="Z808" s="31">
        <v>0</v>
      </c>
      <c r="AA808" s="31">
        <v>0</v>
      </c>
      <c r="AB808" s="31">
        <v>0</v>
      </c>
      <c r="AC808" s="31">
        <v>20</v>
      </c>
      <c r="AD808" s="31">
        <v>0</v>
      </c>
      <c r="AE808" s="31">
        <v>0</v>
      </c>
      <c r="AF808" s="32">
        <v>2</v>
      </c>
      <c r="AG808" s="32">
        <v>0</v>
      </c>
      <c r="AH808" s="32">
        <v>0</v>
      </c>
      <c r="AI808" s="31">
        <v>0</v>
      </c>
      <c r="AJ808" s="31">
        <v>0</v>
      </c>
      <c r="AK808" s="31">
        <v>0</v>
      </c>
      <c r="AL808" s="31">
        <v>0</v>
      </c>
      <c r="AM808" s="31">
        <v>1000</v>
      </c>
      <c r="AN808" s="31">
        <v>0</v>
      </c>
      <c r="AO808" s="31">
        <v>0</v>
      </c>
      <c r="AP808" s="32">
        <v>90102001</v>
      </c>
      <c r="AQ808" s="31" t="s">
        <v>421</v>
      </c>
      <c r="AR808" s="27" t="s">
        <v>48</v>
      </c>
      <c r="AS808" s="31" t="s">
        <v>449</v>
      </c>
      <c r="AT808" s="31">
        <v>0</v>
      </c>
      <c r="AU808" s="31">
        <v>40000003</v>
      </c>
      <c r="AV808" s="27" t="s">
        <v>416</v>
      </c>
      <c r="AW808" s="27" t="s">
        <v>421</v>
      </c>
      <c r="AX808" s="30">
        <v>0</v>
      </c>
      <c r="AY808" s="30">
        <v>0</v>
      </c>
      <c r="AZ808" s="37" t="s">
        <v>931</v>
      </c>
      <c r="BA808" s="31">
        <v>1</v>
      </c>
      <c r="BB808" s="31">
        <v>0</v>
      </c>
      <c r="BC808" s="31">
        <v>0</v>
      </c>
      <c r="BD808" s="31">
        <v>0</v>
      </c>
      <c r="BE808" s="31">
        <v>0</v>
      </c>
      <c r="BF808" s="31">
        <v>0</v>
      </c>
    </row>
    <row r="809" spans="3:59" ht="20.100000000000001" customHeight="1">
      <c r="C809" s="31">
        <v>70502005</v>
      </c>
      <c r="D809" s="27" t="s">
        <v>932</v>
      </c>
      <c r="E809" s="31">
        <v>1</v>
      </c>
      <c r="F809" s="31">
        <v>60010500</v>
      </c>
      <c r="G809" s="31">
        <v>0</v>
      </c>
      <c r="H809" s="30">
        <v>0</v>
      </c>
      <c r="I809" s="29">
        <v>1</v>
      </c>
      <c r="J809" s="31">
        <v>3</v>
      </c>
      <c r="K809" s="31">
        <v>0</v>
      </c>
      <c r="L809" s="31">
        <v>0</v>
      </c>
      <c r="M809" s="31">
        <v>0</v>
      </c>
      <c r="N809" s="31">
        <v>1</v>
      </c>
      <c r="O809" s="31">
        <v>2</v>
      </c>
      <c r="P809" s="31">
        <v>0.6</v>
      </c>
      <c r="Q809" s="31">
        <v>0</v>
      </c>
      <c r="R809" s="30">
        <v>0</v>
      </c>
      <c r="S809" s="29">
        <v>1</v>
      </c>
      <c r="T809" s="31">
        <v>2</v>
      </c>
      <c r="U809" s="31">
        <v>0</v>
      </c>
      <c r="V809" s="31">
        <v>0</v>
      </c>
      <c r="W809" s="31">
        <v>0</v>
      </c>
      <c r="X809" s="31">
        <v>0</v>
      </c>
      <c r="Y809" s="31">
        <v>0</v>
      </c>
      <c r="Z809" s="31">
        <v>0</v>
      </c>
      <c r="AA809" s="31">
        <v>0</v>
      </c>
      <c r="AB809" s="31">
        <v>0</v>
      </c>
      <c r="AC809" s="29">
        <v>99999</v>
      </c>
      <c r="AD809" s="31">
        <v>0</v>
      </c>
      <c r="AE809" s="31">
        <v>0</v>
      </c>
      <c r="AF809" s="32">
        <v>2</v>
      </c>
      <c r="AG809" s="32">
        <v>0</v>
      </c>
      <c r="AH809" s="32">
        <v>0</v>
      </c>
      <c r="AI809" s="31">
        <v>0</v>
      </c>
      <c r="AJ809" s="31">
        <v>0</v>
      </c>
      <c r="AK809" s="31">
        <v>0</v>
      </c>
      <c r="AL809" s="31">
        <v>0</v>
      </c>
      <c r="AM809" s="31">
        <v>1000</v>
      </c>
      <c r="AN809" s="31">
        <v>0</v>
      </c>
      <c r="AO809" s="31">
        <v>0</v>
      </c>
      <c r="AP809" s="32">
        <v>90104002</v>
      </c>
      <c r="AQ809" s="31" t="s">
        <v>421</v>
      </c>
      <c r="AR809" s="27" t="s">
        <v>448</v>
      </c>
      <c r="AS809" s="31" t="s">
        <v>449</v>
      </c>
      <c r="AT809" s="31">
        <v>0</v>
      </c>
      <c r="AU809" s="31">
        <v>0</v>
      </c>
      <c r="AV809" s="27" t="s">
        <v>416</v>
      </c>
      <c r="AW809" s="27" t="s">
        <v>421</v>
      </c>
      <c r="AX809" s="30">
        <v>0</v>
      </c>
      <c r="AY809" s="30">
        <v>0</v>
      </c>
      <c r="AZ809" s="37" t="s">
        <v>899</v>
      </c>
      <c r="BA809" s="31">
        <v>1</v>
      </c>
      <c r="BB809" s="31">
        <v>0</v>
      </c>
      <c r="BC809" s="31">
        <v>0</v>
      </c>
      <c r="BD809" s="31">
        <v>0</v>
      </c>
      <c r="BE809" s="31">
        <v>0</v>
      </c>
      <c r="BF809" s="31">
        <v>0</v>
      </c>
    </row>
    <row r="810" spans="3:59" s="28" customFormat="1" ht="19.5" customHeight="1">
      <c r="C810" s="31">
        <v>70503001</v>
      </c>
      <c r="D810" s="27" t="s">
        <v>1021</v>
      </c>
      <c r="E810" s="31">
        <v>1</v>
      </c>
      <c r="F810" s="31">
        <v>60010300</v>
      </c>
      <c r="G810" s="31">
        <v>0</v>
      </c>
      <c r="H810" s="30">
        <v>0</v>
      </c>
      <c r="I810" s="31">
        <v>7</v>
      </c>
      <c r="J810" s="31">
        <v>3</v>
      </c>
      <c r="K810" s="31">
        <v>0</v>
      </c>
      <c r="L810" s="31">
        <v>0</v>
      </c>
      <c r="M810" s="31">
        <v>0</v>
      </c>
      <c r="N810" s="31">
        <v>1</v>
      </c>
      <c r="O810" s="31">
        <v>0</v>
      </c>
      <c r="P810" s="31">
        <v>0</v>
      </c>
      <c r="Q810" s="31">
        <v>0</v>
      </c>
      <c r="R810" s="30">
        <v>0</v>
      </c>
      <c r="S810" s="29">
        <v>1</v>
      </c>
      <c r="T810" s="31">
        <v>2</v>
      </c>
      <c r="U810" s="31">
        <v>0</v>
      </c>
      <c r="V810" s="31">
        <v>3</v>
      </c>
      <c r="W810" s="31">
        <v>0</v>
      </c>
      <c r="X810" s="31">
        <v>0</v>
      </c>
      <c r="Y810" s="31">
        <v>0</v>
      </c>
      <c r="Z810" s="31">
        <v>0</v>
      </c>
      <c r="AA810" s="29">
        <v>0</v>
      </c>
      <c r="AB810" s="31">
        <v>0</v>
      </c>
      <c r="AC810" s="31">
        <v>20</v>
      </c>
      <c r="AD810" s="31">
        <v>1</v>
      </c>
      <c r="AE810" s="31">
        <v>1</v>
      </c>
      <c r="AF810" s="32">
        <v>2</v>
      </c>
      <c r="AG810" s="32">
        <v>2</v>
      </c>
      <c r="AH810" s="32">
        <v>1.5</v>
      </c>
      <c r="AI810" s="31">
        <v>0</v>
      </c>
      <c r="AJ810" s="31">
        <v>0</v>
      </c>
      <c r="AK810" s="31">
        <v>0</v>
      </c>
      <c r="AL810" s="31">
        <v>1</v>
      </c>
      <c r="AM810" s="31">
        <v>30000</v>
      </c>
      <c r="AN810" s="31">
        <v>0</v>
      </c>
      <c r="AO810" s="31">
        <v>4</v>
      </c>
      <c r="AP810" s="32">
        <v>0</v>
      </c>
      <c r="AQ810" s="29" t="s">
        <v>964</v>
      </c>
      <c r="AR810" s="27" t="s">
        <v>448</v>
      </c>
      <c r="AS810" s="31" t="s">
        <v>681</v>
      </c>
      <c r="AT810" s="31">
        <v>10003002</v>
      </c>
      <c r="AU810" s="31">
        <v>70106005</v>
      </c>
      <c r="AV810" s="27" t="s">
        <v>712</v>
      </c>
      <c r="AW810" s="27">
        <v>0</v>
      </c>
      <c r="AX810" s="30">
        <v>0</v>
      </c>
      <c r="AY810" s="30">
        <v>0</v>
      </c>
      <c r="AZ810" s="37" t="s">
        <v>1055</v>
      </c>
      <c r="BA810" s="31">
        <v>1</v>
      </c>
      <c r="BB810" s="31">
        <v>0</v>
      </c>
      <c r="BC810" s="31">
        <v>0</v>
      </c>
      <c r="BD810" s="31">
        <v>0</v>
      </c>
      <c r="BE810" s="31">
        <v>0</v>
      </c>
      <c r="BF810" s="31">
        <v>0</v>
      </c>
      <c r="BG810" s="34"/>
    </row>
    <row r="811" spans="3:59" s="28" customFormat="1" ht="20.100000000000001" customHeight="1">
      <c r="C811" s="31">
        <v>70503002</v>
      </c>
      <c r="D811" s="25" t="s">
        <v>996</v>
      </c>
      <c r="E811" s="31">
        <v>1</v>
      </c>
      <c r="F811" s="29">
        <v>60010100</v>
      </c>
      <c r="G811" s="31">
        <v>0</v>
      </c>
      <c r="H811" s="30">
        <v>0</v>
      </c>
      <c r="I811" s="29">
        <v>1</v>
      </c>
      <c r="J811" s="29">
        <v>5</v>
      </c>
      <c r="K811" s="31">
        <v>0</v>
      </c>
      <c r="L811" s="29">
        <v>0</v>
      </c>
      <c r="M811" s="29">
        <v>0</v>
      </c>
      <c r="N811" s="29">
        <v>1</v>
      </c>
      <c r="O811" s="29">
        <v>1</v>
      </c>
      <c r="P811" s="29">
        <v>0.3</v>
      </c>
      <c r="Q811" s="29">
        <v>0</v>
      </c>
      <c r="R811" s="29">
        <v>0</v>
      </c>
      <c r="S811" s="29">
        <v>1</v>
      </c>
      <c r="T811" s="29">
        <v>2</v>
      </c>
      <c r="U811" s="29">
        <v>0</v>
      </c>
      <c r="V811" s="29">
        <v>2.5</v>
      </c>
      <c r="W811" s="29">
        <v>0</v>
      </c>
      <c r="X811" s="29">
        <v>1</v>
      </c>
      <c r="Y811" s="29">
        <v>0</v>
      </c>
      <c r="Z811" s="29">
        <v>0</v>
      </c>
      <c r="AA811" s="29">
        <v>0</v>
      </c>
      <c r="AB811" s="29">
        <v>0</v>
      </c>
      <c r="AC811" s="29">
        <v>12</v>
      </c>
      <c r="AD811" s="29">
        <v>1</v>
      </c>
      <c r="AE811" s="29">
        <v>3</v>
      </c>
      <c r="AF811" s="32">
        <v>4</v>
      </c>
      <c r="AG811" s="32">
        <v>1</v>
      </c>
      <c r="AH811" s="32">
        <v>1.5</v>
      </c>
      <c r="AI811" s="29">
        <v>0</v>
      </c>
      <c r="AJ811" s="29">
        <v>0</v>
      </c>
      <c r="AK811" s="29">
        <v>0</v>
      </c>
      <c r="AL811" s="29">
        <v>2.5</v>
      </c>
      <c r="AM811" s="29">
        <v>5000</v>
      </c>
      <c r="AN811" s="29">
        <v>2</v>
      </c>
      <c r="AO811" s="29">
        <v>0</v>
      </c>
      <c r="AP811" s="32">
        <v>0</v>
      </c>
      <c r="AQ811" s="29" t="s">
        <v>1056</v>
      </c>
      <c r="AR811" s="27" t="s">
        <v>683</v>
      </c>
      <c r="AS811" s="29" t="s">
        <v>636</v>
      </c>
      <c r="AT811" s="31">
        <v>10000007</v>
      </c>
      <c r="AU811" s="31">
        <v>70404002</v>
      </c>
      <c r="AV811" s="25" t="s">
        <v>416</v>
      </c>
      <c r="AW811" s="29" t="s">
        <v>1076</v>
      </c>
      <c r="AX811" s="30">
        <v>0</v>
      </c>
      <c r="AY811" s="30">
        <v>0</v>
      </c>
      <c r="AZ811" s="33" t="s">
        <v>1058</v>
      </c>
      <c r="BA811" s="29">
        <v>1</v>
      </c>
      <c r="BB811" s="29">
        <v>0</v>
      </c>
      <c r="BC811" s="29">
        <v>0</v>
      </c>
      <c r="BD811" s="29">
        <v>0</v>
      </c>
      <c r="BE811" s="29">
        <v>0</v>
      </c>
      <c r="BF811" s="29">
        <v>0</v>
      </c>
    </row>
    <row r="812" spans="3:59" ht="20.100000000000001" customHeight="1">
      <c r="C812" s="31">
        <v>70503003</v>
      </c>
      <c r="D812" s="27" t="s">
        <v>575</v>
      </c>
      <c r="E812" s="31">
        <v>1</v>
      </c>
      <c r="F812" s="31">
        <v>60010500</v>
      </c>
      <c r="G812" s="31">
        <v>0</v>
      </c>
      <c r="H812" s="30">
        <v>0</v>
      </c>
      <c r="I812" s="29">
        <v>1</v>
      </c>
      <c r="J812" s="31">
        <v>3</v>
      </c>
      <c r="K812" s="31">
        <v>0</v>
      </c>
      <c r="L812" s="31">
        <v>0</v>
      </c>
      <c r="M812" s="31">
        <v>0</v>
      </c>
      <c r="N812" s="31">
        <v>1</v>
      </c>
      <c r="O812" s="31">
        <v>2</v>
      </c>
      <c r="P812" s="31">
        <v>0.6</v>
      </c>
      <c r="Q812" s="31">
        <v>0</v>
      </c>
      <c r="R812" s="30">
        <v>0</v>
      </c>
      <c r="S812" s="29">
        <v>1</v>
      </c>
      <c r="T812" s="31">
        <v>2</v>
      </c>
      <c r="U812" s="31">
        <v>0</v>
      </c>
      <c r="V812" s="31">
        <v>0</v>
      </c>
      <c r="W812" s="31">
        <v>0</v>
      </c>
      <c r="X812" s="31">
        <v>0</v>
      </c>
      <c r="Y812" s="31">
        <v>0</v>
      </c>
      <c r="Z812" s="31">
        <v>0</v>
      </c>
      <c r="AA812" s="29">
        <v>0</v>
      </c>
      <c r="AB812" s="31">
        <v>0</v>
      </c>
      <c r="AC812" s="31">
        <v>20</v>
      </c>
      <c r="AD812" s="31">
        <v>0</v>
      </c>
      <c r="AE812" s="31">
        <v>0</v>
      </c>
      <c r="AF812" s="32">
        <v>2</v>
      </c>
      <c r="AG812" s="32">
        <v>0</v>
      </c>
      <c r="AH812" s="32">
        <v>0</v>
      </c>
      <c r="AI812" s="31">
        <v>0</v>
      </c>
      <c r="AJ812" s="31">
        <v>0</v>
      </c>
      <c r="AK812" s="31">
        <v>0</v>
      </c>
      <c r="AL812" s="31">
        <v>0</v>
      </c>
      <c r="AM812" s="31">
        <v>1000</v>
      </c>
      <c r="AN812" s="31">
        <v>0</v>
      </c>
      <c r="AO812" s="31">
        <v>0</v>
      </c>
      <c r="AP812" s="32">
        <v>90401004</v>
      </c>
      <c r="AQ812" s="31" t="s">
        <v>421</v>
      </c>
      <c r="AR812" s="27" t="s">
        <v>421</v>
      </c>
      <c r="AS812" s="31" t="s">
        <v>449</v>
      </c>
      <c r="AT812" s="31">
        <v>0</v>
      </c>
      <c r="AU812" s="31">
        <v>40000003</v>
      </c>
      <c r="AV812" s="27" t="s">
        <v>416</v>
      </c>
      <c r="AW812" s="27" t="s">
        <v>421</v>
      </c>
      <c r="AX812" s="30">
        <v>0</v>
      </c>
      <c r="AY812" s="30">
        <v>0</v>
      </c>
      <c r="AZ812" s="37" t="s">
        <v>982</v>
      </c>
      <c r="BA812" s="31">
        <v>1</v>
      </c>
      <c r="BB812" s="31">
        <v>0</v>
      </c>
      <c r="BC812" s="31">
        <v>0</v>
      </c>
      <c r="BD812" s="31">
        <v>0</v>
      </c>
      <c r="BE812" s="31">
        <v>0</v>
      </c>
      <c r="BF812" s="31">
        <v>0</v>
      </c>
    </row>
    <row r="813" spans="3:59" ht="20.100000000000001" customHeight="1">
      <c r="C813" s="31">
        <v>70503004</v>
      </c>
      <c r="D813" s="27" t="s">
        <v>862</v>
      </c>
      <c r="E813" s="31">
        <v>1</v>
      </c>
      <c r="F813" s="31">
        <v>60010500</v>
      </c>
      <c r="G813" s="31">
        <v>0</v>
      </c>
      <c r="H813" s="30">
        <v>0</v>
      </c>
      <c r="I813" s="29">
        <v>1</v>
      </c>
      <c r="J813" s="31">
        <v>0</v>
      </c>
      <c r="K813" s="31">
        <v>0</v>
      </c>
      <c r="L813" s="31">
        <v>0</v>
      </c>
      <c r="M813" s="31">
        <v>0</v>
      </c>
      <c r="N813" s="31">
        <v>1</v>
      </c>
      <c r="O813" s="31">
        <v>2</v>
      </c>
      <c r="P813" s="31">
        <v>0.3</v>
      </c>
      <c r="Q813" s="31">
        <v>0</v>
      </c>
      <c r="R813" s="30">
        <v>0</v>
      </c>
      <c r="S813" s="29">
        <v>1</v>
      </c>
      <c r="T813" s="31">
        <v>2</v>
      </c>
      <c r="U813" s="31">
        <v>0</v>
      </c>
      <c r="V813" s="31">
        <v>0</v>
      </c>
      <c r="W813" s="31">
        <v>0</v>
      </c>
      <c r="X813" s="31">
        <v>0</v>
      </c>
      <c r="Y813" s="31">
        <v>0</v>
      </c>
      <c r="Z813" s="31">
        <v>0</v>
      </c>
      <c r="AA813" s="29">
        <v>0</v>
      </c>
      <c r="AB813" s="31">
        <v>0</v>
      </c>
      <c r="AC813" s="29">
        <v>15</v>
      </c>
      <c r="AD813" s="31">
        <v>0</v>
      </c>
      <c r="AE813" s="31">
        <v>0</v>
      </c>
      <c r="AF813" s="32">
        <v>2</v>
      </c>
      <c r="AG813" s="32">
        <v>0</v>
      </c>
      <c r="AH813" s="32">
        <v>0</v>
      </c>
      <c r="AI813" s="31">
        <v>0</v>
      </c>
      <c r="AJ813" s="31">
        <v>0</v>
      </c>
      <c r="AK813" s="31">
        <v>0</v>
      </c>
      <c r="AL813" s="31">
        <v>0</v>
      </c>
      <c r="AM813" s="31">
        <v>1000</v>
      </c>
      <c r="AN813" s="31">
        <v>0</v>
      </c>
      <c r="AO813" s="31">
        <v>0</v>
      </c>
      <c r="AP813" s="32">
        <v>90402005</v>
      </c>
      <c r="AQ813" s="31" t="s">
        <v>421</v>
      </c>
      <c r="AR813" s="27" t="s">
        <v>448</v>
      </c>
      <c r="AS813" s="31" t="s">
        <v>449</v>
      </c>
      <c r="AT813" s="31">
        <v>0</v>
      </c>
      <c r="AU813" s="31">
        <v>0</v>
      </c>
      <c r="AV813" s="27" t="s">
        <v>416</v>
      </c>
      <c r="AW813" s="27" t="s">
        <v>421</v>
      </c>
      <c r="AX813" s="30">
        <v>0</v>
      </c>
      <c r="AY813" s="30">
        <v>0</v>
      </c>
      <c r="AZ813" s="37" t="s">
        <v>945</v>
      </c>
      <c r="BA813" s="31">
        <v>1</v>
      </c>
      <c r="BB813" s="31">
        <v>0</v>
      </c>
      <c r="BC813" s="31">
        <v>0</v>
      </c>
      <c r="BD813" s="31">
        <v>0</v>
      </c>
      <c r="BE813" s="31">
        <v>0</v>
      </c>
      <c r="BF813" s="31">
        <v>0</v>
      </c>
    </row>
    <row r="814" spans="3:59" s="28" customFormat="1" ht="20.100000000000001" customHeight="1">
      <c r="C814" s="31">
        <v>70503005</v>
      </c>
      <c r="D814" s="25" t="s">
        <v>1061</v>
      </c>
      <c r="E814" s="29">
        <v>2</v>
      </c>
      <c r="F814" s="29">
        <v>61012301</v>
      </c>
      <c r="G814" s="29">
        <v>61012304</v>
      </c>
      <c r="H814" s="30">
        <v>2</v>
      </c>
      <c r="I814" s="29">
        <v>5</v>
      </c>
      <c r="J814" s="29">
        <v>3</v>
      </c>
      <c r="K814" s="31">
        <v>0</v>
      </c>
      <c r="L814" s="29">
        <v>0</v>
      </c>
      <c r="M814" s="29">
        <v>0</v>
      </c>
      <c r="N814" s="29">
        <v>1</v>
      </c>
      <c r="O814" s="29">
        <v>1</v>
      </c>
      <c r="P814" s="29">
        <v>0.5</v>
      </c>
      <c r="Q814" s="29">
        <v>0</v>
      </c>
      <c r="R814" s="29">
        <v>0</v>
      </c>
      <c r="S814" s="29">
        <v>1</v>
      </c>
      <c r="T814" s="29">
        <v>2</v>
      </c>
      <c r="U814" s="29">
        <v>0</v>
      </c>
      <c r="V814" s="29">
        <v>3</v>
      </c>
      <c r="W814" s="29">
        <v>0</v>
      </c>
      <c r="X814" s="29">
        <v>1</v>
      </c>
      <c r="Y814" s="29">
        <v>0</v>
      </c>
      <c r="Z814" s="29">
        <v>0</v>
      </c>
      <c r="AA814" s="29">
        <v>0</v>
      </c>
      <c r="AB814" s="29">
        <v>0</v>
      </c>
      <c r="AC814" s="29">
        <v>12</v>
      </c>
      <c r="AD814" s="29">
        <v>2</v>
      </c>
      <c r="AE814" s="29" t="s">
        <v>439</v>
      </c>
      <c r="AF814" s="32">
        <v>0</v>
      </c>
      <c r="AG814" s="32">
        <v>2</v>
      </c>
      <c r="AH814" s="32">
        <v>1.5</v>
      </c>
      <c r="AI814" s="29">
        <v>0</v>
      </c>
      <c r="AJ814" s="29">
        <v>0</v>
      </c>
      <c r="AK814" s="29">
        <v>0</v>
      </c>
      <c r="AL814" s="29">
        <v>1.5</v>
      </c>
      <c r="AM814" s="29">
        <v>1200</v>
      </c>
      <c r="AN814" s="29">
        <v>1</v>
      </c>
      <c r="AO814" s="29">
        <v>30</v>
      </c>
      <c r="AP814" s="32">
        <v>0</v>
      </c>
      <c r="AQ814" s="29" t="s">
        <v>421</v>
      </c>
      <c r="AR814" s="25" t="s">
        <v>715</v>
      </c>
      <c r="AS814" s="29" t="s">
        <v>441</v>
      </c>
      <c r="AT814" s="31">
        <v>10000011</v>
      </c>
      <c r="AU814" s="31">
        <v>70404001</v>
      </c>
      <c r="AV814" s="25" t="s">
        <v>442</v>
      </c>
      <c r="AW814" s="29">
        <v>0</v>
      </c>
      <c r="AX814" s="30">
        <v>0</v>
      </c>
      <c r="AY814" s="30">
        <v>0</v>
      </c>
      <c r="AZ814" s="33" t="s">
        <v>1062</v>
      </c>
      <c r="BA814" s="29">
        <v>1</v>
      </c>
      <c r="BB814" s="29">
        <v>0</v>
      </c>
      <c r="BC814" s="29">
        <v>0</v>
      </c>
      <c r="BD814" s="29">
        <v>0</v>
      </c>
      <c r="BE814" s="29">
        <v>0</v>
      </c>
      <c r="BF814" s="29">
        <v>0</v>
      </c>
    </row>
    <row r="815" spans="3:59" s="28" customFormat="1" ht="20.100000000000001" customHeight="1">
      <c r="C815" s="31">
        <v>70503006</v>
      </c>
      <c r="D815" s="25" t="s">
        <v>952</v>
      </c>
      <c r="E815" s="31">
        <v>1</v>
      </c>
      <c r="F815" s="29">
        <v>60010100</v>
      </c>
      <c r="G815" s="31">
        <v>0</v>
      </c>
      <c r="H815" s="30">
        <v>0</v>
      </c>
      <c r="I815" s="29">
        <v>1</v>
      </c>
      <c r="J815" s="29">
        <v>5</v>
      </c>
      <c r="K815" s="31">
        <v>0</v>
      </c>
      <c r="L815" s="29">
        <v>0</v>
      </c>
      <c r="M815" s="29">
        <v>0</v>
      </c>
      <c r="N815" s="29">
        <v>1</v>
      </c>
      <c r="O815" s="29">
        <v>1</v>
      </c>
      <c r="P815" s="29">
        <v>0.3</v>
      </c>
      <c r="Q815" s="29">
        <v>0</v>
      </c>
      <c r="R815" s="29">
        <v>0</v>
      </c>
      <c r="S815" s="29">
        <v>1</v>
      </c>
      <c r="T815" s="29">
        <v>2</v>
      </c>
      <c r="U815" s="29">
        <v>0</v>
      </c>
      <c r="V815" s="29">
        <v>2</v>
      </c>
      <c r="W815" s="29">
        <v>0</v>
      </c>
      <c r="X815" s="29">
        <v>1</v>
      </c>
      <c r="Y815" s="29">
        <v>0</v>
      </c>
      <c r="Z815" s="29">
        <v>0</v>
      </c>
      <c r="AA815" s="29">
        <v>0</v>
      </c>
      <c r="AB815" s="29">
        <v>0</v>
      </c>
      <c r="AC815" s="29">
        <v>12</v>
      </c>
      <c r="AD815" s="29">
        <v>1</v>
      </c>
      <c r="AE815" s="29">
        <v>3</v>
      </c>
      <c r="AF815" s="32">
        <v>4</v>
      </c>
      <c r="AG815" s="32">
        <v>1</v>
      </c>
      <c r="AH815" s="32">
        <v>1.5</v>
      </c>
      <c r="AI815" s="29">
        <v>0</v>
      </c>
      <c r="AJ815" s="29">
        <v>0</v>
      </c>
      <c r="AK815" s="29">
        <v>0</v>
      </c>
      <c r="AL815" s="29">
        <v>3</v>
      </c>
      <c r="AM815" s="29">
        <v>999999</v>
      </c>
      <c r="AN815" s="29">
        <v>3</v>
      </c>
      <c r="AO815" s="29">
        <v>0</v>
      </c>
      <c r="AP815" s="32">
        <v>0</v>
      </c>
      <c r="AQ815" s="29" t="s">
        <v>421</v>
      </c>
      <c r="AR815" s="27" t="s">
        <v>489</v>
      </c>
      <c r="AS815" s="29" t="s">
        <v>636</v>
      </c>
      <c r="AT815" s="31">
        <v>10000007</v>
      </c>
      <c r="AU815" s="31">
        <v>70302004</v>
      </c>
      <c r="AV815" s="25" t="s">
        <v>416</v>
      </c>
      <c r="AW815" s="29" t="s">
        <v>1077</v>
      </c>
      <c r="AX815" s="30">
        <v>0</v>
      </c>
      <c r="AY815" s="30">
        <v>0</v>
      </c>
      <c r="AZ815" s="33" t="s">
        <v>954</v>
      </c>
      <c r="BA815" s="29">
        <v>1</v>
      </c>
      <c r="BB815" s="29">
        <v>0</v>
      </c>
      <c r="BC815" s="29">
        <v>0</v>
      </c>
      <c r="BD815" s="29">
        <v>0</v>
      </c>
      <c r="BE815" s="29">
        <v>0</v>
      </c>
      <c r="BF815" s="29">
        <v>0</v>
      </c>
    </row>
    <row r="816" spans="3:59" s="28" customFormat="1" ht="20.100000000000001" customHeight="1">
      <c r="C816" s="31">
        <v>70504001</v>
      </c>
      <c r="D816" s="25" t="s">
        <v>1006</v>
      </c>
      <c r="E816" s="29">
        <v>1</v>
      </c>
      <c r="F816" s="29">
        <v>60010300</v>
      </c>
      <c r="G816" s="31">
        <v>0</v>
      </c>
      <c r="H816" s="30">
        <v>0</v>
      </c>
      <c r="I816" s="29">
        <v>1</v>
      </c>
      <c r="J816" s="29">
        <v>3</v>
      </c>
      <c r="K816" s="31">
        <v>0</v>
      </c>
      <c r="L816" s="29">
        <v>0</v>
      </c>
      <c r="M816" s="29">
        <v>0</v>
      </c>
      <c r="N816" s="29">
        <v>1</v>
      </c>
      <c r="O816" s="29">
        <v>2</v>
      </c>
      <c r="P816" s="29">
        <v>0.8</v>
      </c>
      <c r="Q816" s="29">
        <v>1</v>
      </c>
      <c r="R816" s="29">
        <v>0</v>
      </c>
      <c r="S816" s="29">
        <v>1</v>
      </c>
      <c r="T816" s="29">
        <v>2</v>
      </c>
      <c r="U816" s="29">
        <v>0</v>
      </c>
      <c r="V816" s="29">
        <v>0</v>
      </c>
      <c r="W816" s="29">
        <v>0</v>
      </c>
      <c r="X816" s="29">
        <v>0</v>
      </c>
      <c r="Y816" s="29">
        <v>0</v>
      </c>
      <c r="Z816" s="29">
        <v>0</v>
      </c>
      <c r="AA816" s="29">
        <v>0</v>
      </c>
      <c r="AB816" s="29">
        <v>0</v>
      </c>
      <c r="AC816" s="29">
        <v>99999</v>
      </c>
      <c r="AD816" s="29">
        <v>0</v>
      </c>
      <c r="AE816" s="29">
        <v>0</v>
      </c>
      <c r="AF816" s="32">
        <v>2</v>
      </c>
      <c r="AG816" s="32">
        <v>2</v>
      </c>
      <c r="AH816" s="32">
        <v>1.5</v>
      </c>
      <c r="AI816" s="29">
        <v>0</v>
      </c>
      <c r="AJ816" s="29">
        <v>0</v>
      </c>
      <c r="AK816" s="29">
        <v>0</v>
      </c>
      <c r="AL816" s="29">
        <v>1</v>
      </c>
      <c r="AM816" s="29">
        <v>3000</v>
      </c>
      <c r="AN816" s="29">
        <v>0.5</v>
      </c>
      <c r="AO816" s="29">
        <v>0</v>
      </c>
      <c r="AP816" s="32">
        <v>0</v>
      </c>
      <c r="AQ816" s="29" t="s">
        <v>421</v>
      </c>
      <c r="AR816" s="27" t="s">
        <v>448</v>
      </c>
      <c r="AS816" s="29" t="s">
        <v>681</v>
      </c>
      <c r="AT816" s="31">
        <v>0</v>
      </c>
      <c r="AU816" s="31">
        <v>0</v>
      </c>
      <c r="AV816" s="25" t="s">
        <v>418</v>
      </c>
      <c r="AW816" s="29" t="s">
        <v>1078</v>
      </c>
      <c r="AX816" s="30">
        <v>0</v>
      </c>
      <c r="AY816" s="30">
        <v>0</v>
      </c>
      <c r="AZ816" s="33" t="s">
        <v>1008</v>
      </c>
      <c r="BA816" s="29">
        <v>1</v>
      </c>
      <c r="BB816" s="29">
        <v>0</v>
      </c>
      <c r="BC816" s="29">
        <v>0</v>
      </c>
      <c r="BD816" s="29">
        <v>0</v>
      </c>
      <c r="BE816" s="29">
        <v>0</v>
      </c>
      <c r="BF816" s="29">
        <v>0</v>
      </c>
    </row>
    <row r="817" spans="2:59" s="28" customFormat="1" ht="19.5" customHeight="1">
      <c r="C817" s="31">
        <v>70504002</v>
      </c>
      <c r="D817" s="25" t="s">
        <v>1009</v>
      </c>
      <c r="E817" s="31">
        <v>1</v>
      </c>
      <c r="F817" s="29">
        <v>60010100</v>
      </c>
      <c r="G817" s="31">
        <v>0</v>
      </c>
      <c r="H817" s="30">
        <v>0</v>
      </c>
      <c r="I817" s="29">
        <v>1</v>
      </c>
      <c r="J817" s="29">
        <v>5</v>
      </c>
      <c r="K817" s="31">
        <v>0</v>
      </c>
      <c r="L817" s="29">
        <v>0</v>
      </c>
      <c r="M817" s="29">
        <v>0</v>
      </c>
      <c r="N817" s="29">
        <v>1</v>
      </c>
      <c r="O817" s="29">
        <v>1</v>
      </c>
      <c r="P817" s="29">
        <v>0.3</v>
      </c>
      <c r="Q817" s="29">
        <v>0</v>
      </c>
      <c r="R817" s="29">
        <v>0</v>
      </c>
      <c r="S817" s="29">
        <v>1</v>
      </c>
      <c r="T817" s="29">
        <v>2</v>
      </c>
      <c r="U817" s="29">
        <v>0</v>
      </c>
      <c r="V817" s="29">
        <v>3</v>
      </c>
      <c r="W817" s="29">
        <v>0</v>
      </c>
      <c r="X817" s="29">
        <v>1</v>
      </c>
      <c r="Y817" s="29">
        <v>0</v>
      </c>
      <c r="Z817" s="29">
        <v>0</v>
      </c>
      <c r="AA817" s="29">
        <v>0</v>
      </c>
      <c r="AB817" s="29">
        <v>0</v>
      </c>
      <c r="AC817" s="29">
        <v>12</v>
      </c>
      <c r="AD817" s="29">
        <v>1</v>
      </c>
      <c r="AE817" s="29" t="s">
        <v>818</v>
      </c>
      <c r="AF817" s="32">
        <v>0</v>
      </c>
      <c r="AG817" s="32">
        <v>1</v>
      </c>
      <c r="AH817" s="32">
        <v>3</v>
      </c>
      <c r="AI817" s="29">
        <v>0</v>
      </c>
      <c r="AJ817" s="29">
        <v>0</v>
      </c>
      <c r="AK817" s="29">
        <v>0</v>
      </c>
      <c r="AL817" s="29">
        <v>3</v>
      </c>
      <c r="AM817" s="29">
        <v>5000</v>
      </c>
      <c r="AN817" s="29">
        <v>2.5</v>
      </c>
      <c r="AO817" s="29">
        <v>0</v>
      </c>
      <c r="AP817" s="32">
        <v>0</v>
      </c>
      <c r="AQ817" s="29">
        <v>70204001</v>
      </c>
      <c r="AR817" s="27" t="s">
        <v>489</v>
      </c>
      <c r="AS817" s="29" t="s">
        <v>636</v>
      </c>
      <c r="AT817" s="31">
        <v>10000007</v>
      </c>
      <c r="AU817" s="31">
        <v>70204001</v>
      </c>
      <c r="AV817" s="25" t="s">
        <v>416</v>
      </c>
      <c r="AW817" s="29">
        <v>0</v>
      </c>
      <c r="AX817" s="30">
        <v>0</v>
      </c>
      <c r="AY817" s="30">
        <v>0</v>
      </c>
      <c r="AZ817" s="33" t="s">
        <v>1010</v>
      </c>
      <c r="BA817" s="29">
        <v>1</v>
      </c>
      <c r="BB817" s="29">
        <v>0</v>
      </c>
      <c r="BC817" s="29">
        <v>0</v>
      </c>
      <c r="BD817" s="29">
        <v>0</v>
      </c>
      <c r="BE817" s="29">
        <v>0</v>
      </c>
      <c r="BF817" s="29">
        <v>0</v>
      </c>
    </row>
    <row r="818" spans="2:59" s="28" customFormat="1" ht="20.100000000000001" customHeight="1">
      <c r="C818" s="31">
        <v>70504003</v>
      </c>
      <c r="D818" s="25" t="s">
        <v>1011</v>
      </c>
      <c r="E818" s="31">
        <v>1</v>
      </c>
      <c r="F818" s="29">
        <v>60010100</v>
      </c>
      <c r="G818" s="31">
        <v>0</v>
      </c>
      <c r="H818" s="30">
        <v>0</v>
      </c>
      <c r="I818" s="29">
        <v>1</v>
      </c>
      <c r="J818" s="29">
        <v>5</v>
      </c>
      <c r="K818" s="31">
        <v>0</v>
      </c>
      <c r="L818" s="29">
        <v>0</v>
      </c>
      <c r="M818" s="29">
        <v>0</v>
      </c>
      <c r="N818" s="29">
        <v>1</v>
      </c>
      <c r="O818" s="29">
        <v>1</v>
      </c>
      <c r="P818" s="29">
        <v>0.3</v>
      </c>
      <c r="Q818" s="29">
        <v>0</v>
      </c>
      <c r="R818" s="29">
        <v>0</v>
      </c>
      <c r="S818" s="29">
        <v>1</v>
      </c>
      <c r="T818" s="29">
        <v>2</v>
      </c>
      <c r="U818" s="29">
        <v>0</v>
      </c>
      <c r="V818" s="29">
        <v>2.5</v>
      </c>
      <c r="W818" s="29">
        <v>0</v>
      </c>
      <c r="X818" s="29">
        <v>1</v>
      </c>
      <c r="Y818" s="29">
        <v>0</v>
      </c>
      <c r="Z818" s="29">
        <v>0</v>
      </c>
      <c r="AA818" s="29">
        <v>0</v>
      </c>
      <c r="AB818" s="29">
        <v>0</v>
      </c>
      <c r="AC818" s="29">
        <v>12</v>
      </c>
      <c r="AD818" s="29">
        <v>1</v>
      </c>
      <c r="AE818" s="29">
        <v>3</v>
      </c>
      <c r="AF818" s="32">
        <v>4</v>
      </c>
      <c r="AG818" s="32">
        <v>1</v>
      </c>
      <c r="AH818" s="32">
        <v>1.5</v>
      </c>
      <c r="AI818" s="29">
        <v>0</v>
      </c>
      <c r="AJ818" s="29">
        <v>0</v>
      </c>
      <c r="AK818" s="29">
        <v>0</v>
      </c>
      <c r="AL818" s="29">
        <v>3</v>
      </c>
      <c r="AM818" s="29">
        <v>5000</v>
      </c>
      <c r="AN818" s="29">
        <v>3</v>
      </c>
      <c r="AO818" s="29">
        <v>0</v>
      </c>
      <c r="AP818" s="32">
        <v>0</v>
      </c>
      <c r="AQ818" s="29" t="s">
        <v>969</v>
      </c>
      <c r="AR818" s="27" t="s">
        <v>715</v>
      </c>
      <c r="AS818" s="29" t="s">
        <v>636</v>
      </c>
      <c r="AT818" s="31">
        <v>10000007</v>
      </c>
      <c r="AU818" s="31">
        <v>70204002</v>
      </c>
      <c r="AV818" s="25" t="s">
        <v>416</v>
      </c>
      <c r="AW818" s="29" t="s">
        <v>1079</v>
      </c>
      <c r="AX818" s="30">
        <v>0</v>
      </c>
      <c r="AY818" s="30">
        <v>0</v>
      </c>
      <c r="AZ818" s="33" t="s">
        <v>1013</v>
      </c>
      <c r="BA818" s="29">
        <v>1</v>
      </c>
      <c r="BB818" s="29">
        <v>0</v>
      </c>
      <c r="BC818" s="29">
        <v>0</v>
      </c>
      <c r="BD818" s="29">
        <v>0</v>
      </c>
      <c r="BE818" s="29">
        <v>0</v>
      </c>
      <c r="BF818" s="29">
        <v>0</v>
      </c>
    </row>
    <row r="819" spans="2:59" s="28" customFormat="1" ht="20.100000000000001" customHeight="1">
      <c r="C819" s="31">
        <v>70504004</v>
      </c>
      <c r="D819" s="25" t="s">
        <v>1014</v>
      </c>
      <c r="E819" s="31">
        <v>1</v>
      </c>
      <c r="F819" s="29">
        <v>60010100</v>
      </c>
      <c r="G819" s="31">
        <v>0</v>
      </c>
      <c r="H819" s="30">
        <v>0</v>
      </c>
      <c r="I819" s="29">
        <v>1</v>
      </c>
      <c r="J819" s="29">
        <v>5</v>
      </c>
      <c r="K819" s="31">
        <v>0</v>
      </c>
      <c r="L819" s="29">
        <v>0</v>
      </c>
      <c r="M819" s="29">
        <v>0</v>
      </c>
      <c r="N819" s="29">
        <v>1</v>
      </c>
      <c r="O819" s="29">
        <v>1</v>
      </c>
      <c r="P819" s="29">
        <v>0.3</v>
      </c>
      <c r="Q819" s="29">
        <v>0</v>
      </c>
      <c r="R819" s="29">
        <v>0</v>
      </c>
      <c r="S819" s="29">
        <v>1</v>
      </c>
      <c r="T819" s="29">
        <v>2</v>
      </c>
      <c r="U819" s="29">
        <v>0</v>
      </c>
      <c r="V819" s="29">
        <v>3</v>
      </c>
      <c r="W819" s="29">
        <v>0</v>
      </c>
      <c r="X819" s="29">
        <v>1</v>
      </c>
      <c r="Y819" s="29">
        <v>0</v>
      </c>
      <c r="Z819" s="29">
        <v>0</v>
      </c>
      <c r="AA819" s="29">
        <v>0</v>
      </c>
      <c r="AB819" s="29">
        <v>0</v>
      </c>
      <c r="AC819" s="29">
        <v>12</v>
      </c>
      <c r="AD819" s="29">
        <v>1</v>
      </c>
      <c r="AE819" s="29">
        <v>3</v>
      </c>
      <c r="AF819" s="32">
        <v>6</v>
      </c>
      <c r="AG819" s="32">
        <v>1</v>
      </c>
      <c r="AH819" s="32">
        <v>1.5</v>
      </c>
      <c r="AI819" s="29">
        <v>0</v>
      </c>
      <c r="AJ819" s="29">
        <v>0</v>
      </c>
      <c r="AK819" s="29">
        <v>0</v>
      </c>
      <c r="AL819" s="29">
        <v>3</v>
      </c>
      <c r="AM819" s="29">
        <v>5000</v>
      </c>
      <c r="AN819" s="29">
        <v>3</v>
      </c>
      <c r="AO819" s="29">
        <v>0</v>
      </c>
      <c r="AP819" s="32">
        <v>0</v>
      </c>
      <c r="AQ819" s="29" t="s">
        <v>973</v>
      </c>
      <c r="AR819" s="27" t="s">
        <v>683</v>
      </c>
      <c r="AS819" s="29" t="s">
        <v>636</v>
      </c>
      <c r="AT819" s="31">
        <v>10000007</v>
      </c>
      <c r="AU819" s="31">
        <v>70204003</v>
      </c>
      <c r="AV819" s="25" t="s">
        <v>416</v>
      </c>
      <c r="AW819" s="29" t="s">
        <v>1080</v>
      </c>
      <c r="AX819" s="30">
        <v>0</v>
      </c>
      <c r="AY819" s="30">
        <v>0</v>
      </c>
      <c r="AZ819" s="33" t="s">
        <v>1015</v>
      </c>
      <c r="BA819" s="29">
        <v>1</v>
      </c>
      <c r="BB819" s="29">
        <v>0</v>
      </c>
      <c r="BC819" s="29">
        <v>0</v>
      </c>
      <c r="BD819" s="29">
        <v>0</v>
      </c>
      <c r="BE819" s="29">
        <v>0</v>
      </c>
      <c r="BF819" s="29">
        <v>0</v>
      </c>
    </row>
    <row r="820" spans="2:59" s="28" customFormat="1" ht="19.5" customHeight="1">
      <c r="C820" s="31">
        <v>70504005</v>
      </c>
      <c r="D820" s="25" t="s">
        <v>1065</v>
      </c>
      <c r="E820" s="31">
        <v>1</v>
      </c>
      <c r="F820" s="29">
        <v>60010100</v>
      </c>
      <c r="G820" s="31">
        <v>0</v>
      </c>
      <c r="H820" s="30">
        <v>0</v>
      </c>
      <c r="I820" s="29">
        <v>1</v>
      </c>
      <c r="J820" s="29">
        <v>5</v>
      </c>
      <c r="K820" s="31">
        <v>0</v>
      </c>
      <c r="L820" s="29">
        <v>0</v>
      </c>
      <c r="M820" s="29">
        <v>0</v>
      </c>
      <c r="N820" s="29">
        <v>1</v>
      </c>
      <c r="O820" s="29">
        <v>1</v>
      </c>
      <c r="P820" s="29">
        <v>0.3</v>
      </c>
      <c r="Q820" s="29">
        <v>0</v>
      </c>
      <c r="R820" s="29">
        <v>0</v>
      </c>
      <c r="S820" s="29">
        <v>1</v>
      </c>
      <c r="T820" s="29">
        <v>2</v>
      </c>
      <c r="U820" s="29">
        <v>0</v>
      </c>
      <c r="V820" s="29">
        <v>3</v>
      </c>
      <c r="W820" s="29">
        <v>0</v>
      </c>
      <c r="X820" s="29">
        <v>1</v>
      </c>
      <c r="Y820" s="29">
        <v>0</v>
      </c>
      <c r="Z820" s="29">
        <v>0</v>
      </c>
      <c r="AA820" s="29">
        <v>0</v>
      </c>
      <c r="AB820" s="29">
        <v>0</v>
      </c>
      <c r="AC820" s="29">
        <v>15</v>
      </c>
      <c r="AD820" s="29">
        <v>1</v>
      </c>
      <c r="AE820" s="29" t="s">
        <v>818</v>
      </c>
      <c r="AF820" s="32">
        <v>0</v>
      </c>
      <c r="AG820" s="32">
        <v>1</v>
      </c>
      <c r="AH820" s="32">
        <v>3</v>
      </c>
      <c r="AI820" s="29">
        <v>0</v>
      </c>
      <c r="AJ820" s="29">
        <v>0</v>
      </c>
      <c r="AK820" s="29">
        <v>0</v>
      </c>
      <c r="AL820" s="29">
        <v>2.5</v>
      </c>
      <c r="AM820" s="29">
        <v>5000</v>
      </c>
      <c r="AN820" s="29">
        <v>2</v>
      </c>
      <c r="AO820" s="29">
        <v>0</v>
      </c>
      <c r="AP820" s="32">
        <v>0</v>
      </c>
      <c r="AQ820" s="29">
        <v>70204001</v>
      </c>
      <c r="AR820" s="27" t="s">
        <v>715</v>
      </c>
      <c r="AS820" s="29" t="s">
        <v>636</v>
      </c>
      <c r="AT820" s="31">
        <v>10000007</v>
      </c>
      <c r="AU820" s="31">
        <v>70405001</v>
      </c>
      <c r="AV820" s="25" t="s">
        <v>416</v>
      </c>
      <c r="AW820" s="29">
        <v>0</v>
      </c>
      <c r="AX820" s="30">
        <v>0</v>
      </c>
      <c r="AY820" s="30">
        <v>0</v>
      </c>
      <c r="AZ820" s="33" t="s">
        <v>1066</v>
      </c>
      <c r="BA820" s="29">
        <v>1</v>
      </c>
      <c r="BB820" s="29">
        <v>0</v>
      </c>
      <c r="BC820" s="29">
        <v>0</v>
      </c>
      <c r="BD820" s="29">
        <v>0</v>
      </c>
      <c r="BE820" s="29">
        <v>0</v>
      </c>
      <c r="BF820" s="29">
        <v>0</v>
      </c>
    </row>
    <row r="821" spans="2:59" s="28" customFormat="1" ht="20.100000000000001" customHeight="1">
      <c r="C821" s="31">
        <v>70505001</v>
      </c>
      <c r="D821" s="25" t="s">
        <v>1023</v>
      </c>
      <c r="E821" s="31">
        <v>1</v>
      </c>
      <c r="F821" s="29">
        <v>60010100</v>
      </c>
      <c r="G821" s="31">
        <v>0</v>
      </c>
      <c r="H821" s="30">
        <v>0</v>
      </c>
      <c r="I821" s="29">
        <v>1</v>
      </c>
      <c r="J821" s="29">
        <v>5</v>
      </c>
      <c r="K821" s="31">
        <v>0</v>
      </c>
      <c r="L821" s="29">
        <v>0</v>
      </c>
      <c r="M821" s="29">
        <v>0</v>
      </c>
      <c r="N821" s="29">
        <v>1</v>
      </c>
      <c r="O821" s="29">
        <v>1</v>
      </c>
      <c r="P821" s="29">
        <v>0.3</v>
      </c>
      <c r="Q821" s="29">
        <v>0</v>
      </c>
      <c r="R821" s="29">
        <v>0</v>
      </c>
      <c r="S821" s="29">
        <v>1</v>
      </c>
      <c r="T821" s="29">
        <v>2</v>
      </c>
      <c r="U821" s="29">
        <v>0</v>
      </c>
      <c r="V821" s="29">
        <v>2.5</v>
      </c>
      <c r="W821" s="29">
        <v>0</v>
      </c>
      <c r="X821" s="29">
        <v>1</v>
      </c>
      <c r="Y821" s="29">
        <v>0</v>
      </c>
      <c r="Z821" s="29">
        <v>0</v>
      </c>
      <c r="AA821" s="29">
        <v>0</v>
      </c>
      <c r="AB821" s="29">
        <v>0</v>
      </c>
      <c r="AC821" s="29">
        <v>12</v>
      </c>
      <c r="AD821" s="29">
        <v>1</v>
      </c>
      <c r="AE821" s="29">
        <v>3</v>
      </c>
      <c r="AF821" s="32">
        <v>4</v>
      </c>
      <c r="AG821" s="32">
        <v>1</v>
      </c>
      <c r="AH821" s="32">
        <v>1.5</v>
      </c>
      <c r="AI821" s="29">
        <v>0</v>
      </c>
      <c r="AJ821" s="29">
        <v>0</v>
      </c>
      <c r="AK821" s="29">
        <v>0</v>
      </c>
      <c r="AL821" s="29">
        <v>3</v>
      </c>
      <c r="AM821" s="29">
        <v>5000</v>
      </c>
      <c r="AN821" s="29">
        <v>3</v>
      </c>
      <c r="AO821" s="29">
        <v>0</v>
      </c>
      <c r="AP821" s="32">
        <v>0</v>
      </c>
      <c r="AQ821" s="29" t="s">
        <v>969</v>
      </c>
      <c r="AR821" s="27" t="s">
        <v>715</v>
      </c>
      <c r="AS821" s="29" t="s">
        <v>636</v>
      </c>
      <c r="AT821" s="31">
        <v>10000007</v>
      </c>
      <c r="AU821" s="31">
        <v>70204002</v>
      </c>
      <c r="AV821" s="25" t="s">
        <v>416</v>
      </c>
      <c r="AW821" s="29" t="s">
        <v>1081</v>
      </c>
      <c r="AX821" s="30">
        <v>0</v>
      </c>
      <c r="AY821" s="30">
        <v>0</v>
      </c>
      <c r="AZ821" s="33" t="s">
        <v>971</v>
      </c>
      <c r="BA821" s="29">
        <v>1</v>
      </c>
      <c r="BB821" s="29">
        <v>0</v>
      </c>
      <c r="BC821" s="29">
        <v>0</v>
      </c>
      <c r="BD821" s="29">
        <v>0</v>
      </c>
      <c r="BE821" s="29">
        <v>0</v>
      </c>
      <c r="BF821" s="29">
        <v>0</v>
      </c>
    </row>
    <row r="822" spans="2:59" s="28" customFormat="1" ht="20.100000000000001" customHeight="1">
      <c r="C822" s="31">
        <v>70505002</v>
      </c>
      <c r="D822" s="25" t="s">
        <v>763</v>
      </c>
      <c r="E822" s="31">
        <v>1</v>
      </c>
      <c r="F822" s="29">
        <v>60010100</v>
      </c>
      <c r="G822" s="31">
        <v>0</v>
      </c>
      <c r="H822" s="30">
        <v>0</v>
      </c>
      <c r="I822" s="29">
        <v>1</v>
      </c>
      <c r="J822" s="29">
        <v>0</v>
      </c>
      <c r="K822" s="31">
        <v>0</v>
      </c>
      <c r="L822" s="29">
        <v>0</v>
      </c>
      <c r="M822" s="29">
        <v>0</v>
      </c>
      <c r="N822" s="29">
        <v>1</v>
      </c>
      <c r="O822" s="29">
        <v>1</v>
      </c>
      <c r="P822" s="29">
        <v>1</v>
      </c>
      <c r="Q822" s="29">
        <v>0</v>
      </c>
      <c r="R822" s="29">
        <v>0</v>
      </c>
      <c r="S822" s="29">
        <v>1</v>
      </c>
      <c r="T822" s="29">
        <v>2</v>
      </c>
      <c r="U822" s="29">
        <v>0</v>
      </c>
      <c r="V822" s="29">
        <v>2</v>
      </c>
      <c r="W822" s="29">
        <v>0</v>
      </c>
      <c r="X822" s="29">
        <v>1</v>
      </c>
      <c r="Y822" s="29">
        <v>0</v>
      </c>
      <c r="Z822" s="29">
        <v>0</v>
      </c>
      <c r="AA822" s="29">
        <v>0</v>
      </c>
      <c r="AB822" s="29">
        <v>0</v>
      </c>
      <c r="AC822" s="29">
        <v>12</v>
      </c>
      <c r="AD822" s="29">
        <v>2</v>
      </c>
      <c r="AE822" s="29" t="s">
        <v>732</v>
      </c>
      <c r="AF822" s="32">
        <v>0</v>
      </c>
      <c r="AG822" s="32">
        <v>2</v>
      </c>
      <c r="AH822" s="32">
        <v>1.5</v>
      </c>
      <c r="AI822" s="29">
        <v>0</v>
      </c>
      <c r="AJ822" s="29">
        <v>0</v>
      </c>
      <c r="AK822" s="29">
        <v>0</v>
      </c>
      <c r="AL822" s="29">
        <v>1.5</v>
      </c>
      <c r="AM822" s="29">
        <v>10000</v>
      </c>
      <c r="AN822" s="29">
        <v>1</v>
      </c>
      <c r="AO822" s="29">
        <v>5</v>
      </c>
      <c r="AP822" s="32">
        <v>0</v>
      </c>
      <c r="AQ822" s="29" t="s">
        <v>421</v>
      </c>
      <c r="AR822" s="27" t="s">
        <v>683</v>
      </c>
      <c r="AS822" s="29" t="s">
        <v>636</v>
      </c>
      <c r="AT822" s="31">
        <v>10000007</v>
      </c>
      <c r="AU822" s="31">
        <v>70302003</v>
      </c>
      <c r="AV822" s="27" t="s">
        <v>712</v>
      </c>
      <c r="AW822" s="29">
        <v>0</v>
      </c>
      <c r="AX822" s="30">
        <v>0</v>
      </c>
      <c r="AY822" s="30">
        <v>0</v>
      </c>
      <c r="AZ822" s="33" t="s">
        <v>1025</v>
      </c>
      <c r="BA822" s="29">
        <v>1</v>
      </c>
      <c r="BB822" s="29">
        <v>0</v>
      </c>
      <c r="BC822" s="29">
        <v>0</v>
      </c>
      <c r="BD822" s="29">
        <v>0</v>
      </c>
      <c r="BE822" s="29">
        <v>0</v>
      </c>
      <c r="BF822" s="29">
        <v>0</v>
      </c>
    </row>
    <row r="823" spans="2:59" ht="20.100000000000001" customHeight="1">
      <c r="C823" s="31">
        <v>70505003</v>
      </c>
      <c r="D823" s="27" t="s">
        <v>868</v>
      </c>
      <c r="E823" s="31">
        <v>1</v>
      </c>
      <c r="F823" s="31">
        <v>60010500</v>
      </c>
      <c r="G823" s="31">
        <v>0</v>
      </c>
      <c r="H823" s="30">
        <v>0</v>
      </c>
      <c r="I823" s="29">
        <v>1</v>
      </c>
      <c r="J823" s="31">
        <v>0</v>
      </c>
      <c r="K823" s="31">
        <v>0</v>
      </c>
      <c r="L823" s="31">
        <v>0</v>
      </c>
      <c r="M823" s="31">
        <v>0</v>
      </c>
      <c r="N823" s="31">
        <v>1</v>
      </c>
      <c r="O823" s="31">
        <v>2</v>
      </c>
      <c r="P823" s="31">
        <v>0.3</v>
      </c>
      <c r="Q823" s="31">
        <v>0</v>
      </c>
      <c r="R823" s="30">
        <v>0</v>
      </c>
      <c r="S823" s="29">
        <v>1</v>
      </c>
      <c r="T823" s="31">
        <v>2</v>
      </c>
      <c r="U823" s="31">
        <v>0</v>
      </c>
      <c r="V823" s="31">
        <v>0</v>
      </c>
      <c r="W823" s="31">
        <v>0</v>
      </c>
      <c r="X823" s="31">
        <v>0</v>
      </c>
      <c r="Y823" s="31">
        <v>0</v>
      </c>
      <c r="Z823" s="31">
        <v>0</v>
      </c>
      <c r="AA823" s="29">
        <v>0</v>
      </c>
      <c r="AB823" s="31">
        <v>0</v>
      </c>
      <c r="AC823" s="29">
        <v>12</v>
      </c>
      <c r="AD823" s="31">
        <v>0</v>
      </c>
      <c r="AE823" s="31">
        <v>0</v>
      </c>
      <c r="AF823" s="32">
        <v>7</v>
      </c>
      <c r="AG823" s="32">
        <v>0</v>
      </c>
      <c r="AH823" s="32">
        <v>0</v>
      </c>
      <c r="AI823" s="31">
        <v>0</v>
      </c>
      <c r="AJ823" s="31">
        <v>0</v>
      </c>
      <c r="AK823" s="31">
        <v>0</v>
      </c>
      <c r="AL823" s="31">
        <v>0</v>
      </c>
      <c r="AM823" s="31">
        <v>1000</v>
      </c>
      <c r="AN823" s="31">
        <v>0</v>
      </c>
      <c r="AO823" s="31">
        <v>0</v>
      </c>
      <c r="AP823" s="32">
        <v>0</v>
      </c>
      <c r="AQ823" s="31">
        <v>90204004</v>
      </c>
      <c r="AR823" s="27" t="s">
        <v>448</v>
      </c>
      <c r="AS823" s="31" t="s">
        <v>449</v>
      </c>
      <c r="AT823" s="31">
        <v>0</v>
      </c>
      <c r="AU823" s="31">
        <v>0</v>
      </c>
      <c r="AV823" s="27" t="s">
        <v>416</v>
      </c>
      <c r="AW823" s="27" t="s">
        <v>421</v>
      </c>
      <c r="AX823" s="30">
        <v>0</v>
      </c>
      <c r="AY823" s="30">
        <v>0</v>
      </c>
      <c r="AZ823" s="37" t="s">
        <v>976</v>
      </c>
      <c r="BA823" s="31">
        <v>1</v>
      </c>
      <c r="BB823" s="31">
        <v>0</v>
      </c>
      <c r="BC823" s="31">
        <v>0</v>
      </c>
      <c r="BD823" s="31">
        <v>0</v>
      </c>
      <c r="BE823" s="31">
        <v>0</v>
      </c>
      <c r="BF823" s="31">
        <v>0</v>
      </c>
    </row>
    <row r="824" spans="2:59" ht="19.5" customHeight="1">
      <c r="C824" s="31">
        <v>70505004</v>
      </c>
      <c r="D824" s="27" t="s">
        <v>1019</v>
      </c>
      <c r="E824" s="31">
        <v>1</v>
      </c>
      <c r="F824" s="31">
        <v>60010500</v>
      </c>
      <c r="G824" s="31">
        <v>0</v>
      </c>
      <c r="H824" s="30">
        <v>0</v>
      </c>
      <c r="I824" s="29">
        <v>1</v>
      </c>
      <c r="J824" s="31">
        <v>0</v>
      </c>
      <c r="K824" s="31">
        <v>0</v>
      </c>
      <c r="L824" s="31">
        <v>0</v>
      </c>
      <c r="M824" s="31">
        <v>0</v>
      </c>
      <c r="N824" s="31">
        <v>1</v>
      </c>
      <c r="O824" s="31">
        <v>2</v>
      </c>
      <c r="P824" s="31">
        <v>0.3</v>
      </c>
      <c r="Q824" s="31">
        <v>0</v>
      </c>
      <c r="R824" s="30">
        <v>0</v>
      </c>
      <c r="S824" s="29">
        <v>1</v>
      </c>
      <c r="T824" s="31">
        <v>2</v>
      </c>
      <c r="U824" s="31">
        <v>0</v>
      </c>
      <c r="V824" s="31">
        <v>0</v>
      </c>
      <c r="W824" s="31">
        <v>0</v>
      </c>
      <c r="X824" s="31">
        <v>0</v>
      </c>
      <c r="Y824" s="31">
        <v>0</v>
      </c>
      <c r="Z824" s="31">
        <v>0</v>
      </c>
      <c r="AA824" s="29">
        <v>0</v>
      </c>
      <c r="AB824" s="31">
        <v>0</v>
      </c>
      <c r="AC824" s="29">
        <v>15</v>
      </c>
      <c r="AD824" s="31">
        <v>0</v>
      </c>
      <c r="AE824" s="31">
        <v>0</v>
      </c>
      <c r="AF824" s="32">
        <v>2</v>
      </c>
      <c r="AG824" s="32">
        <v>0</v>
      </c>
      <c r="AH824" s="32">
        <v>0</v>
      </c>
      <c r="AI824" s="31">
        <v>0</v>
      </c>
      <c r="AJ824" s="31">
        <v>0</v>
      </c>
      <c r="AK824" s="31">
        <v>0</v>
      </c>
      <c r="AL824" s="31">
        <v>0</v>
      </c>
      <c r="AM824" s="31">
        <v>1000</v>
      </c>
      <c r="AN824" s="31">
        <v>0</v>
      </c>
      <c r="AO824" s="31">
        <v>0</v>
      </c>
      <c r="AP824" s="32" t="s">
        <v>944</v>
      </c>
      <c r="AQ824" s="31" t="s">
        <v>421</v>
      </c>
      <c r="AR824" s="27" t="s">
        <v>448</v>
      </c>
      <c r="AS824" s="31" t="s">
        <v>449</v>
      </c>
      <c r="AT824" s="31">
        <v>0</v>
      </c>
      <c r="AU824" s="31">
        <v>0</v>
      </c>
      <c r="AV824" s="27" t="s">
        <v>416</v>
      </c>
      <c r="AW824" s="27" t="s">
        <v>421</v>
      </c>
      <c r="AX824" s="30">
        <v>0</v>
      </c>
      <c r="AY824" s="30">
        <v>0</v>
      </c>
      <c r="AZ824" s="37" t="s">
        <v>1026</v>
      </c>
      <c r="BA824" s="31">
        <v>1</v>
      </c>
      <c r="BB824" s="31">
        <v>0</v>
      </c>
      <c r="BC824" s="31">
        <v>0</v>
      </c>
      <c r="BD824" s="31">
        <v>0</v>
      </c>
      <c r="BE824" s="31">
        <v>0</v>
      </c>
      <c r="BF824" s="31">
        <v>0</v>
      </c>
    </row>
    <row r="825" spans="2:59" s="28" customFormat="1" ht="19.5" customHeight="1">
      <c r="C825" s="31">
        <v>70505005</v>
      </c>
      <c r="D825" s="25" t="s">
        <v>1027</v>
      </c>
      <c r="E825" s="31">
        <v>1</v>
      </c>
      <c r="F825" s="29">
        <v>60010100</v>
      </c>
      <c r="G825" s="31">
        <v>0</v>
      </c>
      <c r="H825" s="30">
        <v>0</v>
      </c>
      <c r="I825" s="29">
        <v>1</v>
      </c>
      <c r="J825" s="29">
        <v>5</v>
      </c>
      <c r="K825" s="31">
        <v>0</v>
      </c>
      <c r="L825" s="29">
        <v>0</v>
      </c>
      <c r="M825" s="29">
        <v>0</v>
      </c>
      <c r="N825" s="29">
        <v>1</v>
      </c>
      <c r="O825" s="29">
        <v>1</v>
      </c>
      <c r="P825" s="29">
        <v>0.3</v>
      </c>
      <c r="Q825" s="29">
        <v>0</v>
      </c>
      <c r="R825" s="29">
        <v>0</v>
      </c>
      <c r="S825" s="29">
        <v>1</v>
      </c>
      <c r="T825" s="29">
        <v>2</v>
      </c>
      <c r="U825" s="29">
        <v>0</v>
      </c>
      <c r="V825" s="29">
        <v>3</v>
      </c>
      <c r="W825" s="29">
        <v>0</v>
      </c>
      <c r="X825" s="29">
        <v>1</v>
      </c>
      <c r="Y825" s="29">
        <v>0</v>
      </c>
      <c r="Z825" s="29">
        <v>0</v>
      </c>
      <c r="AA825" s="29">
        <v>0</v>
      </c>
      <c r="AB825" s="29">
        <v>0</v>
      </c>
      <c r="AC825" s="29">
        <v>15</v>
      </c>
      <c r="AD825" s="29">
        <v>1</v>
      </c>
      <c r="AE825" s="29" t="s">
        <v>818</v>
      </c>
      <c r="AF825" s="32">
        <v>0</v>
      </c>
      <c r="AG825" s="32">
        <v>1</v>
      </c>
      <c r="AH825" s="32">
        <v>3</v>
      </c>
      <c r="AI825" s="29">
        <v>0</v>
      </c>
      <c r="AJ825" s="29">
        <v>0</v>
      </c>
      <c r="AK825" s="29">
        <v>0</v>
      </c>
      <c r="AL825" s="29">
        <v>3</v>
      </c>
      <c r="AM825" s="29">
        <v>5000</v>
      </c>
      <c r="AN825" s="29">
        <v>2.5</v>
      </c>
      <c r="AO825" s="29">
        <v>0</v>
      </c>
      <c r="AP825" s="32">
        <v>0</v>
      </c>
      <c r="AQ825" s="29" t="s">
        <v>964</v>
      </c>
      <c r="AR825" s="27" t="s">
        <v>489</v>
      </c>
      <c r="AS825" s="29" t="s">
        <v>636</v>
      </c>
      <c r="AT825" s="31">
        <v>10000007</v>
      </c>
      <c r="AU825" s="31">
        <v>70305005</v>
      </c>
      <c r="AV825" s="25" t="s">
        <v>416</v>
      </c>
      <c r="AW825" s="29">
        <v>0</v>
      </c>
      <c r="AX825" s="30">
        <v>0</v>
      </c>
      <c r="AY825" s="30">
        <v>0</v>
      </c>
      <c r="AZ825" s="33" t="s">
        <v>1028</v>
      </c>
      <c r="BA825" s="29">
        <v>1</v>
      </c>
      <c r="BB825" s="29">
        <v>0</v>
      </c>
      <c r="BC825" s="29">
        <v>0</v>
      </c>
      <c r="BD825" s="29">
        <v>0</v>
      </c>
      <c r="BE825" s="29">
        <v>0</v>
      </c>
      <c r="BF825" s="29">
        <v>0</v>
      </c>
    </row>
    <row r="826" spans="2:59" s="28" customFormat="1" ht="19.5" customHeight="1">
      <c r="C826" s="31">
        <v>70505006</v>
      </c>
      <c r="D826" s="25" t="s">
        <v>1032</v>
      </c>
      <c r="E826" s="31">
        <v>1</v>
      </c>
      <c r="F826" s="29">
        <v>60010100</v>
      </c>
      <c r="G826" s="31">
        <v>0</v>
      </c>
      <c r="H826" s="30">
        <v>0</v>
      </c>
      <c r="I826" s="29">
        <v>1</v>
      </c>
      <c r="J826" s="29">
        <v>5</v>
      </c>
      <c r="K826" s="31">
        <v>0</v>
      </c>
      <c r="L826" s="29">
        <v>0</v>
      </c>
      <c r="M826" s="29">
        <v>0</v>
      </c>
      <c r="N826" s="29">
        <v>1</v>
      </c>
      <c r="O826" s="29">
        <v>1</v>
      </c>
      <c r="P826" s="29">
        <v>1</v>
      </c>
      <c r="Q826" s="29">
        <v>0</v>
      </c>
      <c r="R826" s="29">
        <v>0</v>
      </c>
      <c r="S826" s="29">
        <v>1</v>
      </c>
      <c r="T826" s="29">
        <v>2</v>
      </c>
      <c r="U826" s="29">
        <v>0</v>
      </c>
      <c r="V826" s="29">
        <v>3</v>
      </c>
      <c r="W826" s="29">
        <v>0</v>
      </c>
      <c r="X826" s="29">
        <v>1</v>
      </c>
      <c r="Y826" s="29">
        <v>0</v>
      </c>
      <c r="Z826" s="29">
        <v>0</v>
      </c>
      <c r="AA826" s="29">
        <v>0</v>
      </c>
      <c r="AB826" s="29">
        <v>0</v>
      </c>
      <c r="AC826" s="29">
        <v>7</v>
      </c>
      <c r="AD826" s="29">
        <v>1</v>
      </c>
      <c r="AE826" s="29" t="s">
        <v>818</v>
      </c>
      <c r="AF826" s="32">
        <v>0</v>
      </c>
      <c r="AG826" s="32">
        <v>1</v>
      </c>
      <c r="AH826" s="32">
        <v>3</v>
      </c>
      <c r="AI826" s="29">
        <v>0</v>
      </c>
      <c r="AJ826" s="29">
        <v>0</v>
      </c>
      <c r="AK826" s="29">
        <v>0</v>
      </c>
      <c r="AL826" s="29">
        <v>3</v>
      </c>
      <c r="AM826" s="29">
        <v>5000</v>
      </c>
      <c r="AN826" s="29">
        <v>2.5</v>
      </c>
      <c r="AO826" s="29">
        <v>0</v>
      </c>
      <c r="AP826" s="32">
        <v>0</v>
      </c>
      <c r="AQ826" s="29" t="s">
        <v>421</v>
      </c>
      <c r="AR826" s="27" t="s">
        <v>448</v>
      </c>
      <c r="AS826" s="29" t="s">
        <v>636</v>
      </c>
      <c r="AT826" s="31">
        <v>10000007</v>
      </c>
      <c r="AU826" s="31">
        <v>70305007</v>
      </c>
      <c r="AV826" s="25" t="s">
        <v>416</v>
      </c>
      <c r="AW826" s="29">
        <v>0</v>
      </c>
      <c r="AX826" s="30">
        <v>0</v>
      </c>
      <c r="AY826" s="30">
        <v>0</v>
      </c>
      <c r="AZ826" s="33" t="s">
        <v>914</v>
      </c>
      <c r="BA826" s="29">
        <v>1</v>
      </c>
      <c r="BB826" s="29">
        <v>0</v>
      </c>
      <c r="BC826" s="29">
        <v>0</v>
      </c>
      <c r="BD826" s="29">
        <v>0</v>
      </c>
      <c r="BE826" s="29">
        <v>0</v>
      </c>
      <c r="BF826" s="29">
        <v>0</v>
      </c>
    </row>
    <row r="827" spans="2:59" s="28" customFormat="1" ht="19.5" customHeight="1">
      <c r="C827" s="31">
        <v>70505007</v>
      </c>
      <c r="D827" s="25" t="s">
        <v>1043</v>
      </c>
      <c r="E827" s="31">
        <v>1</v>
      </c>
      <c r="F827" s="29">
        <v>60010100</v>
      </c>
      <c r="G827" s="31">
        <v>0</v>
      </c>
      <c r="H827" s="30">
        <v>0</v>
      </c>
      <c r="I827" s="29">
        <v>1</v>
      </c>
      <c r="J827" s="29">
        <v>5</v>
      </c>
      <c r="K827" s="31">
        <v>0</v>
      </c>
      <c r="L827" s="29">
        <v>0</v>
      </c>
      <c r="M827" s="29">
        <v>0</v>
      </c>
      <c r="N827" s="29">
        <v>1</v>
      </c>
      <c r="O827" s="29">
        <v>1</v>
      </c>
      <c r="P827" s="29">
        <v>0.3</v>
      </c>
      <c r="Q827" s="29">
        <v>0</v>
      </c>
      <c r="R827" s="29">
        <v>0</v>
      </c>
      <c r="S827" s="29">
        <v>1</v>
      </c>
      <c r="T827" s="29">
        <v>2</v>
      </c>
      <c r="U827" s="29">
        <v>0</v>
      </c>
      <c r="V827" s="29">
        <v>1</v>
      </c>
      <c r="W827" s="29">
        <v>0</v>
      </c>
      <c r="X827" s="29">
        <v>1</v>
      </c>
      <c r="Y827" s="29">
        <v>0</v>
      </c>
      <c r="Z827" s="29">
        <v>0</v>
      </c>
      <c r="AA827" s="29">
        <v>0</v>
      </c>
      <c r="AB827" s="29">
        <v>0</v>
      </c>
      <c r="AC827" s="29">
        <v>30</v>
      </c>
      <c r="AD827" s="29">
        <v>1</v>
      </c>
      <c r="AE827" s="29" t="s">
        <v>695</v>
      </c>
      <c r="AF827" s="32">
        <v>0</v>
      </c>
      <c r="AG827" s="32">
        <v>0</v>
      </c>
      <c r="AH827" s="32">
        <v>0</v>
      </c>
      <c r="AI827" s="29">
        <v>0</v>
      </c>
      <c r="AJ827" s="29">
        <v>0</v>
      </c>
      <c r="AK827" s="29">
        <v>0</v>
      </c>
      <c r="AL827" s="29">
        <v>0.5</v>
      </c>
      <c r="AM827" s="29">
        <v>999999</v>
      </c>
      <c r="AN827" s="29">
        <v>0.5</v>
      </c>
      <c r="AO827" s="29">
        <v>0</v>
      </c>
      <c r="AP827" s="32">
        <v>0</v>
      </c>
      <c r="AQ827" s="66" t="s">
        <v>953</v>
      </c>
      <c r="AR827" s="27" t="s">
        <v>489</v>
      </c>
      <c r="AS827" s="29" t="s">
        <v>636</v>
      </c>
      <c r="AT827" s="31">
        <v>10000007</v>
      </c>
      <c r="AU827" s="31">
        <v>70202004</v>
      </c>
      <c r="AV827" s="27" t="s">
        <v>481</v>
      </c>
      <c r="AW827" s="27" t="s">
        <v>454</v>
      </c>
      <c r="AX827" s="30">
        <v>0</v>
      </c>
      <c r="AY827" s="30">
        <v>0</v>
      </c>
      <c r="AZ827" s="33" t="s">
        <v>989</v>
      </c>
      <c r="BA827" s="29">
        <v>1</v>
      </c>
      <c r="BB827" s="29">
        <v>0</v>
      </c>
      <c r="BC827" s="29">
        <v>0</v>
      </c>
      <c r="BD827" s="29">
        <v>0</v>
      </c>
      <c r="BE827" s="29">
        <v>0</v>
      </c>
      <c r="BF827" s="29">
        <v>0</v>
      </c>
    </row>
    <row r="828" spans="2:59" s="28" customFormat="1" ht="19.5" customHeight="1">
      <c r="C828" s="31">
        <v>70505008</v>
      </c>
      <c r="D828" s="25" t="s">
        <v>1009</v>
      </c>
      <c r="E828" s="31">
        <v>1</v>
      </c>
      <c r="F828" s="29">
        <v>60010100</v>
      </c>
      <c r="G828" s="31">
        <v>0</v>
      </c>
      <c r="H828" s="30">
        <v>0</v>
      </c>
      <c r="I828" s="29">
        <v>1</v>
      </c>
      <c r="J828" s="29">
        <v>5</v>
      </c>
      <c r="K828" s="31">
        <v>0</v>
      </c>
      <c r="L828" s="29">
        <v>0</v>
      </c>
      <c r="M828" s="29">
        <v>0</v>
      </c>
      <c r="N828" s="29">
        <v>1</v>
      </c>
      <c r="O828" s="29">
        <v>1</v>
      </c>
      <c r="P828" s="29">
        <v>0.3</v>
      </c>
      <c r="Q828" s="29">
        <v>0</v>
      </c>
      <c r="R828" s="29">
        <v>0</v>
      </c>
      <c r="S828" s="29">
        <v>1</v>
      </c>
      <c r="T828" s="29">
        <v>2</v>
      </c>
      <c r="U828" s="29">
        <v>0</v>
      </c>
      <c r="V828" s="29">
        <v>3</v>
      </c>
      <c r="W828" s="29">
        <v>0</v>
      </c>
      <c r="X828" s="29">
        <v>1</v>
      </c>
      <c r="Y828" s="29">
        <v>0</v>
      </c>
      <c r="Z828" s="29">
        <v>0</v>
      </c>
      <c r="AA828" s="29">
        <v>0</v>
      </c>
      <c r="AB828" s="29">
        <v>0</v>
      </c>
      <c r="AC828" s="29">
        <v>15</v>
      </c>
      <c r="AD828" s="29">
        <v>1</v>
      </c>
      <c r="AE828" s="29" t="s">
        <v>818</v>
      </c>
      <c r="AF828" s="32">
        <v>0</v>
      </c>
      <c r="AG828" s="32">
        <v>1</v>
      </c>
      <c r="AH828" s="32">
        <v>3</v>
      </c>
      <c r="AI828" s="29">
        <v>0</v>
      </c>
      <c r="AJ828" s="29">
        <v>0</v>
      </c>
      <c r="AK828" s="29">
        <v>0</v>
      </c>
      <c r="AL828" s="29">
        <v>3</v>
      </c>
      <c r="AM828" s="29">
        <v>5000</v>
      </c>
      <c r="AN828" s="29">
        <v>2.5</v>
      </c>
      <c r="AO828" s="29">
        <v>0</v>
      </c>
      <c r="AP828" s="32">
        <v>0</v>
      </c>
      <c r="AQ828" s="29" t="s">
        <v>964</v>
      </c>
      <c r="AR828" s="27" t="s">
        <v>715</v>
      </c>
      <c r="AS828" s="29" t="s">
        <v>636</v>
      </c>
      <c r="AT828" s="31">
        <v>10000007</v>
      </c>
      <c r="AU828" s="31">
        <v>70403003</v>
      </c>
      <c r="AV828" s="25" t="s">
        <v>416</v>
      </c>
      <c r="AW828" s="29">
        <v>0</v>
      </c>
      <c r="AX828" s="30">
        <v>0</v>
      </c>
      <c r="AY828" s="30">
        <v>0</v>
      </c>
      <c r="AZ828" s="33" t="s">
        <v>1028</v>
      </c>
      <c r="BA828" s="29">
        <v>1</v>
      </c>
      <c r="BB828" s="29">
        <v>0</v>
      </c>
      <c r="BC828" s="29">
        <v>0</v>
      </c>
      <c r="BD828" s="29">
        <v>0</v>
      </c>
      <c r="BE828" s="29">
        <v>0</v>
      </c>
      <c r="BF828" s="29">
        <v>0</v>
      </c>
    </row>
    <row r="829" spans="2:59" s="28" customFormat="1" ht="19.5" customHeight="1">
      <c r="C829" s="31">
        <v>71000001</v>
      </c>
      <c r="D829" s="27" t="s">
        <v>1082</v>
      </c>
      <c r="E829" s="31">
        <v>1</v>
      </c>
      <c r="F829" s="31">
        <v>60010100</v>
      </c>
      <c r="G829" s="31">
        <v>0</v>
      </c>
      <c r="H829" s="30">
        <v>0</v>
      </c>
      <c r="I829" s="31">
        <v>0</v>
      </c>
      <c r="J829" s="31">
        <v>0</v>
      </c>
      <c r="K829" s="31">
        <v>0</v>
      </c>
      <c r="L829" s="31">
        <v>0</v>
      </c>
      <c r="M829" s="31">
        <v>0</v>
      </c>
      <c r="N829" s="31">
        <v>1</v>
      </c>
      <c r="O829" s="31">
        <v>0</v>
      </c>
      <c r="P829" s="31">
        <v>0</v>
      </c>
      <c r="Q829" s="31">
        <v>0</v>
      </c>
      <c r="R829" s="30">
        <v>0</v>
      </c>
      <c r="S829" s="29">
        <v>1</v>
      </c>
      <c r="T829" s="31">
        <v>2</v>
      </c>
      <c r="U829" s="31">
        <v>0</v>
      </c>
      <c r="V829" s="31">
        <v>0</v>
      </c>
      <c r="W829" s="31">
        <v>0</v>
      </c>
      <c r="X829" s="31">
        <v>1</v>
      </c>
      <c r="Y829" s="31">
        <v>0</v>
      </c>
      <c r="Z829" s="31">
        <v>0</v>
      </c>
      <c r="AA829" s="29">
        <v>0</v>
      </c>
      <c r="AB829" s="31">
        <v>0</v>
      </c>
      <c r="AC829" s="31">
        <v>5</v>
      </c>
      <c r="AD829" s="31">
        <v>1</v>
      </c>
      <c r="AE829" s="31">
        <v>3</v>
      </c>
      <c r="AF829" s="32">
        <v>2</v>
      </c>
      <c r="AG829" s="32">
        <v>0</v>
      </c>
      <c r="AH829" s="32">
        <v>1.6</v>
      </c>
      <c r="AI829" s="31">
        <v>0</v>
      </c>
      <c r="AJ829" s="31">
        <v>0</v>
      </c>
      <c r="AK829" s="31">
        <v>0</v>
      </c>
      <c r="AL829" s="31">
        <v>0.5</v>
      </c>
      <c r="AM829" s="31">
        <v>3000</v>
      </c>
      <c r="AN829" s="31">
        <v>0</v>
      </c>
      <c r="AO829" s="31">
        <v>0</v>
      </c>
      <c r="AP829" s="32">
        <v>0</v>
      </c>
      <c r="AQ829" s="31" t="s">
        <v>1083</v>
      </c>
      <c r="AR829" s="27" t="s">
        <v>715</v>
      </c>
      <c r="AS829" s="31" t="s">
        <v>636</v>
      </c>
      <c r="AT829" s="31" t="s">
        <v>421</v>
      </c>
      <c r="AU829" s="31" t="s">
        <v>421</v>
      </c>
      <c r="AV829" s="27" t="s">
        <v>426</v>
      </c>
      <c r="AW829" s="27">
        <v>0</v>
      </c>
      <c r="AX829" s="30">
        <v>0</v>
      </c>
      <c r="AY829" s="30">
        <v>0</v>
      </c>
      <c r="AZ829" s="37" t="s">
        <v>1084</v>
      </c>
      <c r="BA829" s="31">
        <v>1</v>
      </c>
      <c r="BB829" s="31">
        <v>0</v>
      </c>
      <c r="BC829" s="31">
        <v>0</v>
      </c>
      <c r="BD829" s="31">
        <v>0</v>
      </c>
      <c r="BE829" s="31">
        <v>0</v>
      </c>
      <c r="BF829" s="31">
        <v>0</v>
      </c>
      <c r="BG829" s="34"/>
    </row>
    <row r="830" spans="2:59" s="28" customFormat="1" ht="20.100000000000001" customHeight="1">
      <c r="B830" s="54"/>
      <c r="C830" s="31">
        <v>80000001</v>
      </c>
      <c r="D830" s="25" t="s">
        <v>566</v>
      </c>
      <c r="E830" s="29">
        <v>1</v>
      </c>
      <c r="F830" s="29">
        <v>80000001</v>
      </c>
      <c r="G830" s="31">
        <v>0</v>
      </c>
      <c r="H830" s="30">
        <v>0</v>
      </c>
      <c r="I830" s="29">
        <v>1</v>
      </c>
      <c r="J830" s="29">
        <v>0</v>
      </c>
      <c r="K830" s="31">
        <v>0</v>
      </c>
      <c r="L830" s="29">
        <v>0</v>
      </c>
      <c r="M830" s="29">
        <v>0</v>
      </c>
      <c r="N830" s="29">
        <v>1</v>
      </c>
      <c r="O830" s="29">
        <v>0</v>
      </c>
      <c r="P830" s="29">
        <v>0</v>
      </c>
      <c r="Q830" s="29">
        <v>0</v>
      </c>
      <c r="R830" s="29">
        <v>0</v>
      </c>
      <c r="S830" s="29">
        <v>1</v>
      </c>
      <c r="T830" s="29">
        <v>2</v>
      </c>
      <c r="U830" s="29">
        <v>0</v>
      </c>
      <c r="V830" s="29">
        <v>1.2</v>
      </c>
      <c r="W830" s="29">
        <v>100</v>
      </c>
      <c r="X830" s="29">
        <v>0</v>
      </c>
      <c r="Y830" s="29">
        <v>0</v>
      </c>
      <c r="Z830" s="29">
        <v>0</v>
      </c>
      <c r="AA830" s="29">
        <v>0</v>
      </c>
      <c r="AB830" s="29">
        <v>0</v>
      </c>
      <c r="AC830" s="29">
        <v>9</v>
      </c>
      <c r="AD830" s="29">
        <v>2</v>
      </c>
      <c r="AE830" s="29" t="s">
        <v>439</v>
      </c>
      <c r="AF830" s="32">
        <v>2</v>
      </c>
      <c r="AG830" s="32">
        <v>2</v>
      </c>
      <c r="AH830" s="32">
        <v>1.5</v>
      </c>
      <c r="AI830" s="29">
        <v>0</v>
      </c>
      <c r="AJ830" s="29">
        <v>0</v>
      </c>
      <c r="AK830" s="29">
        <v>0</v>
      </c>
      <c r="AL830" s="29">
        <v>1</v>
      </c>
      <c r="AM830" s="29">
        <v>3000</v>
      </c>
      <c r="AN830" s="29">
        <v>0.5</v>
      </c>
      <c r="AO830" s="29">
        <v>0</v>
      </c>
      <c r="AP830" s="32">
        <v>0</v>
      </c>
      <c r="AQ830" s="29" t="s">
        <v>421</v>
      </c>
      <c r="AR830" s="25" t="s">
        <v>489</v>
      </c>
      <c r="AS830" s="29">
        <v>0</v>
      </c>
      <c r="AT830" s="31">
        <v>0</v>
      </c>
      <c r="AU830" s="31">
        <v>0</v>
      </c>
      <c r="AV830" s="25" t="s">
        <v>426</v>
      </c>
      <c r="AW830" s="29" t="s">
        <v>490</v>
      </c>
      <c r="AX830" s="30">
        <v>0</v>
      </c>
      <c r="AY830" s="30">
        <v>0</v>
      </c>
      <c r="AZ830" s="33" t="s">
        <v>574</v>
      </c>
      <c r="BA830" s="29">
        <v>1</v>
      </c>
      <c r="BB830" s="29">
        <v>0</v>
      </c>
      <c r="BC830" s="29">
        <v>0</v>
      </c>
      <c r="BD830" s="29">
        <v>0</v>
      </c>
      <c r="BE830" s="29">
        <v>0</v>
      </c>
      <c r="BF830" s="29">
        <v>0</v>
      </c>
    </row>
    <row r="831" spans="2:59" s="28" customFormat="1" ht="20.100000000000001" customHeight="1">
      <c r="B831" s="54"/>
      <c r="C831" s="31">
        <v>80000002</v>
      </c>
      <c r="D831" s="25" t="s">
        <v>567</v>
      </c>
      <c r="E831" s="29">
        <v>1</v>
      </c>
      <c r="F831" s="29">
        <v>80000001</v>
      </c>
      <c r="G831" s="31">
        <v>0</v>
      </c>
      <c r="H831" s="30">
        <v>0</v>
      </c>
      <c r="I831" s="29">
        <v>1</v>
      </c>
      <c r="J831" s="29">
        <v>0</v>
      </c>
      <c r="K831" s="31">
        <v>0</v>
      </c>
      <c r="L831" s="29">
        <v>0</v>
      </c>
      <c r="M831" s="29">
        <v>0</v>
      </c>
      <c r="N831" s="29">
        <v>1</v>
      </c>
      <c r="O831" s="29">
        <v>0</v>
      </c>
      <c r="P831" s="29">
        <v>0</v>
      </c>
      <c r="Q831" s="29">
        <v>0</v>
      </c>
      <c r="R831" s="29">
        <v>0</v>
      </c>
      <c r="S831" s="29">
        <v>1</v>
      </c>
      <c r="T831" s="29">
        <v>2</v>
      </c>
      <c r="U831" s="29">
        <v>0</v>
      </c>
      <c r="V831" s="29">
        <v>1.2</v>
      </c>
      <c r="W831" s="29">
        <v>100</v>
      </c>
      <c r="X831" s="29">
        <v>0</v>
      </c>
      <c r="Y831" s="29">
        <v>0</v>
      </c>
      <c r="Z831" s="29">
        <v>0</v>
      </c>
      <c r="AA831" s="29">
        <v>0</v>
      </c>
      <c r="AB831" s="29">
        <v>0</v>
      </c>
      <c r="AC831" s="29">
        <v>9</v>
      </c>
      <c r="AD831" s="29">
        <v>2</v>
      </c>
      <c r="AE831" s="29" t="s">
        <v>439</v>
      </c>
      <c r="AF831" s="32">
        <v>2</v>
      </c>
      <c r="AG831" s="32">
        <v>2</v>
      </c>
      <c r="AH831" s="32">
        <v>1.5</v>
      </c>
      <c r="AI831" s="29">
        <v>0</v>
      </c>
      <c r="AJ831" s="29">
        <v>0</v>
      </c>
      <c r="AK831" s="29">
        <v>0</v>
      </c>
      <c r="AL831" s="29">
        <v>1</v>
      </c>
      <c r="AM831" s="29">
        <v>3000</v>
      </c>
      <c r="AN831" s="29">
        <v>0.5</v>
      </c>
      <c r="AO831" s="29">
        <v>0</v>
      </c>
      <c r="AP831" s="32">
        <v>0</v>
      </c>
      <c r="AQ831" s="29" t="s">
        <v>421</v>
      </c>
      <c r="AR831" s="25" t="s">
        <v>489</v>
      </c>
      <c r="AS831" s="29">
        <v>0</v>
      </c>
      <c r="AT831" s="31">
        <v>0</v>
      </c>
      <c r="AU831" s="31">
        <v>0</v>
      </c>
      <c r="AV831" s="25" t="s">
        <v>426</v>
      </c>
      <c r="AW831" s="29" t="s">
        <v>490</v>
      </c>
      <c r="AX831" s="30">
        <v>0</v>
      </c>
      <c r="AY831" s="30">
        <v>0</v>
      </c>
      <c r="AZ831" s="33" t="s">
        <v>575</v>
      </c>
      <c r="BA831" s="29">
        <v>1</v>
      </c>
      <c r="BB831" s="29">
        <v>0</v>
      </c>
      <c r="BC831" s="29">
        <v>0</v>
      </c>
      <c r="BD831" s="29">
        <v>0</v>
      </c>
      <c r="BE831" s="29">
        <v>0</v>
      </c>
      <c r="BF831" s="29">
        <v>0</v>
      </c>
    </row>
    <row r="832" spans="2:59" s="28" customFormat="1" ht="20.100000000000001" customHeight="1">
      <c r="B832" s="54"/>
      <c r="C832" s="31">
        <v>80000003</v>
      </c>
      <c r="D832" s="25" t="s">
        <v>568</v>
      </c>
      <c r="E832" s="29">
        <v>1</v>
      </c>
      <c r="F832" s="29">
        <v>80000001</v>
      </c>
      <c r="G832" s="31">
        <v>0</v>
      </c>
      <c r="H832" s="30">
        <v>0</v>
      </c>
      <c r="I832" s="29">
        <v>1</v>
      </c>
      <c r="J832" s="29">
        <v>0</v>
      </c>
      <c r="K832" s="31">
        <v>0</v>
      </c>
      <c r="L832" s="29">
        <v>0</v>
      </c>
      <c r="M832" s="29">
        <v>0</v>
      </c>
      <c r="N832" s="29">
        <v>1</v>
      </c>
      <c r="O832" s="29">
        <v>0</v>
      </c>
      <c r="P832" s="29">
        <v>0</v>
      </c>
      <c r="Q832" s="29">
        <v>0</v>
      </c>
      <c r="R832" s="29">
        <v>0</v>
      </c>
      <c r="S832" s="29">
        <v>1</v>
      </c>
      <c r="T832" s="29">
        <v>2</v>
      </c>
      <c r="U832" s="29">
        <v>0</v>
      </c>
      <c r="V832" s="29">
        <v>1.2</v>
      </c>
      <c r="W832" s="29">
        <v>100</v>
      </c>
      <c r="X832" s="29">
        <v>0</v>
      </c>
      <c r="Y832" s="29">
        <v>0</v>
      </c>
      <c r="Z832" s="29">
        <v>0</v>
      </c>
      <c r="AA832" s="29">
        <v>0</v>
      </c>
      <c r="AB832" s="29">
        <v>0</v>
      </c>
      <c r="AC832" s="29">
        <v>9</v>
      </c>
      <c r="AD832" s="29">
        <v>2</v>
      </c>
      <c r="AE832" s="29" t="s">
        <v>439</v>
      </c>
      <c r="AF832" s="32">
        <v>2</v>
      </c>
      <c r="AG832" s="32">
        <v>2</v>
      </c>
      <c r="AH832" s="32">
        <v>1.5</v>
      </c>
      <c r="AI832" s="29">
        <v>0</v>
      </c>
      <c r="AJ832" s="29">
        <v>0</v>
      </c>
      <c r="AK832" s="29">
        <v>0</v>
      </c>
      <c r="AL832" s="29">
        <v>1</v>
      </c>
      <c r="AM832" s="29">
        <v>3000</v>
      </c>
      <c r="AN832" s="29">
        <v>0.5</v>
      </c>
      <c r="AO832" s="29">
        <v>0</v>
      </c>
      <c r="AP832" s="32">
        <v>0</v>
      </c>
      <c r="AQ832" s="29" t="s">
        <v>421</v>
      </c>
      <c r="AR832" s="25" t="s">
        <v>489</v>
      </c>
      <c r="AS832" s="29">
        <v>0</v>
      </c>
      <c r="AT832" s="31">
        <v>0</v>
      </c>
      <c r="AU832" s="31">
        <v>0</v>
      </c>
      <c r="AV832" s="25" t="s">
        <v>426</v>
      </c>
      <c r="AW832" s="29" t="s">
        <v>490</v>
      </c>
      <c r="AX832" s="30">
        <v>0</v>
      </c>
      <c r="AY832" s="30">
        <v>0</v>
      </c>
      <c r="AZ832" s="33" t="s">
        <v>576</v>
      </c>
      <c r="BA832" s="29">
        <v>1</v>
      </c>
      <c r="BB832" s="29">
        <v>0</v>
      </c>
      <c r="BC832" s="29">
        <v>0</v>
      </c>
      <c r="BD832" s="29">
        <v>0</v>
      </c>
      <c r="BE832" s="29">
        <v>0</v>
      </c>
      <c r="BF832" s="29">
        <v>0</v>
      </c>
    </row>
    <row r="833" spans="2:58" s="28" customFormat="1" ht="20.100000000000001" customHeight="1">
      <c r="B833" s="54"/>
      <c r="C833" s="31">
        <v>80000004</v>
      </c>
      <c r="D833" s="25" t="s">
        <v>569</v>
      </c>
      <c r="E833" s="29">
        <v>1</v>
      </c>
      <c r="F833" s="29">
        <v>80000001</v>
      </c>
      <c r="G833" s="31">
        <v>0</v>
      </c>
      <c r="H833" s="30">
        <v>0</v>
      </c>
      <c r="I833" s="29">
        <v>1</v>
      </c>
      <c r="J833" s="29">
        <v>0</v>
      </c>
      <c r="K833" s="31">
        <v>0</v>
      </c>
      <c r="L833" s="29">
        <v>0</v>
      </c>
      <c r="M833" s="29">
        <v>0</v>
      </c>
      <c r="N833" s="29">
        <v>1</v>
      </c>
      <c r="O833" s="29">
        <v>0</v>
      </c>
      <c r="P833" s="29">
        <v>0</v>
      </c>
      <c r="Q833" s="29">
        <v>0</v>
      </c>
      <c r="R833" s="29">
        <v>0</v>
      </c>
      <c r="S833" s="29">
        <v>1</v>
      </c>
      <c r="T833" s="29">
        <v>2</v>
      </c>
      <c r="U833" s="29">
        <v>0</v>
      </c>
      <c r="V833" s="29">
        <v>1.2</v>
      </c>
      <c r="W833" s="29">
        <v>100</v>
      </c>
      <c r="X833" s="29">
        <v>0</v>
      </c>
      <c r="Y833" s="29">
        <v>0</v>
      </c>
      <c r="Z833" s="29">
        <v>0</v>
      </c>
      <c r="AA833" s="29">
        <v>0</v>
      </c>
      <c r="AB833" s="29">
        <v>0</v>
      </c>
      <c r="AC833" s="29">
        <v>9</v>
      </c>
      <c r="AD833" s="29">
        <v>2</v>
      </c>
      <c r="AE833" s="29" t="s">
        <v>439</v>
      </c>
      <c r="AF833" s="32">
        <v>2</v>
      </c>
      <c r="AG833" s="32">
        <v>2</v>
      </c>
      <c r="AH833" s="32">
        <v>1.5</v>
      </c>
      <c r="AI833" s="29">
        <v>0</v>
      </c>
      <c r="AJ833" s="29">
        <v>0</v>
      </c>
      <c r="AK833" s="29">
        <v>0</v>
      </c>
      <c r="AL833" s="29">
        <v>1</v>
      </c>
      <c r="AM833" s="29">
        <v>3000</v>
      </c>
      <c r="AN833" s="29">
        <v>0.5</v>
      </c>
      <c r="AO833" s="29">
        <v>0</v>
      </c>
      <c r="AP833" s="32">
        <v>0</v>
      </c>
      <c r="AQ833" s="29" t="s">
        <v>421</v>
      </c>
      <c r="AR833" s="25" t="s">
        <v>489</v>
      </c>
      <c r="AS833" s="29">
        <v>0</v>
      </c>
      <c r="AT833" s="31">
        <v>0</v>
      </c>
      <c r="AU833" s="31">
        <v>0</v>
      </c>
      <c r="AV833" s="25" t="s">
        <v>426</v>
      </c>
      <c r="AW833" s="29" t="s">
        <v>490</v>
      </c>
      <c r="AX833" s="30">
        <v>0</v>
      </c>
      <c r="AY833" s="30">
        <v>0</v>
      </c>
      <c r="AZ833" s="33" t="s">
        <v>577</v>
      </c>
      <c r="BA833" s="29">
        <v>1</v>
      </c>
      <c r="BB833" s="29">
        <v>0</v>
      </c>
      <c r="BC833" s="29">
        <v>0</v>
      </c>
      <c r="BD833" s="29">
        <v>0</v>
      </c>
      <c r="BE833" s="29">
        <v>0</v>
      </c>
      <c r="BF833" s="29">
        <v>0</v>
      </c>
    </row>
    <row r="834" spans="2:58" s="28" customFormat="1" ht="20.100000000000001" customHeight="1">
      <c r="B834" s="54"/>
      <c r="C834" s="31">
        <v>80000005</v>
      </c>
      <c r="D834" s="25" t="s">
        <v>570</v>
      </c>
      <c r="E834" s="29">
        <v>1</v>
      </c>
      <c r="F834" s="29">
        <v>80000001</v>
      </c>
      <c r="G834" s="31">
        <v>0</v>
      </c>
      <c r="H834" s="30">
        <v>0</v>
      </c>
      <c r="I834" s="29">
        <v>1</v>
      </c>
      <c r="J834" s="29">
        <v>0</v>
      </c>
      <c r="K834" s="31">
        <v>0</v>
      </c>
      <c r="L834" s="29">
        <v>0</v>
      </c>
      <c r="M834" s="29">
        <v>0</v>
      </c>
      <c r="N834" s="29">
        <v>1</v>
      </c>
      <c r="O834" s="29">
        <v>0</v>
      </c>
      <c r="P834" s="29">
        <v>0</v>
      </c>
      <c r="Q834" s="29">
        <v>0</v>
      </c>
      <c r="R834" s="29">
        <v>0</v>
      </c>
      <c r="S834" s="29">
        <v>1</v>
      </c>
      <c r="T834" s="29">
        <v>2</v>
      </c>
      <c r="U834" s="29">
        <v>0</v>
      </c>
      <c r="V834" s="29">
        <v>1.2</v>
      </c>
      <c r="W834" s="29">
        <v>100</v>
      </c>
      <c r="X834" s="29">
        <v>0</v>
      </c>
      <c r="Y834" s="29">
        <v>0</v>
      </c>
      <c r="Z834" s="29">
        <v>0</v>
      </c>
      <c r="AA834" s="29">
        <v>0</v>
      </c>
      <c r="AB834" s="29">
        <v>0</v>
      </c>
      <c r="AC834" s="29">
        <v>9</v>
      </c>
      <c r="AD834" s="29">
        <v>2</v>
      </c>
      <c r="AE834" s="29" t="s">
        <v>439</v>
      </c>
      <c r="AF834" s="32">
        <v>2</v>
      </c>
      <c r="AG834" s="32">
        <v>2</v>
      </c>
      <c r="AH834" s="32">
        <v>1.5</v>
      </c>
      <c r="AI834" s="29">
        <v>0</v>
      </c>
      <c r="AJ834" s="29">
        <v>0</v>
      </c>
      <c r="AK834" s="29">
        <v>0</v>
      </c>
      <c r="AL834" s="29">
        <v>1</v>
      </c>
      <c r="AM834" s="29">
        <v>3000</v>
      </c>
      <c r="AN834" s="29">
        <v>0.5</v>
      </c>
      <c r="AO834" s="29">
        <v>0</v>
      </c>
      <c r="AP834" s="32">
        <v>0</v>
      </c>
      <c r="AQ834" s="29" t="s">
        <v>421</v>
      </c>
      <c r="AR834" s="25" t="s">
        <v>489</v>
      </c>
      <c r="AS834" s="29">
        <v>0</v>
      </c>
      <c r="AT834" s="31">
        <v>0</v>
      </c>
      <c r="AU834" s="31">
        <v>0</v>
      </c>
      <c r="AV834" s="25" t="s">
        <v>426</v>
      </c>
      <c r="AW834" s="29" t="s">
        <v>490</v>
      </c>
      <c r="AX834" s="30">
        <v>0</v>
      </c>
      <c r="AY834" s="30">
        <v>0</v>
      </c>
      <c r="AZ834" s="33" t="s">
        <v>578</v>
      </c>
      <c r="BA834" s="29">
        <v>1</v>
      </c>
      <c r="BB834" s="29">
        <v>0</v>
      </c>
      <c r="BC834" s="29">
        <v>0</v>
      </c>
      <c r="BD834" s="29">
        <v>0</v>
      </c>
      <c r="BE834" s="29">
        <v>0</v>
      </c>
      <c r="BF834" s="29">
        <v>0</v>
      </c>
    </row>
    <row r="835" spans="2:58" s="28" customFormat="1" ht="20.100000000000001" customHeight="1">
      <c r="B835" s="54"/>
      <c r="C835" s="31">
        <v>80000006</v>
      </c>
      <c r="D835" s="25" t="s">
        <v>571</v>
      </c>
      <c r="E835" s="29">
        <v>1</v>
      </c>
      <c r="F835" s="29">
        <v>80000001</v>
      </c>
      <c r="G835" s="31">
        <v>0</v>
      </c>
      <c r="H835" s="30">
        <v>0</v>
      </c>
      <c r="I835" s="29">
        <v>1</v>
      </c>
      <c r="J835" s="29">
        <v>0</v>
      </c>
      <c r="K835" s="31">
        <v>0</v>
      </c>
      <c r="L835" s="29">
        <v>0</v>
      </c>
      <c r="M835" s="29">
        <v>0</v>
      </c>
      <c r="N835" s="29">
        <v>1</v>
      </c>
      <c r="O835" s="29">
        <v>0</v>
      </c>
      <c r="P835" s="29">
        <v>0</v>
      </c>
      <c r="Q835" s="29">
        <v>0</v>
      </c>
      <c r="R835" s="29">
        <v>0</v>
      </c>
      <c r="S835" s="29">
        <v>1</v>
      </c>
      <c r="T835" s="29">
        <v>2</v>
      </c>
      <c r="U835" s="29">
        <v>0</v>
      </c>
      <c r="V835" s="29">
        <v>1.2</v>
      </c>
      <c r="W835" s="29">
        <v>100</v>
      </c>
      <c r="X835" s="29">
        <v>0</v>
      </c>
      <c r="Y835" s="29">
        <v>0</v>
      </c>
      <c r="Z835" s="29">
        <v>0</v>
      </c>
      <c r="AA835" s="29">
        <v>0</v>
      </c>
      <c r="AB835" s="29">
        <v>0</v>
      </c>
      <c r="AC835" s="29">
        <v>9</v>
      </c>
      <c r="AD835" s="29">
        <v>2</v>
      </c>
      <c r="AE835" s="29" t="s">
        <v>439</v>
      </c>
      <c r="AF835" s="32">
        <v>2</v>
      </c>
      <c r="AG835" s="32">
        <v>2</v>
      </c>
      <c r="AH835" s="32">
        <v>1.5</v>
      </c>
      <c r="AI835" s="29">
        <v>0</v>
      </c>
      <c r="AJ835" s="29">
        <v>0</v>
      </c>
      <c r="AK835" s="29">
        <v>0</v>
      </c>
      <c r="AL835" s="29">
        <v>1</v>
      </c>
      <c r="AM835" s="29">
        <v>3000</v>
      </c>
      <c r="AN835" s="29">
        <v>0.5</v>
      </c>
      <c r="AO835" s="29">
        <v>0</v>
      </c>
      <c r="AP835" s="32">
        <v>0</v>
      </c>
      <c r="AQ835" s="29" t="s">
        <v>421</v>
      </c>
      <c r="AR835" s="25" t="s">
        <v>489</v>
      </c>
      <c r="AS835" s="29">
        <v>0</v>
      </c>
      <c r="AT835" s="31">
        <v>0</v>
      </c>
      <c r="AU835" s="31">
        <v>0</v>
      </c>
      <c r="AV835" s="25" t="s">
        <v>426</v>
      </c>
      <c r="AW835" s="29" t="s">
        <v>490</v>
      </c>
      <c r="AX835" s="30">
        <v>0</v>
      </c>
      <c r="AY835" s="30">
        <v>0</v>
      </c>
      <c r="AZ835" s="33" t="s">
        <v>579</v>
      </c>
      <c r="BA835" s="29">
        <v>1</v>
      </c>
      <c r="BB835" s="29">
        <v>0</v>
      </c>
      <c r="BC835" s="29">
        <v>0</v>
      </c>
      <c r="BD835" s="29">
        <v>0</v>
      </c>
      <c r="BE835" s="29">
        <v>0</v>
      </c>
      <c r="BF835" s="29">
        <v>0</v>
      </c>
    </row>
    <row r="836" spans="2:58" s="28" customFormat="1" ht="20.100000000000001" customHeight="1">
      <c r="B836" s="54"/>
      <c r="C836" s="31">
        <v>80000007</v>
      </c>
      <c r="D836" s="25" t="s">
        <v>572</v>
      </c>
      <c r="E836" s="29">
        <v>1</v>
      </c>
      <c r="F836" s="29">
        <v>80000001</v>
      </c>
      <c r="G836" s="31">
        <v>0</v>
      </c>
      <c r="H836" s="30">
        <v>0</v>
      </c>
      <c r="I836" s="29">
        <v>1</v>
      </c>
      <c r="J836" s="29">
        <v>0</v>
      </c>
      <c r="K836" s="31">
        <v>0</v>
      </c>
      <c r="L836" s="29">
        <v>0</v>
      </c>
      <c r="M836" s="29">
        <v>0</v>
      </c>
      <c r="N836" s="29">
        <v>1</v>
      </c>
      <c r="O836" s="29">
        <v>0</v>
      </c>
      <c r="P836" s="29">
        <v>0</v>
      </c>
      <c r="Q836" s="29">
        <v>0</v>
      </c>
      <c r="R836" s="29">
        <v>0</v>
      </c>
      <c r="S836" s="29">
        <v>1</v>
      </c>
      <c r="T836" s="29">
        <v>2</v>
      </c>
      <c r="U836" s="29">
        <v>0</v>
      </c>
      <c r="V836" s="29">
        <v>1.2</v>
      </c>
      <c r="W836" s="29">
        <v>100</v>
      </c>
      <c r="X836" s="29">
        <v>0</v>
      </c>
      <c r="Y836" s="29">
        <v>0</v>
      </c>
      <c r="Z836" s="29">
        <v>0</v>
      </c>
      <c r="AA836" s="29">
        <v>0</v>
      </c>
      <c r="AB836" s="29">
        <v>0</v>
      </c>
      <c r="AC836" s="29">
        <v>9</v>
      </c>
      <c r="AD836" s="29">
        <v>2</v>
      </c>
      <c r="AE836" s="29" t="s">
        <v>439</v>
      </c>
      <c r="AF836" s="32">
        <v>2</v>
      </c>
      <c r="AG836" s="32">
        <v>2</v>
      </c>
      <c r="AH836" s="32">
        <v>1.5</v>
      </c>
      <c r="AI836" s="29">
        <v>0</v>
      </c>
      <c r="AJ836" s="29">
        <v>0</v>
      </c>
      <c r="AK836" s="29">
        <v>0</v>
      </c>
      <c r="AL836" s="29">
        <v>1</v>
      </c>
      <c r="AM836" s="29">
        <v>3000</v>
      </c>
      <c r="AN836" s="29">
        <v>0.5</v>
      </c>
      <c r="AO836" s="29">
        <v>0</v>
      </c>
      <c r="AP836" s="32">
        <v>0</v>
      </c>
      <c r="AQ836" s="29" t="s">
        <v>421</v>
      </c>
      <c r="AR836" s="25" t="s">
        <v>489</v>
      </c>
      <c r="AS836" s="29">
        <v>0</v>
      </c>
      <c r="AT836" s="31">
        <v>0</v>
      </c>
      <c r="AU836" s="31">
        <v>0</v>
      </c>
      <c r="AV836" s="25" t="s">
        <v>426</v>
      </c>
      <c r="AW836" s="29" t="s">
        <v>490</v>
      </c>
      <c r="AX836" s="30">
        <v>0</v>
      </c>
      <c r="AY836" s="30">
        <v>0</v>
      </c>
      <c r="AZ836" s="33" t="s">
        <v>580</v>
      </c>
      <c r="BA836" s="29">
        <v>1</v>
      </c>
      <c r="BB836" s="29">
        <v>0</v>
      </c>
      <c r="BC836" s="29">
        <v>0</v>
      </c>
      <c r="BD836" s="29">
        <v>0</v>
      </c>
      <c r="BE836" s="29">
        <v>0</v>
      </c>
      <c r="BF836" s="29">
        <v>0</v>
      </c>
    </row>
    <row r="837" spans="2:58" s="28" customFormat="1" ht="20.100000000000001" customHeight="1">
      <c r="B837" s="54"/>
      <c r="C837" s="31">
        <v>80000008</v>
      </c>
      <c r="D837" s="25" t="s">
        <v>573</v>
      </c>
      <c r="E837" s="29">
        <v>1</v>
      </c>
      <c r="F837" s="29">
        <v>80000001</v>
      </c>
      <c r="G837" s="31">
        <v>0</v>
      </c>
      <c r="H837" s="30">
        <v>0</v>
      </c>
      <c r="I837" s="29">
        <v>1</v>
      </c>
      <c r="J837" s="29">
        <v>0</v>
      </c>
      <c r="K837" s="31">
        <v>0</v>
      </c>
      <c r="L837" s="29">
        <v>0</v>
      </c>
      <c r="M837" s="29">
        <v>0</v>
      </c>
      <c r="N837" s="29">
        <v>1</v>
      </c>
      <c r="O837" s="29">
        <v>0</v>
      </c>
      <c r="P837" s="29">
        <v>0</v>
      </c>
      <c r="Q837" s="29">
        <v>0</v>
      </c>
      <c r="R837" s="29">
        <v>0</v>
      </c>
      <c r="S837" s="29">
        <v>1</v>
      </c>
      <c r="T837" s="29">
        <v>2</v>
      </c>
      <c r="U837" s="29">
        <v>0</v>
      </c>
      <c r="V837" s="29">
        <v>1.2</v>
      </c>
      <c r="W837" s="29">
        <v>100</v>
      </c>
      <c r="X837" s="29">
        <v>0</v>
      </c>
      <c r="Y837" s="29">
        <v>0</v>
      </c>
      <c r="Z837" s="29">
        <v>0</v>
      </c>
      <c r="AA837" s="29">
        <v>0</v>
      </c>
      <c r="AB837" s="29">
        <v>0</v>
      </c>
      <c r="AC837" s="29">
        <v>9</v>
      </c>
      <c r="AD837" s="29">
        <v>2</v>
      </c>
      <c r="AE837" s="29" t="s">
        <v>439</v>
      </c>
      <c r="AF837" s="32">
        <v>2</v>
      </c>
      <c r="AG837" s="32">
        <v>2</v>
      </c>
      <c r="AH837" s="32">
        <v>1.5</v>
      </c>
      <c r="AI837" s="29">
        <v>0</v>
      </c>
      <c r="AJ837" s="29">
        <v>0</v>
      </c>
      <c r="AK837" s="29">
        <v>0</v>
      </c>
      <c r="AL837" s="29">
        <v>1</v>
      </c>
      <c r="AM837" s="29">
        <v>3000</v>
      </c>
      <c r="AN837" s="29">
        <v>0.5</v>
      </c>
      <c r="AO837" s="29">
        <v>0</v>
      </c>
      <c r="AP837" s="32">
        <v>0</v>
      </c>
      <c r="AQ837" s="29" t="s">
        <v>421</v>
      </c>
      <c r="AR837" s="25" t="s">
        <v>489</v>
      </c>
      <c r="AS837" s="29">
        <v>0</v>
      </c>
      <c r="AT837" s="31">
        <v>0</v>
      </c>
      <c r="AU837" s="31">
        <v>0</v>
      </c>
      <c r="AV837" s="25" t="s">
        <v>426</v>
      </c>
      <c r="AW837" s="29" t="s">
        <v>490</v>
      </c>
      <c r="AX837" s="30">
        <v>0</v>
      </c>
      <c r="AY837" s="30">
        <v>0</v>
      </c>
      <c r="AZ837" s="33" t="s">
        <v>581</v>
      </c>
      <c r="BA837" s="29">
        <v>1</v>
      </c>
      <c r="BB837" s="29">
        <v>0</v>
      </c>
      <c r="BC837" s="29">
        <v>0</v>
      </c>
      <c r="BD837" s="29">
        <v>0</v>
      </c>
      <c r="BE837" s="29">
        <v>0</v>
      </c>
      <c r="BF837" s="29">
        <v>0</v>
      </c>
    </row>
    <row r="838" spans="2:58" s="28" customFormat="1" ht="20.100000000000001" customHeight="1">
      <c r="C838" s="31">
        <v>80001001</v>
      </c>
      <c r="D838" s="25" t="s">
        <v>491</v>
      </c>
      <c r="E838" s="29">
        <v>1</v>
      </c>
      <c r="F838" s="29">
        <v>80001001</v>
      </c>
      <c r="G838" s="31">
        <v>0</v>
      </c>
      <c r="H838" s="30">
        <v>0</v>
      </c>
      <c r="I838" s="29">
        <v>1</v>
      </c>
      <c r="J838" s="29">
        <v>0</v>
      </c>
      <c r="K838" s="31">
        <v>0</v>
      </c>
      <c r="L838" s="29">
        <v>0</v>
      </c>
      <c r="M838" s="29">
        <v>0</v>
      </c>
      <c r="N838" s="29">
        <v>1</v>
      </c>
      <c r="O838" s="29">
        <v>0</v>
      </c>
      <c r="P838" s="29">
        <v>0</v>
      </c>
      <c r="Q838" s="29">
        <v>0</v>
      </c>
      <c r="R838" s="29">
        <v>0</v>
      </c>
      <c r="S838" s="29">
        <v>1</v>
      </c>
      <c r="T838" s="29">
        <v>2</v>
      </c>
      <c r="U838" s="29">
        <v>0</v>
      </c>
      <c r="V838" s="29">
        <v>1.2</v>
      </c>
      <c r="W838" s="29">
        <v>100</v>
      </c>
      <c r="X838" s="29">
        <v>0</v>
      </c>
      <c r="Y838" s="29">
        <v>0</v>
      </c>
      <c r="Z838" s="29">
        <v>0</v>
      </c>
      <c r="AA838" s="29">
        <v>0</v>
      </c>
      <c r="AB838" s="29">
        <v>0</v>
      </c>
      <c r="AC838" s="29">
        <v>9</v>
      </c>
      <c r="AD838" s="29">
        <v>2</v>
      </c>
      <c r="AE838" s="29" t="s">
        <v>439</v>
      </c>
      <c r="AF838" s="32">
        <v>2</v>
      </c>
      <c r="AG838" s="32">
        <v>2</v>
      </c>
      <c r="AH838" s="32">
        <v>1.5</v>
      </c>
      <c r="AI838" s="29">
        <v>0</v>
      </c>
      <c r="AJ838" s="29">
        <v>0</v>
      </c>
      <c r="AK838" s="29">
        <v>0</v>
      </c>
      <c r="AL838" s="29">
        <v>1</v>
      </c>
      <c r="AM838" s="29">
        <v>3000</v>
      </c>
      <c r="AN838" s="29">
        <v>0.5</v>
      </c>
      <c r="AO838" s="29">
        <v>0</v>
      </c>
      <c r="AP838" s="32">
        <v>0</v>
      </c>
      <c r="AQ838" s="29" t="s">
        <v>421</v>
      </c>
      <c r="AR838" s="25" t="s">
        <v>489</v>
      </c>
      <c r="AS838" s="29">
        <v>0</v>
      </c>
      <c r="AT838" s="31">
        <v>0</v>
      </c>
      <c r="AU838" s="31">
        <v>0</v>
      </c>
      <c r="AV838" s="25" t="s">
        <v>426</v>
      </c>
      <c r="AW838" s="29" t="s">
        <v>490</v>
      </c>
      <c r="AX838" s="30">
        <v>0</v>
      </c>
      <c r="AY838" s="30">
        <v>0</v>
      </c>
      <c r="AZ838" s="33" t="s">
        <v>510</v>
      </c>
      <c r="BA838" s="29">
        <v>1</v>
      </c>
      <c r="BB838" s="29">
        <v>0</v>
      </c>
      <c r="BC838" s="29">
        <v>0</v>
      </c>
      <c r="BD838" s="29">
        <v>0</v>
      </c>
      <c r="BE838" s="29">
        <v>0</v>
      </c>
      <c r="BF838" s="29">
        <v>0</v>
      </c>
    </row>
    <row r="839" spans="2:58" s="28" customFormat="1" ht="20.100000000000001" customHeight="1">
      <c r="C839" s="31">
        <v>80001002</v>
      </c>
      <c r="D839" s="25" t="s">
        <v>492</v>
      </c>
      <c r="E839" s="29">
        <v>1</v>
      </c>
      <c r="F839" s="29">
        <v>80001002</v>
      </c>
      <c r="G839" s="31">
        <v>0</v>
      </c>
      <c r="H839" s="30">
        <v>0</v>
      </c>
      <c r="I839" s="29">
        <v>1</v>
      </c>
      <c r="J839" s="29">
        <v>0</v>
      </c>
      <c r="K839" s="31">
        <v>0</v>
      </c>
      <c r="L839" s="29">
        <v>0</v>
      </c>
      <c r="M839" s="29">
        <v>0</v>
      </c>
      <c r="N839" s="29">
        <v>1</v>
      </c>
      <c r="O839" s="29">
        <v>0</v>
      </c>
      <c r="P839" s="29">
        <v>0</v>
      </c>
      <c r="Q839" s="29">
        <v>0</v>
      </c>
      <c r="R839" s="29">
        <v>0</v>
      </c>
      <c r="S839" s="29">
        <v>1</v>
      </c>
      <c r="T839" s="29">
        <v>2</v>
      </c>
      <c r="U839" s="29">
        <v>0</v>
      </c>
      <c r="V839" s="29">
        <v>1.2</v>
      </c>
      <c r="W839" s="29">
        <v>100</v>
      </c>
      <c r="X839" s="29">
        <v>0</v>
      </c>
      <c r="Y839" s="29">
        <v>0</v>
      </c>
      <c r="Z839" s="29">
        <v>0</v>
      </c>
      <c r="AA839" s="29">
        <v>0</v>
      </c>
      <c r="AB839" s="29">
        <v>0</v>
      </c>
      <c r="AC839" s="29">
        <v>9</v>
      </c>
      <c r="AD839" s="29">
        <v>2</v>
      </c>
      <c r="AE839" s="29" t="s">
        <v>439</v>
      </c>
      <c r="AF839" s="32">
        <v>2</v>
      </c>
      <c r="AG839" s="32">
        <v>2</v>
      </c>
      <c r="AH839" s="32">
        <v>1.5</v>
      </c>
      <c r="AI839" s="29">
        <v>0</v>
      </c>
      <c r="AJ839" s="29">
        <v>0</v>
      </c>
      <c r="AK839" s="29">
        <v>0</v>
      </c>
      <c r="AL839" s="29">
        <v>1</v>
      </c>
      <c r="AM839" s="29">
        <v>3000</v>
      </c>
      <c r="AN839" s="29">
        <v>0.5</v>
      </c>
      <c r="AO839" s="29">
        <v>0</v>
      </c>
      <c r="AP839" s="32">
        <v>0</v>
      </c>
      <c r="AQ839" s="29" t="s">
        <v>421</v>
      </c>
      <c r="AR839" s="25" t="s">
        <v>489</v>
      </c>
      <c r="AS839" s="29">
        <v>0</v>
      </c>
      <c r="AT839" s="31">
        <v>0</v>
      </c>
      <c r="AU839" s="31">
        <v>0</v>
      </c>
      <c r="AV839" s="25" t="s">
        <v>426</v>
      </c>
      <c r="AW839" s="29" t="s">
        <v>490</v>
      </c>
      <c r="AX839" s="30">
        <v>0</v>
      </c>
      <c r="AY839" s="30">
        <v>0</v>
      </c>
      <c r="AZ839" s="33" t="s">
        <v>511</v>
      </c>
      <c r="BA839" s="29"/>
      <c r="BB839" s="29"/>
      <c r="BC839" s="29"/>
      <c r="BD839" s="29"/>
      <c r="BE839" s="29"/>
      <c r="BF839" s="29"/>
    </row>
    <row r="840" spans="2:58" s="28" customFormat="1" ht="20.100000000000001" customHeight="1">
      <c r="C840" s="31">
        <v>80001003</v>
      </c>
      <c r="D840" s="25" t="s">
        <v>493</v>
      </c>
      <c r="E840" s="29">
        <v>1</v>
      </c>
      <c r="F840" s="29">
        <v>80001003</v>
      </c>
      <c r="G840" s="31">
        <v>0</v>
      </c>
      <c r="H840" s="30">
        <v>0</v>
      </c>
      <c r="I840" s="29">
        <v>1</v>
      </c>
      <c r="J840" s="29">
        <v>0</v>
      </c>
      <c r="K840" s="31">
        <v>0</v>
      </c>
      <c r="L840" s="29">
        <v>0</v>
      </c>
      <c r="M840" s="29">
        <v>0</v>
      </c>
      <c r="N840" s="29">
        <v>1</v>
      </c>
      <c r="O840" s="29">
        <v>0</v>
      </c>
      <c r="P840" s="29">
        <v>0</v>
      </c>
      <c r="Q840" s="29">
        <v>0</v>
      </c>
      <c r="R840" s="29">
        <v>0</v>
      </c>
      <c r="S840" s="29">
        <v>1</v>
      </c>
      <c r="T840" s="29">
        <v>2</v>
      </c>
      <c r="U840" s="29">
        <v>0</v>
      </c>
      <c r="V840" s="29">
        <v>1.2</v>
      </c>
      <c r="W840" s="29">
        <v>100</v>
      </c>
      <c r="X840" s="29">
        <v>0</v>
      </c>
      <c r="Y840" s="29">
        <v>0</v>
      </c>
      <c r="Z840" s="29">
        <v>0</v>
      </c>
      <c r="AA840" s="29">
        <v>0</v>
      </c>
      <c r="AB840" s="29">
        <v>0</v>
      </c>
      <c r="AC840" s="29">
        <v>9</v>
      </c>
      <c r="AD840" s="29">
        <v>2</v>
      </c>
      <c r="AE840" s="29" t="s">
        <v>439</v>
      </c>
      <c r="AF840" s="32">
        <v>2</v>
      </c>
      <c r="AG840" s="32">
        <v>2</v>
      </c>
      <c r="AH840" s="32">
        <v>1.5</v>
      </c>
      <c r="AI840" s="29">
        <v>0</v>
      </c>
      <c r="AJ840" s="29">
        <v>0</v>
      </c>
      <c r="AK840" s="29">
        <v>0</v>
      </c>
      <c r="AL840" s="29">
        <v>1</v>
      </c>
      <c r="AM840" s="29">
        <v>3000</v>
      </c>
      <c r="AN840" s="29">
        <v>0.5</v>
      </c>
      <c r="AO840" s="29">
        <v>0</v>
      </c>
      <c r="AP840" s="32">
        <v>0</v>
      </c>
      <c r="AQ840" s="29" t="s">
        <v>421</v>
      </c>
      <c r="AR840" s="25" t="s">
        <v>489</v>
      </c>
      <c r="AS840" s="29">
        <v>0</v>
      </c>
      <c r="AT840" s="31">
        <v>0</v>
      </c>
      <c r="AU840" s="31">
        <v>0</v>
      </c>
      <c r="AV840" s="25" t="s">
        <v>426</v>
      </c>
      <c r="AW840" s="29" t="s">
        <v>490</v>
      </c>
      <c r="AX840" s="30">
        <v>0</v>
      </c>
      <c r="AY840" s="30">
        <v>0</v>
      </c>
      <c r="AZ840" s="33" t="s">
        <v>512</v>
      </c>
      <c r="BA840" s="29"/>
      <c r="BB840" s="29"/>
      <c r="BC840" s="29"/>
      <c r="BD840" s="29"/>
      <c r="BE840" s="29"/>
      <c r="BF840" s="29"/>
    </row>
    <row r="841" spans="2:58" s="28" customFormat="1" ht="20.100000000000001" customHeight="1">
      <c r="C841" s="31">
        <v>80001004</v>
      </c>
      <c r="D841" s="25" t="s">
        <v>494</v>
      </c>
      <c r="E841" s="29">
        <v>1</v>
      </c>
      <c r="F841" s="29">
        <v>80001004</v>
      </c>
      <c r="G841" s="31">
        <v>0</v>
      </c>
      <c r="H841" s="30">
        <v>0</v>
      </c>
      <c r="I841" s="29">
        <v>1</v>
      </c>
      <c r="J841" s="29">
        <v>0</v>
      </c>
      <c r="K841" s="31">
        <v>0</v>
      </c>
      <c r="L841" s="29">
        <v>0</v>
      </c>
      <c r="M841" s="29">
        <v>0</v>
      </c>
      <c r="N841" s="29">
        <v>1</v>
      </c>
      <c r="O841" s="29">
        <v>0</v>
      </c>
      <c r="P841" s="29">
        <v>0</v>
      </c>
      <c r="Q841" s="29">
        <v>0</v>
      </c>
      <c r="R841" s="29">
        <v>0</v>
      </c>
      <c r="S841" s="29">
        <v>1</v>
      </c>
      <c r="T841" s="29">
        <v>2</v>
      </c>
      <c r="U841" s="29">
        <v>0</v>
      </c>
      <c r="V841" s="29">
        <v>1.2</v>
      </c>
      <c r="W841" s="29">
        <v>100</v>
      </c>
      <c r="X841" s="29">
        <v>0</v>
      </c>
      <c r="Y841" s="29">
        <v>0</v>
      </c>
      <c r="Z841" s="29">
        <v>0</v>
      </c>
      <c r="AA841" s="29">
        <v>0</v>
      </c>
      <c r="AB841" s="29">
        <v>0</v>
      </c>
      <c r="AC841" s="29">
        <v>9</v>
      </c>
      <c r="AD841" s="29">
        <v>2</v>
      </c>
      <c r="AE841" s="29" t="s">
        <v>439</v>
      </c>
      <c r="AF841" s="32">
        <v>2</v>
      </c>
      <c r="AG841" s="32">
        <v>2</v>
      </c>
      <c r="AH841" s="32">
        <v>1.5</v>
      </c>
      <c r="AI841" s="29">
        <v>0</v>
      </c>
      <c r="AJ841" s="29">
        <v>0</v>
      </c>
      <c r="AK841" s="29">
        <v>0</v>
      </c>
      <c r="AL841" s="29">
        <v>1</v>
      </c>
      <c r="AM841" s="29">
        <v>3000</v>
      </c>
      <c r="AN841" s="29">
        <v>0.5</v>
      </c>
      <c r="AO841" s="29">
        <v>0</v>
      </c>
      <c r="AP841" s="32">
        <v>0</v>
      </c>
      <c r="AQ841" s="29" t="s">
        <v>421</v>
      </c>
      <c r="AR841" s="25" t="s">
        <v>489</v>
      </c>
      <c r="AS841" s="29">
        <v>0</v>
      </c>
      <c r="AT841" s="31">
        <v>0</v>
      </c>
      <c r="AU841" s="31">
        <v>0</v>
      </c>
      <c r="AV841" s="25" t="s">
        <v>426</v>
      </c>
      <c r="AW841" s="29" t="s">
        <v>490</v>
      </c>
      <c r="AX841" s="30">
        <v>0</v>
      </c>
      <c r="AY841" s="30">
        <v>0</v>
      </c>
      <c r="AZ841" s="33" t="s">
        <v>513</v>
      </c>
      <c r="BA841" s="29"/>
      <c r="BB841" s="29"/>
      <c r="BC841" s="29"/>
      <c r="BD841" s="29"/>
      <c r="BE841" s="29"/>
      <c r="BF841" s="29"/>
    </row>
    <row r="842" spans="2:58" s="28" customFormat="1" ht="20.100000000000001" customHeight="1">
      <c r="C842" s="31">
        <v>80001005</v>
      </c>
      <c r="D842" s="25" t="s">
        <v>495</v>
      </c>
      <c r="E842" s="29">
        <v>1</v>
      </c>
      <c r="F842" s="29">
        <v>80001005</v>
      </c>
      <c r="G842" s="31">
        <v>0</v>
      </c>
      <c r="H842" s="30">
        <v>0</v>
      </c>
      <c r="I842" s="29">
        <v>1</v>
      </c>
      <c r="J842" s="29">
        <v>0</v>
      </c>
      <c r="K842" s="31">
        <v>0</v>
      </c>
      <c r="L842" s="29">
        <v>0</v>
      </c>
      <c r="M842" s="29">
        <v>0</v>
      </c>
      <c r="N842" s="29">
        <v>1</v>
      </c>
      <c r="O842" s="29">
        <v>0</v>
      </c>
      <c r="P842" s="29">
        <v>0</v>
      </c>
      <c r="Q842" s="29">
        <v>0</v>
      </c>
      <c r="R842" s="29">
        <v>0</v>
      </c>
      <c r="S842" s="29">
        <v>1</v>
      </c>
      <c r="T842" s="29">
        <v>2</v>
      </c>
      <c r="U842" s="29">
        <v>0</v>
      </c>
      <c r="V842" s="29">
        <v>1.2</v>
      </c>
      <c r="W842" s="29">
        <v>100</v>
      </c>
      <c r="X842" s="29">
        <v>0</v>
      </c>
      <c r="Y842" s="29">
        <v>0</v>
      </c>
      <c r="Z842" s="29">
        <v>0</v>
      </c>
      <c r="AA842" s="29">
        <v>0</v>
      </c>
      <c r="AB842" s="29">
        <v>0</v>
      </c>
      <c r="AC842" s="29">
        <v>9</v>
      </c>
      <c r="AD842" s="29">
        <v>2</v>
      </c>
      <c r="AE842" s="29" t="s">
        <v>439</v>
      </c>
      <c r="AF842" s="32">
        <v>2</v>
      </c>
      <c r="AG842" s="32">
        <v>2</v>
      </c>
      <c r="AH842" s="32">
        <v>1.5</v>
      </c>
      <c r="AI842" s="29">
        <v>0</v>
      </c>
      <c r="AJ842" s="29">
        <v>0</v>
      </c>
      <c r="AK842" s="29">
        <v>0</v>
      </c>
      <c r="AL842" s="29">
        <v>1</v>
      </c>
      <c r="AM842" s="29">
        <v>3000</v>
      </c>
      <c r="AN842" s="29">
        <v>0.5</v>
      </c>
      <c r="AO842" s="29">
        <v>0</v>
      </c>
      <c r="AP842" s="32">
        <v>0</v>
      </c>
      <c r="AQ842" s="29" t="s">
        <v>421</v>
      </c>
      <c r="AR842" s="25" t="s">
        <v>489</v>
      </c>
      <c r="AS842" s="29">
        <v>0</v>
      </c>
      <c r="AT842" s="31">
        <v>0</v>
      </c>
      <c r="AU842" s="31">
        <v>0</v>
      </c>
      <c r="AV842" s="25" t="s">
        <v>426</v>
      </c>
      <c r="AW842" s="29" t="s">
        <v>490</v>
      </c>
      <c r="AX842" s="30">
        <v>0</v>
      </c>
      <c r="AY842" s="30">
        <v>0</v>
      </c>
      <c r="AZ842" s="33" t="s">
        <v>514</v>
      </c>
      <c r="BA842" s="29"/>
      <c r="BB842" s="29"/>
      <c r="BC842" s="29"/>
      <c r="BD842" s="29"/>
      <c r="BE842" s="29"/>
      <c r="BF842" s="29"/>
    </row>
    <row r="843" spans="2:58" s="28" customFormat="1" ht="20.100000000000001" customHeight="1">
      <c r="C843" s="31">
        <v>80001006</v>
      </c>
      <c r="D843" s="25" t="s">
        <v>496</v>
      </c>
      <c r="E843" s="29">
        <v>1</v>
      </c>
      <c r="F843" s="29">
        <v>80001006</v>
      </c>
      <c r="G843" s="31">
        <v>0</v>
      </c>
      <c r="H843" s="30">
        <v>0</v>
      </c>
      <c r="I843" s="29">
        <v>1</v>
      </c>
      <c r="J843" s="29">
        <v>0</v>
      </c>
      <c r="K843" s="31">
        <v>0</v>
      </c>
      <c r="L843" s="29">
        <v>0</v>
      </c>
      <c r="M843" s="29">
        <v>0</v>
      </c>
      <c r="N843" s="29">
        <v>1</v>
      </c>
      <c r="O843" s="29">
        <v>0</v>
      </c>
      <c r="P843" s="29">
        <v>0</v>
      </c>
      <c r="Q843" s="29">
        <v>0</v>
      </c>
      <c r="R843" s="29">
        <v>0</v>
      </c>
      <c r="S843" s="29">
        <v>1</v>
      </c>
      <c r="T843" s="29">
        <v>2</v>
      </c>
      <c r="U843" s="29">
        <v>0</v>
      </c>
      <c r="V843" s="29">
        <v>1.2</v>
      </c>
      <c r="W843" s="29">
        <v>100</v>
      </c>
      <c r="X843" s="29">
        <v>0</v>
      </c>
      <c r="Y843" s="29">
        <v>0</v>
      </c>
      <c r="Z843" s="29">
        <v>0</v>
      </c>
      <c r="AA843" s="29">
        <v>0</v>
      </c>
      <c r="AB843" s="29">
        <v>0</v>
      </c>
      <c r="AC843" s="29">
        <v>9</v>
      </c>
      <c r="AD843" s="29">
        <v>2</v>
      </c>
      <c r="AE843" s="29" t="s">
        <v>439</v>
      </c>
      <c r="AF843" s="32">
        <v>2</v>
      </c>
      <c r="AG843" s="32">
        <v>2</v>
      </c>
      <c r="AH843" s="32">
        <v>1.5</v>
      </c>
      <c r="AI843" s="29">
        <v>0</v>
      </c>
      <c r="AJ843" s="29">
        <v>0</v>
      </c>
      <c r="AK843" s="29">
        <v>0</v>
      </c>
      <c r="AL843" s="29">
        <v>1</v>
      </c>
      <c r="AM843" s="29">
        <v>3000</v>
      </c>
      <c r="AN843" s="29">
        <v>0.5</v>
      </c>
      <c r="AO843" s="29">
        <v>0</v>
      </c>
      <c r="AP843" s="32">
        <v>0</v>
      </c>
      <c r="AQ843" s="29" t="s">
        <v>421</v>
      </c>
      <c r="AR843" s="25" t="s">
        <v>489</v>
      </c>
      <c r="AS843" s="29">
        <v>0</v>
      </c>
      <c r="AT843" s="31">
        <v>0</v>
      </c>
      <c r="AU843" s="31">
        <v>0</v>
      </c>
      <c r="AV843" s="25" t="s">
        <v>426</v>
      </c>
      <c r="AW843" s="29" t="s">
        <v>490</v>
      </c>
      <c r="AX843" s="30">
        <v>0</v>
      </c>
      <c r="AY843" s="30">
        <v>0</v>
      </c>
      <c r="AZ843" s="33" t="s">
        <v>515</v>
      </c>
      <c r="BA843" s="29"/>
      <c r="BB843" s="29"/>
      <c r="BC843" s="29"/>
      <c r="BD843" s="29"/>
      <c r="BE843" s="29"/>
      <c r="BF843" s="29"/>
    </row>
    <row r="844" spans="2:58" s="28" customFormat="1" ht="20.100000000000001" customHeight="1">
      <c r="C844" s="31">
        <v>80001007</v>
      </c>
      <c r="D844" s="25" t="s">
        <v>497</v>
      </c>
      <c r="E844" s="29">
        <v>1</v>
      </c>
      <c r="F844" s="29">
        <v>80001007</v>
      </c>
      <c r="G844" s="31">
        <v>0</v>
      </c>
      <c r="H844" s="30">
        <v>0</v>
      </c>
      <c r="I844" s="29">
        <v>1</v>
      </c>
      <c r="J844" s="29">
        <v>0</v>
      </c>
      <c r="K844" s="31">
        <v>0</v>
      </c>
      <c r="L844" s="29">
        <v>0</v>
      </c>
      <c r="M844" s="29">
        <v>0</v>
      </c>
      <c r="N844" s="29">
        <v>1</v>
      </c>
      <c r="O844" s="29">
        <v>0</v>
      </c>
      <c r="P844" s="29">
        <v>0</v>
      </c>
      <c r="Q844" s="29">
        <v>0</v>
      </c>
      <c r="R844" s="29">
        <v>0</v>
      </c>
      <c r="S844" s="29">
        <v>1</v>
      </c>
      <c r="T844" s="29">
        <v>2</v>
      </c>
      <c r="U844" s="29">
        <v>0</v>
      </c>
      <c r="V844" s="29">
        <v>1.2</v>
      </c>
      <c r="W844" s="29">
        <v>100</v>
      </c>
      <c r="X844" s="29">
        <v>0</v>
      </c>
      <c r="Y844" s="29">
        <v>0</v>
      </c>
      <c r="Z844" s="29">
        <v>0</v>
      </c>
      <c r="AA844" s="29">
        <v>0</v>
      </c>
      <c r="AB844" s="29">
        <v>0</v>
      </c>
      <c r="AC844" s="29">
        <v>9</v>
      </c>
      <c r="AD844" s="29">
        <v>2</v>
      </c>
      <c r="AE844" s="29" t="s">
        <v>439</v>
      </c>
      <c r="AF844" s="32">
        <v>2</v>
      </c>
      <c r="AG844" s="32">
        <v>2</v>
      </c>
      <c r="AH844" s="32">
        <v>1.5</v>
      </c>
      <c r="AI844" s="29">
        <v>0</v>
      </c>
      <c r="AJ844" s="29">
        <v>0</v>
      </c>
      <c r="AK844" s="29">
        <v>0</v>
      </c>
      <c r="AL844" s="29">
        <v>1</v>
      </c>
      <c r="AM844" s="29">
        <v>3000</v>
      </c>
      <c r="AN844" s="29">
        <v>0.5</v>
      </c>
      <c r="AO844" s="29">
        <v>0</v>
      </c>
      <c r="AP844" s="32">
        <v>0</v>
      </c>
      <c r="AQ844" s="29" t="s">
        <v>421</v>
      </c>
      <c r="AR844" s="25" t="s">
        <v>489</v>
      </c>
      <c r="AS844" s="29">
        <v>0</v>
      </c>
      <c r="AT844" s="31">
        <v>0</v>
      </c>
      <c r="AU844" s="31">
        <v>0</v>
      </c>
      <c r="AV844" s="25" t="s">
        <v>426</v>
      </c>
      <c r="AW844" s="29" t="s">
        <v>490</v>
      </c>
      <c r="AX844" s="30">
        <v>0</v>
      </c>
      <c r="AY844" s="30">
        <v>0</v>
      </c>
      <c r="AZ844" s="33" t="s">
        <v>516</v>
      </c>
      <c r="BA844" s="29"/>
      <c r="BB844" s="29"/>
      <c r="BC844" s="29"/>
      <c r="BD844" s="29"/>
      <c r="BE844" s="29"/>
      <c r="BF844" s="29"/>
    </row>
    <row r="845" spans="2:58" s="28" customFormat="1" ht="20.100000000000001" customHeight="1">
      <c r="C845" s="31">
        <v>80001008</v>
      </c>
      <c r="D845" s="25" t="s">
        <v>498</v>
      </c>
      <c r="E845" s="29">
        <v>1</v>
      </c>
      <c r="F845" s="29">
        <v>80001008</v>
      </c>
      <c r="G845" s="31">
        <v>0</v>
      </c>
      <c r="H845" s="30">
        <v>0</v>
      </c>
      <c r="I845" s="29">
        <v>1</v>
      </c>
      <c r="J845" s="29">
        <v>0</v>
      </c>
      <c r="K845" s="31">
        <v>0</v>
      </c>
      <c r="L845" s="29">
        <v>0</v>
      </c>
      <c r="M845" s="29">
        <v>0</v>
      </c>
      <c r="N845" s="29">
        <v>1</v>
      </c>
      <c r="O845" s="29">
        <v>0</v>
      </c>
      <c r="P845" s="29">
        <v>0</v>
      </c>
      <c r="Q845" s="29">
        <v>0</v>
      </c>
      <c r="R845" s="29">
        <v>0</v>
      </c>
      <c r="S845" s="29">
        <v>1</v>
      </c>
      <c r="T845" s="29">
        <v>2</v>
      </c>
      <c r="U845" s="29">
        <v>0</v>
      </c>
      <c r="V845" s="29">
        <v>1.2</v>
      </c>
      <c r="W845" s="29">
        <v>100</v>
      </c>
      <c r="X845" s="29">
        <v>0</v>
      </c>
      <c r="Y845" s="29">
        <v>0</v>
      </c>
      <c r="Z845" s="29">
        <v>0</v>
      </c>
      <c r="AA845" s="29">
        <v>0</v>
      </c>
      <c r="AB845" s="29">
        <v>0</v>
      </c>
      <c r="AC845" s="29">
        <v>9</v>
      </c>
      <c r="AD845" s="29">
        <v>2</v>
      </c>
      <c r="AE845" s="29" t="s">
        <v>439</v>
      </c>
      <c r="AF845" s="32">
        <v>2</v>
      </c>
      <c r="AG845" s="32">
        <v>2</v>
      </c>
      <c r="AH845" s="32">
        <v>1.5</v>
      </c>
      <c r="AI845" s="29">
        <v>0</v>
      </c>
      <c r="AJ845" s="29">
        <v>0</v>
      </c>
      <c r="AK845" s="29">
        <v>0</v>
      </c>
      <c r="AL845" s="29">
        <v>1</v>
      </c>
      <c r="AM845" s="29">
        <v>3000</v>
      </c>
      <c r="AN845" s="29">
        <v>0.5</v>
      </c>
      <c r="AO845" s="29">
        <v>0</v>
      </c>
      <c r="AP845" s="32">
        <v>0</v>
      </c>
      <c r="AQ845" s="29" t="s">
        <v>421</v>
      </c>
      <c r="AR845" s="25" t="s">
        <v>489</v>
      </c>
      <c r="AS845" s="29">
        <v>0</v>
      </c>
      <c r="AT845" s="31">
        <v>0</v>
      </c>
      <c r="AU845" s="31">
        <v>0</v>
      </c>
      <c r="AV845" s="25" t="s">
        <v>426</v>
      </c>
      <c r="AW845" s="29" t="s">
        <v>490</v>
      </c>
      <c r="AX845" s="30">
        <v>0</v>
      </c>
      <c r="AY845" s="30">
        <v>0</v>
      </c>
      <c r="AZ845" s="33" t="s">
        <v>517</v>
      </c>
      <c r="BA845" s="29"/>
      <c r="BB845" s="29"/>
      <c r="BC845" s="29"/>
      <c r="BD845" s="29"/>
      <c r="BE845" s="29"/>
      <c r="BF845" s="29"/>
    </row>
    <row r="846" spans="2:58" s="28" customFormat="1" ht="20.100000000000001" customHeight="1">
      <c r="C846" s="31">
        <v>80001009</v>
      </c>
      <c r="D846" s="25" t="s">
        <v>499</v>
      </c>
      <c r="E846" s="29">
        <v>1</v>
      </c>
      <c r="F846" s="29">
        <v>80001009</v>
      </c>
      <c r="G846" s="31">
        <v>0</v>
      </c>
      <c r="H846" s="30">
        <v>0</v>
      </c>
      <c r="I846" s="29">
        <v>1</v>
      </c>
      <c r="J846" s="29">
        <v>0</v>
      </c>
      <c r="K846" s="31">
        <v>0</v>
      </c>
      <c r="L846" s="29">
        <v>0</v>
      </c>
      <c r="M846" s="29">
        <v>0</v>
      </c>
      <c r="N846" s="29">
        <v>1</v>
      </c>
      <c r="O846" s="29">
        <v>0</v>
      </c>
      <c r="P846" s="29">
        <v>0</v>
      </c>
      <c r="Q846" s="29">
        <v>0</v>
      </c>
      <c r="R846" s="29">
        <v>0</v>
      </c>
      <c r="S846" s="29">
        <v>1</v>
      </c>
      <c r="T846" s="29">
        <v>2</v>
      </c>
      <c r="U846" s="29">
        <v>0</v>
      </c>
      <c r="V846" s="29">
        <v>1.2</v>
      </c>
      <c r="W846" s="29">
        <v>100</v>
      </c>
      <c r="X846" s="29">
        <v>0</v>
      </c>
      <c r="Y846" s="29">
        <v>0</v>
      </c>
      <c r="Z846" s="29">
        <v>0</v>
      </c>
      <c r="AA846" s="29">
        <v>0</v>
      </c>
      <c r="AB846" s="29">
        <v>0</v>
      </c>
      <c r="AC846" s="29">
        <v>9</v>
      </c>
      <c r="AD846" s="29">
        <v>2</v>
      </c>
      <c r="AE846" s="29" t="s">
        <v>439</v>
      </c>
      <c r="AF846" s="32">
        <v>2</v>
      </c>
      <c r="AG846" s="32">
        <v>2</v>
      </c>
      <c r="AH846" s="32">
        <v>1.5</v>
      </c>
      <c r="AI846" s="29">
        <v>0</v>
      </c>
      <c r="AJ846" s="29">
        <v>0</v>
      </c>
      <c r="AK846" s="29">
        <v>0</v>
      </c>
      <c r="AL846" s="29">
        <v>1</v>
      </c>
      <c r="AM846" s="29">
        <v>3000</v>
      </c>
      <c r="AN846" s="29">
        <v>0.5</v>
      </c>
      <c r="AO846" s="29">
        <v>0</v>
      </c>
      <c r="AP846" s="32">
        <v>0</v>
      </c>
      <c r="AQ846" s="29" t="s">
        <v>421</v>
      </c>
      <c r="AR846" s="25" t="s">
        <v>489</v>
      </c>
      <c r="AS846" s="29">
        <v>0</v>
      </c>
      <c r="AT846" s="31">
        <v>0</v>
      </c>
      <c r="AU846" s="31">
        <v>0</v>
      </c>
      <c r="AV846" s="25" t="s">
        <v>426</v>
      </c>
      <c r="AW846" s="29" t="s">
        <v>490</v>
      </c>
      <c r="AX846" s="30">
        <v>0</v>
      </c>
      <c r="AY846" s="30">
        <v>0</v>
      </c>
      <c r="AZ846" s="33" t="s">
        <v>518</v>
      </c>
      <c r="BA846" s="29"/>
      <c r="BB846" s="29"/>
      <c r="BC846" s="29"/>
      <c r="BD846" s="29"/>
      <c r="BE846" s="29"/>
      <c r="BF846" s="29"/>
    </row>
    <row r="847" spans="2:58" s="28" customFormat="1" ht="20.100000000000001" customHeight="1">
      <c r="C847" s="31">
        <v>80001010</v>
      </c>
      <c r="D847" s="25" t="s">
        <v>500</v>
      </c>
      <c r="E847" s="29">
        <v>1</v>
      </c>
      <c r="F847" s="29">
        <v>80001010</v>
      </c>
      <c r="G847" s="31">
        <v>0</v>
      </c>
      <c r="H847" s="30">
        <v>0</v>
      </c>
      <c r="I847" s="29">
        <v>1</v>
      </c>
      <c r="J847" s="29">
        <v>0</v>
      </c>
      <c r="K847" s="31">
        <v>0</v>
      </c>
      <c r="L847" s="29">
        <v>0</v>
      </c>
      <c r="M847" s="29">
        <v>0</v>
      </c>
      <c r="N847" s="29">
        <v>1</v>
      </c>
      <c r="O847" s="29">
        <v>0</v>
      </c>
      <c r="P847" s="29">
        <v>0</v>
      </c>
      <c r="Q847" s="29">
        <v>0</v>
      </c>
      <c r="R847" s="29">
        <v>0</v>
      </c>
      <c r="S847" s="29">
        <v>1</v>
      </c>
      <c r="T847" s="29">
        <v>2</v>
      </c>
      <c r="U847" s="29">
        <v>0</v>
      </c>
      <c r="V847" s="29">
        <v>1.2</v>
      </c>
      <c r="W847" s="29">
        <v>100</v>
      </c>
      <c r="X847" s="29">
        <v>0</v>
      </c>
      <c r="Y847" s="29">
        <v>0</v>
      </c>
      <c r="Z847" s="29">
        <v>0</v>
      </c>
      <c r="AA847" s="29">
        <v>0</v>
      </c>
      <c r="AB847" s="29">
        <v>0</v>
      </c>
      <c r="AC847" s="29">
        <v>9</v>
      </c>
      <c r="AD847" s="29">
        <v>2</v>
      </c>
      <c r="AE847" s="29" t="s">
        <v>439</v>
      </c>
      <c r="AF847" s="32">
        <v>2</v>
      </c>
      <c r="AG847" s="32">
        <v>2</v>
      </c>
      <c r="AH847" s="32">
        <v>1.5</v>
      </c>
      <c r="AI847" s="29">
        <v>0</v>
      </c>
      <c r="AJ847" s="29">
        <v>0</v>
      </c>
      <c r="AK847" s="29">
        <v>0</v>
      </c>
      <c r="AL847" s="29">
        <v>1</v>
      </c>
      <c r="AM847" s="29">
        <v>3000</v>
      </c>
      <c r="AN847" s="29">
        <v>0.5</v>
      </c>
      <c r="AO847" s="29">
        <v>0</v>
      </c>
      <c r="AP847" s="32">
        <v>0</v>
      </c>
      <c r="AQ847" s="29" t="s">
        <v>421</v>
      </c>
      <c r="AR847" s="25" t="s">
        <v>489</v>
      </c>
      <c r="AS847" s="29">
        <v>0</v>
      </c>
      <c r="AT847" s="31">
        <v>0</v>
      </c>
      <c r="AU847" s="31">
        <v>0</v>
      </c>
      <c r="AV847" s="25" t="s">
        <v>426</v>
      </c>
      <c r="AW847" s="29" t="s">
        <v>490</v>
      </c>
      <c r="AX847" s="30">
        <v>0</v>
      </c>
      <c r="AY847" s="30">
        <v>0</v>
      </c>
      <c r="AZ847" s="33" t="s">
        <v>519</v>
      </c>
      <c r="BA847" s="29"/>
      <c r="BB847" s="29"/>
      <c r="BC847" s="29"/>
      <c r="BD847" s="29"/>
      <c r="BE847" s="29"/>
      <c r="BF847" s="29"/>
    </row>
    <row r="848" spans="2:58" s="28" customFormat="1" ht="20.100000000000001" customHeight="1">
      <c r="C848" s="31">
        <v>80001011</v>
      </c>
      <c r="D848" s="25" t="s">
        <v>501</v>
      </c>
      <c r="E848" s="29">
        <v>1</v>
      </c>
      <c r="F848" s="29">
        <v>80001011</v>
      </c>
      <c r="G848" s="31">
        <v>0</v>
      </c>
      <c r="H848" s="30">
        <v>0</v>
      </c>
      <c r="I848" s="29">
        <v>1</v>
      </c>
      <c r="J848" s="29">
        <v>0</v>
      </c>
      <c r="K848" s="31">
        <v>0</v>
      </c>
      <c r="L848" s="29">
        <v>0</v>
      </c>
      <c r="M848" s="29">
        <v>0</v>
      </c>
      <c r="N848" s="29">
        <v>1</v>
      </c>
      <c r="O848" s="29">
        <v>0</v>
      </c>
      <c r="P848" s="29">
        <v>0</v>
      </c>
      <c r="Q848" s="29">
        <v>0</v>
      </c>
      <c r="R848" s="29">
        <v>0</v>
      </c>
      <c r="S848" s="29">
        <v>1</v>
      </c>
      <c r="T848" s="29">
        <v>2</v>
      </c>
      <c r="U848" s="29">
        <v>0</v>
      </c>
      <c r="V848" s="29">
        <v>1.2</v>
      </c>
      <c r="W848" s="29">
        <v>100</v>
      </c>
      <c r="X848" s="29">
        <v>0</v>
      </c>
      <c r="Y848" s="29">
        <v>0</v>
      </c>
      <c r="Z848" s="29">
        <v>0</v>
      </c>
      <c r="AA848" s="29">
        <v>0</v>
      </c>
      <c r="AB848" s="29">
        <v>0</v>
      </c>
      <c r="AC848" s="29">
        <v>9</v>
      </c>
      <c r="AD848" s="29">
        <v>2</v>
      </c>
      <c r="AE848" s="29" t="s">
        <v>439</v>
      </c>
      <c r="AF848" s="32">
        <v>2</v>
      </c>
      <c r="AG848" s="32">
        <v>2</v>
      </c>
      <c r="AH848" s="32">
        <v>1.5</v>
      </c>
      <c r="AI848" s="29">
        <v>0</v>
      </c>
      <c r="AJ848" s="29">
        <v>0</v>
      </c>
      <c r="AK848" s="29">
        <v>0</v>
      </c>
      <c r="AL848" s="29">
        <v>1</v>
      </c>
      <c r="AM848" s="29">
        <v>3000</v>
      </c>
      <c r="AN848" s="29">
        <v>0.5</v>
      </c>
      <c r="AO848" s="29">
        <v>0</v>
      </c>
      <c r="AP848" s="32">
        <v>0</v>
      </c>
      <c r="AQ848" s="29" t="s">
        <v>421</v>
      </c>
      <c r="AR848" s="25" t="s">
        <v>489</v>
      </c>
      <c r="AS848" s="29">
        <v>0</v>
      </c>
      <c r="AT848" s="31">
        <v>0</v>
      </c>
      <c r="AU848" s="31">
        <v>0</v>
      </c>
      <c r="AV848" s="25" t="s">
        <v>426</v>
      </c>
      <c r="AW848" s="29" t="s">
        <v>490</v>
      </c>
      <c r="AX848" s="30">
        <v>0</v>
      </c>
      <c r="AY848" s="30">
        <v>0</v>
      </c>
      <c r="AZ848" s="33" t="s">
        <v>520</v>
      </c>
      <c r="BA848" s="29"/>
      <c r="BB848" s="29"/>
      <c r="BC848" s="29"/>
      <c r="BD848" s="29"/>
      <c r="BE848" s="29"/>
      <c r="BF848" s="29"/>
    </row>
    <row r="849" spans="2:58" s="28" customFormat="1" ht="20.100000000000001" customHeight="1">
      <c r="C849" s="31">
        <v>80001012</v>
      </c>
      <c r="D849" s="25" t="s">
        <v>502</v>
      </c>
      <c r="E849" s="29">
        <v>1</v>
      </c>
      <c r="F849" s="29">
        <v>80001012</v>
      </c>
      <c r="G849" s="31">
        <v>0</v>
      </c>
      <c r="H849" s="30">
        <v>0</v>
      </c>
      <c r="I849" s="29">
        <v>1</v>
      </c>
      <c r="J849" s="29">
        <v>0</v>
      </c>
      <c r="K849" s="31">
        <v>0</v>
      </c>
      <c r="L849" s="29">
        <v>0</v>
      </c>
      <c r="M849" s="29">
        <v>0</v>
      </c>
      <c r="N849" s="29">
        <v>1</v>
      </c>
      <c r="O849" s="29">
        <v>0</v>
      </c>
      <c r="P849" s="29">
        <v>0</v>
      </c>
      <c r="Q849" s="29">
        <v>0</v>
      </c>
      <c r="R849" s="29">
        <v>0</v>
      </c>
      <c r="S849" s="29">
        <v>1</v>
      </c>
      <c r="T849" s="29">
        <v>2</v>
      </c>
      <c r="U849" s="29">
        <v>0</v>
      </c>
      <c r="V849" s="29">
        <v>1.2</v>
      </c>
      <c r="W849" s="29">
        <v>100</v>
      </c>
      <c r="X849" s="29">
        <v>0</v>
      </c>
      <c r="Y849" s="29">
        <v>0</v>
      </c>
      <c r="Z849" s="29">
        <v>0</v>
      </c>
      <c r="AA849" s="29">
        <v>0</v>
      </c>
      <c r="AB849" s="29">
        <v>0</v>
      </c>
      <c r="AC849" s="29">
        <v>9</v>
      </c>
      <c r="AD849" s="29">
        <v>2</v>
      </c>
      <c r="AE849" s="29" t="s">
        <v>439</v>
      </c>
      <c r="AF849" s="32">
        <v>2</v>
      </c>
      <c r="AG849" s="32">
        <v>2</v>
      </c>
      <c r="AH849" s="32">
        <v>1.5</v>
      </c>
      <c r="AI849" s="29">
        <v>0</v>
      </c>
      <c r="AJ849" s="29">
        <v>0</v>
      </c>
      <c r="AK849" s="29">
        <v>0</v>
      </c>
      <c r="AL849" s="29">
        <v>1</v>
      </c>
      <c r="AM849" s="29">
        <v>3000</v>
      </c>
      <c r="AN849" s="29">
        <v>0.5</v>
      </c>
      <c r="AO849" s="29">
        <v>0</v>
      </c>
      <c r="AP849" s="32">
        <v>0</v>
      </c>
      <c r="AQ849" s="29" t="s">
        <v>421</v>
      </c>
      <c r="AR849" s="25" t="s">
        <v>489</v>
      </c>
      <c r="AS849" s="29">
        <v>0</v>
      </c>
      <c r="AT849" s="31">
        <v>0</v>
      </c>
      <c r="AU849" s="31">
        <v>0</v>
      </c>
      <c r="AV849" s="25" t="s">
        <v>426</v>
      </c>
      <c r="AW849" s="29" t="s">
        <v>490</v>
      </c>
      <c r="AX849" s="30">
        <v>0</v>
      </c>
      <c r="AY849" s="30">
        <v>0</v>
      </c>
      <c r="AZ849" s="33" t="s">
        <v>521</v>
      </c>
      <c r="BA849" s="29"/>
      <c r="BB849" s="29"/>
      <c r="BC849" s="29"/>
      <c r="BD849" s="29"/>
      <c r="BE849" s="29"/>
      <c r="BF849" s="29"/>
    </row>
    <row r="850" spans="2:58" s="28" customFormat="1" ht="20.100000000000001" customHeight="1">
      <c r="C850" s="31">
        <v>80001013</v>
      </c>
      <c r="D850" s="25" t="s">
        <v>503</v>
      </c>
      <c r="E850" s="29">
        <v>1</v>
      </c>
      <c r="F850" s="29">
        <v>80001013</v>
      </c>
      <c r="G850" s="31">
        <v>0</v>
      </c>
      <c r="H850" s="30">
        <v>0</v>
      </c>
      <c r="I850" s="29">
        <v>1</v>
      </c>
      <c r="J850" s="29">
        <v>0</v>
      </c>
      <c r="K850" s="31">
        <v>0</v>
      </c>
      <c r="L850" s="29">
        <v>0</v>
      </c>
      <c r="M850" s="29">
        <v>0</v>
      </c>
      <c r="N850" s="29">
        <v>1</v>
      </c>
      <c r="O850" s="29">
        <v>0</v>
      </c>
      <c r="P850" s="29">
        <v>0</v>
      </c>
      <c r="Q850" s="29">
        <v>0</v>
      </c>
      <c r="R850" s="29">
        <v>0</v>
      </c>
      <c r="S850" s="29">
        <v>1</v>
      </c>
      <c r="T850" s="29">
        <v>2</v>
      </c>
      <c r="U850" s="29">
        <v>0</v>
      </c>
      <c r="V850" s="29">
        <v>1.2</v>
      </c>
      <c r="W850" s="29">
        <v>100</v>
      </c>
      <c r="X850" s="29">
        <v>0</v>
      </c>
      <c r="Y850" s="29">
        <v>0</v>
      </c>
      <c r="Z850" s="29">
        <v>0</v>
      </c>
      <c r="AA850" s="29">
        <v>0</v>
      </c>
      <c r="AB850" s="29">
        <v>0</v>
      </c>
      <c r="AC850" s="29">
        <v>9</v>
      </c>
      <c r="AD850" s="29">
        <v>2</v>
      </c>
      <c r="AE850" s="29" t="s">
        <v>439</v>
      </c>
      <c r="AF850" s="32">
        <v>2</v>
      </c>
      <c r="AG850" s="32">
        <v>2</v>
      </c>
      <c r="AH850" s="32">
        <v>1.5</v>
      </c>
      <c r="AI850" s="29">
        <v>0</v>
      </c>
      <c r="AJ850" s="29">
        <v>0</v>
      </c>
      <c r="AK850" s="29">
        <v>0</v>
      </c>
      <c r="AL850" s="29">
        <v>1</v>
      </c>
      <c r="AM850" s="29">
        <v>3000</v>
      </c>
      <c r="AN850" s="29">
        <v>0.5</v>
      </c>
      <c r="AO850" s="29">
        <v>0</v>
      </c>
      <c r="AP850" s="32">
        <v>0</v>
      </c>
      <c r="AQ850" s="29" t="s">
        <v>421</v>
      </c>
      <c r="AR850" s="25" t="s">
        <v>489</v>
      </c>
      <c r="AS850" s="29">
        <v>0</v>
      </c>
      <c r="AT850" s="31">
        <v>0</v>
      </c>
      <c r="AU850" s="31">
        <v>0</v>
      </c>
      <c r="AV850" s="25" t="s">
        <v>426</v>
      </c>
      <c r="AW850" s="29" t="s">
        <v>490</v>
      </c>
      <c r="AX850" s="30">
        <v>0</v>
      </c>
      <c r="AY850" s="30">
        <v>0</v>
      </c>
      <c r="AZ850" s="33" t="s">
        <v>522</v>
      </c>
      <c r="BA850" s="29"/>
      <c r="BB850" s="29"/>
      <c r="BC850" s="29"/>
      <c r="BD850" s="29"/>
      <c r="BE850" s="29"/>
      <c r="BF850" s="29"/>
    </row>
    <row r="851" spans="2:58" s="28" customFormat="1" ht="20.100000000000001" customHeight="1">
      <c r="C851" s="31">
        <v>80001014</v>
      </c>
      <c r="D851" s="25" t="s">
        <v>504</v>
      </c>
      <c r="E851" s="29">
        <v>1</v>
      </c>
      <c r="F851" s="29">
        <v>80001014</v>
      </c>
      <c r="G851" s="31">
        <v>0</v>
      </c>
      <c r="H851" s="30">
        <v>0</v>
      </c>
      <c r="I851" s="29">
        <v>1</v>
      </c>
      <c r="J851" s="29">
        <v>0</v>
      </c>
      <c r="K851" s="31">
        <v>0</v>
      </c>
      <c r="L851" s="29">
        <v>0</v>
      </c>
      <c r="M851" s="29">
        <v>0</v>
      </c>
      <c r="N851" s="29">
        <v>1</v>
      </c>
      <c r="O851" s="29">
        <v>0</v>
      </c>
      <c r="P851" s="29">
        <v>0</v>
      </c>
      <c r="Q851" s="29">
        <v>0</v>
      </c>
      <c r="R851" s="29">
        <v>0</v>
      </c>
      <c r="S851" s="29">
        <v>1</v>
      </c>
      <c r="T851" s="29">
        <v>2</v>
      </c>
      <c r="U851" s="29">
        <v>0</v>
      </c>
      <c r="V851" s="29">
        <v>1.2</v>
      </c>
      <c r="W851" s="29">
        <v>100</v>
      </c>
      <c r="X851" s="29">
        <v>0</v>
      </c>
      <c r="Y851" s="29">
        <v>0</v>
      </c>
      <c r="Z851" s="29">
        <v>0</v>
      </c>
      <c r="AA851" s="29">
        <v>0</v>
      </c>
      <c r="AB851" s="29">
        <v>0</v>
      </c>
      <c r="AC851" s="29">
        <v>9</v>
      </c>
      <c r="AD851" s="29">
        <v>2</v>
      </c>
      <c r="AE851" s="29" t="s">
        <v>439</v>
      </c>
      <c r="AF851" s="32">
        <v>2</v>
      </c>
      <c r="AG851" s="32">
        <v>2</v>
      </c>
      <c r="AH851" s="32">
        <v>1.5</v>
      </c>
      <c r="AI851" s="29">
        <v>0</v>
      </c>
      <c r="AJ851" s="29">
        <v>0</v>
      </c>
      <c r="AK851" s="29">
        <v>0</v>
      </c>
      <c r="AL851" s="29">
        <v>1</v>
      </c>
      <c r="AM851" s="29">
        <v>3000</v>
      </c>
      <c r="AN851" s="29">
        <v>0.5</v>
      </c>
      <c r="AO851" s="29">
        <v>0</v>
      </c>
      <c r="AP851" s="32">
        <v>0</v>
      </c>
      <c r="AQ851" s="29" t="s">
        <v>421</v>
      </c>
      <c r="AR851" s="25" t="s">
        <v>489</v>
      </c>
      <c r="AS851" s="29">
        <v>0</v>
      </c>
      <c r="AT851" s="31">
        <v>0</v>
      </c>
      <c r="AU851" s="31">
        <v>0</v>
      </c>
      <c r="AV851" s="25" t="s">
        <v>426</v>
      </c>
      <c r="AW851" s="29" t="s">
        <v>490</v>
      </c>
      <c r="AX851" s="30">
        <v>0</v>
      </c>
      <c r="AY851" s="30">
        <v>0</v>
      </c>
      <c r="AZ851" s="33" t="s">
        <v>523</v>
      </c>
      <c r="BA851" s="29"/>
      <c r="BB851" s="29"/>
      <c r="BC851" s="29"/>
      <c r="BD851" s="29"/>
      <c r="BE851" s="29"/>
      <c r="BF851" s="29"/>
    </row>
    <row r="852" spans="2:58" s="28" customFormat="1" ht="20.100000000000001" customHeight="1">
      <c r="C852" s="31">
        <v>80001015</v>
      </c>
      <c r="D852" s="25" t="s">
        <v>505</v>
      </c>
      <c r="E852" s="29">
        <v>1</v>
      </c>
      <c r="F852" s="29">
        <v>80001015</v>
      </c>
      <c r="G852" s="31">
        <v>0</v>
      </c>
      <c r="H852" s="30">
        <v>0</v>
      </c>
      <c r="I852" s="29">
        <v>1</v>
      </c>
      <c r="J852" s="29">
        <v>0</v>
      </c>
      <c r="K852" s="31">
        <v>0</v>
      </c>
      <c r="L852" s="29">
        <v>0</v>
      </c>
      <c r="M852" s="29">
        <v>0</v>
      </c>
      <c r="N852" s="29">
        <v>1</v>
      </c>
      <c r="O852" s="29">
        <v>0</v>
      </c>
      <c r="P852" s="29">
        <v>0</v>
      </c>
      <c r="Q852" s="29">
        <v>0</v>
      </c>
      <c r="R852" s="29">
        <v>0</v>
      </c>
      <c r="S852" s="29">
        <v>1</v>
      </c>
      <c r="T852" s="29">
        <v>2</v>
      </c>
      <c r="U852" s="29">
        <v>0</v>
      </c>
      <c r="V852" s="29">
        <v>1.2</v>
      </c>
      <c r="W852" s="29">
        <v>100</v>
      </c>
      <c r="X852" s="29">
        <v>0</v>
      </c>
      <c r="Y852" s="29">
        <v>0</v>
      </c>
      <c r="Z852" s="29">
        <v>0</v>
      </c>
      <c r="AA852" s="29">
        <v>0</v>
      </c>
      <c r="AB852" s="29">
        <v>0</v>
      </c>
      <c r="AC852" s="29">
        <v>9</v>
      </c>
      <c r="AD852" s="29">
        <v>2</v>
      </c>
      <c r="AE852" s="29" t="s">
        <v>439</v>
      </c>
      <c r="AF852" s="32">
        <v>2</v>
      </c>
      <c r="AG852" s="32">
        <v>2</v>
      </c>
      <c r="AH852" s="32">
        <v>1.5</v>
      </c>
      <c r="AI852" s="29">
        <v>0</v>
      </c>
      <c r="AJ852" s="29">
        <v>0</v>
      </c>
      <c r="AK852" s="29">
        <v>0</v>
      </c>
      <c r="AL852" s="29">
        <v>1</v>
      </c>
      <c r="AM852" s="29">
        <v>3000</v>
      </c>
      <c r="AN852" s="29">
        <v>0.5</v>
      </c>
      <c r="AO852" s="29">
        <v>0</v>
      </c>
      <c r="AP852" s="32">
        <v>0</v>
      </c>
      <c r="AQ852" s="29" t="s">
        <v>421</v>
      </c>
      <c r="AR852" s="25" t="s">
        <v>489</v>
      </c>
      <c r="AS852" s="29">
        <v>0</v>
      </c>
      <c r="AT852" s="31">
        <v>0</v>
      </c>
      <c r="AU852" s="31">
        <v>0</v>
      </c>
      <c r="AV852" s="25" t="s">
        <v>426</v>
      </c>
      <c r="AW852" s="29" t="s">
        <v>490</v>
      </c>
      <c r="AX852" s="30">
        <v>0</v>
      </c>
      <c r="AY852" s="30">
        <v>0</v>
      </c>
      <c r="AZ852" s="33" t="s">
        <v>524</v>
      </c>
      <c r="BA852" s="29"/>
      <c r="BB852" s="29"/>
      <c r="BC852" s="29"/>
      <c r="BD852" s="29"/>
      <c r="BE852" s="29"/>
      <c r="BF852" s="29"/>
    </row>
    <row r="853" spans="2:58" s="28" customFormat="1" ht="20.100000000000001" customHeight="1">
      <c r="C853" s="31">
        <v>80001016</v>
      </c>
      <c r="D853" s="25" t="s">
        <v>506</v>
      </c>
      <c r="E853" s="29">
        <v>1</v>
      </c>
      <c r="F853" s="29">
        <v>80001016</v>
      </c>
      <c r="G853" s="31">
        <v>0</v>
      </c>
      <c r="H853" s="30">
        <v>0</v>
      </c>
      <c r="I853" s="29">
        <v>1</v>
      </c>
      <c r="J853" s="29">
        <v>0</v>
      </c>
      <c r="K853" s="31">
        <v>0</v>
      </c>
      <c r="L853" s="29">
        <v>0</v>
      </c>
      <c r="M853" s="29">
        <v>0</v>
      </c>
      <c r="N853" s="29">
        <v>1</v>
      </c>
      <c r="O853" s="29">
        <v>0</v>
      </c>
      <c r="P853" s="29">
        <v>0</v>
      </c>
      <c r="Q853" s="29">
        <v>0</v>
      </c>
      <c r="R853" s="29">
        <v>0</v>
      </c>
      <c r="S853" s="29">
        <v>1</v>
      </c>
      <c r="T853" s="29">
        <v>2</v>
      </c>
      <c r="U853" s="29">
        <v>0</v>
      </c>
      <c r="V853" s="29">
        <v>1.2</v>
      </c>
      <c r="W853" s="29">
        <v>100</v>
      </c>
      <c r="X853" s="29">
        <v>0</v>
      </c>
      <c r="Y853" s="29">
        <v>0</v>
      </c>
      <c r="Z853" s="29">
        <v>0</v>
      </c>
      <c r="AA853" s="29">
        <v>0</v>
      </c>
      <c r="AB853" s="29">
        <v>0</v>
      </c>
      <c r="AC853" s="29">
        <v>9</v>
      </c>
      <c r="AD853" s="29">
        <v>2</v>
      </c>
      <c r="AE853" s="29" t="s">
        <v>439</v>
      </c>
      <c r="AF853" s="32">
        <v>2</v>
      </c>
      <c r="AG853" s="32">
        <v>2</v>
      </c>
      <c r="AH853" s="32">
        <v>1.5</v>
      </c>
      <c r="AI853" s="29">
        <v>0</v>
      </c>
      <c r="AJ853" s="29">
        <v>0</v>
      </c>
      <c r="AK853" s="29">
        <v>0</v>
      </c>
      <c r="AL853" s="29">
        <v>1</v>
      </c>
      <c r="AM853" s="29">
        <v>3000</v>
      </c>
      <c r="AN853" s="29">
        <v>0.5</v>
      </c>
      <c r="AO853" s="29">
        <v>0</v>
      </c>
      <c r="AP853" s="32">
        <v>0</v>
      </c>
      <c r="AQ853" s="29" t="s">
        <v>421</v>
      </c>
      <c r="AR853" s="25" t="s">
        <v>489</v>
      </c>
      <c r="AS853" s="29">
        <v>0</v>
      </c>
      <c r="AT853" s="31">
        <v>0</v>
      </c>
      <c r="AU853" s="31">
        <v>0</v>
      </c>
      <c r="AV853" s="25" t="s">
        <v>426</v>
      </c>
      <c r="AW853" s="29" t="s">
        <v>490</v>
      </c>
      <c r="AX853" s="30">
        <v>0</v>
      </c>
      <c r="AY853" s="30">
        <v>0</v>
      </c>
      <c r="AZ853" s="33" t="s">
        <v>525</v>
      </c>
      <c r="BA853" s="29"/>
      <c r="BB853" s="29"/>
      <c r="BC853" s="29"/>
      <c r="BD853" s="29"/>
      <c r="BE853" s="29"/>
      <c r="BF853" s="29"/>
    </row>
    <row r="854" spans="2:58" s="28" customFormat="1" ht="20.100000000000001" customHeight="1">
      <c r="C854" s="31">
        <v>80001017</v>
      </c>
      <c r="D854" s="25" t="s">
        <v>507</v>
      </c>
      <c r="E854" s="29">
        <v>1</v>
      </c>
      <c r="F854" s="29">
        <v>80001017</v>
      </c>
      <c r="G854" s="31">
        <v>0</v>
      </c>
      <c r="H854" s="30">
        <v>0</v>
      </c>
      <c r="I854" s="29">
        <v>1</v>
      </c>
      <c r="J854" s="29">
        <v>0</v>
      </c>
      <c r="K854" s="31">
        <v>0</v>
      </c>
      <c r="L854" s="29">
        <v>0</v>
      </c>
      <c r="M854" s="29">
        <v>0</v>
      </c>
      <c r="N854" s="29">
        <v>1</v>
      </c>
      <c r="O854" s="29">
        <v>0</v>
      </c>
      <c r="P854" s="29">
        <v>0</v>
      </c>
      <c r="Q854" s="29">
        <v>0</v>
      </c>
      <c r="R854" s="29">
        <v>0</v>
      </c>
      <c r="S854" s="29">
        <v>1</v>
      </c>
      <c r="T854" s="29">
        <v>2</v>
      </c>
      <c r="U854" s="29">
        <v>0</v>
      </c>
      <c r="V854" s="29">
        <v>1.2</v>
      </c>
      <c r="W854" s="29">
        <v>100</v>
      </c>
      <c r="X854" s="29">
        <v>0</v>
      </c>
      <c r="Y854" s="29">
        <v>0</v>
      </c>
      <c r="Z854" s="29">
        <v>0</v>
      </c>
      <c r="AA854" s="29">
        <v>0</v>
      </c>
      <c r="AB854" s="29">
        <v>0</v>
      </c>
      <c r="AC854" s="29">
        <v>9</v>
      </c>
      <c r="AD854" s="29">
        <v>2</v>
      </c>
      <c r="AE854" s="29" t="s">
        <v>439</v>
      </c>
      <c r="AF854" s="32">
        <v>2</v>
      </c>
      <c r="AG854" s="32">
        <v>2</v>
      </c>
      <c r="AH854" s="32">
        <v>1.5</v>
      </c>
      <c r="AI854" s="29">
        <v>0</v>
      </c>
      <c r="AJ854" s="29">
        <v>0</v>
      </c>
      <c r="AK854" s="29">
        <v>0</v>
      </c>
      <c r="AL854" s="29">
        <v>1</v>
      </c>
      <c r="AM854" s="29">
        <v>3000</v>
      </c>
      <c r="AN854" s="29">
        <v>0.5</v>
      </c>
      <c r="AO854" s="29">
        <v>0</v>
      </c>
      <c r="AP854" s="32">
        <v>0</v>
      </c>
      <c r="AQ854" s="29" t="s">
        <v>421</v>
      </c>
      <c r="AR854" s="25" t="s">
        <v>489</v>
      </c>
      <c r="AS854" s="29">
        <v>0</v>
      </c>
      <c r="AT854" s="31">
        <v>0</v>
      </c>
      <c r="AU854" s="31">
        <v>0</v>
      </c>
      <c r="AV854" s="25" t="s">
        <v>426</v>
      </c>
      <c r="AW854" s="29" t="s">
        <v>490</v>
      </c>
      <c r="AX854" s="30">
        <v>0</v>
      </c>
      <c r="AY854" s="30">
        <v>0</v>
      </c>
      <c r="AZ854" s="33" t="s">
        <v>526</v>
      </c>
      <c r="BA854" s="29"/>
      <c r="BB854" s="29"/>
      <c r="BC854" s="29"/>
      <c r="BD854" s="29"/>
      <c r="BE854" s="29"/>
      <c r="BF854" s="29"/>
    </row>
    <row r="855" spans="2:58" s="28" customFormat="1" ht="20.100000000000001" customHeight="1">
      <c r="C855" s="31">
        <v>80001018</v>
      </c>
      <c r="D855" s="25" t="s">
        <v>508</v>
      </c>
      <c r="E855" s="29">
        <v>1</v>
      </c>
      <c r="F855" s="29">
        <v>80001018</v>
      </c>
      <c r="G855" s="31">
        <v>0</v>
      </c>
      <c r="H855" s="30">
        <v>0</v>
      </c>
      <c r="I855" s="29">
        <v>1</v>
      </c>
      <c r="J855" s="29">
        <v>0</v>
      </c>
      <c r="K855" s="31">
        <v>0</v>
      </c>
      <c r="L855" s="29">
        <v>0</v>
      </c>
      <c r="M855" s="29">
        <v>0</v>
      </c>
      <c r="N855" s="29">
        <v>1</v>
      </c>
      <c r="O855" s="29">
        <v>0</v>
      </c>
      <c r="P855" s="29">
        <v>0</v>
      </c>
      <c r="Q855" s="29">
        <v>0</v>
      </c>
      <c r="R855" s="29">
        <v>0</v>
      </c>
      <c r="S855" s="29">
        <v>1</v>
      </c>
      <c r="T855" s="29">
        <v>2</v>
      </c>
      <c r="U855" s="29">
        <v>0</v>
      </c>
      <c r="V855" s="29">
        <v>1.2</v>
      </c>
      <c r="W855" s="29">
        <v>100</v>
      </c>
      <c r="X855" s="29">
        <v>0</v>
      </c>
      <c r="Y855" s="29">
        <v>0</v>
      </c>
      <c r="Z855" s="29">
        <v>0</v>
      </c>
      <c r="AA855" s="29">
        <v>0</v>
      </c>
      <c r="AB855" s="29">
        <v>0</v>
      </c>
      <c r="AC855" s="29">
        <v>9</v>
      </c>
      <c r="AD855" s="29">
        <v>2</v>
      </c>
      <c r="AE855" s="29" t="s">
        <v>439</v>
      </c>
      <c r="AF855" s="32">
        <v>2</v>
      </c>
      <c r="AG855" s="32">
        <v>2</v>
      </c>
      <c r="AH855" s="32">
        <v>1.5</v>
      </c>
      <c r="AI855" s="29">
        <v>0</v>
      </c>
      <c r="AJ855" s="29">
        <v>0</v>
      </c>
      <c r="AK855" s="29">
        <v>0</v>
      </c>
      <c r="AL855" s="29">
        <v>1</v>
      </c>
      <c r="AM855" s="29">
        <v>3000</v>
      </c>
      <c r="AN855" s="29">
        <v>0.5</v>
      </c>
      <c r="AO855" s="29">
        <v>0</v>
      </c>
      <c r="AP855" s="32">
        <v>0</v>
      </c>
      <c r="AQ855" s="29" t="s">
        <v>421</v>
      </c>
      <c r="AR855" s="25" t="s">
        <v>489</v>
      </c>
      <c r="AS855" s="29">
        <v>0</v>
      </c>
      <c r="AT855" s="31">
        <v>0</v>
      </c>
      <c r="AU855" s="31">
        <v>0</v>
      </c>
      <c r="AV855" s="25" t="s">
        <v>426</v>
      </c>
      <c r="AW855" s="29" t="s">
        <v>490</v>
      </c>
      <c r="AX855" s="30">
        <v>0</v>
      </c>
      <c r="AY855" s="30">
        <v>0</v>
      </c>
      <c r="AZ855" s="33" t="s">
        <v>527</v>
      </c>
      <c r="BA855" s="29"/>
      <c r="BB855" s="29"/>
      <c r="BC855" s="29"/>
      <c r="BD855" s="29"/>
      <c r="BE855" s="29"/>
      <c r="BF855" s="29"/>
    </row>
    <row r="856" spans="2:58" s="28" customFormat="1" ht="20.100000000000001" customHeight="1">
      <c r="C856" s="31">
        <v>80001019</v>
      </c>
      <c r="D856" s="25" t="s">
        <v>158</v>
      </c>
      <c r="E856" s="29">
        <v>1</v>
      </c>
      <c r="F856" s="29">
        <v>80001019</v>
      </c>
      <c r="G856" s="31">
        <v>0</v>
      </c>
      <c r="H856" s="30">
        <v>0</v>
      </c>
      <c r="I856" s="29">
        <v>1</v>
      </c>
      <c r="J856" s="29">
        <v>0</v>
      </c>
      <c r="K856" s="31">
        <v>0</v>
      </c>
      <c r="L856" s="29">
        <v>0</v>
      </c>
      <c r="M856" s="29">
        <v>0</v>
      </c>
      <c r="N856" s="29">
        <v>1</v>
      </c>
      <c r="O856" s="29">
        <v>0</v>
      </c>
      <c r="P856" s="29">
        <v>0</v>
      </c>
      <c r="Q856" s="29">
        <v>0</v>
      </c>
      <c r="R856" s="29">
        <v>0</v>
      </c>
      <c r="S856" s="29">
        <v>1</v>
      </c>
      <c r="T856" s="29">
        <v>2</v>
      </c>
      <c r="U856" s="29">
        <v>0</v>
      </c>
      <c r="V856" s="29">
        <v>1.2</v>
      </c>
      <c r="W856" s="29">
        <v>100</v>
      </c>
      <c r="X856" s="29">
        <v>0</v>
      </c>
      <c r="Y856" s="29">
        <v>0</v>
      </c>
      <c r="Z856" s="29">
        <v>0</v>
      </c>
      <c r="AA856" s="29">
        <v>0</v>
      </c>
      <c r="AB856" s="29">
        <v>0</v>
      </c>
      <c r="AC856" s="29">
        <v>9</v>
      </c>
      <c r="AD856" s="29">
        <v>2</v>
      </c>
      <c r="AE856" s="29" t="s">
        <v>439</v>
      </c>
      <c r="AF856" s="32">
        <v>2</v>
      </c>
      <c r="AG856" s="32">
        <v>2</v>
      </c>
      <c r="AH856" s="32">
        <v>1.5</v>
      </c>
      <c r="AI856" s="29">
        <v>0</v>
      </c>
      <c r="AJ856" s="29">
        <v>0</v>
      </c>
      <c r="AK856" s="29">
        <v>0</v>
      </c>
      <c r="AL856" s="29">
        <v>1</v>
      </c>
      <c r="AM856" s="29">
        <v>3000</v>
      </c>
      <c r="AN856" s="29">
        <v>0.5</v>
      </c>
      <c r="AO856" s="29">
        <v>0</v>
      </c>
      <c r="AP856" s="32">
        <v>0</v>
      </c>
      <c r="AQ856" s="29" t="s">
        <v>421</v>
      </c>
      <c r="AR856" s="25" t="s">
        <v>489</v>
      </c>
      <c r="AS856" s="29">
        <v>0</v>
      </c>
      <c r="AT856" s="31">
        <v>0</v>
      </c>
      <c r="AU856" s="31">
        <v>0</v>
      </c>
      <c r="AV856" s="25" t="s">
        <v>426</v>
      </c>
      <c r="AW856" s="29" t="s">
        <v>490</v>
      </c>
      <c r="AX856" s="30">
        <v>0</v>
      </c>
      <c r="AY856" s="30">
        <v>0</v>
      </c>
      <c r="AZ856" s="33" t="s">
        <v>528</v>
      </c>
      <c r="BA856" s="29"/>
      <c r="BB856" s="29"/>
      <c r="BC856" s="29"/>
      <c r="BD856" s="29"/>
      <c r="BE856" s="29"/>
      <c r="BF856" s="29"/>
    </row>
    <row r="857" spans="2:58" s="28" customFormat="1" ht="20.100000000000001" customHeight="1">
      <c r="C857" s="31">
        <v>80001020</v>
      </c>
      <c r="D857" s="25" t="s">
        <v>509</v>
      </c>
      <c r="E857" s="29">
        <v>1</v>
      </c>
      <c r="F857" s="29">
        <v>80001020</v>
      </c>
      <c r="G857" s="31">
        <v>0</v>
      </c>
      <c r="H857" s="30">
        <v>0</v>
      </c>
      <c r="I857" s="29">
        <v>1</v>
      </c>
      <c r="J857" s="29">
        <v>0</v>
      </c>
      <c r="K857" s="31">
        <v>0</v>
      </c>
      <c r="L857" s="29">
        <v>0</v>
      </c>
      <c r="M857" s="29">
        <v>0</v>
      </c>
      <c r="N857" s="29">
        <v>1</v>
      </c>
      <c r="O857" s="29">
        <v>0</v>
      </c>
      <c r="P857" s="29">
        <v>0</v>
      </c>
      <c r="Q857" s="29">
        <v>0</v>
      </c>
      <c r="R857" s="29">
        <v>0</v>
      </c>
      <c r="S857" s="29">
        <v>1</v>
      </c>
      <c r="T857" s="29">
        <v>2</v>
      </c>
      <c r="U857" s="29">
        <v>0</v>
      </c>
      <c r="V857" s="29">
        <v>1.2</v>
      </c>
      <c r="W857" s="29">
        <v>100</v>
      </c>
      <c r="X857" s="29">
        <v>0</v>
      </c>
      <c r="Y857" s="29">
        <v>0</v>
      </c>
      <c r="Z857" s="29">
        <v>0</v>
      </c>
      <c r="AA857" s="29">
        <v>0</v>
      </c>
      <c r="AB857" s="29">
        <v>0</v>
      </c>
      <c r="AC857" s="29">
        <v>9</v>
      </c>
      <c r="AD857" s="29">
        <v>2</v>
      </c>
      <c r="AE857" s="29" t="s">
        <v>439</v>
      </c>
      <c r="AF857" s="32">
        <v>2</v>
      </c>
      <c r="AG857" s="32">
        <v>2</v>
      </c>
      <c r="AH857" s="32">
        <v>1.5</v>
      </c>
      <c r="AI857" s="29">
        <v>0</v>
      </c>
      <c r="AJ857" s="29">
        <v>0</v>
      </c>
      <c r="AK857" s="29">
        <v>0</v>
      </c>
      <c r="AL857" s="29">
        <v>1</v>
      </c>
      <c r="AM857" s="29">
        <v>3000</v>
      </c>
      <c r="AN857" s="29">
        <v>0.5</v>
      </c>
      <c r="AO857" s="29">
        <v>0</v>
      </c>
      <c r="AP857" s="32">
        <v>0</v>
      </c>
      <c r="AQ857" s="29" t="s">
        <v>421</v>
      </c>
      <c r="AR857" s="25" t="s">
        <v>489</v>
      </c>
      <c r="AS857" s="29">
        <v>0</v>
      </c>
      <c r="AT857" s="31">
        <v>0</v>
      </c>
      <c r="AU857" s="31">
        <v>0</v>
      </c>
      <c r="AV857" s="25" t="s">
        <v>426</v>
      </c>
      <c r="AW857" s="29" t="s">
        <v>490</v>
      </c>
      <c r="AX857" s="30">
        <v>0</v>
      </c>
      <c r="AY857" s="30">
        <v>0</v>
      </c>
      <c r="AZ857" s="33" t="s">
        <v>529</v>
      </c>
      <c r="BA857" s="29"/>
      <c r="BB857" s="29"/>
      <c r="BC857" s="29"/>
      <c r="BD857" s="29"/>
      <c r="BE857" s="29"/>
      <c r="BF857" s="29"/>
    </row>
    <row r="858" spans="2:58" s="28" customFormat="1" ht="20.100000000000001" customHeight="1">
      <c r="B858" s="54"/>
      <c r="C858" s="31">
        <f>C838+1000</f>
        <v>80002001</v>
      </c>
      <c r="D858" s="25" t="s">
        <v>530</v>
      </c>
      <c r="E858" s="29">
        <v>1</v>
      </c>
      <c r="F858" s="29">
        <v>80002001</v>
      </c>
      <c r="G858" s="31">
        <v>0</v>
      </c>
      <c r="H858" s="30">
        <v>0</v>
      </c>
      <c r="I858" s="29">
        <v>1</v>
      </c>
      <c r="J858" s="29">
        <v>0</v>
      </c>
      <c r="K858" s="31">
        <v>0</v>
      </c>
      <c r="L858" s="29">
        <v>0</v>
      </c>
      <c r="M858" s="29">
        <v>0</v>
      </c>
      <c r="N858" s="29">
        <v>1</v>
      </c>
      <c r="O858" s="29">
        <v>0</v>
      </c>
      <c r="P858" s="29">
        <v>0</v>
      </c>
      <c r="Q858" s="29">
        <v>0</v>
      </c>
      <c r="R858" s="29">
        <v>0</v>
      </c>
      <c r="S858" s="29">
        <v>1</v>
      </c>
      <c r="T858" s="29">
        <v>2</v>
      </c>
      <c r="U858" s="29">
        <v>0</v>
      </c>
      <c r="V858" s="29">
        <v>1.2</v>
      </c>
      <c r="W858" s="29">
        <v>100</v>
      </c>
      <c r="X858" s="29">
        <v>0</v>
      </c>
      <c r="Y858" s="29">
        <v>0</v>
      </c>
      <c r="Z858" s="29">
        <v>0</v>
      </c>
      <c r="AA858" s="29">
        <v>0</v>
      </c>
      <c r="AB858" s="29">
        <v>0</v>
      </c>
      <c r="AC858" s="29">
        <v>9</v>
      </c>
      <c r="AD858" s="29">
        <v>2</v>
      </c>
      <c r="AE858" s="29" t="s">
        <v>439</v>
      </c>
      <c r="AF858" s="32">
        <v>2</v>
      </c>
      <c r="AG858" s="32">
        <v>2</v>
      </c>
      <c r="AH858" s="32">
        <v>1.5</v>
      </c>
      <c r="AI858" s="29">
        <v>0</v>
      </c>
      <c r="AJ858" s="29">
        <v>0</v>
      </c>
      <c r="AK858" s="29">
        <v>0</v>
      </c>
      <c r="AL858" s="29">
        <v>1</v>
      </c>
      <c r="AM858" s="29">
        <v>3000</v>
      </c>
      <c r="AN858" s="29">
        <v>0.5</v>
      </c>
      <c r="AO858" s="29">
        <v>0</v>
      </c>
      <c r="AP858" s="32">
        <v>0</v>
      </c>
      <c r="AQ858" s="29" t="s">
        <v>421</v>
      </c>
      <c r="AR858" s="25" t="s">
        <v>489</v>
      </c>
      <c r="AS858" s="29">
        <v>0</v>
      </c>
      <c r="AT858" s="31">
        <v>0</v>
      </c>
      <c r="AU858" s="31">
        <v>0</v>
      </c>
      <c r="AV858" s="25" t="s">
        <v>426</v>
      </c>
      <c r="AW858" s="29" t="s">
        <v>490</v>
      </c>
      <c r="AX858" s="30">
        <v>0</v>
      </c>
      <c r="AY858" s="30">
        <v>0</v>
      </c>
      <c r="AZ858" s="33" t="s">
        <v>510</v>
      </c>
      <c r="BA858" s="29">
        <v>1</v>
      </c>
      <c r="BB858" s="29">
        <v>0</v>
      </c>
      <c r="BC858" s="29">
        <v>0</v>
      </c>
      <c r="BD858" s="29">
        <v>0</v>
      </c>
      <c r="BE858" s="29">
        <v>0</v>
      </c>
      <c r="BF858" s="29">
        <v>0</v>
      </c>
    </row>
    <row r="859" spans="2:58" s="28" customFormat="1" ht="20.100000000000001" customHeight="1">
      <c r="B859" s="54"/>
      <c r="C859" s="31">
        <f t="shared" ref="C859:C887" si="79">C839+1000</f>
        <v>80002002</v>
      </c>
      <c r="D859" s="25" t="s">
        <v>531</v>
      </c>
      <c r="E859" s="29">
        <v>1</v>
      </c>
      <c r="F859" s="29">
        <v>80002002</v>
      </c>
      <c r="G859" s="31">
        <v>0</v>
      </c>
      <c r="H859" s="30">
        <v>0</v>
      </c>
      <c r="I859" s="29">
        <v>1</v>
      </c>
      <c r="J859" s="29">
        <v>0</v>
      </c>
      <c r="K859" s="31">
        <v>0</v>
      </c>
      <c r="L859" s="29">
        <v>0</v>
      </c>
      <c r="M859" s="29">
        <v>0</v>
      </c>
      <c r="N859" s="29">
        <v>1</v>
      </c>
      <c r="O859" s="29">
        <v>0</v>
      </c>
      <c r="P859" s="29">
        <v>0</v>
      </c>
      <c r="Q859" s="29">
        <v>0</v>
      </c>
      <c r="R859" s="29">
        <v>0</v>
      </c>
      <c r="S859" s="29">
        <v>1</v>
      </c>
      <c r="T859" s="29">
        <v>2</v>
      </c>
      <c r="U859" s="29">
        <v>0</v>
      </c>
      <c r="V859" s="29">
        <v>1.2</v>
      </c>
      <c r="W859" s="29">
        <v>100</v>
      </c>
      <c r="X859" s="29">
        <v>0</v>
      </c>
      <c r="Y859" s="29">
        <v>0</v>
      </c>
      <c r="Z859" s="29">
        <v>0</v>
      </c>
      <c r="AA859" s="29">
        <v>0</v>
      </c>
      <c r="AB859" s="29">
        <v>0</v>
      </c>
      <c r="AC859" s="29">
        <v>9</v>
      </c>
      <c r="AD859" s="29">
        <v>2</v>
      </c>
      <c r="AE859" s="29" t="s">
        <v>439</v>
      </c>
      <c r="AF859" s="32">
        <v>2</v>
      </c>
      <c r="AG859" s="32">
        <v>2</v>
      </c>
      <c r="AH859" s="32">
        <v>1.5</v>
      </c>
      <c r="AI859" s="29">
        <v>0</v>
      </c>
      <c r="AJ859" s="29">
        <v>0</v>
      </c>
      <c r="AK859" s="29">
        <v>0</v>
      </c>
      <c r="AL859" s="29">
        <v>1</v>
      </c>
      <c r="AM859" s="29">
        <v>3000</v>
      </c>
      <c r="AN859" s="29">
        <v>0.5</v>
      </c>
      <c r="AO859" s="29">
        <v>0</v>
      </c>
      <c r="AP859" s="32">
        <v>0</v>
      </c>
      <c r="AQ859" s="29" t="s">
        <v>421</v>
      </c>
      <c r="AR859" s="25" t="s">
        <v>489</v>
      </c>
      <c r="AS859" s="29">
        <v>0</v>
      </c>
      <c r="AT859" s="31">
        <v>0</v>
      </c>
      <c r="AU859" s="31">
        <v>0</v>
      </c>
      <c r="AV859" s="25" t="s">
        <v>426</v>
      </c>
      <c r="AW859" s="29" t="s">
        <v>490</v>
      </c>
      <c r="AX859" s="30">
        <v>0</v>
      </c>
      <c r="AY859" s="30">
        <v>0</v>
      </c>
      <c r="AZ859" s="33" t="s">
        <v>511</v>
      </c>
      <c r="BA859" s="29"/>
      <c r="BB859" s="29"/>
      <c r="BC859" s="29"/>
      <c r="BD859" s="29"/>
      <c r="BE859" s="29"/>
      <c r="BF859" s="29"/>
    </row>
    <row r="860" spans="2:58" s="28" customFormat="1" ht="20.100000000000001" customHeight="1">
      <c r="B860" s="54"/>
      <c r="C860" s="31">
        <f t="shared" si="79"/>
        <v>80002003</v>
      </c>
      <c r="D860" s="25" t="s">
        <v>532</v>
      </c>
      <c r="E860" s="29">
        <v>1</v>
      </c>
      <c r="F860" s="29">
        <v>80002003</v>
      </c>
      <c r="G860" s="31">
        <v>0</v>
      </c>
      <c r="H860" s="30">
        <v>0</v>
      </c>
      <c r="I860" s="29">
        <v>1</v>
      </c>
      <c r="J860" s="29">
        <v>0</v>
      </c>
      <c r="K860" s="31">
        <v>0</v>
      </c>
      <c r="L860" s="29">
        <v>0</v>
      </c>
      <c r="M860" s="29">
        <v>0</v>
      </c>
      <c r="N860" s="29">
        <v>1</v>
      </c>
      <c r="O860" s="29">
        <v>0</v>
      </c>
      <c r="P860" s="29">
        <v>0</v>
      </c>
      <c r="Q860" s="29">
        <v>0</v>
      </c>
      <c r="R860" s="29">
        <v>0</v>
      </c>
      <c r="S860" s="29">
        <v>1</v>
      </c>
      <c r="T860" s="29">
        <v>2</v>
      </c>
      <c r="U860" s="29">
        <v>0</v>
      </c>
      <c r="V860" s="29">
        <v>1.2</v>
      </c>
      <c r="W860" s="29">
        <v>100</v>
      </c>
      <c r="X860" s="29">
        <v>0</v>
      </c>
      <c r="Y860" s="29">
        <v>0</v>
      </c>
      <c r="Z860" s="29">
        <v>0</v>
      </c>
      <c r="AA860" s="29">
        <v>0</v>
      </c>
      <c r="AB860" s="29">
        <v>0</v>
      </c>
      <c r="AC860" s="29">
        <v>9</v>
      </c>
      <c r="AD860" s="29">
        <v>2</v>
      </c>
      <c r="AE860" s="29" t="s">
        <v>439</v>
      </c>
      <c r="AF860" s="32">
        <v>2</v>
      </c>
      <c r="AG860" s="32">
        <v>2</v>
      </c>
      <c r="AH860" s="32">
        <v>1.5</v>
      </c>
      <c r="AI860" s="29">
        <v>0</v>
      </c>
      <c r="AJ860" s="29">
        <v>0</v>
      </c>
      <c r="AK860" s="29">
        <v>0</v>
      </c>
      <c r="AL860" s="29">
        <v>1</v>
      </c>
      <c r="AM860" s="29">
        <v>3000</v>
      </c>
      <c r="AN860" s="29">
        <v>0.5</v>
      </c>
      <c r="AO860" s="29">
        <v>0</v>
      </c>
      <c r="AP860" s="32">
        <v>0</v>
      </c>
      <c r="AQ860" s="29" t="s">
        <v>421</v>
      </c>
      <c r="AR860" s="25" t="s">
        <v>489</v>
      </c>
      <c r="AS860" s="29">
        <v>0</v>
      </c>
      <c r="AT860" s="31">
        <v>0</v>
      </c>
      <c r="AU860" s="31">
        <v>0</v>
      </c>
      <c r="AV860" s="25" t="s">
        <v>426</v>
      </c>
      <c r="AW860" s="29" t="s">
        <v>490</v>
      </c>
      <c r="AX860" s="30">
        <v>0</v>
      </c>
      <c r="AY860" s="30">
        <v>0</v>
      </c>
      <c r="AZ860" s="33" t="s">
        <v>512</v>
      </c>
      <c r="BA860" s="29"/>
      <c r="BB860" s="29"/>
      <c r="BC860" s="29"/>
      <c r="BD860" s="29"/>
      <c r="BE860" s="29"/>
      <c r="BF860" s="29"/>
    </row>
    <row r="861" spans="2:58" s="28" customFormat="1" ht="20.100000000000001" customHeight="1">
      <c r="B861" s="54"/>
      <c r="C861" s="31">
        <f t="shared" si="79"/>
        <v>80002004</v>
      </c>
      <c r="D861" s="25" t="s">
        <v>533</v>
      </c>
      <c r="E861" s="29">
        <v>1</v>
      </c>
      <c r="F861" s="29">
        <v>80002004</v>
      </c>
      <c r="G861" s="31">
        <v>0</v>
      </c>
      <c r="H861" s="30">
        <v>0</v>
      </c>
      <c r="I861" s="29">
        <v>1</v>
      </c>
      <c r="J861" s="29">
        <v>0</v>
      </c>
      <c r="K861" s="31">
        <v>0</v>
      </c>
      <c r="L861" s="29">
        <v>0</v>
      </c>
      <c r="M861" s="29">
        <v>0</v>
      </c>
      <c r="N861" s="29">
        <v>1</v>
      </c>
      <c r="O861" s="29">
        <v>0</v>
      </c>
      <c r="P861" s="29">
        <v>0</v>
      </c>
      <c r="Q861" s="29">
        <v>0</v>
      </c>
      <c r="R861" s="29">
        <v>0</v>
      </c>
      <c r="S861" s="29">
        <v>1</v>
      </c>
      <c r="T861" s="29">
        <v>2</v>
      </c>
      <c r="U861" s="29">
        <v>0</v>
      </c>
      <c r="V861" s="29">
        <v>1.2</v>
      </c>
      <c r="W861" s="29">
        <v>100</v>
      </c>
      <c r="X861" s="29">
        <v>0</v>
      </c>
      <c r="Y861" s="29">
        <v>0</v>
      </c>
      <c r="Z861" s="29">
        <v>0</v>
      </c>
      <c r="AA861" s="29">
        <v>0</v>
      </c>
      <c r="AB861" s="29">
        <v>0</v>
      </c>
      <c r="AC861" s="29">
        <v>9</v>
      </c>
      <c r="AD861" s="29">
        <v>2</v>
      </c>
      <c r="AE861" s="29" t="s">
        <v>439</v>
      </c>
      <c r="AF861" s="32">
        <v>2</v>
      </c>
      <c r="AG861" s="32">
        <v>2</v>
      </c>
      <c r="AH861" s="32">
        <v>1.5</v>
      </c>
      <c r="AI861" s="29">
        <v>0</v>
      </c>
      <c r="AJ861" s="29">
        <v>0</v>
      </c>
      <c r="AK861" s="29">
        <v>0</v>
      </c>
      <c r="AL861" s="29">
        <v>1</v>
      </c>
      <c r="AM861" s="29">
        <v>3000</v>
      </c>
      <c r="AN861" s="29">
        <v>0.5</v>
      </c>
      <c r="AO861" s="29">
        <v>0</v>
      </c>
      <c r="AP861" s="32">
        <v>0</v>
      </c>
      <c r="AQ861" s="29" t="s">
        <v>421</v>
      </c>
      <c r="AR861" s="25" t="s">
        <v>489</v>
      </c>
      <c r="AS861" s="29">
        <v>0</v>
      </c>
      <c r="AT861" s="31">
        <v>0</v>
      </c>
      <c r="AU861" s="31">
        <v>0</v>
      </c>
      <c r="AV861" s="25" t="s">
        <v>426</v>
      </c>
      <c r="AW861" s="29" t="s">
        <v>490</v>
      </c>
      <c r="AX861" s="30">
        <v>0</v>
      </c>
      <c r="AY861" s="30">
        <v>0</v>
      </c>
      <c r="AZ861" s="33" t="s">
        <v>513</v>
      </c>
      <c r="BA861" s="29"/>
      <c r="BB861" s="29"/>
      <c r="BC861" s="29"/>
      <c r="BD861" s="29"/>
      <c r="BE861" s="29"/>
      <c r="BF861" s="29"/>
    </row>
    <row r="862" spans="2:58" s="28" customFormat="1" ht="20.100000000000001" customHeight="1">
      <c r="B862" s="54"/>
      <c r="C862" s="31">
        <f t="shared" si="79"/>
        <v>80002005</v>
      </c>
      <c r="D862" s="25" t="s">
        <v>534</v>
      </c>
      <c r="E862" s="29">
        <v>1</v>
      </c>
      <c r="F862" s="29">
        <v>80002005</v>
      </c>
      <c r="G862" s="31">
        <v>0</v>
      </c>
      <c r="H862" s="30">
        <v>0</v>
      </c>
      <c r="I862" s="29">
        <v>1</v>
      </c>
      <c r="J862" s="29">
        <v>0</v>
      </c>
      <c r="K862" s="31">
        <v>0</v>
      </c>
      <c r="L862" s="29">
        <v>0</v>
      </c>
      <c r="M862" s="29">
        <v>0</v>
      </c>
      <c r="N862" s="29">
        <v>1</v>
      </c>
      <c r="O862" s="29">
        <v>0</v>
      </c>
      <c r="P862" s="29">
        <v>0</v>
      </c>
      <c r="Q862" s="29">
        <v>0</v>
      </c>
      <c r="R862" s="29">
        <v>0</v>
      </c>
      <c r="S862" s="29">
        <v>1</v>
      </c>
      <c r="T862" s="29">
        <v>2</v>
      </c>
      <c r="U862" s="29">
        <v>0</v>
      </c>
      <c r="V862" s="29">
        <v>1.2</v>
      </c>
      <c r="W862" s="29">
        <v>100</v>
      </c>
      <c r="X862" s="29">
        <v>0</v>
      </c>
      <c r="Y862" s="29">
        <v>0</v>
      </c>
      <c r="Z862" s="29">
        <v>0</v>
      </c>
      <c r="AA862" s="29">
        <v>0</v>
      </c>
      <c r="AB862" s="29">
        <v>0</v>
      </c>
      <c r="AC862" s="29">
        <v>9</v>
      </c>
      <c r="AD862" s="29">
        <v>2</v>
      </c>
      <c r="AE862" s="29" t="s">
        <v>439</v>
      </c>
      <c r="AF862" s="32">
        <v>2</v>
      </c>
      <c r="AG862" s="32">
        <v>2</v>
      </c>
      <c r="AH862" s="32">
        <v>1.5</v>
      </c>
      <c r="AI862" s="29">
        <v>0</v>
      </c>
      <c r="AJ862" s="29">
        <v>0</v>
      </c>
      <c r="AK862" s="29">
        <v>0</v>
      </c>
      <c r="AL862" s="29">
        <v>1</v>
      </c>
      <c r="AM862" s="29">
        <v>3000</v>
      </c>
      <c r="AN862" s="29">
        <v>0.5</v>
      </c>
      <c r="AO862" s="29">
        <v>0</v>
      </c>
      <c r="AP862" s="32">
        <v>0</v>
      </c>
      <c r="AQ862" s="29" t="s">
        <v>421</v>
      </c>
      <c r="AR862" s="25" t="s">
        <v>489</v>
      </c>
      <c r="AS862" s="29">
        <v>0</v>
      </c>
      <c r="AT862" s="31">
        <v>0</v>
      </c>
      <c r="AU862" s="31">
        <v>0</v>
      </c>
      <c r="AV862" s="25" t="s">
        <v>426</v>
      </c>
      <c r="AW862" s="29" t="s">
        <v>490</v>
      </c>
      <c r="AX862" s="30">
        <v>0</v>
      </c>
      <c r="AY862" s="30">
        <v>0</v>
      </c>
      <c r="AZ862" s="33" t="s">
        <v>514</v>
      </c>
      <c r="BA862" s="29"/>
      <c r="BB862" s="29"/>
      <c r="BC862" s="29"/>
      <c r="BD862" s="29"/>
      <c r="BE862" s="29"/>
      <c r="BF862" s="29"/>
    </row>
    <row r="863" spans="2:58" s="28" customFormat="1" ht="20.100000000000001" customHeight="1">
      <c r="B863" s="54"/>
      <c r="C863" s="31">
        <f t="shared" si="79"/>
        <v>80002006</v>
      </c>
      <c r="D863" s="25" t="s">
        <v>535</v>
      </c>
      <c r="E863" s="29">
        <v>1</v>
      </c>
      <c r="F863" s="29">
        <v>80002006</v>
      </c>
      <c r="G863" s="31">
        <v>0</v>
      </c>
      <c r="H863" s="30">
        <v>0</v>
      </c>
      <c r="I863" s="29">
        <v>1</v>
      </c>
      <c r="J863" s="29">
        <v>0</v>
      </c>
      <c r="K863" s="31">
        <v>0</v>
      </c>
      <c r="L863" s="29">
        <v>0</v>
      </c>
      <c r="M863" s="29">
        <v>0</v>
      </c>
      <c r="N863" s="29">
        <v>1</v>
      </c>
      <c r="O863" s="29">
        <v>0</v>
      </c>
      <c r="P863" s="29">
        <v>0</v>
      </c>
      <c r="Q863" s="29">
        <v>0</v>
      </c>
      <c r="R863" s="29">
        <v>0</v>
      </c>
      <c r="S863" s="29">
        <v>1</v>
      </c>
      <c r="T863" s="29">
        <v>2</v>
      </c>
      <c r="U863" s="29">
        <v>0</v>
      </c>
      <c r="V863" s="29">
        <v>1.2</v>
      </c>
      <c r="W863" s="29">
        <v>100</v>
      </c>
      <c r="X863" s="29">
        <v>0</v>
      </c>
      <c r="Y863" s="29">
        <v>0</v>
      </c>
      <c r="Z863" s="29">
        <v>0</v>
      </c>
      <c r="AA863" s="29">
        <v>0</v>
      </c>
      <c r="AB863" s="29">
        <v>0</v>
      </c>
      <c r="AC863" s="29">
        <v>9</v>
      </c>
      <c r="AD863" s="29">
        <v>2</v>
      </c>
      <c r="AE863" s="29" t="s">
        <v>439</v>
      </c>
      <c r="AF863" s="32">
        <v>2</v>
      </c>
      <c r="AG863" s="32">
        <v>2</v>
      </c>
      <c r="AH863" s="32">
        <v>1.5</v>
      </c>
      <c r="AI863" s="29">
        <v>0</v>
      </c>
      <c r="AJ863" s="29">
        <v>0</v>
      </c>
      <c r="AK863" s="29">
        <v>0</v>
      </c>
      <c r="AL863" s="29">
        <v>1</v>
      </c>
      <c r="AM863" s="29">
        <v>3000</v>
      </c>
      <c r="AN863" s="29">
        <v>0.5</v>
      </c>
      <c r="AO863" s="29">
        <v>0</v>
      </c>
      <c r="AP863" s="32">
        <v>0</v>
      </c>
      <c r="AQ863" s="29" t="s">
        <v>421</v>
      </c>
      <c r="AR863" s="25" t="s">
        <v>489</v>
      </c>
      <c r="AS863" s="29">
        <v>0</v>
      </c>
      <c r="AT863" s="31">
        <v>0</v>
      </c>
      <c r="AU863" s="31">
        <v>0</v>
      </c>
      <c r="AV863" s="25" t="s">
        <v>426</v>
      </c>
      <c r="AW863" s="29" t="s">
        <v>490</v>
      </c>
      <c r="AX863" s="30">
        <v>0</v>
      </c>
      <c r="AY863" s="30">
        <v>0</v>
      </c>
      <c r="AZ863" s="33" t="s">
        <v>515</v>
      </c>
      <c r="BA863" s="29"/>
      <c r="BB863" s="29"/>
      <c r="BC863" s="29"/>
      <c r="BD863" s="29"/>
      <c r="BE863" s="29"/>
      <c r="BF863" s="29"/>
    </row>
    <row r="864" spans="2:58" s="28" customFormat="1" ht="20.100000000000001" customHeight="1">
      <c r="B864" s="54"/>
      <c r="C864" s="31">
        <f t="shared" si="79"/>
        <v>80002007</v>
      </c>
      <c r="D864" s="25" t="s">
        <v>536</v>
      </c>
      <c r="E864" s="29">
        <v>1</v>
      </c>
      <c r="F864" s="29">
        <v>80002007</v>
      </c>
      <c r="G864" s="31">
        <v>0</v>
      </c>
      <c r="H864" s="30">
        <v>0</v>
      </c>
      <c r="I864" s="29">
        <v>1</v>
      </c>
      <c r="J864" s="29">
        <v>0</v>
      </c>
      <c r="K864" s="31">
        <v>0</v>
      </c>
      <c r="L864" s="29">
        <v>0</v>
      </c>
      <c r="M864" s="29">
        <v>0</v>
      </c>
      <c r="N864" s="29">
        <v>1</v>
      </c>
      <c r="O864" s="29">
        <v>0</v>
      </c>
      <c r="P864" s="29">
        <v>0</v>
      </c>
      <c r="Q864" s="29">
        <v>0</v>
      </c>
      <c r="R864" s="29">
        <v>0</v>
      </c>
      <c r="S864" s="29">
        <v>1</v>
      </c>
      <c r="T864" s="29">
        <v>2</v>
      </c>
      <c r="U864" s="29">
        <v>0</v>
      </c>
      <c r="V864" s="29">
        <v>1.2</v>
      </c>
      <c r="W864" s="29">
        <v>100</v>
      </c>
      <c r="X864" s="29">
        <v>0</v>
      </c>
      <c r="Y864" s="29">
        <v>0</v>
      </c>
      <c r="Z864" s="29">
        <v>0</v>
      </c>
      <c r="AA864" s="29">
        <v>0</v>
      </c>
      <c r="AB864" s="29">
        <v>0</v>
      </c>
      <c r="AC864" s="29">
        <v>9</v>
      </c>
      <c r="AD864" s="29">
        <v>2</v>
      </c>
      <c r="AE864" s="29" t="s">
        <v>439</v>
      </c>
      <c r="AF864" s="32">
        <v>2</v>
      </c>
      <c r="AG864" s="32">
        <v>2</v>
      </c>
      <c r="AH864" s="32">
        <v>1.5</v>
      </c>
      <c r="AI864" s="29">
        <v>0</v>
      </c>
      <c r="AJ864" s="29">
        <v>0</v>
      </c>
      <c r="AK864" s="29">
        <v>0</v>
      </c>
      <c r="AL864" s="29">
        <v>1</v>
      </c>
      <c r="AM864" s="29">
        <v>3000</v>
      </c>
      <c r="AN864" s="29">
        <v>0.5</v>
      </c>
      <c r="AO864" s="29">
        <v>0</v>
      </c>
      <c r="AP864" s="32">
        <v>0</v>
      </c>
      <c r="AQ864" s="29" t="s">
        <v>421</v>
      </c>
      <c r="AR864" s="25" t="s">
        <v>489</v>
      </c>
      <c r="AS864" s="29">
        <v>0</v>
      </c>
      <c r="AT864" s="31">
        <v>0</v>
      </c>
      <c r="AU864" s="31">
        <v>0</v>
      </c>
      <c r="AV864" s="25" t="s">
        <v>426</v>
      </c>
      <c r="AW864" s="29" t="s">
        <v>490</v>
      </c>
      <c r="AX864" s="30">
        <v>0</v>
      </c>
      <c r="AY864" s="30">
        <v>0</v>
      </c>
      <c r="AZ864" s="33" t="s">
        <v>516</v>
      </c>
      <c r="BA864" s="29"/>
      <c r="BB864" s="29"/>
      <c r="BC864" s="29"/>
      <c r="BD864" s="29"/>
      <c r="BE864" s="29"/>
      <c r="BF864" s="29"/>
    </row>
    <row r="865" spans="2:58" s="28" customFormat="1" ht="20.100000000000001" customHeight="1">
      <c r="B865" s="54"/>
      <c r="C865" s="31">
        <f t="shared" si="79"/>
        <v>80002008</v>
      </c>
      <c r="D865" s="25" t="s">
        <v>537</v>
      </c>
      <c r="E865" s="29">
        <v>1</v>
      </c>
      <c r="F865" s="29">
        <v>80002008</v>
      </c>
      <c r="G865" s="31">
        <v>0</v>
      </c>
      <c r="H865" s="30">
        <v>0</v>
      </c>
      <c r="I865" s="29">
        <v>1</v>
      </c>
      <c r="J865" s="29">
        <v>0</v>
      </c>
      <c r="K865" s="31">
        <v>0</v>
      </c>
      <c r="L865" s="29">
        <v>0</v>
      </c>
      <c r="M865" s="29">
        <v>0</v>
      </c>
      <c r="N865" s="29">
        <v>1</v>
      </c>
      <c r="O865" s="29">
        <v>0</v>
      </c>
      <c r="P865" s="29">
        <v>0</v>
      </c>
      <c r="Q865" s="29">
        <v>0</v>
      </c>
      <c r="R865" s="29">
        <v>0</v>
      </c>
      <c r="S865" s="29">
        <v>1</v>
      </c>
      <c r="T865" s="29">
        <v>2</v>
      </c>
      <c r="U865" s="29">
        <v>0</v>
      </c>
      <c r="V865" s="29">
        <v>1.2</v>
      </c>
      <c r="W865" s="29">
        <v>100</v>
      </c>
      <c r="X865" s="29">
        <v>0</v>
      </c>
      <c r="Y865" s="29">
        <v>0</v>
      </c>
      <c r="Z865" s="29">
        <v>0</v>
      </c>
      <c r="AA865" s="29">
        <v>0</v>
      </c>
      <c r="AB865" s="29">
        <v>0</v>
      </c>
      <c r="AC865" s="29">
        <v>9</v>
      </c>
      <c r="AD865" s="29">
        <v>2</v>
      </c>
      <c r="AE865" s="29" t="s">
        <v>439</v>
      </c>
      <c r="AF865" s="32">
        <v>2</v>
      </c>
      <c r="AG865" s="32">
        <v>2</v>
      </c>
      <c r="AH865" s="32">
        <v>1.5</v>
      </c>
      <c r="AI865" s="29">
        <v>0</v>
      </c>
      <c r="AJ865" s="29">
        <v>0</v>
      </c>
      <c r="AK865" s="29">
        <v>0</v>
      </c>
      <c r="AL865" s="29">
        <v>1</v>
      </c>
      <c r="AM865" s="29">
        <v>3000</v>
      </c>
      <c r="AN865" s="29">
        <v>0.5</v>
      </c>
      <c r="AO865" s="29">
        <v>0</v>
      </c>
      <c r="AP865" s="32">
        <v>0</v>
      </c>
      <c r="AQ865" s="29" t="s">
        <v>421</v>
      </c>
      <c r="AR865" s="25" t="s">
        <v>489</v>
      </c>
      <c r="AS865" s="29">
        <v>0</v>
      </c>
      <c r="AT865" s="31">
        <v>0</v>
      </c>
      <c r="AU865" s="31">
        <v>0</v>
      </c>
      <c r="AV865" s="25" t="s">
        <v>426</v>
      </c>
      <c r="AW865" s="29" t="s">
        <v>490</v>
      </c>
      <c r="AX865" s="30">
        <v>0</v>
      </c>
      <c r="AY865" s="30">
        <v>0</v>
      </c>
      <c r="AZ865" s="33" t="s">
        <v>517</v>
      </c>
      <c r="BA865" s="29"/>
      <c r="BB865" s="29"/>
      <c r="BC865" s="29"/>
      <c r="BD865" s="29"/>
      <c r="BE865" s="29"/>
      <c r="BF865" s="29"/>
    </row>
    <row r="866" spans="2:58" s="28" customFormat="1" ht="20.100000000000001" customHeight="1">
      <c r="B866" s="54"/>
      <c r="C866" s="31">
        <f t="shared" si="79"/>
        <v>80002009</v>
      </c>
      <c r="D866" s="25" t="s">
        <v>538</v>
      </c>
      <c r="E866" s="29">
        <v>1</v>
      </c>
      <c r="F866" s="29">
        <v>80002009</v>
      </c>
      <c r="G866" s="31">
        <v>0</v>
      </c>
      <c r="H866" s="30">
        <v>0</v>
      </c>
      <c r="I866" s="29">
        <v>1</v>
      </c>
      <c r="J866" s="29">
        <v>0</v>
      </c>
      <c r="K866" s="31">
        <v>0</v>
      </c>
      <c r="L866" s="29">
        <v>0</v>
      </c>
      <c r="M866" s="29">
        <v>0</v>
      </c>
      <c r="N866" s="29">
        <v>1</v>
      </c>
      <c r="O866" s="29">
        <v>0</v>
      </c>
      <c r="P866" s="29">
        <v>0</v>
      </c>
      <c r="Q866" s="29">
        <v>0</v>
      </c>
      <c r="R866" s="29">
        <v>0</v>
      </c>
      <c r="S866" s="29">
        <v>1</v>
      </c>
      <c r="T866" s="29">
        <v>2</v>
      </c>
      <c r="U866" s="29">
        <v>0</v>
      </c>
      <c r="V866" s="29">
        <v>1.2</v>
      </c>
      <c r="W866" s="29">
        <v>100</v>
      </c>
      <c r="X866" s="29">
        <v>0</v>
      </c>
      <c r="Y866" s="29">
        <v>0</v>
      </c>
      <c r="Z866" s="29">
        <v>0</v>
      </c>
      <c r="AA866" s="29">
        <v>0</v>
      </c>
      <c r="AB866" s="29">
        <v>0</v>
      </c>
      <c r="AC866" s="29">
        <v>9</v>
      </c>
      <c r="AD866" s="29">
        <v>2</v>
      </c>
      <c r="AE866" s="29" t="s">
        <v>439</v>
      </c>
      <c r="AF866" s="32">
        <v>2</v>
      </c>
      <c r="AG866" s="32">
        <v>2</v>
      </c>
      <c r="AH866" s="32">
        <v>1.5</v>
      </c>
      <c r="AI866" s="29">
        <v>0</v>
      </c>
      <c r="AJ866" s="29">
        <v>0</v>
      </c>
      <c r="AK866" s="29">
        <v>0</v>
      </c>
      <c r="AL866" s="29">
        <v>1</v>
      </c>
      <c r="AM866" s="29">
        <v>3000</v>
      </c>
      <c r="AN866" s="29">
        <v>0.5</v>
      </c>
      <c r="AO866" s="29">
        <v>0</v>
      </c>
      <c r="AP866" s="32">
        <v>0</v>
      </c>
      <c r="AQ866" s="29" t="s">
        <v>421</v>
      </c>
      <c r="AR866" s="25" t="s">
        <v>489</v>
      </c>
      <c r="AS866" s="29">
        <v>0</v>
      </c>
      <c r="AT866" s="31">
        <v>0</v>
      </c>
      <c r="AU866" s="31">
        <v>0</v>
      </c>
      <c r="AV866" s="25" t="s">
        <v>426</v>
      </c>
      <c r="AW866" s="29" t="s">
        <v>490</v>
      </c>
      <c r="AX866" s="30">
        <v>0</v>
      </c>
      <c r="AY866" s="30">
        <v>0</v>
      </c>
      <c r="AZ866" s="33" t="s">
        <v>518</v>
      </c>
      <c r="BA866" s="29"/>
      <c r="BB866" s="29"/>
      <c r="BC866" s="29"/>
      <c r="BD866" s="29"/>
      <c r="BE866" s="29"/>
      <c r="BF866" s="29"/>
    </row>
    <row r="867" spans="2:58" s="28" customFormat="1" ht="20.100000000000001" customHeight="1">
      <c r="B867" s="54"/>
      <c r="C867" s="31">
        <f t="shared" si="79"/>
        <v>80002010</v>
      </c>
      <c r="D867" s="25" t="s">
        <v>539</v>
      </c>
      <c r="E867" s="29">
        <v>1</v>
      </c>
      <c r="F867" s="29">
        <v>80002010</v>
      </c>
      <c r="G867" s="31">
        <v>0</v>
      </c>
      <c r="H867" s="30">
        <v>0</v>
      </c>
      <c r="I867" s="29">
        <v>1</v>
      </c>
      <c r="J867" s="29">
        <v>0</v>
      </c>
      <c r="K867" s="31">
        <v>0</v>
      </c>
      <c r="L867" s="29">
        <v>0</v>
      </c>
      <c r="M867" s="29">
        <v>0</v>
      </c>
      <c r="N867" s="29">
        <v>1</v>
      </c>
      <c r="O867" s="29">
        <v>0</v>
      </c>
      <c r="P867" s="29">
        <v>0</v>
      </c>
      <c r="Q867" s="29">
        <v>0</v>
      </c>
      <c r="R867" s="29">
        <v>0</v>
      </c>
      <c r="S867" s="29">
        <v>1</v>
      </c>
      <c r="T867" s="29">
        <v>2</v>
      </c>
      <c r="U867" s="29">
        <v>0</v>
      </c>
      <c r="V867" s="29">
        <v>1.2</v>
      </c>
      <c r="W867" s="29">
        <v>100</v>
      </c>
      <c r="X867" s="29">
        <v>0</v>
      </c>
      <c r="Y867" s="29">
        <v>0</v>
      </c>
      <c r="Z867" s="29">
        <v>0</v>
      </c>
      <c r="AA867" s="29">
        <v>0</v>
      </c>
      <c r="AB867" s="29">
        <v>0</v>
      </c>
      <c r="AC867" s="29">
        <v>9</v>
      </c>
      <c r="AD867" s="29">
        <v>2</v>
      </c>
      <c r="AE867" s="29" t="s">
        <v>439</v>
      </c>
      <c r="AF867" s="32">
        <v>2</v>
      </c>
      <c r="AG867" s="32">
        <v>2</v>
      </c>
      <c r="AH867" s="32">
        <v>1.5</v>
      </c>
      <c r="AI867" s="29">
        <v>0</v>
      </c>
      <c r="AJ867" s="29">
        <v>0</v>
      </c>
      <c r="AK867" s="29">
        <v>0</v>
      </c>
      <c r="AL867" s="29">
        <v>1</v>
      </c>
      <c r="AM867" s="29">
        <v>3000</v>
      </c>
      <c r="AN867" s="29">
        <v>0.5</v>
      </c>
      <c r="AO867" s="29">
        <v>0</v>
      </c>
      <c r="AP867" s="32">
        <v>0</v>
      </c>
      <c r="AQ867" s="29" t="s">
        <v>421</v>
      </c>
      <c r="AR867" s="25" t="s">
        <v>489</v>
      </c>
      <c r="AS867" s="29">
        <v>0</v>
      </c>
      <c r="AT867" s="31">
        <v>0</v>
      </c>
      <c r="AU867" s="31">
        <v>0</v>
      </c>
      <c r="AV867" s="25" t="s">
        <v>426</v>
      </c>
      <c r="AW867" s="29" t="s">
        <v>490</v>
      </c>
      <c r="AX867" s="30">
        <v>0</v>
      </c>
      <c r="AY867" s="30">
        <v>0</v>
      </c>
      <c r="AZ867" s="33" t="s">
        <v>519</v>
      </c>
      <c r="BA867" s="29"/>
      <c r="BB867" s="29"/>
      <c r="BC867" s="29"/>
      <c r="BD867" s="29"/>
      <c r="BE867" s="29"/>
      <c r="BF867" s="29"/>
    </row>
    <row r="868" spans="2:58" s="28" customFormat="1" ht="20.100000000000001" customHeight="1">
      <c r="B868" s="54"/>
      <c r="C868" s="31">
        <f t="shared" si="79"/>
        <v>80002011</v>
      </c>
      <c r="D868" s="25" t="s">
        <v>540</v>
      </c>
      <c r="E868" s="29">
        <v>1</v>
      </c>
      <c r="F868" s="29">
        <v>80002011</v>
      </c>
      <c r="G868" s="31">
        <v>0</v>
      </c>
      <c r="H868" s="30">
        <v>0</v>
      </c>
      <c r="I868" s="29">
        <v>1</v>
      </c>
      <c r="J868" s="29">
        <v>0</v>
      </c>
      <c r="K868" s="31">
        <v>0</v>
      </c>
      <c r="L868" s="29">
        <v>0</v>
      </c>
      <c r="M868" s="29">
        <v>0</v>
      </c>
      <c r="N868" s="29">
        <v>1</v>
      </c>
      <c r="O868" s="29">
        <v>0</v>
      </c>
      <c r="P868" s="29">
        <v>0</v>
      </c>
      <c r="Q868" s="29">
        <v>0</v>
      </c>
      <c r="R868" s="29">
        <v>0</v>
      </c>
      <c r="S868" s="29">
        <v>1</v>
      </c>
      <c r="T868" s="29">
        <v>2</v>
      </c>
      <c r="U868" s="29">
        <v>0</v>
      </c>
      <c r="V868" s="29">
        <v>1.2</v>
      </c>
      <c r="W868" s="29">
        <v>100</v>
      </c>
      <c r="X868" s="29">
        <v>0</v>
      </c>
      <c r="Y868" s="29">
        <v>0</v>
      </c>
      <c r="Z868" s="29">
        <v>0</v>
      </c>
      <c r="AA868" s="29">
        <v>0</v>
      </c>
      <c r="AB868" s="29">
        <v>0</v>
      </c>
      <c r="AC868" s="29">
        <v>9</v>
      </c>
      <c r="AD868" s="29">
        <v>2</v>
      </c>
      <c r="AE868" s="29" t="s">
        <v>439</v>
      </c>
      <c r="AF868" s="32">
        <v>2</v>
      </c>
      <c r="AG868" s="32">
        <v>2</v>
      </c>
      <c r="AH868" s="32">
        <v>1.5</v>
      </c>
      <c r="AI868" s="29">
        <v>0</v>
      </c>
      <c r="AJ868" s="29">
        <v>0</v>
      </c>
      <c r="AK868" s="29">
        <v>0</v>
      </c>
      <c r="AL868" s="29">
        <v>1</v>
      </c>
      <c r="AM868" s="29">
        <v>3000</v>
      </c>
      <c r="AN868" s="29">
        <v>0.5</v>
      </c>
      <c r="AO868" s="29">
        <v>0</v>
      </c>
      <c r="AP868" s="32">
        <v>0</v>
      </c>
      <c r="AQ868" s="29" t="s">
        <v>421</v>
      </c>
      <c r="AR868" s="25" t="s">
        <v>489</v>
      </c>
      <c r="AS868" s="29">
        <v>0</v>
      </c>
      <c r="AT868" s="31">
        <v>0</v>
      </c>
      <c r="AU868" s="31">
        <v>0</v>
      </c>
      <c r="AV868" s="25" t="s">
        <v>426</v>
      </c>
      <c r="AW868" s="29" t="s">
        <v>490</v>
      </c>
      <c r="AX868" s="30">
        <v>0</v>
      </c>
      <c r="AY868" s="30">
        <v>0</v>
      </c>
      <c r="AZ868" s="33" t="s">
        <v>520</v>
      </c>
      <c r="BA868" s="29"/>
      <c r="BB868" s="29"/>
      <c r="BC868" s="29"/>
      <c r="BD868" s="29"/>
      <c r="BE868" s="29"/>
      <c r="BF868" s="29"/>
    </row>
    <row r="869" spans="2:58" s="28" customFormat="1" ht="20.100000000000001" customHeight="1">
      <c r="B869" s="54"/>
      <c r="C869" s="31">
        <f t="shared" si="79"/>
        <v>80002012</v>
      </c>
      <c r="D869" s="25" t="s">
        <v>541</v>
      </c>
      <c r="E869" s="29">
        <v>1</v>
      </c>
      <c r="F869" s="29">
        <v>80002012</v>
      </c>
      <c r="G869" s="31">
        <v>0</v>
      </c>
      <c r="H869" s="30">
        <v>0</v>
      </c>
      <c r="I869" s="29">
        <v>1</v>
      </c>
      <c r="J869" s="29">
        <v>0</v>
      </c>
      <c r="K869" s="31">
        <v>0</v>
      </c>
      <c r="L869" s="29">
        <v>0</v>
      </c>
      <c r="M869" s="29">
        <v>0</v>
      </c>
      <c r="N869" s="29">
        <v>1</v>
      </c>
      <c r="O869" s="29">
        <v>0</v>
      </c>
      <c r="P869" s="29">
        <v>0</v>
      </c>
      <c r="Q869" s="29">
        <v>0</v>
      </c>
      <c r="R869" s="29">
        <v>0</v>
      </c>
      <c r="S869" s="29">
        <v>1</v>
      </c>
      <c r="T869" s="29">
        <v>2</v>
      </c>
      <c r="U869" s="29">
        <v>0</v>
      </c>
      <c r="V869" s="29">
        <v>1.2</v>
      </c>
      <c r="W869" s="29">
        <v>100</v>
      </c>
      <c r="X869" s="29">
        <v>0</v>
      </c>
      <c r="Y869" s="29">
        <v>0</v>
      </c>
      <c r="Z869" s="29">
        <v>0</v>
      </c>
      <c r="AA869" s="29">
        <v>0</v>
      </c>
      <c r="AB869" s="29">
        <v>0</v>
      </c>
      <c r="AC869" s="29">
        <v>9</v>
      </c>
      <c r="AD869" s="29">
        <v>2</v>
      </c>
      <c r="AE869" s="29" t="s">
        <v>439</v>
      </c>
      <c r="AF869" s="32">
        <v>2</v>
      </c>
      <c r="AG869" s="32">
        <v>2</v>
      </c>
      <c r="AH869" s="32">
        <v>1.5</v>
      </c>
      <c r="AI869" s="29">
        <v>0</v>
      </c>
      <c r="AJ869" s="29">
        <v>0</v>
      </c>
      <c r="AK869" s="29">
        <v>0</v>
      </c>
      <c r="AL869" s="29">
        <v>1</v>
      </c>
      <c r="AM869" s="29">
        <v>3000</v>
      </c>
      <c r="AN869" s="29">
        <v>0.5</v>
      </c>
      <c r="AO869" s="29">
        <v>0</v>
      </c>
      <c r="AP869" s="32">
        <v>0</v>
      </c>
      <c r="AQ869" s="29" t="s">
        <v>421</v>
      </c>
      <c r="AR869" s="25" t="s">
        <v>489</v>
      </c>
      <c r="AS869" s="29">
        <v>0</v>
      </c>
      <c r="AT869" s="31">
        <v>0</v>
      </c>
      <c r="AU869" s="31">
        <v>0</v>
      </c>
      <c r="AV869" s="25" t="s">
        <v>426</v>
      </c>
      <c r="AW869" s="29" t="s">
        <v>490</v>
      </c>
      <c r="AX869" s="30">
        <v>0</v>
      </c>
      <c r="AY869" s="30">
        <v>0</v>
      </c>
      <c r="AZ869" s="33" t="s">
        <v>521</v>
      </c>
      <c r="BA869" s="29"/>
      <c r="BB869" s="29"/>
      <c r="BC869" s="29"/>
      <c r="BD869" s="29"/>
      <c r="BE869" s="29"/>
      <c r="BF869" s="29"/>
    </row>
    <row r="870" spans="2:58" s="28" customFormat="1" ht="20.100000000000001" customHeight="1">
      <c r="B870" s="54"/>
      <c r="C870" s="31">
        <f t="shared" si="79"/>
        <v>80002013</v>
      </c>
      <c r="D870" s="25" t="s">
        <v>542</v>
      </c>
      <c r="E870" s="29">
        <v>1</v>
      </c>
      <c r="F870" s="29">
        <v>80002013</v>
      </c>
      <c r="G870" s="31">
        <v>0</v>
      </c>
      <c r="H870" s="30">
        <v>0</v>
      </c>
      <c r="I870" s="29">
        <v>1</v>
      </c>
      <c r="J870" s="29">
        <v>0</v>
      </c>
      <c r="K870" s="31">
        <v>0</v>
      </c>
      <c r="L870" s="29">
        <v>0</v>
      </c>
      <c r="M870" s="29">
        <v>0</v>
      </c>
      <c r="N870" s="29">
        <v>1</v>
      </c>
      <c r="O870" s="29">
        <v>0</v>
      </c>
      <c r="P870" s="29">
        <v>0</v>
      </c>
      <c r="Q870" s="29">
        <v>0</v>
      </c>
      <c r="R870" s="29">
        <v>0</v>
      </c>
      <c r="S870" s="29">
        <v>1</v>
      </c>
      <c r="T870" s="29">
        <v>2</v>
      </c>
      <c r="U870" s="29">
        <v>0</v>
      </c>
      <c r="V870" s="29">
        <v>1.2</v>
      </c>
      <c r="W870" s="29">
        <v>100</v>
      </c>
      <c r="X870" s="29">
        <v>0</v>
      </c>
      <c r="Y870" s="29">
        <v>0</v>
      </c>
      <c r="Z870" s="29">
        <v>0</v>
      </c>
      <c r="AA870" s="29">
        <v>0</v>
      </c>
      <c r="AB870" s="29">
        <v>0</v>
      </c>
      <c r="AC870" s="29">
        <v>9</v>
      </c>
      <c r="AD870" s="29">
        <v>2</v>
      </c>
      <c r="AE870" s="29" t="s">
        <v>439</v>
      </c>
      <c r="AF870" s="32">
        <v>2</v>
      </c>
      <c r="AG870" s="32">
        <v>2</v>
      </c>
      <c r="AH870" s="32">
        <v>1.5</v>
      </c>
      <c r="AI870" s="29">
        <v>0</v>
      </c>
      <c r="AJ870" s="29">
        <v>0</v>
      </c>
      <c r="AK870" s="29">
        <v>0</v>
      </c>
      <c r="AL870" s="29">
        <v>1</v>
      </c>
      <c r="AM870" s="29">
        <v>3000</v>
      </c>
      <c r="AN870" s="29">
        <v>0.5</v>
      </c>
      <c r="AO870" s="29">
        <v>0</v>
      </c>
      <c r="AP870" s="32">
        <v>0</v>
      </c>
      <c r="AQ870" s="29" t="s">
        <v>421</v>
      </c>
      <c r="AR870" s="25" t="s">
        <v>489</v>
      </c>
      <c r="AS870" s="29">
        <v>0</v>
      </c>
      <c r="AT870" s="31">
        <v>0</v>
      </c>
      <c r="AU870" s="31">
        <v>0</v>
      </c>
      <c r="AV870" s="25" t="s">
        <v>426</v>
      </c>
      <c r="AW870" s="29" t="s">
        <v>490</v>
      </c>
      <c r="AX870" s="30">
        <v>0</v>
      </c>
      <c r="AY870" s="30">
        <v>0</v>
      </c>
      <c r="AZ870" s="33" t="s">
        <v>522</v>
      </c>
      <c r="BA870" s="29"/>
      <c r="BB870" s="29"/>
      <c r="BC870" s="29"/>
      <c r="BD870" s="29"/>
      <c r="BE870" s="29"/>
      <c r="BF870" s="29"/>
    </row>
    <row r="871" spans="2:58" s="28" customFormat="1" ht="20.100000000000001" customHeight="1">
      <c r="B871" s="54"/>
      <c r="C871" s="31">
        <f t="shared" si="79"/>
        <v>80002014</v>
      </c>
      <c r="D871" s="25" t="s">
        <v>543</v>
      </c>
      <c r="E871" s="29">
        <v>1</v>
      </c>
      <c r="F871" s="29">
        <v>80002014</v>
      </c>
      <c r="G871" s="31">
        <v>0</v>
      </c>
      <c r="H871" s="30">
        <v>0</v>
      </c>
      <c r="I871" s="29">
        <v>1</v>
      </c>
      <c r="J871" s="29">
        <v>0</v>
      </c>
      <c r="K871" s="31">
        <v>0</v>
      </c>
      <c r="L871" s="29">
        <v>0</v>
      </c>
      <c r="M871" s="29">
        <v>0</v>
      </c>
      <c r="N871" s="29">
        <v>1</v>
      </c>
      <c r="O871" s="29">
        <v>0</v>
      </c>
      <c r="P871" s="29">
        <v>0</v>
      </c>
      <c r="Q871" s="29">
        <v>0</v>
      </c>
      <c r="R871" s="29">
        <v>0</v>
      </c>
      <c r="S871" s="29">
        <v>1</v>
      </c>
      <c r="T871" s="29">
        <v>2</v>
      </c>
      <c r="U871" s="29">
        <v>0</v>
      </c>
      <c r="V871" s="29">
        <v>1.2</v>
      </c>
      <c r="W871" s="29">
        <v>100</v>
      </c>
      <c r="X871" s="29">
        <v>0</v>
      </c>
      <c r="Y871" s="29">
        <v>0</v>
      </c>
      <c r="Z871" s="29">
        <v>0</v>
      </c>
      <c r="AA871" s="29">
        <v>0</v>
      </c>
      <c r="AB871" s="29">
        <v>0</v>
      </c>
      <c r="AC871" s="29">
        <v>9</v>
      </c>
      <c r="AD871" s="29">
        <v>2</v>
      </c>
      <c r="AE871" s="29" t="s">
        <v>439</v>
      </c>
      <c r="AF871" s="32">
        <v>2</v>
      </c>
      <c r="AG871" s="32">
        <v>2</v>
      </c>
      <c r="AH871" s="32">
        <v>1.5</v>
      </c>
      <c r="AI871" s="29">
        <v>0</v>
      </c>
      <c r="AJ871" s="29">
        <v>0</v>
      </c>
      <c r="AK871" s="29">
        <v>0</v>
      </c>
      <c r="AL871" s="29">
        <v>1</v>
      </c>
      <c r="AM871" s="29">
        <v>3000</v>
      </c>
      <c r="AN871" s="29">
        <v>0.5</v>
      </c>
      <c r="AO871" s="29">
        <v>0</v>
      </c>
      <c r="AP871" s="32">
        <v>0</v>
      </c>
      <c r="AQ871" s="29" t="s">
        <v>421</v>
      </c>
      <c r="AR871" s="25" t="s">
        <v>489</v>
      </c>
      <c r="AS871" s="29">
        <v>0</v>
      </c>
      <c r="AT871" s="31">
        <v>0</v>
      </c>
      <c r="AU871" s="31">
        <v>0</v>
      </c>
      <c r="AV871" s="25" t="s">
        <v>426</v>
      </c>
      <c r="AW871" s="29" t="s">
        <v>490</v>
      </c>
      <c r="AX871" s="30">
        <v>0</v>
      </c>
      <c r="AY871" s="30">
        <v>0</v>
      </c>
      <c r="AZ871" s="33" t="s">
        <v>523</v>
      </c>
      <c r="BA871" s="29"/>
      <c r="BB871" s="29"/>
      <c r="BC871" s="29"/>
      <c r="BD871" s="29"/>
      <c r="BE871" s="29"/>
      <c r="BF871" s="29"/>
    </row>
    <row r="872" spans="2:58" s="28" customFormat="1" ht="20.100000000000001" customHeight="1">
      <c r="B872" s="54"/>
      <c r="C872" s="31">
        <f t="shared" si="79"/>
        <v>80002015</v>
      </c>
      <c r="D872" s="25" t="s">
        <v>544</v>
      </c>
      <c r="E872" s="29">
        <v>1</v>
      </c>
      <c r="F872" s="29">
        <v>80002015</v>
      </c>
      <c r="G872" s="31">
        <v>0</v>
      </c>
      <c r="H872" s="30">
        <v>0</v>
      </c>
      <c r="I872" s="29">
        <v>1</v>
      </c>
      <c r="J872" s="29">
        <v>0</v>
      </c>
      <c r="K872" s="31">
        <v>0</v>
      </c>
      <c r="L872" s="29">
        <v>0</v>
      </c>
      <c r="M872" s="29">
        <v>0</v>
      </c>
      <c r="N872" s="29">
        <v>1</v>
      </c>
      <c r="O872" s="29">
        <v>0</v>
      </c>
      <c r="P872" s="29">
        <v>0</v>
      </c>
      <c r="Q872" s="29">
        <v>0</v>
      </c>
      <c r="R872" s="29">
        <v>0</v>
      </c>
      <c r="S872" s="29">
        <v>1</v>
      </c>
      <c r="T872" s="29">
        <v>2</v>
      </c>
      <c r="U872" s="29">
        <v>0</v>
      </c>
      <c r="V872" s="29">
        <v>1.2</v>
      </c>
      <c r="W872" s="29">
        <v>100</v>
      </c>
      <c r="X872" s="29">
        <v>0</v>
      </c>
      <c r="Y872" s="29">
        <v>0</v>
      </c>
      <c r="Z872" s="29">
        <v>0</v>
      </c>
      <c r="AA872" s="29">
        <v>0</v>
      </c>
      <c r="AB872" s="29">
        <v>0</v>
      </c>
      <c r="AC872" s="29">
        <v>9</v>
      </c>
      <c r="AD872" s="29">
        <v>2</v>
      </c>
      <c r="AE872" s="29" t="s">
        <v>439</v>
      </c>
      <c r="AF872" s="32">
        <v>2</v>
      </c>
      <c r="AG872" s="32">
        <v>2</v>
      </c>
      <c r="AH872" s="32">
        <v>1.5</v>
      </c>
      <c r="AI872" s="29">
        <v>0</v>
      </c>
      <c r="AJ872" s="29">
        <v>0</v>
      </c>
      <c r="AK872" s="29">
        <v>0</v>
      </c>
      <c r="AL872" s="29">
        <v>1</v>
      </c>
      <c r="AM872" s="29">
        <v>3000</v>
      </c>
      <c r="AN872" s="29">
        <v>0.5</v>
      </c>
      <c r="AO872" s="29">
        <v>0</v>
      </c>
      <c r="AP872" s="32">
        <v>0</v>
      </c>
      <c r="AQ872" s="29" t="s">
        <v>421</v>
      </c>
      <c r="AR872" s="25" t="s">
        <v>489</v>
      </c>
      <c r="AS872" s="29">
        <v>0</v>
      </c>
      <c r="AT872" s="31">
        <v>0</v>
      </c>
      <c r="AU872" s="31">
        <v>0</v>
      </c>
      <c r="AV872" s="25" t="s">
        <v>426</v>
      </c>
      <c r="AW872" s="29" t="s">
        <v>490</v>
      </c>
      <c r="AX872" s="30">
        <v>0</v>
      </c>
      <c r="AY872" s="30">
        <v>0</v>
      </c>
      <c r="AZ872" s="33" t="s">
        <v>524</v>
      </c>
      <c r="BA872" s="29"/>
      <c r="BB872" s="29"/>
      <c r="BC872" s="29"/>
      <c r="BD872" s="29"/>
      <c r="BE872" s="29"/>
      <c r="BF872" s="29"/>
    </row>
    <row r="873" spans="2:58" s="28" customFormat="1" ht="20.100000000000001" customHeight="1">
      <c r="B873" s="54"/>
      <c r="C873" s="31">
        <f t="shared" si="79"/>
        <v>80002016</v>
      </c>
      <c r="D873" s="25" t="s">
        <v>545</v>
      </c>
      <c r="E873" s="29">
        <v>1</v>
      </c>
      <c r="F873" s="29">
        <v>80002016</v>
      </c>
      <c r="G873" s="31">
        <v>0</v>
      </c>
      <c r="H873" s="30">
        <v>0</v>
      </c>
      <c r="I873" s="29">
        <v>1</v>
      </c>
      <c r="J873" s="29">
        <v>0</v>
      </c>
      <c r="K873" s="31">
        <v>0</v>
      </c>
      <c r="L873" s="29">
        <v>0</v>
      </c>
      <c r="M873" s="29">
        <v>0</v>
      </c>
      <c r="N873" s="29">
        <v>1</v>
      </c>
      <c r="O873" s="29">
        <v>0</v>
      </c>
      <c r="P873" s="29">
        <v>0</v>
      </c>
      <c r="Q873" s="29">
        <v>0</v>
      </c>
      <c r="R873" s="29">
        <v>0</v>
      </c>
      <c r="S873" s="29">
        <v>1</v>
      </c>
      <c r="T873" s="29">
        <v>2</v>
      </c>
      <c r="U873" s="29">
        <v>0</v>
      </c>
      <c r="V873" s="29">
        <v>1.2</v>
      </c>
      <c r="W873" s="29">
        <v>100</v>
      </c>
      <c r="X873" s="29">
        <v>0</v>
      </c>
      <c r="Y873" s="29">
        <v>0</v>
      </c>
      <c r="Z873" s="29">
        <v>0</v>
      </c>
      <c r="AA873" s="29">
        <v>0</v>
      </c>
      <c r="AB873" s="29">
        <v>0</v>
      </c>
      <c r="AC873" s="29">
        <v>9</v>
      </c>
      <c r="AD873" s="29">
        <v>2</v>
      </c>
      <c r="AE873" s="29" t="s">
        <v>439</v>
      </c>
      <c r="AF873" s="32">
        <v>2</v>
      </c>
      <c r="AG873" s="32">
        <v>2</v>
      </c>
      <c r="AH873" s="32">
        <v>1.5</v>
      </c>
      <c r="AI873" s="29">
        <v>0</v>
      </c>
      <c r="AJ873" s="29">
        <v>0</v>
      </c>
      <c r="AK873" s="29">
        <v>0</v>
      </c>
      <c r="AL873" s="29">
        <v>1</v>
      </c>
      <c r="AM873" s="29">
        <v>3000</v>
      </c>
      <c r="AN873" s="29">
        <v>0.5</v>
      </c>
      <c r="AO873" s="29">
        <v>0</v>
      </c>
      <c r="AP873" s="32">
        <v>0</v>
      </c>
      <c r="AQ873" s="29" t="s">
        <v>421</v>
      </c>
      <c r="AR873" s="25" t="s">
        <v>489</v>
      </c>
      <c r="AS873" s="29">
        <v>0</v>
      </c>
      <c r="AT873" s="31">
        <v>0</v>
      </c>
      <c r="AU873" s="31">
        <v>0</v>
      </c>
      <c r="AV873" s="25" t="s">
        <v>426</v>
      </c>
      <c r="AW873" s="29" t="s">
        <v>490</v>
      </c>
      <c r="AX873" s="30">
        <v>0</v>
      </c>
      <c r="AY873" s="30">
        <v>0</v>
      </c>
      <c r="AZ873" s="33" t="s">
        <v>525</v>
      </c>
      <c r="BA873" s="29"/>
      <c r="BB873" s="29"/>
      <c r="BC873" s="29"/>
      <c r="BD873" s="29"/>
      <c r="BE873" s="29"/>
      <c r="BF873" s="29"/>
    </row>
    <row r="874" spans="2:58" s="28" customFormat="1" ht="20.100000000000001" customHeight="1">
      <c r="B874" s="54"/>
      <c r="C874" s="31">
        <f t="shared" si="79"/>
        <v>80002017</v>
      </c>
      <c r="D874" s="25" t="s">
        <v>546</v>
      </c>
      <c r="E874" s="29">
        <v>1</v>
      </c>
      <c r="F874" s="29">
        <v>80002017</v>
      </c>
      <c r="G874" s="31">
        <v>0</v>
      </c>
      <c r="H874" s="30">
        <v>0</v>
      </c>
      <c r="I874" s="29">
        <v>1</v>
      </c>
      <c r="J874" s="29">
        <v>0</v>
      </c>
      <c r="K874" s="31">
        <v>0</v>
      </c>
      <c r="L874" s="29">
        <v>0</v>
      </c>
      <c r="M874" s="29">
        <v>0</v>
      </c>
      <c r="N874" s="29">
        <v>1</v>
      </c>
      <c r="O874" s="29">
        <v>0</v>
      </c>
      <c r="P874" s="29">
        <v>0</v>
      </c>
      <c r="Q874" s="29">
        <v>0</v>
      </c>
      <c r="R874" s="29">
        <v>0</v>
      </c>
      <c r="S874" s="29">
        <v>1</v>
      </c>
      <c r="T874" s="29">
        <v>2</v>
      </c>
      <c r="U874" s="29">
        <v>0</v>
      </c>
      <c r="V874" s="29">
        <v>1.2</v>
      </c>
      <c r="W874" s="29">
        <v>100</v>
      </c>
      <c r="X874" s="29">
        <v>0</v>
      </c>
      <c r="Y874" s="29">
        <v>0</v>
      </c>
      <c r="Z874" s="29">
        <v>0</v>
      </c>
      <c r="AA874" s="29">
        <v>0</v>
      </c>
      <c r="AB874" s="29">
        <v>0</v>
      </c>
      <c r="AC874" s="29">
        <v>9</v>
      </c>
      <c r="AD874" s="29">
        <v>2</v>
      </c>
      <c r="AE874" s="29" t="s">
        <v>439</v>
      </c>
      <c r="AF874" s="32">
        <v>2</v>
      </c>
      <c r="AG874" s="32">
        <v>2</v>
      </c>
      <c r="AH874" s="32">
        <v>1.5</v>
      </c>
      <c r="AI874" s="29">
        <v>0</v>
      </c>
      <c r="AJ874" s="29">
        <v>0</v>
      </c>
      <c r="AK874" s="29">
        <v>0</v>
      </c>
      <c r="AL874" s="29">
        <v>1</v>
      </c>
      <c r="AM874" s="29">
        <v>3000</v>
      </c>
      <c r="AN874" s="29">
        <v>0.5</v>
      </c>
      <c r="AO874" s="29">
        <v>0</v>
      </c>
      <c r="AP874" s="32">
        <v>0</v>
      </c>
      <c r="AQ874" s="29" t="s">
        <v>421</v>
      </c>
      <c r="AR874" s="25" t="s">
        <v>489</v>
      </c>
      <c r="AS874" s="29">
        <v>0</v>
      </c>
      <c r="AT874" s="31">
        <v>0</v>
      </c>
      <c r="AU874" s="31">
        <v>0</v>
      </c>
      <c r="AV874" s="25" t="s">
        <v>426</v>
      </c>
      <c r="AW874" s="29" t="s">
        <v>490</v>
      </c>
      <c r="AX874" s="30">
        <v>0</v>
      </c>
      <c r="AY874" s="30">
        <v>0</v>
      </c>
      <c r="AZ874" s="33" t="s">
        <v>526</v>
      </c>
      <c r="BA874" s="29"/>
      <c r="BB874" s="29"/>
      <c r="BC874" s="29"/>
      <c r="BD874" s="29"/>
      <c r="BE874" s="29"/>
      <c r="BF874" s="29"/>
    </row>
    <row r="875" spans="2:58" s="28" customFormat="1" ht="20.100000000000001" customHeight="1">
      <c r="B875" s="54"/>
      <c r="C875" s="31">
        <f t="shared" si="79"/>
        <v>80002018</v>
      </c>
      <c r="D875" s="25" t="s">
        <v>547</v>
      </c>
      <c r="E875" s="29">
        <v>1</v>
      </c>
      <c r="F875" s="29">
        <v>80002018</v>
      </c>
      <c r="G875" s="31">
        <v>0</v>
      </c>
      <c r="H875" s="30">
        <v>0</v>
      </c>
      <c r="I875" s="29">
        <v>1</v>
      </c>
      <c r="J875" s="29">
        <v>0</v>
      </c>
      <c r="K875" s="31">
        <v>0</v>
      </c>
      <c r="L875" s="29">
        <v>0</v>
      </c>
      <c r="M875" s="29">
        <v>0</v>
      </c>
      <c r="N875" s="29">
        <v>1</v>
      </c>
      <c r="O875" s="29">
        <v>0</v>
      </c>
      <c r="P875" s="29">
        <v>0</v>
      </c>
      <c r="Q875" s="29">
        <v>0</v>
      </c>
      <c r="R875" s="29">
        <v>0</v>
      </c>
      <c r="S875" s="29">
        <v>1</v>
      </c>
      <c r="T875" s="29">
        <v>2</v>
      </c>
      <c r="U875" s="29">
        <v>0</v>
      </c>
      <c r="V875" s="29">
        <v>1.2</v>
      </c>
      <c r="W875" s="29">
        <v>100</v>
      </c>
      <c r="X875" s="29">
        <v>0</v>
      </c>
      <c r="Y875" s="29">
        <v>0</v>
      </c>
      <c r="Z875" s="29">
        <v>0</v>
      </c>
      <c r="AA875" s="29">
        <v>0</v>
      </c>
      <c r="AB875" s="29">
        <v>0</v>
      </c>
      <c r="AC875" s="29">
        <v>9</v>
      </c>
      <c r="AD875" s="29">
        <v>2</v>
      </c>
      <c r="AE875" s="29" t="s">
        <v>439</v>
      </c>
      <c r="AF875" s="32">
        <v>2</v>
      </c>
      <c r="AG875" s="32">
        <v>2</v>
      </c>
      <c r="AH875" s="32">
        <v>1.5</v>
      </c>
      <c r="AI875" s="29">
        <v>0</v>
      </c>
      <c r="AJ875" s="29">
        <v>0</v>
      </c>
      <c r="AK875" s="29">
        <v>0</v>
      </c>
      <c r="AL875" s="29">
        <v>1</v>
      </c>
      <c r="AM875" s="29">
        <v>3000</v>
      </c>
      <c r="AN875" s="29">
        <v>0.5</v>
      </c>
      <c r="AO875" s="29">
        <v>0</v>
      </c>
      <c r="AP875" s="32">
        <v>0</v>
      </c>
      <c r="AQ875" s="29" t="s">
        <v>421</v>
      </c>
      <c r="AR875" s="25" t="s">
        <v>489</v>
      </c>
      <c r="AS875" s="29">
        <v>0</v>
      </c>
      <c r="AT875" s="31">
        <v>0</v>
      </c>
      <c r="AU875" s="31">
        <v>0</v>
      </c>
      <c r="AV875" s="25" t="s">
        <v>426</v>
      </c>
      <c r="AW875" s="29" t="s">
        <v>490</v>
      </c>
      <c r="AX875" s="30">
        <v>0</v>
      </c>
      <c r="AY875" s="30">
        <v>0</v>
      </c>
      <c r="AZ875" s="33" t="s">
        <v>527</v>
      </c>
      <c r="BA875" s="29"/>
      <c r="BB875" s="29"/>
      <c r="BC875" s="29"/>
      <c r="BD875" s="29"/>
      <c r="BE875" s="29"/>
      <c r="BF875" s="29"/>
    </row>
    <row r="876" spans="2:58" s="28" customFormat="1" ht="20.100000000000001" customHeight="1">
      <c r="B876" s="54"/>
      <c r="C876" s="31">
        <f t="shared" si="79"/>
        <v>80002019</v>
      </c>
      <c r="D876" s="25" t="s">
        <v>548</v>
      </c>
      <c r="E876" s="29">
        <v>1</v>
      </c>
      <c r="F876" s="29">
        <v>80002019</v>
      </c>
      <c r="G876" s="31">
        <v>0</v>
      </c>
      <c r="H876" s="30">
        <v>0</v>
      </c>
      <c r="I876" s="29">
        <v>1</v>
      </c>
      <c r="J876" s="29">
        <v>0</v>
      </c>
      <c r="K876" s="31">
        <v>0</v>
      </c>
      <c r="L876" s="29">
        <v>0</v>
      </c>
      <c r="M876" s="29">
        <v>0</v>
      </c>
      <c r="N876" s="29">
        <v>1</v>
      </c>
      <c r="O876" s="29">
        <v>0</v>
      </c>
      <c r="P876" s="29">
        <v>0</v>
      </c>
      <c r="Q876" s="29">
        <v>0</v>
      </c>
      <c r="R876" s="29">
        <v>0</v>
      </c>
      <c r="S876" s="29">
        <v>1</v>
      </c>
      <c r="T876" s="29">
        <v>2</v>
      </c>
      <c r="U876" s="29">
        <v>0</v>
      </c>
      <c r="V876" s="29">
        <v>1.2</v>
      </c>
      <c r="W876" s="29">
        <v>100</v>
      </c>
      <c r="X876" s="29">
        <v>0</v>
      </c>
      <c r="Y876" s="29">
        <v>0</v>
      </c>
      <c r="Z876" s="29">
        <v>0</v>
      </c>
      <c r="AA876" s="29">
        <v>0</v>
      </c>
      <c r="AB876" s="29">
        <v>0</v>
      </c>
      <c r="AC876" s="29">
        <v>9</v>
      </c>
      <c r="AD876" s="29">
        <v>2</v>
      </c>
      <c r="AE876" s="29" t="s">
        <v>439</v>
      </c>
      <c r="AF876" s="32">
        <v>2</v>
      </c>
      <c r="AG876" s="32">
        <v>2</v>
      </c>
      <c r="AH876" s="32">
        <v>1.5</v>
      </c>
      <c r="AI876" s="29">
        <v>0</v>
      </c>
      <c r="AJ876" s="29">
        <v>0</v>
      </c>
      <c r="AK876" s="29">
        <v>0</v>
      </c>
      <c r="AL876" s="29">
        <v>1</v>
      </c>
      <c r="AM876" s="29">
        <v>3000</v>
      </c>
      <c r="AN876" s="29">
        <v>0.5</v>
      </c>
      <c r="AO876" s="29">
        <v>0</v>
      </c>
      <c r="AP876" s="32">
        <v>0</v>
      </c>
      <c r="AQ876" s="29" t="s">
        <v>421</v>
      </c>
      <c r="AR876" s="25" t="s">
        <v>489</v>
      </c>
      <c r="AS876" s="29">
        <v>0</v>
      </c>
      <c r="AT876" s="31">
        <v>0</v>
      </c>
      <c r="AU876" s="31">
        <v>0</v>
      </c>
      <c r="AV876" s="25" t="s">
        <v>426</v>
      </c>
      <c r="AW876" s="29" t="s">
        <v>490</v>
      </c>
      <c r="AX876" s="30">
        <v>0</v>
      </c>
      <c r="AY876" s="30">
        <v>0</v>
      </c>
      <c r="AZ876" s="33" t="s">
        <v>528</v>
      </c>
      <c r="BA876" s="29"/>
      <c r="BB876" s="29"/>
      <c r="BC876" s="29"/>
      <c r="BD876" s="29"/>
      <c r="BE876" s="29"/>
      <c r="BF876" s="29"/>
    </row>
    <row r="877" spans="2:58" s="28" customFormat="1" ht="20.100000000000001" customHeight="1">
      <c r="B877" s="54"/>
      <c r="C877" s="31">
        <f t="shared" si="79"/>
        <v>80002020</v>
      </c>
      <c r="D877" s="25" t="s">
        <v>549</v>
      </c>
      <c r="E877" s="29">
        <v>1</v>
      </c>
      <c r="F877" s="29">
        <v>80002020</v>
      </c>
      <c r="G877" s="31">
        <v>0</v>
      </c>
      <c r="H877" s="30">
        <v>0</v>
      </c>
      <c r="I877" s="29">
        <v>1</v>
      </c>
      <c r="J877" s="29">
        <v>0</v>
      </c>
      <c r="K877" s="31">
        <v>0</v>
      </c>
      <c r="L877" s="29">
        <v>0</v>
      </c>
      <c r="M877" s="29">
        <v>0</v>
      </c>
      <c r="N877" s="29">
        <v>1</v>
      </c>
      <c r="O877" s="29">
        <v>0</v>
      </c>
      <c r="P877" s="29">
        <v>0</v>
      </c>
      <c r="Q877" s="29">
        <v>0</v>
      </c>
      <c r="R877" s="29">
        <v>0</v>
      </c>
      <c r="S877" s="29">
        <v>1</v>
      </c>
      <c r="T877" s="29">
        <v>2</v>
      </c>
      <c r="U877" s="29">
        <v>0</v>
      </c>
      <c r="V877" s="29">
        <v>1.2</v>
      </c>
      <c r="W877" s="29">
        <v>100</v>
      </c>
      <c r="X877" s="29">
        <v>0</v>
      </c>
      <c r="Y877" s="29">
        <v>0</v>
      </c>
      <c r="Z877" s="29">
        <v>0</v>
      </c>
      <c r="AA877" s="29">
        <v>0</v>
      </c>
      <c r="AB877" s="29">
        <v>0</v>
      </c>
      <c r="AC877" s="29">
        <v>9</v>
      </c>
      <c r="AD877" s="29">
        <v>2</v>
      </c>
      <c r="AE877" s="29" t="s">
        <v>439</v>
      </c>
      <c r="AF877" s="32">
        <v>2</v>
      </c>
      <c r="AG877" s="32">
        <v>2</v>
      </c>
      <c r="AH877" s="32">
        <v>1.5</v>
      </c>
      <c r="AI877" s="29">
        <v>0</v>
      </c>
      <c r="AJ877" s="29">
        <v>0</v>
      </c>
      <c r="AK877" s="29">
        <v>0</v>
      </c>
      <c r="AL877" s="29">
        <v>1</v>
      </c>
      <c r="AM877" s="29">
        <v>3000</v>
      </c>
      <c r="AN877" s="29">
        <v>0.5</v>
      </c>
      <c r="AO877" s="29">
        <v>0</v>
      </c>
      <c r="AP877" s="32">
        <v>0</v>
      </c>
      <c r="AQ877" s="29" t="s">
        <v>421</v>
      </c>
      <c r="AR877" s="25" t="s">
        <v>489</v>
      </c>
      <c r="AS877" s="29">
        <v>0</v>
      </c>
      <c r="AT877" s="31">
        <v>0</v>
      </c>
      <c r="AU877" s="31">
        <v>0</v>
      </c>
      <c r="AV877" s="25" t="s">
        <v>426</v>
      </c>
      <c r="AW877" s="29" t="s">
        <v>490</v>
      </c>
      <c r="AX877" s="30">
        <v>0</v>
      </c>
      <c r="AY877" s="30">
        <v>0</v>
      </c>
      <c r="AZ877" s="33" t="s">
        <v>529</v>
      </c>
      <c r="BA877" s="29"/>
      <c r="BB877" s="29"/>
      <c r="BC877" s="29"/>
      <c r="BD877" s="29"/>
      <c r="BE877" s="29"/>
      <c r="BF877" s="29"/>
    </row>
    <row r="878" spans="2:58" s="28" customFormat="1" ht="20.100000000000001" customHeight="1">
      <c r="B878" s="54"/>
      <c r="C878" s="31">
        <f t="shared" si="79"/>
        <v>80003001</v>
      </c>
      <c r="D878" s="25" t="s">
        <v>550</v>
      </c>
      <c r="E878" s="29">
        <v>1</v>
      </c>
      <c r="F878" s="29">
        <v>80003001</v>
      </c>
      <c r="G878" s="31">
        <v>0</v>
      </c>
      <c r="H878" s="30">
        <v>0</v>
      </c>
      <c r="I878" s="29">
        <v>1</v>
      </c>
      <c r="J878" s="29">
        <v>0</v>
      </c>
      <c r="K878" s="31">
        <v>0</v>
      </c>
      <c r="L878" s="29">
        <v>0</v>
      </c>
      <c r="M878" s="29">
        <v>0</v>
      </c>
      <c r="N878" s="29">
        <v>1</v>
      </c>
      <c r="O878" s="29">
        <v>0</v>
      </c>
      <c r="P878" s="29">
        <v>0</v>
      </c>
      <c r="Q878" s="29">
        <v>0</v>
      </c>
      <c r="R878" s="29">
        <v>0</v>
      </c>
      <c r="S878" s="29">
        <v>1</v>
      </c>
      <c r="T878" s="29">
        <v>2</v>
      </c>
      <c r="U878" s="29">
        <v>0</v>
      </c>
      <c r="V878" s="29">
        <v>1.2</v>
      </c>
      <c r="W878" s="29">
        <v>100</v>
      </c>
      <c r="X878" s="29">
        <v>0</v>
      </c>
      <c r="Y878" s="29">
        <v>0</v>
      </c>
      <c r="Z878" s="29">
        <v>0</v>
      </c>
      <c r="AA878" s="29">
        <v>0</v>
      </c>
      <c r="AB878" s="29">
        <v>0</v>
      </c>
      <c r="AC878" s="29">
        <v>9</v>
      </c>
      <c r="AD878" s="29">
        <v>2</v>
      </c>
      <c r="AE878" s="29" t="s">
        <v>439</v>
      </c>
      <c r="AF878" s="32">
        <v>2</v>
      </c>
      <c r="AG878" s="32">
        <v>2</v>
      </c>
      <c r="AH878" s="32">
        <v>1.5</v>
      </c>
      <c r="AI878" s="29">
        <v>0</v>
      </c>
      <c r="AJ878" s="29">
        <v>0</v>
      </c>
      <c r="AK878" s="29">
        <v>0</v>
      </c>
      <c r="AL878" s="29">
        <v>1</v>
      </c>
      <c r="AM878" s="29">
        <v>3000</v>
      </c>
      <c r="AN878" s="29">
        <v>0.5</v>
      </c>
      <c r="AO878" s="29">
        <v>0</v>
      </c>
      <c r="AP878" s="32">
        <v>0</v>
      </c>
      <c r="AQ878" s="29" t="s">
        <v>421</v>
      </c>
      <c r="AR878" s="25" t="s">
        <v>489</v>
      </c>
      <c r="AS878" s="29">
        <v>0</v>
      </c>
      <c r="AT878" s="31">
        <v>0</v>
      </c>
      <c r="AU878" s="31">
        <v>0</v>
      </c>
      <c r="AV878" s="25" t="s">
        <v>426</v>
      </c>
      <c r="AW878" s="29" t="s">
        <v>490</v>
      </c>
      <c r="AX878" s="30">
        <v>0</v>
      </c>
      <c r="AY878" s="30">
        <v>0</v>
      </c>
      <c r="AZ878" s="33" t="s">
        <v>560</v>
      </c>
      <c r="BA878" s="29"/>
      <c r="BB878" s="29"/>
      <c r="BC878" s="29"/>
      <c r="BD878" s="29"/>
      <c r="BE878" s="29"/>
      <c r="BF878" s="29"/>
    </row>
    <row r="879" spans="2:58" s="28" customFormat="1" ht="20.100000000000001" customHeight="1">
      <c r="B879" s="54"/>
      <c r="C879" s="31">
        <f t="shared" si="79"/>
        <v>80003002</v>
      </c>
      <c r="D879" s="25" t="s">
        <v>551</v>
      </c>
      <c r="E879" s="29">
        <v>1</v>
      </c>
      <c r="F879" s="29">
        <v>80003002</v>
      </c>
      <c r="G879" s="31">
        <v>0</v>
      </c>
      <c r="H879" s="30">
        <v>0</v>
      </c>
      <c r="I879" s="29">
        <v>1</v>
      </c>
      <c r="J879" s="29">
        <v>0</v>
      </c>
      <c r="K879" s="31">
        <v>0</v>
      </c>
      <c r="L879" s="29">
        <v>0</v>
      </c>
      <c r="M879" s="29">
        <v>0</v>
      </c>
      <c r="N879" s="29">
        <v>1</v>
      </c>
      <c r="O879" s="29">
        <v>0</v>
      </c>
      <c r="P879" s="29">
        <v>0</v>
      </c>
      <c r="Q879" s="29">
        <v>0</v>
      </c>
      <c r="R879" s="29">
        <v>0</v>
      </c>
      <c r="S879" s="29">
        <v>1</v>
      </c>
      <c r="T879" s="29">
        <v>2</v>
      </c>
      <c r="U879" s="29">
        <v>0</v>
      </c>
      <c r="V879" s="29">
        <v>1.2</v>
      </c>
      <c r="W879" s="29">
        <v>100</v>
      </c>
      <c r="X879" s="29">
        <v>0</v>
      </c>
      <c r="Y879" s="29">
        <v>0</v>
      </c>
      <c r="Z879" s="29">
        <v>0</v>
      </c>
      <c r="AA879" s="29">
        <v>0</v>
      </c>
      <c r="AB879" s="29">
        <v>0</v>
      </c>
      <c r="AC879" s="29">
        <v>9</v>
      </c>
      <c r="AD879" s="29">
        <v>2</v>
      </c>
      <c r="AE879" s="29" t="s">
        <v>439</v>
      </c>
      <c r="AF879" s="32">
        <v>2</v>
      </c>
      <c r="AG879" s="32">
        <v>2</v>
      </c>
      <c r="AH879" s="32">
        <v>1.5</v>
      </c>
      <c r="AI879" s="29">
        <v>0</v>
      </c>
      <c r="AJ879" s="29">
        <v>0</v>
      </c>
      <c r="AK879" s="29">
        <v>0</v>
      </c>
      <c r="AL879" s="29">
        <v>1</v>
      </c>
      <c r="AM879" s="29">
        <v>3000</v>
      </c>
      <c r="AN879" s="29">
        <v>0.5</v>
      </c>
      <c r="AO879" s="29">
        <v>0</v>
      </c>
      <c r="AP879" s="32">
        <v>0</v>
      </c>
      <c r="AQ879" s="29" t="s">
        <v>421</v>
      </c>
      <c r="AR879" s="25" t="s">
        <v>489</v>
      </c>
      <c r="AS879" s="29">
        <v>0</v>
      </c>
      <c r="AT879" s="31">
        <v>0</v>
      </c>
      <c r="AU879" s="31">
        <v>0</v>
      </c>
      <c r="AV879" s="25" t="s">
        <v>426</v>
      </c>
      <c r="AW879" s="29" t="s">
        <v>490</v>
      </c>
      <c r="AX879" s="30">
        <v>0</v>
      </c>
      <c r="AY879" s="30">
        <v>0</v>
      </c>
      <c r="AZ879" s="33" t="s">
        <v>560</v>
      </c>
      <c r="BA879" s="29"/>
      <c r="BB879" s="29"/>
      <c r="BC879" s="29"/>
      <c r="BD879" s="29"/>
      <c r="BE879" s="29"/>
      <c r="BF879" s="29"/>
    </row>
    <row r="880" spans="2:58" s="28" customFormat="1" ht="20.100000000000001" customHeight="1">
      <c r="B880" s="54"/>
      <c r="C880" s="31">
        <f t="shared" si="79"/>
        <v>80003003</v>
      </c>
      <c r="D880" s="25" t="s">
        <v>552</v>
      </c>
      <c r="E880" s="29">
        <v>1</v>
      </c>
      <c r="F880" s="29">
        <v>80003003</v>
      </c>
      <c r="G880" s="31">
        <v>0</v>
      </c>
      <c r="H880" s="30">
        <v>0</v>
      </c>
      <c r="I880" s="29">
        <v>1</v>
      </c>
      <c r="J880" s="29">
        <v>0</v>
      </c>
      <c r="K880" s="31">
        <v>0</v>
      </c>
      <c r="L880" s="29">
        <v>0</v>
      </c>
      <c r="M880" s="29">
        <v>0</v>
      </c>
      <c r="N880" s="29">
        <v>1</v>
      </c>
      <c r="O880" s="29">
        <v>0</v>
      </c>
      <c r="P880" s="29">
        <v>0</v>
      </c>
      <c r="Q880" s="29">
        <v>0</v>
      </c>
      <c r="R880" s="29">
        <v>0</v>
      </c>
      <c r="S880" s="29">
        <v>1</v>
      </c>
      <c r="T880" s="29">
        <v>2</v>
      </c>
      <c r="U880" s="29">
        <v>0</v>
      </c>
      <c r="V880" s="29">
        <v>1.2</v>
      </c>
      <c r="W880" s="29">
        <v>100</v>
      </c>
      <c r="X880" s="29">
        <v>0</v>
      </c>
      <c r="Y880" s="29">
        <v>0</v>
      </c>
      <c r="Z880" s="29">
        <v>0</v>
      </c>
      <c r="AA880" s="29">
        <v>0</v>
      </c>
      <c r="AB880" s="29">
        <v>0</v>
      </c>
      <c r="AC880" s="29">
        <v>9</v>
      </c>
      <c r="AD880" s="29">
        <v>2</v>
      </c>
      <c r="AE880" s="29" t="s">
        <v>439</v>
      </c>
      <c r="AF880" s="32">
        <v>2</v>
      </c>
      <c r="AG880" s="32">
        <v>2</v>
      </c>
      <c r="AH880" s="32">
        <v>1.5</v>
      </c>
      <c r="AI880" s="29">
        <v>0</v>
      </c>
      <c r="AJ880" s="29">
        <v>0</v>
      </c>
      <c r="AK880" s="29">
        <v>0</v>
      </c>
      <c r="AL880" s="29">
        <v>1</v>
      </c>
      <c r="AM880" s="29">
        <v>3000</v>
      </c>
      <c r="AN880" s="29">
        <v>0.5</v>
      </c>
      <c r="AO880" s="29">
        <v>0</v>
      </c>
      <c r="AP880" s="32">
        <v>0</v>
      </c>
      <c r="AQ880" s="29" t="s">
        <v>421</v>
      </c>
      <c r="AR880" s="25" t="s">
        <v>489</v>
      </c>
      <c r="AS880" s="29">
        <v>0</v>
      </c>
      <c r="AT880" s="31">
        <v>0</v>
      </c>
      <c r="AU880" s="31">
        <v>0</v>
      </c>
      <c r="AV880" s="25" t="s">
        <v>426</v>
      </c>
      <c r="AW880" s="29" t="s">
        <v>490</v>
      </c>
      <c r="AX880" s="30">
        <v>0</v>
      </c>
      <c r="AY880" s="30">
        <v>0</v>
      </c>
      <c r="AZ880" s="33" t="s">
        <v>560</v>
      </c>
      <c r="BA880" s="29"/>
      <c r="BB880" s="29"/>
      <c r="BC880" s="29"/>
      <c r="BD880" s="29"/>
      <c r="BE880" s="29"/>
      <c r="BF880" s="29"/>
    </row>
    <row r="881" spans="1:58" s="28" customFormat="1" ht="20.100000000000001" customHeight="1">
      <c r="B881" s="54"/>
      <c r="C881" s="31">
        <f t="shared" si="79"/>
        <v>80003004</v>
      </c>
      <c r="D881" s="25" t="s">
        <v>553</v>
      </c>
      <c r="E881" s="29">
        <v>1</v>
      </c>
      <c r="F881" s="29">
        <v>80003004</v>
      </c>
      <c r="G881" s="31">
        <v>0</v>
      </c>
      <c r="H881" s="30">
        <v>0</v>
      </c>
      <c r="I881" s="29">
        <v>1</v>
      </c>
      <c r="J881" s="29">
        <v>0</v>
      </c>
      <c r="K881" s="31">
        <v>0</v>
      </c>
      <c r="L881" s="29">
        <v>0</v>
      </c>
      <c r="M881" s="29">
        <v>0</v>
      </c>
      <c r="N881" s="29">
        <v>1</v>
      </c>
      <c r="O881" s="29">
        <v>0</v>
      </c>
      <c r="P881" s="29">
        <v>0</v>
      </c>
      <c r="Q881" s="29">
        <v>0</v>
      </c>
      <c r="R881" s="29">
        <v>0</v>
      </c>
      <c r="S881" s="29">
        <v>1</v>
      </c>
      <c r="T881" s="29">
        <v>2</v>
      </c>
      <c r="U881" s="29">
        <v>0</v>
      </c>
      <c r="V881" s="29">
        <v>1.2</v>
      </c>
      <c r="W881" s="29">
        <v>100</v>
      </c>
      <c r="X881" s="29">
        <v>0</v>
      </c>
      <c r="Y881" s="29">
        <v>0</v>
      </c>
      <c r="Z881" s="29">
        <v>0</v>
      </c>
      <c r="AA881" s="29">
        <v>0</v>
      </c>
      <c r="AB881" s="29">
        <v>0</v>
      </c>
      <c r="AC881" s="29">
        <v>9</v>
      </c>
      <c r="AD881" s="29">
        <v>2</v>
      </c>
      <c r="AE881" s="29" t="s">
        <v>439</v>
      </c>
      <c r="AF881" s="32">
        <v>2</v>
      </c>
      <c r="AG881" s="32">
        <v>2</v>
      </c>
      <c r="AH881" s="32">
        <v>1.5</v>
      </c>
      <c r="AI881" s="29">
        <v>0</v>
      </c>
      <c r="AJ881" s="29">
        <v>0</v>
      </c>
      <c r="AK881" s="29">
        <v>0</v>
      </c>
      <c r="AL881" s="29">
        <v>1</v>
      </c>
      <c r="AM881" s="29">
        <v>3000</v>
      </c>
      <c r="AN881" s="29">
        <v>0.5</v>
      </c>
      <c r="AO881" s="29">
        <v>0</v>
      </c>
      <c r="AP881" s="32">
        <v>0</v>
      </c>
      <c r="AQ881" s="29" t="s">
        <v>421</v>
      </c>
      <c r="AR881" s="25" t="s">
        <v>489</v>
      </c>
      <c r="AS881" s="29">
        <v>0</v>
      </c>
      <c r="AT881" s="31">
        <v>0</v>
      </c>
      <c r="AU881" s="31">
        <v>0</v>
      </c>
      <c r="AV881" s="25" t="s">
        <v>426</v>
      </c>
      <c r="AW881" s="29" t="s">
        <v>490</v>
      </c>
      <c r="AX881" s="30">
        <v>0</v>
      </c>
      <c r="AY881" s="30">
        <v>0</v>
      </c>
      <c r="AZ881" s="33" t="s">
        <v>560</v>
      </c>
      <c r="BA881" s="29"/>
      <c r="BB881" s="29"/>
      <c r="BC881" s="29"/>
      <c r="BD881" s="29"/>
      <c r="BE881" s="29"/>
      <c r="BF881" s="29"/>
    </row>
    <row r="882" spans="1:58" s="28" customFormat="1" ht="20.100000000000001" customHeight="1">
      <c r="B882" s="54"/>
      <c r="C882" s="31">
        <f t="shared" si="79"/>
        <v>80003005</v>
      </c>
      <c r="D882" s="25" t="s">
        <v>554</v>
      </c>
      <c r="E882" s="29">
        <v>1</v>
      </c>
      <c r="F882" s="29">
        <v>80003005</v>
      </c>
      <c r="G882" s="31">
        <v>0</v>
      </c>
      <c r="H882" s="30">
        <v>0</v>
      </c>
      <c r="I882" s="29">
        <v>1</v>
      </c>
      <c r="J882" s="29">
        <v>0</v>
      </c>
      <c r="K882" s="31">
        <v>0</v>
      </c>
      <c r="L882" s="29">
        <v>0</v>
      </c>
      <c r="M882" s="29">
        <v>0</v>
      </c>
      <c r="N882" s="29">
        <v>1</v>
      </c>
      <c r="O882" s="29">
        <v>0</v>
      </c>
      <c r="P882" s="29">
        <v>0</v>
      </c>
      <c r="Q882" s="29">
        <v>0</v>
      </c>
      <c r="R882" s="29">
        <v>0</v>
      </c>
      <c r="S882" s="29">
        <v>1</v>
      </c>
      <c r="T882" s="29">
        <v>2</v>
      </c>
      <c r="U882" s="29">
        <v>0</v>
      </c>
      <c r="V882" s="29">
        <v>1.2</v>
      </c>
      <c r="W882" s="29">
        <v>100</v>
      </c>
      <c r="X882" s="29">
        <v>0</v>
      </c>
      <c r="Y882" s="29">
        <v>0</v>
      </c>
      <c r="Z882" s="29">
        <v>0</v>
      </c>
      <c r="AA882" s="29">
        <v>0</v>
      </c>
      <c r="AB882" s="29">
        <v>0</v>
      </c>
      <c r="AC882" s="29">
        <v>9</v>
      </c>
      <c r="AD882" s="29">
        <v>2</v>
      </c>
      <c r="AE882" s="29" t="s">
        <v>439</v>
      </c>
      <c r="AF882" s="32">
        <v>2</v>
      </c>
      <c r="AG882" s="32">
        <v>2</v>
      </c>
      <c r="AH882" s="32">
        <v>1.5</v>
      </c>
      <c r="AI882" s="29">
        <v>0</v>
      </c>
      <c r="AJ882" s="29">
        <v>0</v>
      </c>
      <c r="AK882" s="29">
        <v>0</v>
      </c>
      <c r="AL882" s="29">
        <v>1</v>
      </c>
      <c r="AM882" s="29">
        <v>3000</v>
      </c>
      <c r="AN882" s="29">
        <v>0.5</v>
      </c>
      <c r="AO882" s="29">
        <v>0</v>
      </c>
      <c r="AP882" s="32">
        <v>0</v>
      </c>
      <c r="AQ882" s="29" t="s">
        <v>421</v>
      </c>
      <c r="AR882" s="25" t="s">
        <v>489</v>
      </c>
      <c r="AS882" s="29">
        <v>0</v>
      </c>
      <c r="AT882" s="31">
        <v>0</v>
      </c>
      <c r="AU882" s="31">
        <v>0</v>
      </c>
      <c r="AV882" s="25" t="s">
        <v>426</v>
      </c>
      <c r="AW882" s="29" t="s">
        <v>490</v>
      </c>
      <c r="AX882" s="30">
        <v>0</v>
      </c>
      <c r="AY882" s="30">
        <v>0</v>
      </c>
      <c r="AZ882" s="33" t="s">
        <v>560</v>
      </c>
      <c r="BA882" s="29"/>
      <c r="BB882" s="29"/>
      <c r="BC882" s="29"/>
      <c r="BD882" s="29"/>
      <c r="BE882" s="29"/>
      <c r="BF882" s="29"/>
    </row>
    <row r="883" spans="1:58" s="28" customFormat="1" ht="20.100000000000001" customHeight="1">
      <c r="B883" s="54"/>
      <c r="C883" s="31">
        <f t="shared" si="79"/>
        <v>80003006</v>
      </c>
      <c r="D883" s="25" t="s">
        <v>555</v>
      </c>
      <c r="E883" s="29">
        <v>1</v>
      </c>
      <c r="F883" s="29">
        <v>80003101</v>
      </c>
      <c r="G883" s="31">
        <v>0</v>
      </c>
      <c r="H883" s="30">
        <v>0</v>
      </c>
      <c r="I883" s="29">
        <v>1</v>
      </c>
      <c r="J883" s="29">
        <v>0</v>
      </c>
      <c r="K883" s="31">
        <v>0</v>
      </c>
      <c r="L883" s="29">
        <v>0</v>
      </c>
      <c r="M883" s="29">
        <v>0</v>
      </c>
      <c r="N883" s="29">
        <v>1</v>
      </c>
      <c r="O883" s="29">
        <v>0</v>
      </c>
      <c r="P883" s="29">
        <v>0</v>
      </c>
      <c r="Q883" s="29">
        <v>0</v>
      </c>
      <c r="R883" s="29">
        <v>0</v>
      </c>
      <c r="S883" s="29">
        <v>1</v>
      </c>
      <c r="T883" s="29">
        <v>2</v>
      </c>
      <c r="U883" s="29">
        <v>0</v>
      </c>
      <c r="V883" s="29">
        <v>1.2</v>
      </c>
      <c r="W883" s="29">
        <v>100</v>
      </c>
      <c r="X883" s="29">
        <v>0</v>
      </c>
      <c r="Y883" s="29">
        <v>0</v>
      </c>
      <c r="Z883" s="29">
        <v>0</v>
      </c>
      <c r="AA883" s="29">
        <v>0</v>
      </c>
      <c r="AB883" s="29">
        <v>0</v>
      </c>
      <c r="AC883" s="29">
        <v>9</v>
      </c>
      <c r="AD883" s="29">
        <v>2</v>
      </c>
      <c r="AE883" s="29" t="s">
        <v>439</v>
      </c>
      <c r="AF883" s="32">
        <v>2</v>
      </c>
      <c r="AG883" s="32">
        <v>2</v>
      </c>
      <c r="AH883" s="32">
        <v>1.5</v>
      </c>
      <c r="AI883" s="29">
        <v>0</v>
      </c>
      <c r="AJ883" s="29">
        <v>0</v>
      </c>
      <c r="AK883" s="29">
        <v>0</v>
      </c>
      <c r="AL883" s="29">
        <v>1</v>
      </c>
      <c r="AM883" s="29">
        <v>3000</v>
      </c>
      <c r="AN883" s="29">
        <v>0.5</v>
      </c>
      <c r="AO883" s="29">
        <v>0</v>
      </c>
      <c r="AP883" s="32">
        <v>0</v>
      </c>
      <c r="AQ883" s="29" t="s">
        <v>421</v>
      </c>
      <c r="AR883" s="25" t="s">
        <v>489</v>
      </c>
      <c r="AS883" s="29">
        <v>0</v>
      </c>
      <c r="AT883" s="31">
        <v>0</v>
      </c>
      <c r="AU883" s="31">
        <v>0</v>
      </c>
      <c r="AV883" s="25" t="s">
        <v>426</v>
      </c>
      <c r="AW883" s="29" t="s">
        <v>490</v>
      </c>
      <c r="AX883" s="30">
        <v>0</v>
      </c>
      <c r="AY883" s="30">
        <v>0</v>
      </c>
      <c r="AZ883" s="33" t="s">
        <v>561</v>
      </c>
      <c r="BA883" s="29"/>
      <c r="BB883" s="29"/>
      <c r="BC883" s="29"/>
      <c r="BD883" s="29"/>
      <c r="BE883" s="29"/>
      <c r="BF883" s="29"/>
    </row>
    <row r="884" spans="1:58" s="28" customFormat="1" ht="20.100000000000001" customHeight="1">
      <c r="B884" s="54"/>
      <c r="C884" s="31">
        <f t="shared" si="79"/>
        <v>80003007</v>
      </c>
      <c r="D884" s="25" t="s">
        <v>556</v>
      </c>
      <c r="E884" s="29">
        <v>1</v>
      </c>
      <c r="F884" s="29">
        <v>80003102</v>
      </c>
      <c r="G884" s="31">
        <v>0</v>
      </c>
      <c r="H884" s="30">
        <v>0</v>
      </c>
      <c r="I884" s="29">
        <v>1</v>
      </c>
      <c r="J884" s="29">
        <v>0</v>
      </c>
      <c r="K884" s="31">
        <v>0</v>
      </c>
      <c r="L884" s="29">
        <v>0</v>
      </c>
      <c r="M884" s="29">
        <v>0</v>
      </c>
      <c r="N884" s="29">
        <v>1</v>
      </c>
      <c r="O884" s="29">
        <v>0</v>
      </c>
      <c r="P884" s="29">
        <v>0</v>
      </c>
      <c r="Q884" s="29">
        <v>0</v>
      </c>
      <c r="R884" s="29">
        <v>0</v>
      </c>
      <c r="S884" s="29">
        <v>1</v>
      </c>
      <c r="T884" s="29">
        <v>2</v>
      </c>
      <c r="U884" s="29">
        <v>0</v>
      </c>
      <c r="V884" s="29">
        <v>1.2</v>
      </c>
      <c r="W884" s="29">
        <v>100</v>
      </c>
      <c r="X884" s="29">
        <v>0</v>
      </c>
      <c r="Y884" s="29">
        <v>0</v>
      </c>
      <c r="Z884" s="29">
        <v>0</v>
      </c>
      <c r="AA884" s="29">
        <v>0</v>
      </c>
      <c r="AB884" s="29">
        <v>0</v>
      </c>
      <c r="AC884" s="29">
        <v>9</v>
      </c>
      <c r="AD884" s="29">
        <v>2</v>
      </c>
      <c r="AE884" s="29" t="s">
        <v>439</v>
      </c>
      <c r="AF884" s="32">
        <v>2</v>
      </c>
      <c r="AG884" s="32">
        <v>2</v>
      </c>
      <c r="AH884" s="32">
        <v>1.5</v>
      </c>
      <c r="AI884" s="29">
        <v>0</v>
      </c>
      <c r="AJ884" s="29">
        <v>0</v>
      </c>
      <c r="AK884" s="29">
        <v>0</v>
      </c>
      <c r="AL884" s="29">
        <v>1</v>
      </c>
      <c r="AM884" s="29">
        <v>3000</v>
      </c>
      <c r="AN884" s="29">
        <v>0.5</v>
      </c>
      <c r="AO884" s="29">
        <v>0</v>
      </c>
      <c r="AP884" s="32">
        <v>0</v>
      </c>
      <c r="AQ884" s="29" t="s">
        <v>421</v>
      </c>
      <c r="AR884" s="25" t="s">
        <v>489</v>
      </c>
      <c r="AS884" s="29">
        <v>0</v>
      </c>
      <c r="AT884" s="31">
        <v>0</v>
      </c>
      <c r="AU884" s="31">
        <v>0</v>
      </c>
      <c r="AV884" s="25" t="s">
        <v>426</v>
      </c>
      <c r="AW884" s="29" t="s">
        <v>490</v>
      </c>
      <c r="AX884" s="30">
        <v>0</v>
      </c>
      <c r="AY884" s="30">
        <v>0</v>
      </c>
      <c r="AZ884" s="33" t="s">
        <v>562</v>
      </c>
      <c r="BA884" s="29"/>
      <c r="BB884" s="29"/>
      <c r="BC884" s="29"/>
      <c r="BD884" s="29"/>
      <c r="BE884" s="29"/>
      <c r="BF884" s="29"/>
    </row>
    <row r="885" spans="1:58" s="28" customFormat="1" ht="20.100000000000001" customHeight="1">
      <c r="B885" s="54"/>
      <c r="C885" s="31">
        <f t="shared" si="79"/>
        <v>80003008</v>
      </c>
      <c r="D885" s="25" t="s">
        <v>557</v>
      </c>
      <c r="E885" s="29">
        <v>1</v>
      </c>
      <c r="F885" s="29">
        <v>80003103</v>
      </c>
      <c r="G885" s="31">
        <v>0</v>
      </c>
      <c r="H885" s="30">
        <v>0</v>
      </c>
      <c r="I885" s="29">
        <v>1</v>
      </c>
      <c r="J885" s="29">
        <v>0</v>
      </c>
      <c r="K885" s="31">
        <v>0</v>
      </c>
      <c r="L885" s="29">
        <v>0</v>
      </c>
      <c r="M885" s="29">
        <v>0</v>
      </c>
      <c r="N885" s="29">
        <v>1</v>
      </c>
      <c r="O885" s="29">
        <v>0</v>
      </c>
      <c r="P885" s="29">
        <v>0</v>
      </c>
      <c r="Q885" s="29">
        <v>0</v>
      </c>
      <c r="R885" s="29">
        <v>0</v>
      </c>
      <c r="S885" s="29">
        <v>1</v>
      </c>
      <c r="T885" s="29">
        <v>2</v>
      </c>
      <c r="U885" s="29">
        <v>0</v>
      </c>
      <c r="V885" s="29">
        <v>1.2</v>
      </c>
      <c r="W885" s="29">
        <v>100</v>
      </c>
      <c r="X885" s="29">
        <v>0</v>
      </c>
      <c r="Y885" s="29">
        <v>0</v>
      </c>
      <c r="Z885" s="29">
        <v>0</v>
      </c>
      <c r="AA885" s="29">
        <v>0</v>
      </c>
      <c r="AB885" s="29">
        <v>0</v>
      </c>
      <c r="AC885" s="29">
        <v>9</v>
      </c>
      <c r="AD885" s="29">
        <v>2</v>
      </c>
      <c r="AE885" s="29" t="s">
        <v>439</v>
      </c>
      <c r="AF885" s="32">
        <v>2</v>
      </c>
      <c r="AG885" s="32">
        <v>2</v>
      </c>
      <c r="AH885" s="32">
        <v>1.5</v>
      </c>
      <c r="AI885" s="29">
        <v>0</v>
      </c>
      <c r="AJ885" s="29">
        <v>0</v>
      </c>
      <c r="AK885" s="29">
        <v>0</v>
      </c>
      <c r="AL885" s="29">
        <v>1</v>
      </c>
      <c r="AM885" s="29">
        <v>3000</v>
      </c>
      <c r="AN885" s="29">
        <v>0.5</v>
      </c>
      <c r="AO885" s="29">
        <v>0</v>
      </c>
      <c r="AP885" s="32">
        <v>0</v>
      </c>
      <c r="AQ885" s="29" t="s">
        <v>421</v>
      </c>
      <c r="AR885" s="25" t="s">
        <v>489</v>
      </c>
      <c r="AS885" s="29">
        <v>0</v>
      </c>
      <c r="AT885" s="31">
        <v>0</v>
      </c>
      <c r="AU885" s="31">
        <v>0</v>
      </c>
      <c r="AV885" s="25" t="s">
        <v>426</v>
      </c>
      <c r="AW885" s="29" t="s">
        <v>490</v>
      </c>
      <c r="AX885" s="30">
        <v>0</v>
      </c>
      <c r="AY885" s="30">
        <v>0</v>
      </c>
      <c r="AZ885" s="33" t="s">
        <v>563</v>
      </c>
      <c r="BA885" s="29"/>
      <c r="BB885" s="29"/>
      <c r="BC885" s="29"/>
      <c r="BD885" s="29"/>
      <c r="BE885" s="29"/>
      <c r="BF885" s="29"/>
    </row>
    <row r="886" spans="1:58" s="28" customFormat="1" ht="20.100000000000001" customHeight="1">
      <c r="B886" s="54"/>
      <c r="C886" s="31">
        <f t="shared" si="79"/>
        <v>80003009</v>
      </c>
      <c r="D886" s="25" t="s">
        <v>558</v>
      </c>
      <c r="E886" s="29">
        <v>1</v>
      </c>
      <c r="F886" s="29">
        <v>80003104</v>
      </c>
      <c r="G886" s="31">
        <v>0</v>
      </c>
      <c r="H886" s="30">
        <v>0</v>
      </c>
      <c r="I886" s="29">
        <v>1</v>
      </c>
      <c r="J886" s="29">
        <v>0</v>
      </c>
      <c r="K886" s="31">
        <v>0</v>
      </c>
      <c r="L886" s="29">
        <v>0</v>
      </c>
      <c r="M886" s="29">
        <v>0</v>
      </c>
      <c r="N886" s="29">
        <v>1</v>
      </c>
      <c r="O886" s="29">
        <v>0</v>
      </c>
      <c r="P886" s="29">
        <v>0</v>
      </c>
      <c r="Q886" s="29">
        <v>0</v>
      </c>
      <c r="R886" s="29">
        <v>0</v>
      </c>
      <c r="S886" s="29">
        <v>1</v>
      </c>
      <c r="T886" s="29">
        <v>2</v>
      </c>
      <c r="U886" s="29">
        <v>0</v>
      </c>
      <c r="V886" s="29">
        <v>1.2</v>
      </c>
      <c r="W886" s="29">
        <v>100</v>
      </c>
      <c r="X886" s="29">
        <v>0</v>
      </c>
      <c r="Y886" s="29">
        <v>0</v>
      </c>
      <c r="Z886" s="29">
        <v>0</v>
      </c>
      <c r="AA886" s="29">
        <v>0</v>
      </c>
      <c r="AB886" s="29">
        <v>0</v>
      </c>
      <c r="AC886" s="29">
        <v>9</v>
      </c>
      <c r="AD886" s="29">
        <v>2</v>
      </c>
      <c r="AE886" s="29" t="s">
        <v>439</v>
      </c>
      <c r="AF886" s="32">
        <v>2</v>
      </c>
      <c r="AG886" s="32">
        <v>2</v>
      </c>
      <c r="AH886" s="32">
        <v>1.5</v>
      </c>
      <c r="AI886" s="29">
        <v>0</v>
      </c>
      <c r="AJ886" s="29">
        <v>0</v>
      </c>
      <c r="AK886" s="29">
        <v>0</v>
      </c>
      <c r="AL886" s="29">
        <v>1</v>
      </c>
      <c r="AM886" s="29">
        <v>3000</v>
      </c>
      <c r="AN886" s="29">
        <v>0.5</v>
      </c>
      <c r="AO886" s="29">
        <v>0</v>
      </c>
      <c r="AP886" s="32">
        <v>0</v>
      </c>
      <c r="AQ886" s="29" t="s">
        <v>421</v>
      </c>
      <c r="AR886" s="25" t="s">
        <v>489</v>
      </c>
      <c r="AS886" s="29">
        <v>0</v>
      </c>
      <c r="AT886" s="31">
        <v>0</v>
      </c>
      <c r="AU886" s="31">
        <v>0</v>
      </c>
      <c r="AV886" s="25" t="s">
        <v>426</v>
      </c>
      <c r="AW886" s="29" t="s">
        <v>490</v>
      </c>
      <c r="AX886" s="30">
        <v>0</v>
      </c>
      <c r="AY886" s="30">
        <v>0</v>
      </c>
      <c r="AZ886" s="33" t="s">
        <v>564</v>
      </c>
      <c r="BA886" s="29"/>
      <c r="BB886" s="29"/>
      <c r="BC886" s="29"/>
      <c r="BD886" s="29"/>
      <c r="BE886" s="29"/>
      <c r="BF886" s="29"/>
    </row>
    <row r="887" spans="1:58" s="28" customFormat="1" ht="20.100000000000001" customHeight="1">
      <c r="B887" s="54"/>
      <c r="C887" s="31">
        <f t="shared" si="79"/>
        <v>80003010</v>
      </c>
      <c r="D887" s="25" t="s">
        <v>559</v>
      </c>
      <c r="E887" s="29">
        <v>1</v>
      </c>
      <c r="F887" s="29">
        <v>80003105</v>
      </c>
      <c r="G887" s="31">
        <v>0</v>
      </c>
      <c r="H887" s="30">
        <v>0</v>
      </c>
      <c r="I887" s="29">
        <v>1</v>
      </c>
      <c r="J887" s="29">
        <v>0</v>
      </c>
      <c r="K887" s="31">
        <v>0</v>
      </c>
      <c r="L887" s="29">
        <v>0</v>
      </c>
      <c r="M887" s="29">
        <v>0</v>
      </c>
      <c r="N887" s="29">
        <v>1</v>
      </c>
      <c r="O887" s="29">
        <v>0</v>
      </c>
      <c r="P887" s="29">
        <v>0</v>
      </c>
      <c r="Q887" s="29">
        <v>0</v>
      </c>
      <c r="R887" s="29">
        <v>0</v>
      </c>
      <c r="S887" s="29">
        <v>1</v>
      </c>
      <c r="T887" s="29">
        <v>2</v>
      </c>
      <c r="U887" s="29">
        <v>0</v>
      </c>
      <c r="V887" s="29">
        <v>1.2</v>
      </c>
      <c r="W887" s="29">
        <v>100</v>
      </c>
      <c r="X887" s="29">
        <v>0</v>
      </c>
      <c r="Y887" s="29">
        <v>0</v>
      </c>
      <c r="Z887" s="29">
        <v>0</v>
      </c>
      <c r="AA887" s="29">
        <v>0</v>
      </c>
      <c r="AB887" s="29">
        <v>0</v>
      </c>
      <c r="AC887" s="29">
        <v>9</v>
      </c>
      <c r="AD887" s="29">
        <v>2</v>
      </c>
      <c r="AE887" s="29" t="s">
        <v>439</v>
      </c>
      <c r="AF887" s="32">
        <v>2</v>
      </c>
      <c r="AG887" s="32">
        <v>2</v>
      </c>
      <c r="AH887" s="32">
        <v>1.5</v>
      </c>
      <c r="AI887" s="29">
        <v>0</v>
      </c>
      <c r="AJ887" s="29">
        <v>0</v>
      </c>
      <c r="AK887" s="29">
        <v>0</v>
      </c>
      <c r="AL887" s="29">
        <v>1</v>
      </c>
      <c r="AM887" s="29">
        <v>3000</v>
      </c>
      <c r="AN887" s="29">
        <v>0.5</v>
      </c>
      <c r="AO887" s="29">
        <v>0</v>
      </c>
      <c r="AP887" s="32">
        <v>0</v>
      </c>
      <c r="AQ887" s="29" t="s">
        <v>421</v>
      </c>
      <c r="AR887" s="25" t="s">
        <v>489</v>
      </c>
      <c r="AS887" s="29">
        <v>0</v>
      </c>
      <c r="AT887" s="31">
        <v>0</v>
      </c>
      <c r="AU887" s="31">
        <v>0</v>
      </c>
      <c r="AV887" s="25" t="s">
        <v>426</v>
      </c>
      <c r="AW887" s="29" t="s">
        <v>490</v>
      </c>
      <c r="AX887" s="30">
        <v>0</v>
      </c>
      <c r="AY887" s="30">
        <v>0</v>
      </c>
      <c r="AZ887" s="33" t="s">
        <v>565</v>
      </c>
      <c r="BA887" s="29"/>
      <c r="BB887" s="29"/>
      <c r="BC887" s="29"/>
      <c r="BD887" s="29"/>
      <c r="BE887" s="29"/>
      <c r="BF887" s="29"/>
    </row>
    <row r="888" spans="1:58" ht="20.100000000000001" customHeight="1">
      <c r="C888" s="31">
        <v>67000262</v>
      </c>
      <c r="D888" s="25" t="s">
        <v>1085</v>
      </c>
      <c r="E888" s="29">
        <v>1</v>
      </c>
      <c r="F888" s="29">
        <v>90002001</v>
      </c>
      <c r="G888" s="29">
        <v>0</v>
      </c>
      <c r="H888" s="30">
        <v>0</v>
      </c>
      <c r="I888" s="29">
        <v>1</v>
      </c>
      <c r="J888" s="29">
        <v>3</v>
      </c>
      <c r="K888" s="31">
        <v>0</v>
      </c>
      <c r="L888" s="29">
        <v>0</v>
      </c>
      <c r="M888" s="29">
        <v>0</v>
      </c>
      <c r="N888" s="29">
        <v>1</v>
      </c>
      <c r="O888" s="29">
        <v>1</v>
      </c>
      <c r="P888" s="29">
        <v>0.1</v>
      </c>
      <c r="Q888" s="29">
        <v>0</v>
      </c>
      <c r="R888" s="29">
        <v>0</v>
      </c>
      <c r="S888" s="29">
        <v>1</v>
      </c>
      <c r="T888" s="29">
        <v>2</v>
      </c>
      <c r="U888" s="29">
        <v>0</v>
      </c>
      <c r="V888" s="29">
        <v>0</v>
      </c>
      <c r="W888" s="29">
        <v>0</v>
      </c>
      <c r="X888" s="29">
        <v>0</v>
      </c>
      <c r="Y888" s="29">
        <v>0</v>
      </c>
      <c r="Z888" s="29">
        <v>0</v>
      </c>
      <c r="AA888" s="29">
        <v>0</v>
      </c>
      <c r="AB888" s="29">
        <v>0</v>
      </c>
      <c r="AC888" s="29">
        <v>3</v>
      </c>
      <c r="AD888" s="29">
        <v>2</v>
      </c>
      <c r="AE888" s="29" t="s">
        <v>439</v>
      </c>
      <c r="AF888" s="32">
        <v>0</v>
      </c>
      <c r="AG888" s="32">
        <v>0</v>
      </c>
      <c r="AH888" s="32">
        <v>1.5</v>
      </c>
      <c r="AI888" s="29">
        <v>0</v>
      </c>
      <c r="AJ888" s="29">
        <v>0</v>
      </c>
      <c r="AK888" s="29">
        <v>0</v>
      </c>
      <c r="AL888" s="29">
        <v>1</v>
      </c>
      <c r="AM888" s="29">
        <v>3000</v>
      </c>
      <c r="AN888" s="29">
        <v>0.5</v>
      </c>
      <c r="AO888" s="29">
        <v>0</v>
      </c>
      <c r="AP888" s="32">
        <v>93000201</v>
      </c>
      <c r="AQ888" s="29" t="s">
        <v>421</v>
      </c>
      <c r="AR888" s="25" t="s">
        <v>448</v>
      </c>
      <c r="AS888" s="29">
        <v>0</v>
      </c>
      <c r="AT888" s="31">
        <v>0</v>
      </c>
      <c r="AU888" s="31">
        <v>0</v>
      </c>
      <c r="AV888" s="25" t="s">
        <v>1086</v>
      </c>
      <c r="AW888" s="29">
        <v>0</v>
      </c>
      <c r="AX888" s="30">
        <v>0</v>
      </c>
      <c r="AY888" s="30">
        <v>1</v>
      </c>
      <c r="AZ888" s="33" t="s">
        <v>1087</v>
      </c>
      <c r="BA888" s="29">
        <v>1</v>
      </c>
      <c r="BB888" s="29">
        <v>0</v>
      </c>
      <c r="BC888" s="29">
        <v>0</v>
      </c>
      <c r="BD888" s="29">
        <v>0</v>
      </c>
      <c r="BE888" s="29">
        <v>0</v>
      </c>
      <c r="BF888" s="29">
        <v>0</v>
      </c>
    </row>
    <row r="889" spans="1:58" ht="20.100000000000001" customHeight="1">
      <c r="C889" s="31">
        <v>67000263</v>
      </c>
      <c r="D889" s="25" t="s">
        <v>1088</v>
      </c>
      <c r="E889" s="29">
        <v>1</v>
      </c>
      <c r="F889" s="29">
        <v>90002001</v>
      </c>
      <c r="G889" s="29">
        <v>0</v>
      </c>
      <c r="H889" s="30">
        <v>0</v>
      </c>
      <c r="I889" s="29">
        <v>1</v>
      </c>
      <c r="J889" s="29">
        <v>3</v>
      </c>
      <c r="K889" s="31">
        <v>0</v>
      </c>
      <c r="L889" s="29">
        <v>0</v>
      </c>
      <c r="M889" s="29">
        <v>0</v>
      </c>
      <c r="N889" s="29">
        <v>1</v>
      </c>
      <c r="O889" s="29">
        <v>1</v>
      </c>
      <c r="P889" s="29">
        <v>0.1</v>
      </c>
      <c r="Q889" s="29">
        <v>0</v>
      </c>
      <c r="R889" s="29">
        <v>0</v>
      </c>
      <c r="S889" s="29">
        <v>1</v>
      </c>
      <c r="T889" s="29">
        <v>2</v>
      </c>
      <c r="U889" s="29">
        <v>0</v>
      </c>
      <c r="V889" s="29">
        <v>0</v>
      </c>
      <c r="W889" s="29">
        <v>0</v>
      </c>
      <c r="X889" s="29">
        <v>0</v>
      </c>
      <c r="Y889" s="29">
        <v>0</v>
      </c>
      <c r="Z889" s="29">
        <v>0</v>
      </c>
      <c r="AA889" s="29">
        <v>0</v>
      </c>
      <c r="AB889" s="29">
        <v>0</v>
      </c>
      <c r="AC889" s="29">
        <v>3</v>
      </c>
      <c r="AD889" s="29">
        <v>2</v>
      </c>
      <c r="AE889" s="29" t="s">
        <v>439</v>
      </c>
      <c r="AF889" s="32">
        <v>1</v>
      </c>
      <c r="AG889" s="32">
        <v>0</v>
      </c>
      <c r="AH889" s="32">
        <v>1.5</v>
      </c>
      <c r="AI889" s="29">
        <v>0</v>
      </c>
      <c r="AJ889" s="29">
        <v>0</v>
      </c>
      <c r="AK889" s="29">
        <v>0</v>
      </c>
      <c r="AL889" s="29">
        <v>1</v>
      </c>
      <c r="AM889" s="29">
        <v>3000</v>
      </c>
      <c r="AN889" s="29">
        <v>0.5</v>
      </c>
      <c r="AO889" s="29">
        <v>0</v>
      </c>
      <c r="AP889" s="32">
        <v>0</v>
      </c>
      <c r="AQ889" s="29" t="s">
        <v>1089</v>
      </c>
      <c r="AR889" s="25" t="s">
        <v>489</v>
      </c>
      <c r="AS889" s="29">
        <v>0</v>
      </c>
      <c r="AT889" s="31">
        <v>0</v>
      </c>
      <c r="AU889" s="31">
        <v>0</v>
      </c>
      <c r="AV889" s="25" t="s">
        <v>416</v>
      </c>
      <c r="AW889" s="29">
        <v>0</v>
      </c>
      <c r="AX889" s="30">
        <v>0</v>
      </c>
      <c r="AY889" s="30">
        <v>1</v>
      </c>
      <c r="AZ889" s="33" t="s">
        <v>1090</v>
      </c>
      <c r="BA889" s="29">
        <v>1</v>
      </c>
      <c r="BB889" s="29">
        <v>0</v>
      </c>
      <c r="BC889" s="29">
        <v>0</v>
      </c>
      <c r="BD889" s="29">
        <v>0</v>
      </c>
      <c r="BE889" s="29">
        <v>0</v>
      </c>
      <c r="BF889" s="29">
        <v>0</v>
      </c>
    </row>
    <row r="890" spans="1:58" s="40" customFormat="1" ht="20.100000000000001" customHeight="1">
      <c r="A890"/>
      <c r="B890"/>
      <c r="C890" s="31">
        <v>67000264</v>
      </c>
      <c r="D890" s="50" t="s">
        <v>1091</v>
      </c>
      <c r="E890" s="29">
        <v>1</v>
      </c>
      <c r="F890" s="29">
        <v>90002001</v>
      </c>
      <c r="G890" s="43">
        <v>0</v>
      </c>
      <c r="H890" s="30">
        <v>0</v>
      </c>
      <c r="I890" s="43">
        <v>1</v>
      </c>
      <c r="J890" s="43">
        <v>3</v>
      </c>
      <c r="K890" s="31">
        <v>0</v>
      </c>
      <c r="L890" s="43">
        <v>0</v>
      </c>
      <c r="M890" s="43">
        <v>0</v>
      </c>
      <c r="N890" s="43">
        <v>1</v>
      </c>
      <c r="O890" s="29">
        <v>1</v>
      </c>
      <c r="P890" s="29">
        <v>0.1</v>
      </c>
      <c r="Q890" s="43">
        <v>0</v>
      </c>
      <c r="R890" s="43">
        <v>0</v>
      </c>
      <c r="S890" s="29">
        <v>1</v>
      </c>
      <c r="T890" s="43">
        <v>2</v>
      </c>
      <c r="U890" s="43">
        <v>0</v>
      </c>
      <c r="V890" s="43">
        <v>1.5</v>
      </c>
      <c r="W890" s="29">
        <v>0</v>
      </c>
      <c r="X890" s="43">
        <v>0</v>
      </c>
      <c r="Y890" s="43">
        <v>0</v>
      </c>
      <c r="Z890" s="43">
        <v>0</v>
      </c>
      <c r="AA890" s="43">
        <v>0</v>
      </c>
      <c r="AB890" s="43">
        <v>0</v>
      </c>
      <c r="AC890" s="43">
        <v>10</v>
      </c>
      <c r="AD890" s="43">
        <v>2</v>
      </c>
      <c r="AE890" s="43" t="s">
        <v>1092</v>
      </c>
      <c r="AF890" s="45">
        <v>0</v>
      </c>
      <c r="AG890" s="32">
        <v>0</v>
      </c>
      <c r="AH890" s="45">
        <v>1.5</v>
      </c>
      <c r="AI890" s="43">
        <v>0</v>
      </c>
      <c r="AJ890" s="43">
        <v>0</v>
      </c>
      <c r="AK890" s="43">
        <v>0</v>
      </c>
      <c r="AL890" s="43">
        <v>2</v>
      </c>
      <c r="AM890" s="43">
        <v>3000</v>
      </c>
      <c r="AN890" s="43">
        <v>0.5</v>
      </c>
      <c r="AO890" s="43">
        <v>0</v>
      </c>
      <c r="AP890" s="32">
        <v>0</v>
      </c>
      <c r="AQ890" s="43" t="s">
        <v>421</v>
      </c>
      <c r="AR890" s="50" t="s">
        <v>489</v>
      </c>
      <c r="AS890" s="29">
        <v>0</v>
      </c>
      <c r="AT890" s="41">
        <v>10000007</v>
      </c>
      <c r="AU890" s="31">
        <v>23000010</v>
      </c>
      <c r="AV890" s="50" t="s">
        <v>416</v>
      </c>
      <c r="AW890" s="43">
        <v>0</v>
      </c>
      <c r="AX890" s="44">
        <v>0</v>
      </c>
      <c r="AY890" s="30">
        <v>1</v>
      </c>
      <c r="AZ890" s="52" t="s">
        <v>1093</v>
      </c>
      <c r="BA890" s="43">
        <v>1</v>
      </c>
      <c r="BB890" s="43">
        <v>0</v>
      </c>
      <c r="BC890" s="43">
        <v>0</v>
      </c>
      <c r="BD890" s="43">
        <v>0</v>
      </c>
      <c r="BE890" s="43">
        <v>0</v>
      </c>
      <c r="BF890" s="43">
        <v>0</v>
      </c>
    </row>
    <row r="891" spans="1:58" ht="20.100000000000001" customHeight="1">
      <c r="C891" s="31">
        <v>67000265</v>
      </c>
      <c r="D891" s="25" t="s">
        <v>1094</v>
      </c>
      <c r="E891" s="29">
        <v>1</v>
      </c>
      <c r="F891" s="29">
        <v>90002001</v>
      </c>
      <c r="G891" s="29">
        <v>0</v>
      </c>
      <c r="H891" s="30">
        <v>0</v>
      </c>
      <c r="I891" s="29">
        <v>1</v>
      </c>
      <c r="J891" s="29">
        <v>3</v>
      </c>
      <c r="K891" s="31">
        <v>0</v>
      </c>
      <c r="L891" s="29">
        <v>0</v>
      </c>
      <c r="M891" s="29">
        <v>0</v>
      </c>
      <c r="N891" s="29">
        <v>1</v>
      </c>
      <c r="O891" s="29">
        <v>2</v>
      </c>
      <c r="P891" s="29">
        <v>1</v>
      </c>
      <c r="Q891" s="29">
        <v>0</v>
      </c>
      <c r="R891" s="29">
        <v>0</v>
      </c>
      <c r="S891" s="29">
        <v>1</v>
      </c>
      <c r="T891" s="29">
        <v>2</v>
      </c>
      <c r="U891" s="29">
        <v>0</v>
      </c>
      <c r="V891" s="29">
        <v>0</v>
      </c>
      <c r="W891" s="29">
        <v>0</v>
      </c>
      <c r="X891" s="29">
        <v>0</v>
      </c>
      <c r="Y891" s="29">
        <v>0</v>
      </c>
      <c r="Z891" s="29">
        <v>0</v>
      </c>
      <c r="AA891" s="29">
        <v>0</v>
      </c>
      <c r="AB891" s="29">
        <v>0</v>
      </c>
      <c r="AC891" s="29">
        <v>30</v>
      </c>
      <c r="AD891" s="29">
        <v>2</v>
      </c>
      <c r="AE891" s="29" t="s">
        <v>439</v>
      </c>
      <c r="AF891" s="32">
        <v>0</v>
      </c>
      <c r="AG891" s="32">
        <v>0</v>
      </c>
      <c r="AH891" s="32">
        <v>1.5</v>
      </c>
      <c r="AI891" s="29">
        <v>0</v>
      </c>
      <c r="AJ891" s="29">
        <v>0</v>
      </c>
      <c r="AK891" s="29">
        <v>0</v>
      </c>
      <c r="AL891" s="29">
        <v>1</v>
      </c>
      <c r="AM891" s="29">
        <v>3000</v>
      </c>
      <c r="AN891" s="29">
        <v>0.5</v>
      </c>
      <c r="AO891" s="29">
        <v>0</v>
      </c>
      <c r="AP891" s="32">
        <v>93000203</v>
      </c>
      <c r="AQ891" s="29" t="s">
        <v>421</v>
      </c>
      <c r="AR891" s="25" t="s">
        <v>448</v>
      </c>
      <c r="AS891" s="29">
        <v>0</v>
      </c>
      <c r="AT891" s="31">
        <v>0</v>
      </c>
      <c r="AU891" s="31">
        <v>0</v>
      </c>
      <c r="AV891" s="25" t="s">
        <v>1086</v>
      </c>
      <c r="AW891" s="29">
        <v>0</v>
      </c>
      <c r="AX891" s="30">
        <v>0</v>
      </c>
      <c r="AY891" s="30">
        <v>1</v>
      </c>
      <c r="AZ891" s="33" t="s">
        <v>1095</v>
      </c>
      <c r="BA891" s="29">
        <v>1</v>
      </c>
      <c r="BB891" s="29">
        <v>0</v>
      </c>
      <c r="BC891" s="29">
        <v>0</v>
      </c>
      <c r="BD891" s="29">
        <v>0</v>
      </c>
      <c r="BE891" s="29">
        <v>0</v>
      </c>
      <c r="BF891" s="29">
        <v>0</v>
      </c>
    </row>
    <row r="892" spans="1:58" ht="20.100000000000001" customHeight="1">
      <c r="C892" s="31">
        <v>67000266</v>
      </c>
      <c r="D892" s="25" t="s">
        <v>1096</v>
      </c>
      <c r="E892" s="29">
        <v>1</v>
      </c>
      <c r="F892" s="29">
        <v>90002001</v>
      </c>
      <c r="G892" s="29">
        <v>0</v>
      </c>
      <c r="H892" s="30">
        <v>0</v>
      </c>
      <c r="I892" s="29">
        <v>1</v>
      </c>
      <c r="J892" s="29">
        <v>3</v>
      </c>
      <c r="K892" s="31">
        <v>0</v>
      </c>
      <c r="L892" s="29">
        <v>0</v>
      </c>
      <c r="M892" s="29">
        <v>0</v>
      </c>
      <c r="N892" s="29">
        <v>1</v>
      </c>
      <c r="O892" s="29">
        <v>1</v>
      </c>
      <c r="P892" s="29">
        <v>0.1</v>
      </c>
      <c r="Q892" s="29">
        <v>0</v>
      </c>
      <c r="R892" s="29">
        <v>0</v>
      </c>
      <c r="S892" s="29">
        <v>1</v>
      </c>
      <c r="T892" s="29">
        <v>2</v>
      </c>
      <c r="U892" s="29">
        <v>0</v>
      </c>
      <c r="V892" s="29">
        <v>1.5</v>
      </c>
      <c r="W892" s="29">
        <v>0</v>
      </c>
      <c r="X892" s="29">
        <v>0</v>
      </c>
      <c r="Y892" s="29">
        <v>0</v>
      </c>
      <c r="Z892" s="29">
        <v>0</v>
      </c>
      <c r="AA892" s="29">
        <v>0</v>
      </c>
      <c r="AB892" s="29">
        <v>0</v>
      </c>
      <c r="AC892" s="29">
        <v>3</v>
      </c>
      <c r="AD892" s="29">
        <v>2</v>
      </c>
      <c r="AE892" s="29" t="s">
        <v>439</v>
      </c>
      <c r="AF892" s="32">
        <v>7</v>
      </c>
      <c r="AG892" s="32">
        <v>0</v>
      </c>
      <c r="AH892" s="32">
        <v>1.5</v>
      </c>
      <c r="AI892" s="29">
        <v>0</v>
      </c>
      <c r="AJ892" s="29">
        <v>0</v>
      </c>
      <c r="AK892" s="29">
        <v>0</v>
      </c>
      <c r="AL892" s="29">
        <v>1</v>
      </c>
      <c r="AM892" s="29">
        <v>3000</v>
      </c>
      <c r="AN892" s="29">
        <v>0.5</v>
      </c>
      <c r="AO892" s="29">
        <v>0</v>
      </c>
      <c r="AP892" s="32">
        <v>0</v>
      </c>
      <c r="AQ892" s="29" t="s">
        <v>714</v>
      </c>
      <c r="AR892" s="25" t="s">
        <v>489</v>
      </c>
      <c r="AS892" s="29">
        <v>0</v>
      </c>
      <c r="AT892" s="31">
        <v>0</v>
      </c>
      <c r="AU892" s="31">
        <v>0</v>
      </c>
      <c r="AV892" s="25" t="s">
        <v>416</v>
      </c>
      <c r="AW892" s="29">
        <v>0</v>
      </c>
      <c r="AX892" s="30">
        <v>0</v>
      </c>
      <c r="AY892" s="30">
        <v>1</v>
      </c>
      <c r="AZ892" s="33" t="s">
        <v>1097</v>
      </c>
      <c r="BA892" s="29">
        <v>1</v>
      </c>
      <c r="BB892" s="29">
        <v>0</v>
      </c>
      <c r="BC892" s="29">
        <v>0</v>
      </c>
      <c r="BD892" s="29">
        <v>0</v>
      </c>
      <c r="BE892" s="29">
        <v>0</v>
      </c>
      <c r="BF892" s="29">
        <v>0</v>
      </c>
    </row>
    <row r="893" spans="1:58" s="40" customFormat="1" ht="20.100000000000001" customHeight="1">
      <c r="A893"/>
      <c r="B893"/>
      <c r="C893" s="31">
        <v>67000267</v>
      </c>
      <c r="D893" s="50" t="s">
        <v>1098</v>
      </c>
      <c r="E893" s="29">
        <v>1</v>
      </c>
      <c r="F893" s="29">
        <v>90002001</v>
      </c>
      <c r="G893" s="43">
        <v>0</v>
      </c>
      <c r="H893" s="30">
        <v>0</v>
      </c>
      <c r="I893" s="43">
        <v>1</v>
      </c>
      <c r="J893" s="43">
        <v>3</v>
      </c>
      <c r="K893" s="31">
        <v>0</v>
      </c>
      <c r="L893" s="43">
        <v>0</v>
      </c>
      <c r="M893" s="43">
        <v>0</v>
      </c>
      <c r="N893" s="43">
        <v>1</v>
      </c>
      <c r="O893" s="43">
        <v>1</v>
      </c>
      <c r="P893" s="43">
        <v>0.1</v>
      </c>
      <c r="Q893" s="43">
        <v>0</v>
      </c>
      <c r="R893" s="43">
        <v>0</v>
      </c>
      <c r="S893" s="29">
        <v>1</v>
      </c>
      <c r="T893" s="43">
        <v>2</v>
      </c>
      <c r="U893" s="43">
        <v>0</v>
      </c>
      <c r="V893" s="43">
        <v>1.5</v>
      </c>
      <c r="W893" s="43">
        <v>0</v>
      </c>
      <c r="X893" s="43">
        <v>0</v>
      </c>
      <c r="Y893" s="43">
        <v>0</v>
      </c>
      <c r="Z893" s="43">
        <v>0</v>
      </c>
      <c r="AA893" s="43">
        <v>0</v>
      </c>
      <c r="AB893" s="43">
        <v>0</v>
      </c>
      <c r="AC893" s="43">
        <v>3</v>
      </c>
      <c r="AD893" s="43">
        <v>1</v>
      </c>
      <c r="AE893" s="43" t="s">
        <v>695</v>
      </c>
      <c r="AF893" s="45">
        <v>0</v>
      </c>
      <c r="AG893" s="45">
        <v>0</v>
      </c>
      <c r="AH893" s="45">
        <v>1.5</v>
      </c>
      <c r="AI893" s="43">
        <v>0</v>
      </c>
      <c r="AJ893" s="43">
        <v>0</v>
      </c>
      <c r="AK893" s="43">
        <v>0</v>
      </c>
      <c r="AL893" s="43">
        <v>1</v>
      </c>
      <c r="AM893" s="43">
        <v>3000</v>
      </c>
      <c r="AN893" s="43">
        <v>1</v>
      </c>
      <c r="AO893" s="43">
        <v>0</v>
      </c>
      <c r="AP893" s="32">
        <v>0</v>
      </c>
      <c r="AQ893" s="43" t="s">
        <v>421</v>
      </c>
      <c r="AR893" s="50" t="s">
        <v>448</v>
      </c>
      <c r="AS893" s="29">
        <v>0</v>
      </c>
      <c r="AT893" s="41">
        <v>10000007</v>
      </c>
      <c r="AU893" s="31">
        <v>23000020</v>
      </c>
      <c r="AV893" s="50" t="s">
        <v>416</v>
      </c>
      <c r="AW893" s="43">
        <v>0</v>
      </c>
      <c r="AX893" s="44">
        <v>0</v>
      </c>
      <c r="AY893" s="30">
        <v>1</v>
      </c>
      <c r="AZ893" s="52" t="s">
        <v>1099</v>
      </c>
      <c r="BA893" s="43">
        <v>1</v>
      </c>
      <c r="BB893" s="43">
        <v>0</v>
      </c>
      <c r="BC893" s="43">
        <v>0</v>
      </c>
      <c r="BD893" s="43">
        <v>0</v>
      </c>
      <c r="BE893" s="43">
        <v>0</v>
      </c>
      <c r="BF893" s="43">
        <v>0</v>
      </c>
    </row>
    <row r="894" spans="1:58" s="40" customFormat="1" ht="20.100000000000001" customHeight="1">
      <c r="A894"/>
      <c r="B894"/>
      <c r="C894" s="31">
        <v>67000268</v>
      </c>
      <c r="D894" s="50" t="s">
        <v>1100</v>
      </c>
      <c r="E894" s="29">
        <v>1</v>
      </c>
      <c r="F894" s="29">
        <v>90002001</v>
      </c>
      <c r="G894" s="43">
        <v>0</v>
      </c>
      <c r="H894" s="30">
        <v>0</v>
      </c>
      <c r="I894" s="43">
        <v>1</v>
      </c>
      <c r="J894" s="43">
        <v>3</v>
      </c>
      <c r="K894" s="31">
        <v>0</v>
      </c>
      <c r="L894" s="43">
        <v>0</v>
      </c>
      <c r="M894" s="43">
        <v>0</v>
      </c>
      <c r="N894" s="43">
        <v>1</v>
      </c>
      <c r="O894" s="43">
        <v>1</v>
      </c>
      <c r="P894" s="43">
        <v>0.1</v>
      </c>
      <c r="Q894" s="43">
        <v>0</v>
      </c>
      <c r="R894" s="43">
        <v>0</v>
      </c>
      <c r="S894" s="29">
        <v>1</v>
      </c>
      <c r="T894" s="43">
        <v>2</v>
      </c>
      <c r="U894" s="43">
        <v>0</v>
      </c>
      <c r="V894" s="43">
        <v>1</v>
      </c>
      <c r="W894" s="43">
        <v>0</v>
      </c>
      <c r="X894" s="43">
        <v>0</v>
      </c>
      <c r="Y894" s="43">
        <v>0</v>
      </c>
      <c r="Z894" s="43">
        <v>0</v>
      </c>
      <c r="AA894" s="43">
        <v>0</v>
      </c>
      <c r="AB894" s="43">
        <v>0</v>
      </c>
      <c r="AC894" s="43">
        <v>3</v>
      </c>
      <c r="AD894" s="43">
        <v>2</v>
      </c>
      <c r="AE894" s="43" t="s">
        <v>439</v>
      </c>
      <c r="AF894" s="45">
        <v>0</v>
      </c>
      <c r="AG894" s="45">
        <v>1</v>
      </c>
      <c r="AH894" s="45">
        <v>1.5</v>
      </c>
      <c r="AI894" s="43">
        <v>0</v>
      </c>
      <c r="AJ894" s="43">
        <v>0</v>
      </c>
      <c r="AK894" s="43">
        <v>0</v>
      </c>
      <c r="AL894" s="43">
        <v>1</v>
      </c>
      <c r="AM894" s="43">
        <v>3000</v>
      </c>
      <c r="AN894" s="43">
        <v>0.5</v>
      </c>
      <c r="AO894" s="43">
        <v>0</v>
      </c>
      <c r="AP894" s="32">
        <v>0</v>
      </c>
      <c r="AQ894" s="43" t="s">
        <v>1101</v>
      </c>
      <c r="AR894" s="50" t="s">
        <v>489</v>
      </c>
      <c r="AS894" s="29">
        <v>0</v>
      </c>
      <c r="AT894" s="41">
        <v>10000007</v>
      </c>
      <c r="AU894" s="31">
        <v>23000030</v>
      </c>
      <c r="AV894" s="50" t="s">
        <v>416</v>
      </c>
      <c r="AW894" s="43">
        <v>0</v>
      </c>
      <c r="AX894" s="44">
        <v>0</v>
      </c>
      <c r="AY894" s="30">
        <v>1</v>
      </c>
      <c r="AZ894" s="52" t="s">
        <v>1102</v>
      </c>
      <c r="BA894" s="43">
        <v>1</v>
      </c>
      <c r="BB894" s="43">
        <v>0</v>
      </c>
      <c r="BC894" s="43">
        <v>0</v>
      </c>
      <c r="BD894" s="43">
        <v>0</v>
      </c>
      <c r="BE894" s="43">
        <v>0</v>
      </c>
      <c r="BF894" s="43">
        <v>0</v>
      </c>
    </row>
    <row r="895" spans="1:58" s="40" customFormat="1" ht="20.100000000000001" customHeight="1">
      <c r="A895"/>
      <c r="B895"/>
      <c r="C895" s="31">
        <v>67000269</v>
      </c>
      <c r="D895" s="50" t="s">
        <v>1103</v>
      </c>
      <c r="E895" s="29">
        <v>1</v>
      </c>
      <c r="F895" s="29">
        <v>90002001</v>
      </c>
      <c r="G895" s="43">
        <v>0</v>
      </c>
      <c r="H895" s="30">
        <v>0</v>
      </c>
      <c r="I895" s="43">
        <v>1</v>
      </c>
      <c r="J895" s="43">
        <v>3</v>
      </c>
      <c r="K895" s="31">
        <v>0</v>
      </c>
      <c r="L895" s="43">
        <v>0</v>
      </c>
      <c r="M895" s="43">
        <v>0</v>
      </c>
      <c r="N895" s="43">
        <v>1</v>
      </c>
      <c r="O895" s="43">
        <v>1</v>
      </c>
      <c r="P895" s="43">
        <v>0.1</v>
      </c>
      <c r="Q895" s="43">
        <v>0</v>
      </c>
      <c r="R895" s="43">
        <v>0</v>
      </c>
      <c r="S895" s="29">
        <v>1</v>
      </c>
      <c r="T895" s="43">
        <v>2</v>
      </c>
      <c r="U895" s="43">
        <v>0</v>
      </c>
      <c r="V895" s="43">
        <v>1</v>
      </c>
      <c r="W895" s="43">
        <v>0</v>
      </c>
      <c r="X895" s="43">
        <v>0</v>
      </c>
      <c r="Y895" s="43">
        <v>0</v>
      </c>
      <c r="Z895" s="43">
        <v>0</v>
      </c>
      <c r="AA895" s="43">
        <v>0</v>
      </c>
      <c r="AB895" s="43">
        <v>0</v>
      </c>
      <c r="AC895" s="43">
        <v>3</v>
      </c>
      <c r="AD895" s="43">
        <v>2</v>
      </c>
      <c r="AE895" s="43" t="s">
        <v>439</v>
      </c>
      <c r="AF895" s="45">
        <v>0</v>
      </c>
      <c r="AG895" s="45">
        <v>0</v>
      </c>
      <c r="AH895" s="45">
        <v>1.5</v>
      </c>
      <c r="AI895" s="43">
        <v>0</v>
      </c>
      <c r="AJ895" s="43">
        <v>0</v>
      </c>
      <c r="AK895" s="43">
        <v>0</v>
      </c>
      <c r="AL895" s="43">
        <v>1</v>
      </c>
      <c r="AM895" s="43">
        <v>3000</v>
      </c>
      <c r="AN895" s="43">
        <v>0.5</v>
      </c>
      <c r="AO895" s="43">
        <v>0</v>
      </c>
      <c r="AP895" s="32">
        <v>0</v>
      </c>
      <c r="AQ895" s="43" t="s">
        <v>1104</v>
      </c>
      <c r="AR895" s="50" t="s">
        <v>489</v>
      </c>
      <c r="AS895" s="29">
        <v>0</v>
      </c>
      <c r="AT895" s="41">
        <v>10000007</v>
      </c>
      <c r="AU895" s="31">
        <v>23000040</v>
      </c>
      <c r="AV895" s="50" t="s">
        <v>416</v>
      </c>
      <c r="AW895" s="43">
        <v>0</v>
      </c>
      <c r="AX895" s="44">
        <v>0</v>
      </c>
      <c r="AY895" s="30">
        <v>1</v>
      </c>
      <c r="AZ895" s="52" t="s">
        <v>1105</v>
      </c>
      <c r="BA895" s="43">
        <v>1</v>
      </c>
      <c r="BB895" s="43">
        <v>0</v>
      </c>
      <c r="BC895" s="43">
        <v>0</v>
      </c>
      <c r="BD895" s="43">
        <v>0</v>
      </c>
      <c r="BE895" s="43">
        <v>0</v>
      </c>
      <c r="BF895" s="43">
        <v>0</v>
      </c>
    </row>
    <row r="896" spans="1:58" ht="20.100000000000001" customHeight="1">
      <c r="C896" s="31">
        <v>67000270</v>
      </c>
      <c r="D896" s="25" t="s">
        <v>1106</v>
      </c>
      <c r="E896" s="29">
        <v>1</v>
      </c>
      <c r="F896" s="29">
        <v>90002001</v>
      </c>
      <c r="G896" s="29">
        <v>0</v>
      </c>
      <c r="H896" s="30">
        <v>0</v>
      </c>
      <c r="I896" s="29">
        <v>1</v>
      </c>
      <c r="J896" s="29">
        <v>3</v>
      </c>
      <c r="K896" s="31">
        <v>0</v>
      </c>
      <c r="L896" s="29">
        <v>0</v>
      </c>
      <c r="M896" s="29">
        <v>0</v>
      </c>
      <c r="N896" s="29">
        <v>1</v>
      </c>
      <c r="O896" s="29">
        <v>1</v>
      </c>
      <c r="P896" s="29">
        <v>0.1</v>
      </c>
      <c r="Q896" s="29">
        <v>0</v>
      </c>
      <c r="R896" s="29">
        <v>0</v>
      </c>
      <c r="S896" s="29">
        <v>1</v>
      </c>
      <c r="T896" s="29">
        <v>2</v>
      </c>
      <c r="U896" s="29">
        <v>0</v>
      </c>
      <c r="V896" s="29">
        <v>1.5</v>
      </c>
      <c r="W896" s="29">
        <v>0</v>
      </c>
      <c r="X896" s="29">
        <v>0</v>
      </c>
      <c r="Y896" s="29">
        <v>0</v>
      </c>
      <c r="Z896" s="29">
        <v>0</v>
      </c>
      <c r="AA896" s="29">
        <v>0</v>
      </c>
      <c r="AB896" s="29">
        <v>0</v>
      </c>
      <c r="AC896" s="29">
        <v>3</v>
      </c>
      <c r="AD896" s="29">
        <v>2</v>
      </c>
      <c r="AE896" s="29" t="s">
        <v>439</v>
      </c>
      <c r="AF896" s="32">
        <v>7</v>
      </c>
      <c r="AG896" s="32">
        <v>2</v>
      </c>
      <c r="AH896" s="32">
        <v>1.5</v>
      </c>
      <c r="AI896" s="29">
        <v>0</v>
      </c>
      <c r="AJ896" s="29">
        <v>0</v>
      </c>
      <c r="AK896" s="29">
        <v>0</v>
      </c>
      <c r="AL896" s="29">
        <v>1</v>
      </c>
      <c r="AM896" s="29">
        <v>3000</v>
      </c>
      <c r="AN896" s="29">
        <v>0.5</v>
      </c>
      <c r="AO896" s="29">
        <v>0</v>
      </c>
      <c r="AP896" s="32">
        <v>0</v>
      </c>
      <c r="AQ896" s="29" t="s">
        <v>1107</v>
      </c>
      <c r="AR896" s="25" t="s">
        <v>489</v>
      </c>
      <c r="AS896" s="29">
        <v>0</v>
      </c>
      <c r="AT896" s="31">
        <v>0</v>
      </c>
      <c r="AU896" s="31">
        <v>0</v>
      </c>
      <c r="AV896" s="25" t="s">
        <v>416</v>
      </c>
      <c r="AW896" s="29">
        <v>0</v>
      </c>
      <c r="AX896" s="30">
        <v>0</v>
      </c>
      <c r="AY896" s="30">
        <v>1</v>
      </c>
      <c r="AZ896" s="33" t="s">
        <v>1108</v>
      </c>
      <c r="BA896" s="29">
        <v>1</v>
      </c>
      <c r="BB896" s="29">
        <v>0</v>
      </c>
      <c r="BC896" s="29">
        <v>0</v>
      </c>
      <c r="BD896" s="29">
        <v>0</v>
      </c>
      <c r="BE896" s="29">
        <v>0</v>
      </c>
      <c r="BF896" s="29">
        <v>0</v>
      </c>
    </row>
    <row r="897" spans="1:58" ht="20.100000000000001" customHeight="1">
      <c r="C897" s="31">
        <v>67000271</v>
      </c>
      <c r="D897" s="25" t="s">
        <v>1109</v>
      </c>
      <c r="E897" s="29">
        <v>1</v>
      </c>
      <c r="F897" s="29">
        <v>90002001</v>
      </c>
      <c r="G897" s="29">
        <v>0</v>
      </c>
      <c r="H897" s="30">
        <v>0</v>
      </c>
      <c r="I897" s="29">
        <v>1</v>
      </c>
      <c r="J897" s="29">
        <v>3</v>
      </c>
      <c r="K897" s="31">
        <v>0</v>
      </c>
      <c r="L897" s="29">
        <v>0</v>
      </c>
      <c r="M897" s="29">
        <v>0</v>
      </c>
      <c r="N897" s="29">
        <v>1</v>
      </c>
      <c r="O897" s="29">
        <v>1</v>
      </c>
      <c r="P897" s="29">
        <v>0.1</v>
      </c>
      <c r="Q897" s="29">
        <v>0</v>
      </c>
      <c r="R897" s="29">
        <v>0</v>
      </c>
      <c r="S897" s="29">
        <v>1</v>
      </c>
      <c r="T897" s="29">
        <v>2</v>
      </c>
      <c r="U897" s="29">
        <v>0</v>
      </c>
      <c r="V897" s="29">
        <v>1.5</v>
      </c>
      <c r="W897" s="29">
        <v>0</v>
      </c>
      <c r="X897" s="29">
        <v>0</v>
      </c>
      <c r="Y897" s="29">
        <v>0</v>
      </c>
      <c r="Z897" s="29">
        <v>0</v>
      </c>
      <c r="AA897" s="29">
        <v>0</v>
      </c>
      <c r="AB897" s="29">
        <v>0</v>
      </c>
      <c r="AC897" s="29">
        <v>3</v>
      </c>
      <c r="AD897" s="29">
        <v>2</v>
      </c>
      <c r="AE897" s="29" t="s">
        <v>439</v>
      </c>
      <c r="AF897" s="32">
        <v>7</v>
      </c>
      <c r="AG897" s="32">
        <v>2</v>
      </c>
      <c r="AH897" s="32">
        <v>1.5</v>
      </c>
      <c r="AI897" s="29">
        <v>0</v>
      </c>
      <c r="AJ897" s="29">
        <v>0</v>
      </c>
      <c r="AK897" s="29">
        <v>0</v>
      </c>
      <c r="AL897" s="29">
        <v>1</v>
      </c>
      <c r="AM897" s="29">
        <v>3000</v>
      </c>
      <c r="AN897" s="29">
        <v>0.5</v>
      </c>
      <c r="AO897" s="29">
        <v>0</v>
      </c>
      <c r="AP897" s="32">
        <v>0</v>
      </c>
      <c r="AQ897" s="29" t="s">
        <v>1110</v>
      </c>
      <c r="AR897" s="25" t="s">
        <v>489</v>
      </c>
      <c r="AS897" s="29">
        <v>0</v>
      </c>
      <c r="AT897" s="31">
        <v>0</v>
      </c>
      <c r="AU897" s="31">
        <v>0</v>
      </c>
      <c r="AV897" s="25" t="s">
        <v>416</v>
      </c>
      <c r="AW897" s="29">
        <v>0</v>
      </c>
      <c r="AX897" s="30">
        <v>0</v>
      </c>
      <c r="AY897" s="30">
        <v>1</v>
      </c>
      <c r="AZ897" s="33" t="s">
        <v>1111</v>
      </c>
      <c r="BA897" s="29">
        <v>1</v>
      </c>
      <c r="BB897" s="29">
        <v>0</v>
      </c>
      <c r="BC897" s="29">
        <v>0</v>
      </c>
      <c r="BD897" s="29">
        <v>0</v>
      </c>
      <c r="BE897" s="29">
        <v>0</v>
      </c>
      <c r="BF897" s="29">
        <v>0</v>
      </c>
    </row>
    <row r="898" spans="1:58" ht="20.100000000000001" customHeight="1">
      <c r="C898" s="31">
        <v>67000272</v>
      </c>
      <c r="D898" s="25" t="s">
        <v>1112</v>
      </c>
      <c r="E898" s="29">
        <v>1</v>
      </c>
      <c r="F898" s="29">
        <v>90002001</v>
      </c>
      <c r="G898" s="29">
        <v>0</v>
      </c>
      <c r="H898" s="30">
        <v>0</v>
      </c>
      <c r="I898" s="29">
        <v>1</v>
      </c>
      <c r="J898" s="29">
        <v>3</v>
      </c>
      <c r="K898" s="31">
        <v>0</v>
      </c>
      <c r="L898" s="29">
        <v>0</v>
      </c>
      <c r="M898" s="29">
        <v>0</v>
      </c>
      <c r="N898" s="29">
        <v>1</v>
      </c>
      <c r="O898" s="29">
        <v>1</v>
      </c>
      <c r="P898" s="29">
        <v>0.1</v>
      </c>
      <c r="Q898" s="29">
        <v>0</v>
      </c>
      <c r="R898" s="29">
        <v>0</v>
      </c>
      <c r="S898" s="29">
        <v>1</v>
      </c>
      <c r="T898" s="29">
        <v>2</v>
      </c>
      <c r="U898" s="29">
        <v>0</v>
      </c>
      <c r="V898" s="29">
        <v>1.5</v>
      </c>
      <c r="W898" s="29">
        <v>0</v>
      </c>
      <c r="X898" s="29">
        <v>0</v>
      </c>
      <c r="Y898" s="29">
        <v>0</v>
      </c>
      <c r="Z898" s="29">
        <v>0</v>
      </c>
      <c r="AA898" s="29">
        <v>0</v>
      </c>
      <c r="AB898" s="29">
        <v>0</v>
      </c>
      <c r="AC898" s="29">
        <v>3</v>
      </c>
      <c r="AD898" s="29">
        <v>2</v>
      </c>
      <c r="AE898" s="29" t="s">
        <v>439</v>
      </c>
      <c r="AF898" s="32">
        <v>7</v>
      </c>
      <c r="AG898" s="32">
        <v>2</v>
      </c>
      <c r="AH898" s="32">
        <v>1.5</v>
      </c>
      <c r="AI898" s="29">
        <v>0</v>
      </c>
      <c r="AJ898" s="29">
        <v>0</v>
      </c>
      <c r="AK898" s="29">
        <v>0</v>
      </c>
      <c r="AL898" s="29">
        <v>1</v>
      </c>
      <c r="AM898" s="29">
        <v>3000</v>
      </c>
      <c r="AN898" s="29">
        <v>0.5</v>
      </c>
      <c r="AO898" s="29">
        <v>0</v>
      </c>
      <c r="AP898" s="32">
        <v>0</v>
      </c>
      <c r="AQ898" s="29" t="s">
        <v>1113</v>
      </c>
      <c r="AR898" s="25" t="s">
        <v>489</v>
      </c>
      <c r="AS898" s="29">
        <v>0</v>
      </c>
      <c r="AT898" s="31">
        <v>0</v>
      </c>
      <c r="AU898" s="31">
        <v>0</v>
      </c>
      <c r="AV898" s="25" t="s">
        <v>416</v>
      </c>
      <c r="AW898" s="29">
        <v>0</v>
      </c>
      <c r="AX898" s="30">
        <v>0</v>
      </c>
      <c r="AY898" s="30">
        <v>1</v>
      </c>
      <c r="AZ898" s="33" t="s">
        <v>1114</v>
      </c>
      <c r="BA898" s="29">
        <v>1</v>
      </c>
      <c r="BB898" s="29">
        <v>0</v>
      </c>
      <c r="BC898" s="29">
        <v>0</v>
      </c>
      <c r="BD898" s="29">
        <v>0</v>
      </c>
      <c r="BE898" s="29">
        <v>0</v>
      </c>
      <c r="BF898" s="29">
        <v>0</v>
      </c>
    </row>
    <row r="899" spans="1:58" ht="20.100000000000001" customHeight="1">
      <c r="C899" s="31">
        <v>67000273</v>
      </c>
      <c r="D899" s="25" t="s">
        <v>1115</v>
      </c>
      <c r="E899" s="29">
        <v>1</v>
      </c>
      <c r="F899" s="29">
        <v>90002001</v>
      </c>
      <c r="G899" s="29">
        <v>0</v>
      </c>
      <c r="H899" s="30">
        <v>0</v>
      </c>
      <c r="I899" s="29">
        <v>1</v>
      </c>
      <c r="J899" s="29">
        <v>3</v>
      </c>
      <c r="K899" s="31">
        <v>0</v>
      </c>
      <c r="L899" s="29">
        <v>0</v>
      </c>
      <c r="M899" s="29">
        <v>0</v>
      </c>
      <c r="N899" s="29">
        <v>1</v>
      </c>
      <c r="O899" s="29">
        <v>1</v>
      </c>
      <c r="P899" s="29">
        <v>0.1</v>
      </c>
      <c r="Q899" s="29">
        <v>0</v>
      </c>
      <c r="R899" s="29">
        <v>0</v>
      </c>
      <c r="S899" s="29">
        <v>1</v>
      </c>
      <c r="T899" s="29">
        <v>2</v>
      </c>
      <c r="U899" s="29">
        <v>0</v>
      </c>
      <c r="V899" s="29">
        <v>2</v>
      </c>
      <c r="W899" s="29">
        <v>0</v>
      </c>
      <c r="X899" s="29">
        <v>0</v>
      </c>
      <c r="Y899" s="29">
        <v>0</v>
      </c>
      <c r="Z899" s="29">
        <v>0</v>
      </c>
      <c r="AA899" s="29">
        <v>0</v>
      </c>
      <c r="AB899" s="29">
        <v>0</v>
      </c>
      <c r="AC899" s="29">
        <v>3</v>
      </c>
      <c r="AD899" s="29">
        <v>2</v>
      </c>
      <c r="AE899" s="29" t="s">
        <v>439</v>
      </c>
      <c r="AF899" s="32">
        <v>7</v>
      </c>
      <c r="AG899" s="32">
        <v>2</v>
      </c>
      <c r="AH899" s="32">
        <v>1.5</v>
      </c>
      <c r="AI899" s="29">
        <v>0</v>
      </c>
      <c r="AJ899" s="29">
        <v>0</v>
      </c>
      <c r="AK899" s="29">
        <v>0</v>
      </c>
      <c r="AL899" s="29">
        <v>1</v>
      </c>
      <c r="AM899" s="29">
        <v>3000</v>
      </c>
      <c r="AN899" s="29">
        <v>0.5</v>
      </c>
      <c r="AO899" s="29">
        <v>0</v>
      </c>
      <c r="AP899" s="32">
        <v>0</v>
      </c>
      <c r="AQ899" s="29" t="s">
        <v>421</v>
      </c>
      <c r="AR899" s="25" t="s">
        <v>489</v>
      </c>
      <c r="AS899" s="29">
        <v>0</v>
      </c>
      <c r="AT899" s="31">
        <v>0</v>
      </c>
      <c r="AU899" s="31">
        <v>0</v>
      </c>
      <c r="AV899" s="25" t="s">
        <v>416</v>
      </c>
      <c r="AW899" s="29">
        <v>0</v>
      </c>
      <c r="AX899" s="30">
        <v>0</v>
      </c>
      <c r="AY899" s="30">
        <v>1</v>
      </c>
      <c r="AZ899" s="33" t="s">
        <v>1116</v>
      </c>
      <c r="BA899" s="29">
        <v>1</v>
      </c>
      <c r="BB899" s="29">
        <v>0</v>
      </c>
      <c r="BC899" s="29">
        <v>0</v>
      </c>
      <c r="BD899" s="29">
        <v>0</v>
      </c>
      <c r="BE899" s="29">
        <v>0</v>
      </c>
      <c r="BF899" s="29">
        <v>0</v>
      </c>
    </row>
    <row r="900" spans="1:58" ht="20.100000000000001" customHeight="1">
      <c r="C900" s="31">
        <v>67000274</v>
      </c>
      <c r="D900" s="25" t="s">
        <v>1117</v>
      </c>
      <c r="E900" s="29">
        <v>1</v>
      </c>
      <c r="F900" s="29">
        <v>90002001</v>
      </c>
      <c r="G900" s="29">
        <v>0</v>
      </c>
      <c r="H900" s="30">
        <v>0</v>
      </c>
      <c r="I900" s="29">
        <v>1</v>
      </c>
      <c r="J900" s="29">
        <v>3</v>
      </c>
      <c r="K900" s="31">
        <v>0</v>
      </c>
      <c r="L900" s="29">
        <v>0</v>
      </c>
      <c r="M900" s="29">
        <v>0</v>
      </c>
      <c r="N900" s="29">
        <v>1</v>
      </c>
      <c r="O900" s="29">
        <v>1</v>
      </c>
      <c r="P900" s="29">
        <v>0.1</v>
      </c>
      <c r="Q900" s="29">
        <v>0</v>
      </c>
      <c r="R900" s="29">
        <v>0</v>
      </c>
      <c r="S900" s="29">
        <v>1</v>
      </c>
      <c r="T900" s="29">
        <v>2</v>
      </c>
      <c r="U900" s="29">
        <v>0</v>
      </c>
      <c r="V900" s="29">
        <v>1</v>
      </c>
      <c r="W900" s="29">
        <v>0</v>
      </c>
      <c r="X900" s="29">
        <v>0</v>
      </c>
      <c r="Y900" s="29">
        <v>0</v>
      </c>
      <c r="Z900" s="29">
        <v>0</v>
      </c>
      <c r="AA900" s="29">
        <v>0</v>
      </c>
      <c r="AB900" s="29">
        <v>0</v>
      </c>
      <c r="AC900" s="29">
        <v>10</v>
      </c>
      <c r="AD900" s="29">
        <v>2</v>
      </c>
      <c r="AE900" s="29" t="s">
        <v>439</v>
      </c>
      <c r="AF900" s="32">
        <v>0</v>
      </c>
      <c r="AG900" s="32">
        <v>0</v>
      </c>
      <c r="AH900" s="32">
        <v>1.5</v>
      </c>
      <c r="AI900" s="29">
        <v>0</v>
      </c>
      <c r="AJ900" s="29">
        <v>0</v>
      </c>
      <c r="AK900" s="29">
        <v>0</v>
      </c>
      <c r="AL900" s="29">
        <v>1</v>
      </c>
      <c r="AM900" s="29">
        <v>3000</v>
      </c>
      <c r="AN900" s="29">
        <v>0.5</v>
      </c>
      <c r="AO900" s="29">
        <v>0</v>
      </c>
      <c r="AP900" s="32">
        <v>0</v>
      </c>
      <c r="AQ900" s="29" t="s">
        <v>693</v>
      </c>
      <c r="AR900" s="25" t="s">
        <v>489</v>
      </c>
      <c r="AS900" s="29">
        <v>0</v>
      </c>
      <c r="AT900" s="31">
        <v>10000007</v>
      </c>
      <c r="AU900" s="31">
        <v>23000070</v>
      </c>
      <c r="AV900" s="25" t="s">
        <v>416</v>
      </c>
      <c r="AW900" s="29">
        <v>0</v>
      </c>
      <c r="AX900" s="30">
        <v>0</v>
      </c>
      <c r="AY900" s="30">
        <v>1</v>
      </c>
      <c r="AZ900" s="33" t="s">
        <v>1118</v>
      </c>
      <c r="BA900" s="29">
        <v>1</v>
      </c>
      <c r="BB900" s="29">
        <v>0</v>
      </c>
      <c r="BC900" s="29">
        <v>0</v>
      </c>
      <c r="BD900" s="29">
        <v>0</v>
      </c>
      <c r="BE900" s="29">
        <v>0</v>
      </c>
      <c r="BF900" s="29">
        <v>0</v>
      </c>
    </row>
    <row r="901" spans="1:58" s="40" customFormat="1" ht="20.100000000000001" customHeight="1">
      <c r="A901"/>
      <c r="B901"/>
      <c r="C901" s="31">
        <v>67000275</v>
      </c>
      <c r="D901" s="50" t="s">
        <v>1119</v>
      </c>
      <c r="E901" s="29">
        <v>1</v>
      </c>
      <c r="F901" s="29">
        <v>90002001</v>
      </c>
      <c r="G901" s="43">
        <v>0</v>
      </c>
      <c r="H901" s="30">
        <v>0</v>
      </c>
      <c r="I901" s="43">
        <v>1</v>
      </c>
      <c r="J901" s="43">
        <v>3</v>
      </c>
      <c r="K901" s="31">
        <v>0</v>
      </c>
      <c r="L901" s="43">
        <v>0</v>
      </c>
      <c r="M901" s="43">
        <v>0</v>
      </c>
      <c r="N901" s="43">
        <v>1</v>
      </c>
      <c r="O901" s="43">
        <v>2</v>
      </c>
      <c r="P901" s="43">
        <v>1</v>
      </c>
      <c r="Q901" s="43">
        <v>0</v>
      </c>
      <c r="R901" s="43">
        <v>0</v>
      </c>
      <c r="S901" s="29">
        <v>1</v>
      </c>
      <c r="T901" s="43">
        <v>2</v>
      </c>
      <c r="U901" s="43">
        <v>0</v>
      </c>
      <c r="V901" s="43">
        <v>0</v>
      </c>
      <c r="W901" s="43">
        <v>0</v>
      </c>
      <c r="X901" s="43">
        <v>0</v>
      </c>
      <c r="Y901" s="43">
        <v>0</v>
      </c>
      <c r="Z901" s="43">
        <v>0</v>
      </c>
      <c r="AA901" s="43">
        <v>0</v>
      </c>
      <c r="AB901" s="43">
        <v>0</v>
      </c>
      <c r="AC901" s="43">
        <v>20</v>
      </c>
      <c r="AD901" s="43">
        <v>2</v>
      </c>
      <c r="AE901" s="43" t="s">
        <v>439</v>
      </c>
      <c r="AF901" s="32">
        <v>0</v>
      </c>
      <c r="AG901" s="32">
        <v>0</v>
      </c>
      <c r="AH901" s="45">
        <v>1.5</v>
      </c>
      <c r="AI901" s="43">
        <v>0</v>
      </c>
      <c r="AJ901" s="43">
        <v>0</v>
      </c>
      <c r="AK901" s="43">
        <v>0</v>
      </c>
      <c r="AL901" s="43">
        <v>1</v>
      </c>
      <c r="AM901" s="43">
        <v>3000</v>
      </c>
      <c r="AN901" s="43">
        <v>0.5</v>
      </c>
      <c r="AO901" s="43">
        <v>0</v>
      </c>
      <c r="AP901" s="32">
        <v>0</v>
      </c>
      <c r="AQ901" s="43" t="s">
        <v>1120</v>
      </c>
      <c r="AR901" s="50" t="s">
        <v>489</v>
      </c>
      <c r="AS901" s="29">
        <v>0</v>
      </c>
      <c r="AT901" s="41">
        <v>10000007</v>
      </c>
      <c r="AU901" s="31">
        <v>23000050</v>
      </c>
      <c r="AV901" s="50" t="s">
        <v>416</v>
      </c>
      <c r="AW901" s="43">
        <v>0</v>
      </c>
      <c r="AX901" s="44">
        <v>0</v>
      </c>
      <c r="AY901" s="30">
        <v>1</v>
      </c>
      <c r="AZ901" s="52" t="s">
        <v>1121</v>
      </c>
      <c r="BA901" s="43">
        <v>1</v>
      </c>
      <c r="BB901" s="43">
        <v>0</v>
      </c>
      <c r="BC901" s="43">
        <v>0</v>
      </c>
      <c r="BD901" s="43">
        <v>0</v>
      </c>
      <c r="BE901" s="43">
        <v>0</v>
      </c>
      <c r="BF901" s="43">
        <v>0</v>
      </c>
    </row>
    <row r="902" spans="1:58" s="40" customFormat="1" ht="20.100000000000001" customHeight="1">
      <c r="A902"/>
      <c r="B902"/>
      <c r="C902" s="31">
        <v>67000276</v>
      </c>
      <c r="D902" s="50" t="s">
        <v>1122</v>
      </c>
      <c r="E902" s="29">
        <v>1</v>
      </c>
      <c r="F902" s="29">
        <v>90002001</v>
      </c>
      <c r="G902" s="43">
        <v>0</v>
      </c>
      <c r="H902" s="30">
        <v>0</v>
      </c>
      <c r="I902" s="43">
        <v>1</v>
      </c>
      <c r="J902" s="43">
        <v>3</v>
      </c>
      <c r="K902" s="31">
        <v>0</v>
      </c>
      <c r="L902" s="43">
        <v>0</v>
      </c>
      <c r="M902" s="43">
        <v>0</v>
      </c>
      <c r="N902" s="43">
        <v>1</v>
      </c>
      <c r="O902" s="43">
        <v>2</v>
      </c>
      <c r="P902" s="43">
        <v>1</v>
      </c>
      <c r="Q902" s="43">
        <v>0</v>
      </c>
      <c r="R902" s="43">
        <v>0</v>
      </c>
      <c r="S902" s="29">
        <v>1</v>
      </c>
      <c r="T902" s="43">
        <v>2</v>
      </c>
      <c r="U902" s="43">
        <v>0</v>
      </c>
      <c r="V902" s="43">
        <v>0</v>
      </c>
      <c r="W902" s="43">
        <v>0</v>
      </c>
      <c r="X902" s="43">
        <v>0</v>
      </c>
      <c r="Y902" s="43">
        <v>0</v>
      </c>
      <c r="Z902" s="43">
        <v>0</v>
      </c>
      <c r="AA902" s="43">
        <v>0</v>
      </c>
      <c r="AB902" s="43">
        <v>0</v>
      </c>
      <c r="AC902" s="43">
        <v>30</v>
      </c>
      <c r="AD902" s="43">
        <v>2</v>
      </c>
      <c r="AE902" s="43" t="s">
        <v>439</v>
      </c>
      <c r="AF902" s="32">
        <v>0</v>
      </c>
      <c r="AG902" s="32">
        <v>0</v>
      </c>
      <c r="AH902" s="45">
        <v>1.5</v>
      </c>
      <c r="AI902" s="43">
        <v>0</v>
      </c>
      <c r="AJ902" s="43">
        <v>0</v>
      </c>
      <c r="AK902" s="43">
        <v>0</v>
      </c>
      <c r="AL902" s="43">
        <v>1</v>
      </c>
      <c r="AM902" s="43">
        <v>3000</v>
      </c>
      <c r="AN902" s="43">
        <v>0.5</v>
      </c>
      <c r="AO902" s="43">
        <v>0</v>
      </c>
      <c r="AP902" s="32">
        <v>0</v>
      </c>
      <c r="AQ902" s="43" t="s">
        <v>1123</v>
      </c>
      <c r="AR902" s="50" t="s">
        <v>489</v>
      </c>
      <c r="AS902" s="29">
        <v>0</v>
      </c>
      <c r="AT902" s="41">
        <v>10000007</v>
      </c>
      <c r="AU902" s="31">
        <v>23000060</v>
      </c>
      <c r="AV902" s="50" t="s">
        <v>416</v>
      </c>
      <c r="AW902" s="43">
        <v>0</v>
      </c>
      <c r="AX902" s="44">
        <v>0</v>
      </c>
      <c r="AY902" s="44">
        <v>0</v>
      </c>
      <c r="AZ902" s="52" t="s">
        <v>1124</v>
      </c>
      <c r="BA902" s="43">
        <v>1</v>
      </c>
      <c r="BB902" s="43">
        <v>0</v>
      </c>
      <c r="BC902" s="43">
        <v>0</v>
      </c>
      <c r="BD902" s="43">
        <v>0</v>
      </c>
      <c r="BE902" s="43">
        <v>0</v>
      </c>
      <c r="BF902" s="43">
        <v>0</v>
      </c>
    </row>
  </sheetData>
  <phoneticPr fontId="15" type="noConversion"/>
  <pageMargins left="0.69930555555555596" right="0.69930555555555596" top="0.75" bottom="0.75" header="0.3" footer="0.3"/>
  <pageSetup orientation="portrait" r:id="rId1"/>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SkillProto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2019-09-28T16:34:00Z</dcterms:created>
  <dcterms:modified xsi:type="dcterms:W3CDTF">2022-10-09T08:18:46Z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2052-1.5.2.2273</vt:lpwstr>
  </property>
</Properties>
</file>