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29"/>
  <workbookPr/>
  <mc:AlternateContent xmlns:mc="http://schemas.openxmlformats.org/markup-compatibility/2006">
    <mc:Choice Requires="x15">
      <x15ac:absPath xmlns:x15ac="http://schemas.microsoft.com/office/spreadsheetml/2010/11/ac" url="H:\GitWeiJing\Excel\"/>
    </mc:Choice>
  </mc:AlternateContent>
  <xr:revisionPtr revIDLastSave="0" documentId="13_ncr:1_{684E16AD-9A08-4F61-BF76-38EDF96D505A}" xr6:coauthVersionLast="47" xr6:coauthVersionMax="47" xr10:uidLastSave="{00000000-0000-0000-0000-000000000000}"/>
  <bookViews>
    <workbookView xWindow="3690" yWindow="870" windowWidth="24000" windowHeight="14295" xr2:uid="{00000000-000D-0000-FFFF-FFFF00000000}"/>
  </bookViews>
  <sheets>
    <sheet name="SkillBuffProto" sheetId="1" r:id="rId1"/>
  </sheets>
  <definedNames>
    <definedName name="_xlnm._FilterDatabase" localSheetId="0" hidden="1">SkillBuffProto!$N$1:$N$440</definedName>
  </definedNames>
  <calcPr calcId="191029"/>
</workbook>
</file>

<file path=xl/calcChain.xml><?xml version="1.0" encoding="utf-8"?>
<calcChain xmlns="http://schemas.openxmlformats.org/spreadsheetml/2006/main">
  <c r="J377" i="1" l="1"/>
  <c r="J375" i="1"/>
  <c r="J374" i="1"/>
  <c r="J373" i="1"/>
  <c r="J372" i="1"/>
  <c r="J371" i="1"/>
  <c r="J370" i="1"/>
  <c r="J369" i="1"/>
  <c r="J368" i="1"/>
  <c r="J367" i="1"/>
  <c r="J362" i="1"/>
  <c r="I362" i="1"/>
  <c r="I375" i="1" s="1"/>
  <c r="J361" i="1"/>
  <c r="J360" i="1"/>
  <c r="J359" i="1"/>
  <c r="J358" i="1"/>
  <c r="J357" i="1"/>
  <c r="J356" i="1"/>
  <c r="I356" i="1"/>
  <c r="I369" i="1" s="1"/>
  <c r="J355" i="1"/>
  <c r="J354" i="1"/>
  <c r="J349" i="1"/>
  <c r="I349" i="1"/>
  <c r="J348" i="1"/>
  <c r="I348" i="1"/>
  <c r="I361" i="1" s="1"/>
  <c r="I374" i="1" s="1"/>
  <c r="J347" i="1"/>
  <c r="J346" i="1"/>
  <c r="J345" i="1"/>
  <c r="J344" i="1"/>
  <c r="J343" i="1"/>
  <c r="I343" i="1"/>
  <c r="J342" i="1"/>
  <c r="I342" i="1"/>
  <c r="I355" i="1" s="1"/>
  <c r="I368" i="1" s="1"/>
  <c r="J341" i="1"/>
  <c r="J336" i="1"/>
  <c r="I336" i="1"/>
  <c r="J335" i="1"/>
  <c r="I335" i="1"/>
  <c r="J334" i="1"/>
  <c r="I334" i="1"/>
  <c r="I347" i="1" s="1"/>
  <c r="I360" i="1" s="1"/>
  <c r="I373" i="1" s="1"/>
  <c r="J333" i="1"/>
  <c r="I333" i="1"/>
  <c r="I346" i="1" s="1"/>
  <c r="I359" i="1" s="1"/>
  <c r="I372" i="1" s="1"/>
  <c r="J332" i="1"/>
  <c r="I332" i="1"/>
  <c r="I345" i="1" s="1"/>
  <c r="I358" i="1" s="1"/>
  <c r="I371" i="1" s="1"/>
  <c r="J331" i="1"/>
  <c r="I331" i="1"/>
  <c r="I344" i="1" s="1"/>
  <c r="I357" i="1" s="1"/>
  <c r="I370" i="1" s="1"/>
  <c r="J330" i="1"/>
  <c r="I330" i="1"/>
  <c r="J329" i="1"/>
  <c r="I329" i="1"/>
  <c r="J328" i="1"/>
  <c r="I328" i="1"/>
  <c r="I341" i="1" s="1"/>
  <c r="I354" i="1" s="1"/>
  <c r="I367" i="1" s="1"/>
  <c r="I327" i="1"/>
  <c r="I340" i="1" s="1"/>
  <c r="I353" i="1" s="1"/>
  <c r="I366" i="1" s="1"/>
  <c r="I326" i="1"/>
  <c r="I339" i="1" s="1"/>
  <c r="I352" i="1" s="1"/>
  <c r="I365" i="1" s="1"/>
  <c r="I325" i="1"/>
  <c r="I338" i="1" s="1"/>
  <c r="I351" i="1" s="1"/>
  <c r="I364" i="1" s="1"/>
  <c r="J323" i="1"/>
  <c r="J322" i="1"/>
  <c r="J321" i="1"/>
  <c r="J320" i="1"/>
  <c r="J319" i="1"/>
  <c r="J318" i="1"/>
  <c r="J317" i="1"/>
  <c r="J316" i="1"/>
  <c r="J315" i="1"/>
  <c r="J159" i="1"/>
  <c r="AD85" i="1"/>
  <c r="AD84" i="1"/>
  <c r="AD83" i="1"/>
  <c r="AD82" i="1"/>
  <c r="AD8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  <author>Administrator</author>
    <author>作者</author>
    <author>ziruiwang</author>
  </authors>
  <commentList>
    <comment ref="E3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Admin: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  全部广播
</t>
        </r>
        <r>
          <rPr>
            <sz val="9"/>
            <rFont val="宋体"/>
            <family val="3"/>
            <charset val="134"/>
          </rPr>
          <t>1  队友广播</t>
        </r>
      </text>
    </comment>
    <comment ref="G3" authorId="1" shapeId="0" xr:uid="{00000000-0006-0000-0000-000002000000}">
      <text>
        <r>
          <rPr>
            <b/>
            <sz val="9"/>
            <rFont val="宋体"/>
            <family val="3"/>
            <charset val="134"/>
          </rPr>
          <t xml:space="preserve">Administrator:
</t>
        </r>
        <r>
          <rPr>
            <b/>
            <sz val="9"/>
            <rFont val="宋体"/>
            <family val="3"/>
            <charset val="134"/>
          </rPr>
          <t>切换到主城是否保留buff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 不保留
</t>
        </r>
        <r>
          <rPr>
            <sz val="9"/>
            <rFont val="宋体"/>
            <family val="3"/>
            <charset val="134"/>
          </rPr>
          <t>1 保留</t>
        </r>
      </text>
    </comment>
    <comment ref="H3" authorId="1" shapeId="0" xr:uid="{00000000-0006-0000-0000-000003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 默认
</t>
        </r>
        <r>
          <rPr>
            <sz val="9"/>
            <rFont val="宋体"/>
            <family val="3"/>
            <charset val="134"/>
          </rPr>
          <t>对应Icon资源文件夹名称</t>
        </r>
      </text>
    </comment>
    <comment ref="J3" authorId="2" shapeId="0" xr:uid="{00000000-0006-0000-0000-000004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一般脚本和特效一起随着此时间注销（毫秒）</t>
        </r>
      </text>
    </comment>
    <comment ref="K3" authorId="2" shapeId="0" xr:uid="{00000000-0006-0000-0000-000005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buff延迟执行效果时间</t>
        </r>
      </text>
    </comment>
    <comment ref="L3" authorId="1" shapeId="0" xr:uid="{00000000-0006-0000-0000-000006000000}">
      <text>
        <r>
          <rPr>
            <b/>
            <sz val="9"/>
            <rFont val="宋体"/>
            <family val="3"/>
            <charset val="134"/>
          </rPr>
          <t xml:space="preserve">Administrator:
</t>
        </r>
        <r>
          <rPr>
            <b/>
            <sz val="9"/>
            <rFont val="宋体"/>
            <family val="3"/>
            <charset val="134"/>
          </rPr>
          <t>单位:秒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M3" authorId="2" shapeId="0" xr:uid="{00000000-0006-0000-0000-000007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1：自身
</t>
        </r>
        <r>
          <rPr>
            <sz val="9"/>
            <rFont val="宋体"/>
            <family val="3"/>
            <charset val="134"/>
          </rPr>
          <t xml:space="preserve">2：队友
</t>
        </r>
        <r>
          <rPr>
            <sz val="9"/>
            <rFont val="宋体"/>
            <family val="3"/>
            <charset val="134"/>
          </rPr>
          <t xml:space="preserve">3：己方【同阵营】
</t>
        </r>
        <r>
          <rPr>
            <sz val="9"/>
            <rFont val="宋体"/>
            <family val="3"/>
            <charset val="134"/>
          </rPr>
          <t xml:space="preserve">4: 敌方
</t>
        </r>
        <r>
          <rPr>
            <sz val="9"/>
            <rFont val="宋体"/>
            <family val="3"/>
            <charset val="134"/>
          </rPr>
          <t>5：全部</t>
        </r>
      </text>
    </comment>
    <comment ref="O3" authorId="2" shapeId="0" xr:uid="{00000000-0006-0000-0000-000008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1.操作属性
</t>
        </r>
        <r>
          <rPr>
            <sz val="9"/>
            <rFont val="宋体"/>
            <family val="3"/>
            <charset val="134"/>
          </rPr>
          <t xml:space="preserve">2.操作状态
</t>
        </r>
        <r>
          <rPr>
            <sz val="9"/>
            <rFont val="宋体"/>
            <family val="3"/>
            <charset val="134"/>
          </rPr>
          <t>3.触发技能</t>
        </r>
      </text>
    </comment>
    <comment ref="P3" authorId="2" shapeId="0" xr:uid="{00000000-0006-0000-0000-000009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0：表示普通  
</t>
        </r>
        <r>
          <rPr>
            <sz val="9"/>
            <rFont val="宋体"/>
            <family val="3"/>
            <charset val="134"/>
          </rPr>
          <t xml:space="preserve">1：表示增益  
</t>
        </r>
        <r>
          <rPr>
            <sz val="9"/>
            <rFont val="宋体"/>
            <family val="3"/>
            <charset val="134"/>
          </rPr>
          <t xml:space="preserve">2：表示减益
</t>
        </r>
      </text>
    </comment>
    <comment ref="Q3" authorId="1" shapeId="0" xr:uid="{00000000-0006-0000-0000-00000A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buff类型为1时表示属性:
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buff类型为2时表示状态:</t>
        </r>
      </text>
    </comment>
    <comment ref="R3" authorId="1" shapeId="0" xr:uid="{00000000-0006-0000-0000-00000B000000}">
      <text>
        <r>
          <rPr>
            <b/>
            <sz val="9"/>
            <rFont val="宋体"/>
            <family val="3"/>
            <charset val="134"/>
          </rPr>
          <t xml:space="preserve">Administrator:
</t>
        </r>
        <r>
          <rPr>
            <b/>
            <sz val="9"/>
            <rFont val="宋体"/>
            <family val="3"/>
            <charset val="134"/>
          </rPr>
          <t xml:space="preserve">Buff影响的具体值
</t>
        </r>
        <r>
          <rPr>
            <b/>
            <sz val="9"/>
            <rFont val="宋体"/>
            <family val="3"/>
            <charset val="134"/>
          </rPr>
          <t xml:space="preserve">buffType为1时 影响具体的属性值
</t>
        </r>
        <r>
          <rPr>
            <b/>
            <sz val="9"/>
            <rFont val="宋体"/>
            <family val="3"/>
            <charset val="134"/>
          </rPr>
          <t>为2时,无效果 配置0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S3" authorId="1" shapeId="0" xr:uid="{00000000-0006-0000-0000-00000C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buff数值来源于那个属性类型
</t>
        </r>
        <r>
          <rPr>
            <sz val="9"/>
            <rFont val="宋体"/>
            <family val="3"/>
            <charset val="134"/>
          </rPr>
          <t>此字段配置后必定为乘法</t>
        </r>
      </text>
    </comment>
    <comment ref="T3" authorId="1" shapeId="0" xr:uid="{00000000-0006-0000-0000-00000D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 表示整数
</t>
        </r>
        <r>
          <rPr>
            <sz val="9"/>
            <rFont val="宋体"/>
            <family val="3"/>
            <charset val="134"/>
          </rPr>
          <t>1 表示浮点数</t>
        </r>
      </text>
    </comment>
    <comment ref="U3" authorId="2" shapeId="0" xr:uid="{00000000-0006-0000-0000-00000E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表示</t>
        </r>
        <r>
          <rPr>
            <sz val="9"/>
            <rFont val="Tahoma"/>
            <family val="2"/>
          </rPr>
          <t>Buff</t>
        </r>
        <r>
          <rPr>
            <sz val="9"/>
            <rFont val="宋体"/>
            <family val="3"/>
            <charset val="134"/>
          </rPr>
          <t xml:space="preserve">效果是否叠加，
</t>
        </r>
        <r>
          <rPr>
            <sz val="9"/>
            <rFont val="宋体"/>
            <family val="3"/>
            <charset val="134"/>
          </rPr>
          <t>如果</t>
        </r>
        <r>
          <rPr>
            <sz val="9"/>
            <rFont val="Tahoma"/>
            <family val="2"/>
          </rPr>
          <t>BUFF</t>
        </r>
        <r>
          <rPr>
            <sz val="9"/>
            <rFont val="宋体"/>
            <family val="3"/>
            <charset val="134"/>
          </rPr>
          <t xml:space="preserve">类型一致
</t>
        </r>
        <r>
          <rPr>
            <sz val="9"/>
            <rFont val="Tahoma"/>
            <family val="2"/>
          </rPr>
          <t>0</t>
        </r>
        <r>
          <rPr>
            <sz val="9"/>
            <rFont val="宋体"/>
            <family val="3"/>
            <charset val="134"/>
          </rPr>
          <t>：表示销毁之前的，仅保持</t>
        </r>
        <r>
          <rPr>
            <sz val="9"/>
            <rFont val="Tahoma"/>
            <family val="2"/>
          </rPr>
          <t>1</t>
        </r>
        <r>
          <rPr>
            <sz val="9"/>
            <rFont val="宋体"/>
            <family val="3"/>
            <charset val="134"/>
          </rPr>
          <t xml:space="preserve">个
</t>
        </r>
        <r>
          <rPr>
            <sz val="9"/>
            <rFont val="Tahoma"/>
            <family val="2"/>
          </rPr>
          <t>1</t>
        </r>
        <r>
          <rPr>
            <sz val="9"/>
            <rFont val="宋体"/>
            <family val="3"/>
            <charset val="134"/>
          </rPr>
          <t>：表示叠加</t>
        </r>
        <r>
          <rPr>
            <sz val="9"/>
            <rFont val="Tahoma"/>
            <family val="2"/>
          </rPr>
          <t>(</t>
        </r>
        <r>
          <rPr>
            <sz val="9"/>
            <rFont val="宋体"/>
            <family val="3"/>
            <charset val="134"/>
          </rPr>
          <t>同类效果</t>
        </r>
        <r>
          <rPr>
            <sz val="9"/>
            <rFont val="Tahoma"/>
            <family val="2"/>
          </rPr>
          <t>)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Tahoma"/>
            <family val="2"/>
          </rPr>
          <t xml:space="preserve">2:  </t>
        </r>
        <r>
          <rPr>
            <sz val="9"/>
            <rFont val="宋体"/>
            <family val="3"/>
            <charset val="134"/>
          </rPr>
          <t>关联</t>
        </r>
        <r>
          <rPr>
            <sz val="9"/>
            <rFont val="Tahoma"/>
            <family val="2"/>
          </rPr>
          <t>buff</t>
        </r>
        <r>
          <rPr>
            <sz val="9"/>
            <rFont val="宋体"/>
            <family val="3"/>
            <charset val="134"/>
          </rPr>
          <t>只能存在</t>
        </r>
        <r>
          <rPr>
            <sz val="9"/>
            <rFont val="Tahoma"/>
            <family val="2"/>
          </rPr>
          <t>1</t>
        </r>
        <r>
          <rPr>
            <sz val="9"/>
            <rFont val="宋体"/>
            <family val="3"/>
            <charset val="134"/>
          </rPr>
          <t>种</t>
        </r>
        <r>
          <rPr>
            <sz val="9"/>
            <rFont val="Tahoma"/>
            <family val="2"/>
          </rPr>
          <t xml:space="preserve"> </t>
        </r>
      </text>
    </comment>
    <comment ref="V3" authorId="2" shapeId="0" xr:uid="{00000000-0006-0000-0000-00000F000000}">
      <text>
        <r>
          <rPr>
            <b/>
            <sz val="9"/>
            <rFont val="宋体"/>
            <family val="3"/>
            <charset val="134"/>
          </rPr>
          <t xml:space="preserve">0 表示没有层数上限
</t>
        </r>
        <r>
          <rPr>
            <b/>
            <sz val="9"/>
            <rFont val="宋体"/>
            <family val="3"/>
            <charset val="134"/>
          </rPr>
          <t>其他数字表示有层数上限</t>
        </r>
      </text>
    </comment>
    <comment ref="W3" authorId="2" shapeId="0" xr:uid="{00000000-0006-0000-0000-000010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当前面buff叠加类型为2时,这里buffID为互斥,列表中只能存在一个buffID 释放顺序 后者替换前者</t>
        </r>
      </text>
    </comment>
    <comment ref="X3" authorId="2" shapeId="0" xr:uid="{00000000-0006-0000-0000-00001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1：物理攻击
</t>
        </r>
        <r>
          <rPr>
            <sz val="9"/>
            <rFont val="宋体"/>
            <family val="3"/>
            <charset val="134"/>
          </rPr>
          <t xml:space="preserve">2：魔法攻击
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当BUFF类型为1时，
</t>
        </r>
        <r>
          <rPr>
            <sz val="9"/>
            <rFont val="宋体"/>
            <family val="3"/>
            <charset val="134"/>
          </rPr>
          <t xml:space="preserve">1.攻击加成
</t>
        </r>
        <r>
          <rPr>
            <sz val="9"/>
            <rFont val="宋体"/>
            <family val="3"/>
            <charset val="134"/>
          </rPr>
          <t xml:space="preserve">2.魔法加成
</t>
        </r>
        <r>
          <rPr>
            <sz val="9"/>
            <rFont val="宋体"/>
            <family val="3"/>
            <charset val="134"/>
          </rPr>
          <t xml:space="preserve">3:代表最大生命值
</t>
        </r>
        <r>
          <rPr>
            <sz val="9"/>
            <rFont val="宋体"/>
            <family val="3"/>
            <charset val="134"/>
          </rPr>
          <t xml:space="preserve">4：代表宠物最大攻击
</t>
        </r>
        <r>
          <rPr>
            <sz val="9"/>
            <rFont val="宋体"/>
            <family val="3"/>
            <charset val="134"/>
          </rPr>
          <t>5：代表宠物最大血量</t>
        </r>
      </text>
    </comment>
    <comment ref="AA3" authorId="2" shapeId="0" xr:uid="{00000000-0006-0000-0000-000012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当技能附加到角色上是否立即释放
</t>
        </r>
        <r>
          <rPr>
            <sz val="9"/>
            <rFont val="宋体"/>
            <family val="3"/>
            <charset val="134"/>
          </rPr>
          <t xml:space="preserve">0：立即释放
</t>
        </r>
        <r>
          <rPr>
            <sz val="9"/>
            <rFont val="宋体"/>
            <family val="3"/>
            <charset val="134"/>
          </rPr>
          <t>1：根据前面Buff类型里面配的值延迟释放</t>
        </r>
      </text>
    </comment>
    <comment ref="AB3" authorId="3" shapeId="0" xr:uid="{00000000-0006-0000-0000-000013000000}">
      <text>
        <r>
          <rPr>
            <b/>
            <sz val="9"/>
            <rFont val="方正书宋_GBK"/>
            <charset val="134"/>
          </rPr>
          <t>ziruiwang:</t>
        </r>
        <r>
          <rPr>
            <sz val="9"/>
            <rFont val="方正书宋_GBK"/>
            <charset val="134"/>
          </rPr>
          <t xml:space="preserve">
</t>
        </r>
        <r>
          <rPr>
            <sz val="9"/>
            <rFont val="方正书宋_GBK"/>
            <charset val="134"/>
          </rPr>
          <t xml:space="preserve">0:不限时
</t>
        </r>
        <r>
          <rPr>
            <sz val="9"/>
            <rFont val="方正书宋_GBK"/>
            <charset val="134"/>
          </rPr>
          <t xml:space="preserve">1:显示
</t>
        </r>
      </text>
    </comment>
  </commentList>
</comments>
</file>

<file path=xl/sharedStrings.xml><?xml version="1.0" encoding="utf-8"?>
<sst xmlns="http://schemas.openxmlformats.org/spreadsheetml/2006/main" count="1939" uniqueCount="440">
  <si>
    <t>c</t>
  </si>
  <si>
    <t>Id</t>
  </si>
  <si>
    <t>状态名称</t>
  </si>
  <si>
    <t>广播目标类型</t>
  </si>
  <si>
    <t>Buff等级</t>
  </si>
  <si>
    <t>切换场景保留</t>
  </si>
  <si>
    <t>Buff图标类型</t>
  </si>
  <si>
    <t>Buff图标</t>
  </si>
  <si>
    <t>Buff存在时间</t>
  </si>
  <si>
    <t>Buff延迟生效时间</t>
  </si>
  <si>
    <t>循环触发时间</t>
  </si>
  <si>
    <t>Buff目标类型</t>
  </si>
  <si>
    <t>Buff脚本</t>
  </si>
  <si>
    <t>Buff类型</t>
  </si>
  <si>
    <t>Buff增益减益</t>
  </si>
  <si>
    <t>Buff参数操作类型</t>
  </si>
  <si>
    <t>Buff参数操作值</t>
  </si>
  <si>
    <t>buff操作参数值类型</t>
  </si>
  <si>
    <t>buff操作参数值类型定义</t>
  </si>
  <si>
    <t>Buff是否叠加</t>
  </si>
  <si>
    <t>Buff是叠加层数上限</t>
  </si>
  <si>
    <r>
      <rPr>
        <sz val="10"/>
        <color theme="0"/>
        <rFont val="宋体"/>
        <family val="3"/>
        <charset val="134"/>
      </rPr>
      <t>唯一b</t>
    </r>
    <r>
      <rPr>
        <sz val="10"/>
        <color theme="0"/>
        <rFont val="宋体"/>
        <family val="3"/>
        <charset val="134"/>
      </rPr>
      <t>uffID</t>
    </r>
  </si>
  <si>
    <t>伤害类型</t>
  </si>
  <si>
    <t>伤害系数</t>
  </si>
  <si>
    <t>固定伤害值</t>
  </si>
  <si>
    <t>是否立即释放</t>
  </si>
  <si>
    <t>是否在主界面显示BuffIcon</t>
  </si>
  <si>
    <t>buff特效</t>
  </si>
  <si>
    <t>Buff描述</t>
  </si>
  <si>
    <t>BuffName</t>
  </si>
  <si>
    <t>BroadcastType</t>
  </si>
  <si>
    <t>BuffLv</t>
  </si>
  <si>
    <t>Transfer</t>
  </si>
  <si>
    <t>BuffIconType</t>
  </si>
  <si>
    <t>BuffIcon</t>
  </si>
  <si>
    <t>BuffTime</t>
  </si>
  <si>
    <t>BuffDelayTime</t>
  </si>
  <si>
    <t>BuffLoopTime</t>
  </si>
  <si>
    <t>TargetType</t>
  </si>
  <si>
    <t>BuffScript</t>
  </si>
  <si>
    <t>BuffType</t>
  </si>
  <si>
    <t>BuffBenefitType</t>
  </si>
  <si>
    <t>buffParameterType</t>
  </si>
  <si>
    <t>buffParameterValue</t>
  </si>
  <si>
    <t>buffParameterValueType</t>
  </si>
  <si>
    <t>buffParameterValueDef</t>
  </si>
  <si>
    <t>BuffAddClass</t>
  </si>
  <si>
    <t>BuffAddClassMax</t>
  </si>
  <si>
    <t>WeiYiBuffID</t>
  </si>
  <si>
    <t>DamgeType</t>
  </si>
  <si>
    <t>DamgePro</t>
  </si>
  <si>
    <t>DamgeValue</t>
  </si>
  <si>
    <t>IfImmediatelyUse</t>
  </si>
  <si>
    <t>IfShowIconTips</t>
  </si>
  <si>
    <t>BuffEffectID</t>
  </si>
  <si>
    <t>BuffDescribe</t>
  </si>
  <si>
    <t>int</t>
  </si>
  <si>
    <t>string</t>
  </si>
  <si>
    <t>double</t>
  </si>
  <si>
    <t>子弹1</t>
  </si>
  <si>
    <t>0</t>
  </si>
  <si>
    <t>RoleBuffBullet_1</t>
  </si>
  <si>
    <t>子弹2</t>
  </si>
  <si>
    <t>RoleBuffBullet_2</t>
  </si>
  <si>
    <t>蓄势状态</t>
  </si>
  <si>
    <t>RoleBuff_Attribute</t>
  </si>
  <si>
    <t>下次攻击必定触发暴击效果</t>
  </si>
  <si>
    <t>生命恢复</t>
  </si>
  <si>
    <t>加攻状态</t>
  </si>
  <si>
    <t>提升自身10%攻击</t>
  </si>
  <si>
    <t>眩晕2秒</t>
  </si>
  <si>
    <t>眩晕,无法释放技能和移动</t>
  </si>
  <si>
    <t>加速状态</t>
  </si>
  <si>
    <t>提升自身30%攻击速度</t>
  </si>
  <si>
    <t>移动加速状态</t>
  </si>
  <si>
    <t>提升自身30%移动速度</t>
  </si>
  <si>
    <t>异常抵抗状态</t>
  </si>
  <si>
    <t>抵抗异常状态</t>
  </si>
  <si>
    <t>提升自身50%攻击速度</t>
  </si>
  <si>
    <t>物防降低</t>
  </si>
  <si>
    <t>魔防降低</t>
  </si>
  <si>
    <t>嘲讽</t>
  </si>
  <si>
    <t>RoleBuff_ChaoFeng</t>
  </si>
  <si>
    <t>移动加速降低</t>
  </si>
  <si>
    <t>旋风斩流血状态</t>
  </si>
  <si>
    <t>旋风斩BUFF</t>
  </si>
  <si>
    <t>冰裂斩眩晕状态</t>
  </si>
  <si>
    <t>冰裂斩BUFF</t>
  </si>
  <si>
    <t>烈火剑法状态</t>
  </si>
  <si>
    <t>喷出火焰,对前方的敌人造成100点伤害</t>
  </si>
  <si>
    <t>生命怒吼状态</t>
  </si>
  <si>
    <t>毒爆术状态</t>
  </si>
  <si>
    <t>减速状态</t>
  </si>
  <si>
    <t>移动速度降低50%,持续6秒</t>
  </si>
  <si>
    <t>灼烧状态</t>
  </si>
  <si>
    <t>眩晕3秒</t>
  </si>
  <si>
    <t>无法移动和释放技能</t>
  </si>
  <si>
    <t>暴风雪减速状态</t>
  </si>
  <si>
    <t>护盾状态</t>
  </si>
  <si>
    <t>RoleBuff_Shield</t>
  </si>
  <si>
    <t>额外承受伤害的护盾</t>
  </si>
  <si>
    <t>最大承受到伤害的30%,持续20秒</t>
  </si>
  <si>
    <t>场景群体治疗</t>
  </si>
  <si>
    <t>恢复生命</t>
  </si>
  <si>
    <t>元素火雨技能特效</t>
  </si>
  <si>
    <t>眩晕状态</t>
  </si>
  <si>
    <t>生命持续恢复测试</t>
  </si>
  <si>
    <t>持续恢复生命,每次恢复500点</t>
  </si>
  <si>
    <t>攻击提升</t>
  </si>
  <si>
    <t>攻击提升100点</t>
  </si>
  <si>
    <t>生命单次恢复测试</t>
  </si>
  <si>
    <t>恢复一定生命值</t>
  </si>
  <si>
    <t>武器专精</t>
  </si>
  <si>
    <t>使用对应武器获得5%伤害加成</t>
  </si>
  <si>
    <t>眩晕</t>
  </si>
  <si>
    <t>法师普通减速</t>
  </si>
  <si>
    <t>b1001</t>
  </si>
  <si>
    <t>移动速度降低20%</t>
  </si>
  <si>
    <t>防御降低</t>
  </si>
  <si>
    <t>防御降低50%</t>
  </si>
  <si>
    <t>元素减速</t>
  </si>
  <si>
    <t>移动速度降低50%</t>
  </si>
  <si>
    <t>眩晕1秒</t>
  </si>
  <si>
    <t>速度降低</t>
  </si>
  <si>
    <t>b602</t>
  </si>
  <si>
    <t>无敌状态</t>
  </si>
  <si>
    <t>无敌状态,对玩家无效</t>
  </si>
  <si>
    <t>旋风无敌状态</t>
  </si>
  <si>
    <t>伤害提升25%</t>
  </si>
  <si>
    <t>攻击提升600点</t>
  </si>
  <si>
    <t>攻击提升900点</t>
  </si>
  <si>
    <t>攻击提升1200点</t>
  </si>
  <si>
    <t>攻击提升1500点</t>
  </si>
  <si>
    <t>攻击提升1800点</t>
  </si>
  <si>
    <t>光剑攻击触发闪电链</t>
  </si>
  <si>
    <t>免疫一切减益状态</t>
  </si>
  <si>
    <t>伤害提升</t>
  </si>
  <si>
    <t>b101</t>
  </si>
  <si>
    <t>普通攻击提升60%伤害</t>
  </si>
  <si>
    <t>恢复提升</t>
  </si>
  <si>
    <t>爆发状态</t>
  </si>
  <si>
    <t>b401</t>
  </si>
  <si>
    <t>每隔一段时间损失2%的当前生命值</t>
  </si>
  <si>
    <t>物防提升</t>
  </si>
  <si>
    <t>b201</t>
  </si>
  <si>
    <t>物防提升20%</t>
  </si>
  <si>
    <t>损失20%自身生命</t>
  </si>
  <si>
    <t>伤害提升20%</t>
  </si>
  <si>
    <t>伤害提升30%</t>
  </si>
  <si>
    <t>伤害提升35%</t>
  </si>
  <si>
    <t>伤害提升40%</t>
  </si>
  <si>
    <t>能量饥渴</t>
  </si>
  <si>
    <t>自身生命越低造成的伤害越高</t>
  </si>
  <si>
    <t>领主防御</t>
  </si>
  <si>
    <t>降低领主怪物对你造成的50%伤害</t>
  </si>
  <si>
    <t>防御提升</t>
  </si>
  <si>
    <t>受到领主伤害降低50%</t>
  </si>
  <si>
    <t>移动速度</t>
  </si>
  <si>
    <t>移动速度提升20%</t>
  </si>
  <si>
    <t>降低攻速</t>
  </si>
  <si>
    <t>攻击速度降低50%</t>
  </si>
  <si>
    <t>疾跑状态</t>
  </si>
  <si>
    <t>移动速度提升30%</t>
  </si>
  <si>
    <t>攻击提升30%</t>
  </si>
  <si>
    <t>防护技能状态</t>
  </si>
  <si>
    <t>怪物减速6秒</t>
  </si>
  <si>
    <t>眩晕3秒状态</t>
  </si>
  <si>
    <t>野猪王恢复状态</t>
  </si>
  <si>
    <t>守护者恢复状态</t>
  </si>
  <si>
    <t>攻击提升50%</t>
  </si>
  <si>
    <t>战场免伤状态</t>
  </si>
  <si>
    <t>战场安全区,免疫一切伤害</t>
  </si>
  <si>
    <t>攻击提升100%</t>
  </si>
  <si>
    <t>速度提升</t>
  </si>
  <si>
    <t>移动速度提升50%</t>
  </si>
  <si>
    <t>防御光环</t>
  </si>
  <si>
    <t>受到伤害减免提升50%</t>
  </si>
  <si>
    <t>减免附近单位受到3%伤害</t>
  </si>
  <si>
    <t>攻击降低</t>
  </si>
  <si>
    <t>攻击降低30%</t>
  </si>
  <si>
    <t>移动速度降低30%</t>
  </si>
  <si>
    <t>撕裂</t>
  </si>
  <si>
    <t>每秒损失一定生命值</t>
  </si>
  <si>
    <t>生命持续损失中,每次损失当前生命的3%</t>
  </si>
  <si>
    <t>移动速度降低5%</t>
  </si>
  <si>
    <t>攻击提升10%</t>
  </si>
  <si>
    <t>生命恢复最大生命的1%</t>
  </si>
  <si>
    <t>5秒自爆状态</t>
  </si>
  <si>
    <t>冲向目标</t>
  </si>
  <si>
    <t>速度光环</t>
  </si>
  <si>
    <t>1</t>
  </si>
  <si>
    <t>小队内移动速度提升15%</t>
  </si>
  <si>
    <t>暴击光环</t>
  </si>
  <si>
    <t>小队内暴击概率提升10%</t>
  </si>
  <si>
    <t>伤害光环</t>
  </si>
  <si>
    <t>小队内造成伤害提升5%</t>
  </si>
  <si>
    <t>雷鸣光环</t>
  </si>
  <si>
    <t>小队内造成伤害提升2%</t>
  </si>
  <si>
    <t>物防光环</t>
  </si>
  <si>
    <t>物防提升10%</t>
  </si>
  <si>
    <t>魔防光环</t>
  </si>
  <si>
    <t>魔防提升10%</t>
  </si>
  <si>
    <t>攻速光环</t>
  </si>
  <si>
    <t>攻击速度提升10%</t>
  </si>
  <si>
    <t>时间光环</t>
  </si>
  <si>
    <t>冷却时间降低5%</t>
  </si>
  <si>
    <t>减速光环(暂时废弃)</t>
  </si>
  <si>
    <t>附近敌方单位移动速度降低10%</t>
  </si>
  <si>
    <t>心灵光环</t>
  </si>
  <si>
    <t>受到伤害额外提升15%</t>
  </si>
  <si>
    <t>治愈</t>
  </si>
  <si>
    <t>强击</t>
  </si>
  <si>
    <t>爆率</t>
  </si>
  <si>
    <t>神佑</t>
  </si>
  <si>
    <t>爆发</t>
  </si>
  <si>
    <t>暴击概率提升50%</t>
  </si>
  <si>
    <t>神速</t>
  </si>
  <si>
    <t>移动速度提升100%</t>
  </si>
  <si>
    <t>精准</t>
  </si>
  <si>
    <t>燃烧</t>
  </si>
  <si>
    <t>持续对附近敌人造成伤害</t>
  </si>
  <si>
    <t>精灵治愈</t>
  </si>
  <si>
    <t>降低受到伤害</t>
  </si>
  <si>
    <t>受到伤害降低5%</t>
  </si>
  <si>
    <t>攻击上升</t>
  </si>
  <si>
    <t>攻击上升5%</t>
  </si>
  <si>
    <t>b001</t>
  </si>
  <si>
    <t>移动降低</t>
  </si>
  <si>
    <t>攻击提升20%</t>
  </si>
  <si>
    <t>命中降低</t>
  </si>
  <si>
    <t>命中降低20%</t>
  </si>
  <si>
    <t>恢复</t>
  </si>
  <si>
    <t>恢复术,每3秒恢复当前2%生命,持续12秒</t>
  </si>
  <si>
    <t>减速</t>
  </si>
  <si>
    <t>降低50%移动速度</t>
  </si>
  <si>
    <t>中毒</t>
  </si>
  <si>
    <t>攻击提升20%,持续6秒</t>
  </si>
  <si>
    <t>移速提升</t>
  </si>
  <si>
    <t>损失一定生命值</t>
  </si>
  <si>
    <t>冰裂状态</t>
  </si>
  <si>
    <t>生命持续降低</t>
  </si>
  <si>
    <t>移动速度降低10%</t>
  </si>
  <si>
    <t>禁锢</t>
  </si>
  <si>
    <t>无法移动</t>
  </si>
  <si>
    <t>移动速度提升</t>
  </si>
  <si>
    <t>护盾1[吸收百分比伤害]</t>
  </si>
  <si>
    <t>护盾2[吸收固定伤害]</t>
  </si>
  <si>
    <t>伤害减免</t>
  </si>
  <si>
    <t>伤害减免25%</t>
  </si>
  <si>
    <t>持续恢复生命值,每次恢复最大生命的2%</t>
  </si>
  <si>
    <t>移动速度降低</t>
  </si>
  <si>
    <t>普通攻击恢复一定生命值</t>
  </si>
  <si>
    <t>防御降低10%</t>
  </si>
  <si>
    <t xml:space="preserve"> 守护之击击退效果</t>
  </si>
  <si>
    <t>RoleBuff_JiTui</t>
  </si>
  <si>
    <t>传送特效</t>
  </si>
  <si>
    <t>防御降低30%</t>
  </si>
  <si>
    <t>魔御降低</t>
  </si>
  <si>
    <t>魔御降低30%</t>
  </si>
  <si>
    <t>灼烧爆炸触发技能</t>
  </si>
  <si>
    <t>治愈之境</t>
  </si>
  <si>
    <t>生命持续恢复4%</t>
  </si>
  <si>
    <t>心灵之击</t>
  </si>
  <si>
    <t>受到伤害增加50%</t>
  </si>
  <si>
    <t>攻击提升25%</t>
  </si>
  <si>
    <t>驱散</t>
  </si>
  <si>
    <t>RoleBuffQuSan</t>
  </si>
  <si>
    <t>攻击光环</t>
  </si>
  <si>
    <t>提升附近单位3%伤害</t>
  </si>
  <si>
    <t>精灵光环</t>
  </si>
  <si>
    <t>削弱附近敌方单位3%攻击</t>
  </si>
  <si>
    <t>削弱光环</t>
  </si>
  <si>
    <t>削弱附近敌方单位3%防御</t>
  </si>
  <si>
    <t>受到伤害减免25%</t>
  </si>
  <si>
    <t>提升附近单位6%伤害</t>
  </si>
  <si>
    <t>减免附近单位受到6%伤害</t>
  </si>
  <si>
    <t>削弱附近敌方单位6%攻击</t>
  </si>
  <si>
    <t>削弱附近敌方单位6%防御</t>
  </si>
  <si>
    <t>伤害提升50%</t>
  </si>
  <si>
    <t>持续损失一定生命值</t>
  </si>
  <si>
    <t>攻击提升5%</t>
  </si>
  <si>
    <t>禁锢3秒</t>
  </si>
  <si>
    <t>沉默3秒</t>
  </si>
  <si>
    <t>无法释放技能</t>
  </si>
  <si>
    <t>道具恢复生命</t>
  </si>
  <si>
    <t>ItemIcon</t>
  </si>
  <si>
    <t>持续恢复一定生命值</t>
  </si>
  <si>
    <t>攻击药水</t>
  </si>
  <si>
    <t>大型攻击药水</t>
  </si>
  <si>
    <t>防御药水</t>
  </si>
  <si>
    <t>大型防御药水</t>
  </si>
  <si>
    <t>闪避药水</t>
  </si>
  <si>
    <t>生命持续恢复</t>
  </si>
  <si>
    <t>b1101</t>
  </si>
  <si>
    <t>生命单次恢复</t>
  </si>
  <si>
    <t>95001021;95002021;95003021;95004021;95005021</t>
  </si>
  <si>
    <t>攻击提升200点</t>
  </si>
  <si>
    <t>95001031;95002031;95003031;95004031;95005031</t>
  </si>
  <si>
    <t>物防提升100点</t>
  </si>
  <si>
    <t>魔防提升</t>
  </si>
  <si>
    <t>95001032;95002032;95003032;95004032;95005032</t>
  </si>
  <si>
    <t>魔防提升100点</t>
  </si>
  <si>
    <t>生命上限提升</t>
  </si>
  <si>
    <t>95001041;95002041;95003041;95004041;95005041</t>
  </si>
  <si>
    <t>生命上限提升1000点</t>
  </si>
  <si>
    <t>95001051;95002051;95003051;95004051;95005051</t>
  </si>
  <si>
    <t>攻击提升150点</t>
  </si>
  <si>
    <t>95001061;95002061;95003061;95004061;95005061</t>
  </si>
  <si>
    <t>物防提升75点</t>
  </si>
  <si>
    <t>95001062;95002062;95003062;95004062;95005062</t>
  </si>
  <si>
    <t>魔防提升75点</t>
  </si>
  <si>
    <t>初级暴击等级合剂</t>
  </si>
  <si>
    <t>95001101;95002101;95003101;95004101;95005101;95004105</t>
  </si>
  <si>
    <t>暴击等级提高400点</t>
  </si>
  <si>
    <t>初级闪避等级合剂</t>
  </si>
  <si>
    <t>95001102;95002102;95003102;95004102;95005102;95002105</t>
  </si>
  <si>
    <t>闪避等级提高400点</t>
  </si>
  <si>
    <t>初级命中等级合剂</t>
  </si>
  <si>
    <t>95001103;95002103;95003103;95004103;95005103;95001105</t>
  </si>
  <si>
    <t>命中等级提高400点</t>
  </si>
  <si>
    <t>初级抗暴等级合剂</t>
  </si>
  <si>
    <t>95001104;95002104;95003104;95004104;95005104;95003105</t>
  </si>
  <si>
    <t>抗暴等级提高400点</t>
  </si>
  <si>
    <t>命中炼金药剂</t>
  </si>
  <si>
    <t>自身命中率提高5%</t>
  </si>
  <si>
    <t>生命单次恢复4200点</t>
  </si>
  <si>
    <t>攻击提升300点</t>
  </si>
  <si>
    <t>物防提升150点</t>
  </si>
  <si>
    <t>魔防提升150点</t>
  </si>
  <si>
    <t>生命上限提升4200点</t>
  </si>
  <si>
    <t>次级暴击等级合剂</t>
  </si>
  <si>
    <t>暴击等级提高500点</t>
  </si>
  <si>
    <t>次级闪避等级合剂</t>
  </si>
  <si>
    <t>闪避等级提高500点</t>
  </si>
  <si>
    <t>次级命中等级合剂</t>
  </si>
  <si>
    <t>命中等级提高500点</t>
  </si>
  <si>
    <t>次级抗暴等级合剂</t>
  </si>
  <si>
    <t>抗暴等级提高500点</t>
  </si>
  <si>
    <t>闪避炼金药剂</t>
  </si>
  <si>
    <t>自身闪避率提高5%</t>
  </si>
  <si>
    <t>生命单次恢复5400点</t>
  </si>
  <si>
    <t>攻击提升400点</t>
  </si>
  <si>
    <t>物防提升200点</t>
  </si>
  <si>
    <t>魔防提升200点</t>
  </si>
  <si>
    <t>生命上限提升2000点</t>
  </si>
  <si>
    <t>强效暴击等级合剂</t>
  </si>
  <si>
    <t>暴击等级提高650点</t>
  </si>
  <si>
    <t>强效闪避等级合剂</t>
  </si>
  <si>
    <t>闪避等级提高650点</t>
  </si>
  <si>
    <t>强效命中等级合剂</t>
  </si>
  <si>
    <t>命中等级提高650点</t>
  </si>
  <si>
    <t>强效抗暴等级合剂</t>
  </si>
  <si>
    <t>抗暴等级提高650点</t>
  </si>
  <si>
    <t>抗暴炼金药剂</t>
  </si>
  <si>
    <t>自身抗暴率提高5%</t>
  </si>
  <si>
    <t>生命单次恢复6700点</t>
  </si>
  <si>
    <t>攻击提升500点</t>
  </si>
  <si>
    <t>物防提升250点</t>
  </si>
  <si>
    <t>魔防提升250点</t>
  </si>
  <si>
    <t>生命上限提升2500点</t>
  </si>
  <si>
    <t>极效暴击等级合剂</t>
  </si>
  <si>
    <t>暴击等级提高800点</t>
  </si>
  <si>
    <t>极效闪避等级合剂</t>
  </si>
  <si>
    <t>闪避等级提高800点</t>
  </si>
  <si>
    <t>极效命中等级合剂</t>
  </si>
  <si>
    <t>命中等级提高800点</t>
  </si>
  <si>
    <t>极效抗暴等级合剂</t>
  </si>
  <si>
    <t>抗暴等级提高800点</t>
  </si>
  <si>
    <t>暴击炼金药剂</t>
  </si>
  <si>
    <t>自身暴击率提高5%</t>
  </si>
  <si>
    <t>生命单次恢复8000点</t>
  </si>
  <si>
    <t>物防提升300点</t>
  </si>
  <si>
    <t>魔防提升300点</t>
  </si>
  <si>
    <t>生命上限提升3000点</t>
  </si>
  <si>
    <t>超级暴击等级合剂</t>
  </si>
  <si>
    <t>暴击等级提高1000点</t>
  </si>
  <si>
    <t>超级闪避等级合剂</t>
  </si>
  <si>
    <t>闪避等级提高1000点</t>
  </si>
  <si>
    <t>超级命中等级合剂</t>
  </si>
  <si>
    <t>命中等级提高1000点</t>
  </si>
  <si>
    <t>超级抗暴等级合剂</t>
  </si>
  <si>
    <t>抗暴等级提高1000点</t>
  </si>
  <si>
    <t>速度炼金药剂</t>
  </si>
  <si>
    <t>自身移动速度提高5%</t>
  </si>
  <si>
    <t>炼金速度合剂</t>
  </si>
  <si>
    <t>提升10%移动速度</t>
  </si>
  <si>
    <t>降低30%移动速度</t>
  </si>
  <si>
    <t>b601</t>
  </si>
  <si>
    <t>提升自身20%伤害</t>
  </si>
  <si>
    <t>提升自己伤害减免30%</t>
  </si>
  <si>
    <t>技能灼烧</t>
  </si>
  <si>
    <t>受到了技能的灼烧,在持续的损失生命</t>
  </si>
  <si>
    <t>自爆</t>
  </si>
  <si>
    <t>加血状态</t>
  </si>
  <si>
    <t>流血状态</t>
  </si>
  <si>
    <t>选晕锤眩晕状态</t>
  </si>
  <si>
    <t>怪物加血状态</t>
  </si>
  <si>
    <t>怪物加攻状态</t>
  </si>
  <si>
    <t>几率复活</t>
  </si>
  <si>
    <t>持续造成50%攻击的伤害</t>
  </si>
  <si>
    <t>属性提升</t>
  </si>
  <si>
    <t>骑乘状态</t>
  </si>
  <si>
    <t>b901</t>
  </si>
  <si>
    <t>骑乘:提升自身30%移动速度</t>
  </si>
  <si>
    <t>骑乘:提升自身50%移动速度</t>
  </si>
  <si>
    <t>骑乘:提升自身60%移动速度</t>
  </si>
  <si>
    <t>筋疲力尽</t>
  </si>
  <si>
    <t>-0.1</t>
  </si>
  <si>
    <t>饱食度低于10获得状态,受到怪物伤害提升10%</t>
  </si>
  <si>
    <t>饥肠辘辘</t>
  </si>
  <si>
    <t>-0.05</t>
  </si>
  <si>
    <t>饱食度低于40获得状态,受到怪物伤害提升5%</t>
  </si>
  <si>
    <t>精力充沛</t>
  </si>
  <si>
    <t>通过进食烹饪获得的状态,对怪物伤害额外提升5%和游戏爆率提升5%</t>
  </si>
  <si>
    <t>通过进食烹饪获得的精力充沛,游戏内爆率提升5%</t>
  </si>
  <si>
    <t>心满意足</t>
  </si>
  <si>
    <t>通过进食烹饪获得的状态,对怪物伤害额外提升10%和游戏爆率提升10%</t>
  </si>
  <si>
    <t>通过进食烹饪获得的精力充沛,游戏内爆率提升10%</t>
  </si>
  <si>
    <t>拉怪怪物加速状态</t>
  </si>
  <si>
    <t>角斗场免伤状态</t>
  </si>
  <si>
    <t>角斗场安全区,免疫一切伤害</t>
  </si>
  <si>
    <t>3秒无敌状态</t>
  </si>
  <si>
    <t>爱心捐献</t>
  </si>
  <si>
    <t>jx1</t>
  </si>
  <si>
    <t>游戏内爆率提升5%,对怪伤害增加5%</t>
  </si>
  <si>
    <t>青铜捐献</t>
  </si>
  <si>
    <t>jx2</t>
  </si>
  <si>
    <t>游戏内爆率提升5%,对怪伤害增加10%</t>
  </si>
  <si>
    <t>白银捐献</t>
  </si>
  <si>
    <t>jx3</t>
  </si>
  <si>
    <t>游戏内爆率提升10%,对怪伤害增加15%</t>
  </si>
  <si>
    <t>黄金捐献</t>
  </si>
  <si>
    <t>jx4</t>
  </si>
  <si>
    <t>游戏内爆率提升15%,对怪伤害增加20%</t>
  </si>
  <si>
    <t>钻石捐献</t>
  </si>
  <si>
    <t>jx5</t>
  </si>
  <si>
    <t>游戏内爆率提升20%,对怪伤害增加25%</t>
  </si>
  <si>
    <t>王者捐献</t>
  </si>
  <si>
    <t>jx6</t>
  </si>
  <si>
    <t>游戏内爆率提升25%,对怪伤害增加30%,暴击率+5%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</si>
</sst>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0">
    <font>
      <sz val="11"/>
      <color theme="1"/>
      <name val="宋体"/>
      <charset val="134"/>
      <scheme val="minor"/>
    </font>
    <font>
      <sz val="9"/>
      <color theme="1"/>
      <name val="微软雅黑"/>
      <family val="2"/>
      <charset val="134"/>
    </font>
    <font>
      <sz val="10"/>
      <color theme="1"/>
      <name val="宋体"/>
      <family val="3"/>
      <charset val="134"/>
      <scheme val="minor"/>
    </font>
    <font>
      <sz val="10"/>
      <color theme="0" tint="-0.34998626667073579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0"/>
      <color theme="0" tint="-0.499984740745262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b/>
      <sz val="9"/>
      <color theme="1"/>
      <name val="微软雅黑"/>
      <family val="2"/>
      <charset val="134"/>
    </font>
    <font>
      <sz val="10"/>
      <color theme="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  <scheme val="minor"/>
    </font>
    <font>
      <sz val="11"/>
      <color theme="1"/>
      <name val="Tahoma"/>
      <family val="2"/>
    </font>
    <font>
      <sz val="11"/>
      <color indexed="8"/>
      <name val="宋体"/>
      <family val="3"/>
      <charset val="134"/>
    </font>
    <font>
      <sz val="10"/>
      <color theme="0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Tahoma"/>
      <family val="2"/>
    </font>
    <font>
      <b/>
      <sz val="9"/>
      <name val="方正书宋_GBK"/>
      <charset val="134"/>
    </font>
    <font>
      <sz val="9"/>
      <name val="方正书宋_GBK"/>
      <charset val="134"/>
    </font>
    <font>
      <sz val="9"/>
      <name val="宋体"/>
      <family val="3"/>
      <charset val="134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14951017792291024"/>
        <bgColor indexed="64"/>
      </patternFill>
    </fill>
    <fill>
      <patternFill patternType="solid">
        <fgColor theme="0" tint="-0.14954069643238624"/>
        <bgColor indexed="64"/>
      </patternFill>
    </fill>
    <fill>
      <patternFill patternType="solid">
        <fgColor theme="4" tint="0.79949339274269848"/>
        <bgColor indexed="64"/>
      </patternFill>
    </fill>
    <fill>
      <patternFill patternType="solid">
        <fgColor theme="5" tint="0.79949339274269848"/>
        <bgColor indexed="64"/>
      </patternFill>
    </fill>
    <fill>
      <patternFill patternType="solid">
        <fgColor theme="4" tint="0.79952391125217448"/>
        <bgColor indexed="64"/>
      </patternFill>
    </fill>
    <fill>
      <patternFill patternType="solid">
        <fgColor theme="7" tint="0.79949339274269848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49339274269848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79952391125217448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5239112521744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49339274269848"/>
        <bgColor indexed="64"/>
      </patternFill>
    </fill>
    <fill>
      <patternFill patternType="solid">
        <fgColor theme="7" tint="0.79952391125217448"/>
        <bgColor indexed="64"/>
      </patternFill>
    </fill>
    <fill>
      <patternFill patternType="solid">
        <fgColor theme="8" tint="0.79949339274269848"/>
        <bgColor indexed="64"/>
      </patternFill>
    </fill>
    <fill>
      <patternFill patternType="solid">
        <fgColor theme="8" tint="0.79952391125217448"/>
        <bgColor indexed="64"/>
      </patternFill>
    </fill>
    <fill>
      <patternFill patternType="solid">
        <fgColor theme="9" tint="0.79952391125217448"/>
        <bgColor indexed="64"/>
      </patternFill>
    </fill>
    <fill>
      <patternFill patternType="solid">
        <fgColor theme="9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51780755027927"/>
      </top>
      <bottom style="thin">
        <color theme="4" tint="0.39951780755027927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51780755027927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51780755027927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429">
    <xf numFmtId="0" fontId="0" fillId="0" borderId="0"/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8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6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1" borderId="0" applyNumberFormat="0" applyBorder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0" fillId="19" borderId="10" applyNumberFormat="0" applyFont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0" fillId="19" borderId="10" applyNumberFormat="0" applyFont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3" borderId="0" applyNumberFormat="0" applyBorder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3" borderId="0" applyNumberFormat="0" applyBorder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0" fillId="19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9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9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9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9" borderId="10" applyNumberFormat="0" applyFont="0" applyAlignment="0" applyProtection="0">
      <alignment vertical="center"/>
    </xf>
    <xf numFmtId="0" fontId="9" fillId="0" borderId="0">
      <alignment vertical="center"/>
    </xf>
    <xf numFmtId="0" fontId="10" fillId="19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9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9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9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9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9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9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9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9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9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9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9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9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9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9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9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9" fillId="0" borderId="0"/>
    <xf numFmtId="0" fontId="9" fillId="0" borderId="0"/>
    <xf numFmtId="0" fontId="12" fillId="0" borderId="0" applyNumberFormat="0" applyFill="0" applyBorder="0" applyProtection="0"/>
    <xf numFmtId="0" fontId="9" fillId="0" borderId="0"/>
    <xf numFmtId="0" fontId="12" fillId="0" borderId="0" applyNumberFormat="0" applyFill="0" applyBorder="0" applyProtection="0"/>
    <xf numFmtId="0" fontId="9" fillId="0" borderId="0">
      <alignment vertical="center"/>
    </xf>
    <xf numFmtId="0" fontId="9" fillId="0" borderId="0"/>
    <xf numFmtId="0" fontId="12" fillId="0" borderId="0" applyNumberFormat="0" applyFill="0" applyBorder="0" applyProtection="0"/>
    <xf numFmtId="0" fontId="12" fillId="0" borderId="0" applyNumberFormat="0" applyFill="0" applyBorder="0" applyProtection="0"/>
    <xf numFmtId="0" fontId="9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9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9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0" fontId="9" fillId="0" borderId="0"/>
    <xf numFmtId="0" fontId="12" fillId="0" borderId="0" applyNumberFormat="0" applyFill="0" applyBorder="0" applyProtection="0"/>
    <xf numFmtId="0" fontId="9" fillId="0" borderId="0"/>
    <xf numFmtId="0" fontId="12" fillId="0" borderId="0" applyNumberFormat="0" applyFill="0" applyBorder="0" applyProtection="0"/>
    <xf numFmtId="0" fontId="9" fillId="0" borderId="0"/>
    <xf numFmtId="0" fontId="9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10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10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10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10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</cellStyleXfs>
  <cellXfs count="72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3" fillId="0" borderId="0" xfId="0" applyFont="1"/>
    <xf numFmtId="0" fontId="4" fillId="0" borderId="0" xfId="0" applyFont="1"/>
    <xf numFmtId="0" fontId="2" fillId="0" borderId="0" xfId="0" applyFont="1" applyAlignment="1">
      <alignment horizontal="center" vertical="center"/>
    </xf>
    <xf numFmtId="0" fontId="5" fillId="0" borderId="0" xfId="0" applyFont="1"/>
    <xf numFmtId="0" fontId="4" fillId="2" borderId="0" xfId="0" applyFont="1" applyFill="1"/>
    <xf numFmtId="0" fontId="6" fillId="2" borderId="0" xfId="0" applyFont="1" applyFill="1"/>
    <xf numFmtId="0" fontId="2" fillId="0" borderId="0" xfId="0" applyFont="1"/>
    <xf numFmtId="0" fontId="2" fillId="0" borderId="0" xfId="0" applyFont="1" applyAlignment="1">
      <alignment horizontal="center"/>
    </xf>
    <xf numFmtId="0" fontId="7" fillId="3" borderId="0" xfId="0" applyFont="1" applyFill="1"/>
    <xf numFmtId="0" fontId="8" fillId="4" borderId="1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49" fontId="3" fillId="5" borderId="4" xfId="0" applyNumberFormat="1" applyFont="1" applyFill="1" applyBorder="1" applyAlignment="1">
      <alignment horizontal="center" vertical="center"/>
    </xf>
    <xf numFmtId="49" fontId="3" fillId="5" borderId="5" xfId="0" applyNumberFormat="1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49" fontId="2" fillId="6" borderId="3" xfId="0" applyNumberFormat="1" applyFont="1" applyFill="1" applyBorder="1" applyAlignment="1">
      <alignment horizontal="center" vertical="center"/>
    </xf>
    <xf numFmtId="49" fontId="2" fillId="6" borderId="5" xfId="0" applyNumberFormat="1" applyFon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4" fillId="5" borderId="4" xfId="0" applyNumberFormat="1" applyFont="1" applyFill="1" applyBorder="1" applyAlignment="1">
      <alignment horizontal="center" vertical="center"/>
    </xf>
    <xf numFmtId="49" fontId="4" fillId="5" borderId="5" xfId="0" applyNumberFormat="1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5" fillId="6" borderId="6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49" fontId="5" fillId="6" borderId="3" xfId="0" applyNumberFormat="1" applyFont="1" applyFill="1" applyBorder="1" applyAlignment="1">
      <alignment horizontal="center" vertical="center"/>
    </xf>
    <xf numFmtId="49" fontId="5" fillId="6" borderId="7" xfId="0" applyNumberFormat="1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5" borderId="5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left" vertical="center"/>
    </xf>
    <xf numFmtId="0" fontId="2" fillId="6" borderId="8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left" vertical="center"/>
    </xf>
    <xf numFmtId="0" fontId="5" fillId="6" borderId="8" xfId="0" applyFont="1" applyFill="1" applyBorder="1" applyAlignment="1">
      <alignment vertical="center"/>
    </xf>
    <xf numFmtId="0" fontId="5" fillId="6" borderId="3" xfId="0" applyFont="1" applyFill="1" applyBorder="1" applyAlignment="1">
      <alignment horizontal="left" vertical="center"/>
    </xf>
    <xf numFmtId="0" fontId="5" fillId="6" borderId="6" xfId="0" applyFont="1" applyFill="1" applyBorder="1" applyAlignment="1">
      <alignment horizontal="left" vertical="center"/>
    </xf>
    <xf numFmtId="0" fontId="2" fillId="6" borderId="3" xfId="0" applyFont="1" applyFill="1" applyBorder="1" applyAlignment="1">
      <alignment horizontal="left" vertical="center"/>
    </xf>
    <xf numFmtId="49" fontId="4" fillId="6" borderId="3" xfId="0" applyNumberFormat="1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49" fontId="4" fillId="6" borderId="3" xfId="0" applyNumberFormat="1" applyFont="1" applyFill="1" applyBorder="1" applyAlignment="1">
      <alignment horizontal="left" vertical="center"/>
    </xf>
    <xf numFmtId="49" fontId="5" fillId="6" borderId="3" xfId="0" applyNumberFormat="1" applyFont="1" applyFill="1" applyBorder="1" applyAlignment="1">
      <alignment horizontal="left" vertical="center"/>
    </xf>
    <xf numFmtId="0" fontId="5" fillId="5" borderId="3" xfId="0" applyFont="1" applyFill="1" applyBorder="1" applyAlignment="1">
      <alignment horizontal="center" vertical="center"/>
    </xf>
    <xf numFmtId="49" fontId="5" fillId="5" borderId="4" xfId="0" applyNumberFormat="1" applyFont="1" applyFill="1" applyBorder="1" applyAlignment="1">
      <alignment horizontal="center" vertical="center"/>
    </xf>
    <xf numFmtId="0" fontId="2" fillId="6" borderId="8" xfId="0" applyFont="1" applyFill="1" applyBorder="1" applyAlignment="1">
      <alignment vertical="center"/>
    </xf>
    <xf numFmtId="0" fontId="5" fillId="5" borderId="5" xfId="0" applyFont="1" applyFill="1" applyBorder="1" applyAlignment="1">
      <alignment horizontal="left" vertical="center"/>
    </xf>
    <xf numFmtId="0" fontId="2" fillId="6" borderId="6" xfId="0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center" vertical="center"/>
    </xf>
    <xf numFmtId="49" fontId="4" fillId="2" borderId="4" xfId="0" applyNumberFormat="1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49" fontId="2" fillId="6" borderId="7" xfId="0" applyNumberFormat="1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49" fontId="6" fillId="2" borderId="4" xfId="0" applyNumberFormat="1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9" xfId="1378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left" vertical="center"/>
    </xf>
    <xf numFmtId="0" fontId="6" fillId="2" borderId="0" xfId="0" applyFont="1" applyFill="1" applyAlignment="1">
      <alignment horizontal="center"/>
    </xf>
    <xf numFmtId="0" fontId="6" fillId="2" borderId="6" xfId="0" applyFont="1" applyFill="1" applyBorder="1" applyAlignment="1">
      <alignment horizontal="left" vertical="center"/>
    </xf>
    <xf numFmtId="0" fontId="6" fillId="2" borderId="9" xfId="1378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left" vertical="center"/>
    </xf>
    <xf numFmtId="49" fontId="5" fillId="6" borderId="8" xfId="0" applyNumberFormat="1" applyFont="1" applyFill="1" applyBorder="1" applyAlignment="1">
      <alignment horizontal="center" vertical="center"/>
    </xf>
    <xf numFmtId="0" fontId="5" fillId="6" borderId="7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left" vertical="center"/>
    </xf>
    <xf numFmtId="0" fontId="4" fillId="5" borderId="5" xfId="0" quotePrefix="1" applyFont="1" applyFill="1" applyBorder="1" applyAlignment="1">
      <alignment horizontal="center" vertical="center"/>
    </xf>
  </cellXfs>
  <cellStyles count="1429">
    <cellStyle name="20% - 强调文字颜色 1 10" xfId="83" xr:uid="{00000000-0005-0000-0000-000083000000}"/>
    <cellStyle name="20% - 强调文字颜色 1 2" xfId="2" xr:uid="{00000000-0005-0000-0000-000003000000}"/>
    <cellStyle name="20% - 强调文字颜色 1 2 2" xfId="85" xr:uid="{00000000-0005-0000-0000-000085000000}"/>
    <cellStyle name="20% - 强调文字颜色 1 2 2 2" xfId="15" xr:uid="{00000000-0005-0000-0000-000017000000}"/>
    <cellStyle name="20% - 强调文字颜色 1 2 2 2 2" xfId="86" xr:uid="{00000000-0005-0000-0000-000086000000}"/>
    <cellStyle name="20% - 强调文字颜色 1 2 2 2 2 2" xfId="62" xr:uid="{00000000-0005-0000-0000-000061000000}"/>
    <cellStyle name="20% - 强调文字颜色 1 2 2 2 2 3" xfId="70" xr:uid="{00000000-0005-0000-0000-00006B000000}"/>
    <cellStyle name="20% - 强调文字颜色 1 2 2 2 2 4" xfId="9" xr:uid="{00000000-0005-0000-0000-00000F000000}"/>
    <cellStyle name="20% - 强调文字颜色 1 2 2 2 3" xfId="87" xr:uid="{00000000-0005-0000-0000-000087000000}"/>
    <cellStyle name="20% - 强调文字颜色 1 2 2 3" xfId="41" xr:uid="{00000000-0005-0000-0000-00003F000000}"/>
    <cellStyle name="20% - 强调文字颜色 1 2 2 3 2" xfId="64" xr:uid="{00000000-0005-0000-0000-000064000000}"/>
    <cellStyle name="20% - 强调文字颜色 1 2 2 3 2 2" xfId="89" xr:uid="{00000000-0005-0000-0000-000089000000}"/>
    <cellStyle name="20% - 强调文字颜色 1 2 2 3 2 3" xfId="55" xr:uid="{00000000-0005-0000-0000-000054000000}"/>
    <cellStyle name="20% - 强调文字颜色 1 2 2 3 3" xfId="1" xr:uid="{00000000-0005-0000-0000-000002000000}"/>
    <cellStyle name="20% - 强调文字颜色 1 2 2 3 4" xfId="72" xr:uid="{00000000-0005-0000-0000-000070000000}"/>
    <cellStyle name="20% - 强调文字颜色 1 2 2 4" xfId="78" xr:uid="{00000000-0005-0000-0000-00007A000000}"/>
    <cellStyle name="20% - 强调文字颜色 1 2 2 4 2" xfId="91" xr:uid="{00000000-0005-0000-0000-00008B000000}"/>
    <cellStyle name="20% - 强调文字颜色 1 2 2 4 3" xfId="93" xr:uid="{00000000-0005-0000-0000-00008D000000}"/>
    <cellStyle name="20% - 强调文字颜色 1 2 2 5" xfId="94" xr:uid="{00000000-0005-0000-0000-00008E000000}"/>
    <cellStyle name="20% - 强调文字颜色 1 2 2 5 2" xfId="95" xr:uid="{00000000-0005-0000-0000-00008F000000}"/>
    <cellStyle name="20% - 强调文字颜色 1 2 2 6" xfId="96" xr:uid="{00000000-0005-0000-0000-000090000000}"/>
    <cellStyle name="20% - 强调文字颜色 1 2 2 6 2" xfId="98" xr:uid="{00000000-0005-0000-0000-000092000000}"/>
    <cellStyle name="20% - 强调文字颜色 1 2 2 6 3" xfId="100" xr:uid="{00000000-0005-0000-0000-000094000000}"/>
    <cellStyle name="20% - 强调文字颜色 1 2 2 7" xfId="101" xr:uid="{00000000-0005-0000-0000-000095000000}"/>
    <cellStyle name="20% - 强调文字颜色 1 2 2 8" xfId="102" xr:uid="{00000000-0005-0000-0000-000096000000}"/>
    <cellStyle name="20% - 强调文字颜色 1 2 3" xfId="104" xr:uid="{00000000-0005-0000-0000-000098000000}"/>
    <cellStyle name="20% - 强调文字颜色 1 2 3 2" xfId="105" xr:uid="{00000000-0005-0000-0000-000099000000}"/>
    <cellStyle name="20% - 强调文字颜色 1 2 3 2 2" xfId="106" xr:uid="{00000000-0005-0000-0000-00009A000000}"/>
    <cellStyle name="20% - 强调文字颜色 1 2 3 2 3" xfId="107" xr:uid="{00000000-0005-0000-0000-00009B000000}"/>
    <cellStyle name="20% - 强调文字颜色 1 2 3 2 4" xfId="108" xr:uid="{00000000-0005-0000-0000-00009C000000}"/>
    <cellStyle name="20% - 强调文字颜色 1 2 3 3" xfId="109" xr:uid="{00000000-0005-0000-0000-00009D000000}"/>
    <cellStyle name="20% - 强调文字颜色 1 2 4" xfId="112" xr:uid="{00000000-0005-0000-0000-0000A0000000}"/>
    <cellStyle name="20% - 强调文字颜色 1 2 4 2" xfId="113" xr:uid="{00000000-0005-0000-0000-0000A1000000}"/>
    <cellStyle name="20% - 强调文字颜色 1 2 4 2 2" xfId="115" xr:uid="{00000000-0005-0000-0000-0000A3000000}"/>
    <cellStyle name="20% - 强调文字颜色 1 2 4 2 3" xfId="118" xr:uid="{00000000-0005-0000-0000-0000A6000000}"/>
    <cellStyle name="20% - 强调文字颜色 1 2 4 3" xfId="119" xr:uid="{00000000-0005-0000-0000-0000A7000000}"/>
    <cellStyle name="20% - 强调文字颜色 1 2 4 4" xfId="120" xr:uid="{00000000-0005-0000-0000-0000A8000000}"/>
    <cellStyle name="20% - 强调文字颜色 1 2 5" xfId="121" xr:uid="{00000000-0005-0000-0000-0000A9000000}"/>
    <cellStyle name="20% - 强调文字颜色 1 2 5 2" xfId="123" xr:uid="{00000000-0005-0000-0000-0000AB000000}"/>
    <cellStyle name="20% - 强调文字颜色 1 2 5 3" xfId="124" xr:uid="{00000000-0005-0000-0000-0000AC000000}"/>
    <cellStyle name="20% - 强调文字颜色 1 2 6" xfId="125" xr:uid="{00000000-0005-0000-0000-0000AD000000}"/>
    <cellStyle name="20% - 强调文字颜色 1 2 6 2" xfId="127" xr:uid="{00000000-0005-0000-0000-0000AF000000}"/>
    <cellStyle name="20% - 强调文字颜色 1 2 7" xfId="128" xr:uid="{00000000-0005-0000-0000-0000B0000000}"/>
    <cellStyle name="20% - 强调文字颜色 1 2 7 2" xfId="130" xr:uid="{00000000-0005-0000-0000-0000B2000000}"/>
    <cellStyle name="20% - 强调文字颜色 1 2 7 3" xfId="131" xr:uid="{00000000-0005-0000-0000-0000B3000000}"/>
    <cellStyle name="20% - 强调文字颜色 1 2 8" xfId="135" xr:uid="{00000000-0005-0000-0000-0000B7000000}"/>
    <cellStyle name="20% - 强调文字颜色 1 2 9" xfId="139" xr:uid="{00000000-0005-0000-0000-0000BB000000}"/>
    <cellStyle name="20% - 强调文字颜色 1 3" xfId="141" xr:uid="{00000000-0005-0000-0000-0000BD000000}"/>
    <cellStyle name="20% - 强调文字颜色 1 3 2" xfId="144" xr:uid="{00000000-0005-0000-0000-0000C0000000}"/>
    <cellStyle name="20% - 强调文字颜色 1 3 2 2" xfId="145" xr:uid="{00000000-0005-0000-0000-0000C1000000}"/>
    <cellStyle name="20% - 强调文字颜色 1 3 2 2 2" xfId="147" xr:uid="{00000000-0005-0000-0000-0000C3000000}"/>
    <cellStyle name="20% - 强调文字颜色 1 3 2 2 3" xfId="149" xr:uid="{00000000-0005-0000-0000-0000C5000000}"/>
    <cellStyle name="20% - 强调文字颜色 1 3 2 2 4" xfId="151" xr:uid="{00000000-0005-0000-0000-0000C7000000}"/>
    <cellStyle name="20% - 强调文字颜色 1 3 2 3" xfId="152" xr:uid="{00000000-0005-0000-0000-0000C8000000}"/>
    <cellStyle name="20% - 强调文字颜色 1 3 3" xfId="155" xr:uid="{00000000-0005-0000-0000-0000CB000000}"/>
    <cellStyle name="20% - 强调文字颜色 1 3 3 2" xfId="156" xr:uid="{00000000-0005-0000-0000-0000CC000000}"/>
    <cellStyle name="20% - 强调文字颜色 1 3 3 2 2" xfId="159" xr:uid="{00000000-0005-0000-0000-0000CF000000}"/>
    <cellStyle name="20% - 强调文字颜色 1 3 3 2 3" xfId="161" xr:uid="{00000000-0005-0000-0000-0000D1000000}"/>
    <cellStyle name="20% - 强调文字颜色 1 3 3 3" xfId="162" xr:uid="{00000000-0005-0000-0000-0000D2000000}"/>
    <cellStyle name="20% - 强调文字颜色 1 3 3 4" xfId="157" xr:uid="{00000000-0005-0000-0000-0000CD000000}"/>
    <cellStyle name="20% - 强调文字颜色 1 3 4" xfId="163" xr:uid="{00000000-0005-0000-0000-0000D3000000}"/>
    <cellStyle name="20% - 强调文字颜色 1 3 4 2" xfId="165" xr:uid="{00000000-0005-0000-0000-0000D5000000}"/>
    <cellStyle name="20% - 强调文字颜色 1 3 4 3" xfId="45" xr:uid="{00000000-0005-0000-0000-000045000000}"/>
    <cellStyle name="20% - 强调文字颜色 1 3 5" xfId="166" xr:uid="{00000000-0005-0000-0000-0000D6000000}"/>
    <cellStyle name="20% - 强调文字颜色 1 3 5 2" xfId="167" xr:uid="{00000000-0005-0000-0000-0000D7000000}"/>
    <cellStyle name="20% - 强调文字颜色 1 3 6" xfId="168" xr:uid="{00000000-0005-0000-0000-0000D8000000}"/>
    <cellStyle name="20% - 强调文字颜色 1 3 6 2" xfId="172" xr:uid="{00000000-0005-0000-0000-0000DC000000}"/>
    <cellStyle name="20% - 强调文字颜色 1 3 6 3" xfId="12" xr:uid="{00000000-0005-0000-0000-000014000000}"/>
    <cellStyle name="20% - 强调文字颜色 1 3 7" xfId="173" xr:uid="{00000000-0005-0000-0000-0000DD000000}"/>
    <cellStyle name="20% - 强调文字颜色 1 3 8" xfId="176" xr:uid="{00000000-0005-0000-0000-0000E0000000}"/>
    <cellStyle name="20% - 强调文字颜色 1 4" xfId="178" xr:uid="{00000000-0005-0000-0000-0000E2000000}"/>
    <cellStyle name="20% - 强调文字颜色 1 4 2" xfId="179" xr:uid="{00000000-0005-0000-0000-0000E3000000}"/>
    <cellStyle name="20% - 强调文字颜色 1 4 2 2" xfId="180" xr:uid="{00000000-0005-0000-0000-0000E4000000}"/>
    <cellStyle name="20% - 强调文字颜色 1 4 2 3" xfId="181" xr:uid="{00000000-0005-0000-0000-0000E5000000}"/>
    <cellStyle name="20% - 强调文字颜色 1 4 2 4" xfId="182" xr:uid="{00000000-0005-0000-0000-0000E6000000}"/>
    <cellStyle name="20% - 强调文字颜色 1 4 3" xfId="46" xr:uid="{00000000-0005-0000-0000-000047000000}"/>
    <cellStyle name="20% - 强调文字颜色 1 5" xfId="184" xr:uid="{00000000-0005-0000-0000-0000E8000000}"/>
    <cellStyle name="20% - 强调文字颜色 1 5 2" xfId="185" xr:uid="{00000000-0005-0000-0000-0000E9000000}"/>
    <cellStyle name="20% - 强调文字颜色 1 5 3" xfId="186" xr:uid="{00000000-0005-0000-0000-0000EA000000}"/>
    <cellStyle name="20% - 强调文字颜色 1 5 4" xfId="187" xr:uid="{00000000-0005-0000-0000-0000EB000000}"/>
    <cellStyle name="20% - 强调文字颜色 1 6" xfId="188" xr:uid="{00000000-0005-0000-0000-0000EC000000}"/>
    <cellStyle name="20% - 强调文字颜色 1 6 2" xfId="189" xr:uid="{00000000-0005-0000-0000-0000ED000000}"/>
    <cellStyle name="20% - 强调文字颜色 1 7" xfId="190" xr:uid="{00000000-0005-0000-0000-0000EE000000}"/>
    <cellStyle name="20% - 强调文字颜色 1 8" xfId="192" xr:uid="{00000000-0005-0000-0000-0000F0000000}"/>
    <cellStyle name="20% - 强调文字颜色 1 9" xfId="195" xr:uid="{00000000-0005-0000-0000-0000F3000000}"/>
    <cellStyle name="20% - 强调文字颜色 2 10" xfId="198" xr:uid="{00000000-0005-0000-0000-0000F6000000}"/>
    <cellStyle name="20% - 强调文字颜色 2 2" xfId="200" xr:uid="{00000000-0005-0000-0000-0000F8000000}"/>
    <cellStyle name="20% - 强调文字颜色 2 2 2" xfId="203" xr:uid="{00000000-0005-0000-0000-0000FB000000}"/>
    <cellStyle name="20% - 强调文字颜色 2 2 2 2" xfId="209" xr:uid="{00000000-0005-0000-0000-000001010000}"/>
    <cellStyle name="20% - 强调文字颜色 2 2 2 2 2" xfId="196" xr:uid="{00000000-0005-0000-0000-0000F4000000}"/>
    <cellStyle name="20% - 强调文字颜色 2 2 2 2 2 2" xfId="210" xr:uid="{00000000-0005-0000-0000-000002010000}"/>
    <cellStyle name="20% - 强调文字颜色 2 2 2 2 2 3" xfId="213" xr:uid="{00000000-0005-0000-0000-000005010000}"/>
    <cellStyle name="20% - 强调文字颜色 2 2 2 2 2 4" xfId="215" xr:uid="{00000000-0005-0000-0000-000007010000}"/>
    <cellStyle name="20% - 强调文字颜色 2 2 2 2 3" xfId="218" xr:uid="{00000000-0005-0000-0000-00000A010000}"/>
    <cellStyle name="20% - 强调文字颜色 2 2 2 3" xfId="221" xr:uid="{00000000-0005-0000-0000-00000D010000}"/>
    <cellStyle name="20% - 强调文字颜色 2 2 2 3 2" xfId="222" xr:uid="{00000000-0005-0000-0000-00000E010000}"/>
    <cellStyle name="20% - 强调文字颜色 2 2 2 3 2 2" xfId="227" xr:uid="{00000000-0005-0000-0000-000013010000}"/>
    <cellStyle name="20% - 强调文字颜色 2 2 2 3 2 3" xfId="228" xr:uid="{00000000-0005-0000-0000-000014010000}"/>
    <cellStyle name="20% - 强调文字颜色 2 2 2 3 3" xfId="230" xr:uid="{00000000-0005-0000-0000-000016010000}"/>
    <cellStyle name="20% - 强调文字颜色 2 2 2 3 4" xfId="232" xr:uid="{00000000-0005-0000-0000-000018010000}"/>
    <cellStyle name="20% - 强调文字颜色 2 2 2 4" xfId="234" xr:uid="{00000000-0005-0000-0000-00001A010000}"/>
    <cellStyle name="20% - 强调文字颜色 2 2 2 4 2" xfId="235" xr:uid="{00000000-0005-0000-0000-00001B010000}"/>
    <cellStyle name="20% - 强调文字颜色 2 2 2 4 3" xfId="239" xr:uid="{00000000-0005-0000-0000-00001F010000}"/>
    <cellStyle name="20% - 强调文字颜色 2 2 2 5" xfId="224" xr:uid="{00000000-0005-0000-0000-000010010000}"/>
    <cellStyle name="20% - 强调文字颜色 2 2 2 5 2" xfId="225" xr:uid="{00000000-0005-0000-0000-000011010000}"/>
    <cellStyle name="20% - 强调文字颜色 2 2 2 6" xfId="229" xr:uid="{00000000-0005-0000-0000-000015010000}"/>
    <cellStyle name="20% - 强调文字颜色 2 2 2 6 2" xfId="240" xr:uid="{00000000-0005-0000-0000-000020010000}"/>
    <cellStyle name="20% - 强调文字颜色 2 2 2 6 3" xfId="242" xr:uid="{00000000-0005-0000-0000-000022010000}"/>
    <cellStyle name="20% - 强调文字颜色 2 2 2 7" xfId="231" xr:uid="{00000000-0005-0000-0000-000017010000}"/>
    <cellStyle name="20% - 强调文字颜色 2 2 2 8" xfId="243" xr:uid="{00000000-0005-0000-0000-000023010000}"/>
    <cellStyle name="20% - 强调文字颜色 2 2 3" xfId="247" xr:uid="{00000000-0005-0000-0000-000027010000}"/>
    <cellStyle name="20% - 强调文字颜色 2 2 3 2" xfId="250" xr:uid="{00000000-0005-0000-0000-00002A010000}"/>
    <cellStyle name="20% - 强调文字颜色 2 2 3 2 2" xfId="253" xr:uid="{00000000-0005-0000-0000-00002D010000}"/>
    <cellStyle name="20% - 强调文字颜色 2 2 3 2 3" xfId="254" xr:uid="{00000000-0005-0000-0000-00002E010000}"/>
    <cellStyle name="20% - 强调文字颜色 2 2 3 2 4" xfId="256" xr:uid="{00000000-0005-0000-0000-000030010000}"/>
    <cellStyle name="20% - 强调文字颜色 2 2 3 3" xfId="259" xr:uid="{00000000-0005-0000-0000-000033010000}"/>
    <cellStyle name="20% - 强调文字颜色 2 2 4" xfId="262" xr:uid="{00000000-0005-0000-0000-000036010000}"/>
    <cellStyle name="20% - 强调文字颜色 2 2 4 2" xfId="265" xr:uid="{00000000-0005-0000-0000-000039010000}"/>
    <cellStyle name="20% - 强调文字颜色 2 2 4 2 2" xfId="69" xr:uid="{00000000-0005-0000-0000-00006A000000}"/>
    <cellStyle name="20% - 强调文字颜色 2 2 4 2 3" xfId="8" xr:uid="{00000000-0005-0000-0000-00000D000000}"/>
    <cellStyle name="20% - 强调文字颜色 2 2 4 3" xfId="268" xr:uid="{00000000-0005-0000-0000-00003C010000}"/>
    <cellStyle name="20% - 强调文字颜色 2 2 4 4" xfId="270" xr:uid="{00000000-0005-0000-0000-00003E010000}"/>
    <cellStyle name="20% - 强调文字颜色 2 2 5" xfId="272" xr:uid="{00000000-0005-0000-0000-000040010000}"/>
    <cellStyle name="20% - 强调文字颜色 2 2 5 2" xfId="274" xr:uid="{00000000-0005-0000-0000-000042010000}"/>
    <cellStyle name="20% - 强调文字颜色 2 2 5 3" xfId="276" xr:uid="{00000000-0005-0000-0000-000044010000}"/>
    <cellStyle name="20% - 强调文字颜色 2 2 6" xfId="277" xr:uid="{00000000-0005-0000-0000-000045010000}"/>
    <cellStyle name="20% - 强调文字颜色 2 2 6 2" xfId="278" xr:uid="{00000000-0005-0000-0000-000046010000}"/>
    <cellStyle name="20% - 强调文字颜色 2 2 7" xfId="279" xr:uid="{00000000-0005-0000-0000-000047010000}"/>
    <cellStyle name="20% - 强调文字颜色 2 2 7 2" xfId="280" xr:uid="{00000000-0005-0000-0000-000048010000}"/>
    <cellStyle name="20% - 强调文字颜色 2 2 7 3" xfId="281" xr:uid="{00000000-0005-0000-0000-000049010000}"/>
    <cellStyle name="20% - 强调文字颜色 2 2 8" xfId="283" xr:uid="{00000000-0005-0000-0000-00004B010000}"/>
    <cellStyle name="20% - 强调文字颜色 2 2 9" xfId="286" xr:uid="{00000000-0005-0000-0000-00004E010000}"/>
    <cellStyle name="20% - 强调文字颜色 2 3" xfId="290" xr:uid="{00000000-0005-0000-0000-000052010000}"/>
    <cellStyle name="20% - 强调文字颜色 2 3 2" xfId="292" xr:uid="{00000000-0005-0000-0000-000054010000}"/>
    <cellStyle name="20% - 强调文字颜色 2 3 2 2" xfId="293" xr:uid="{00000000-0005-0000-0000-000055010000}"/>
    <cellStyle name="20% - 强调文字颜色 2 3 2 2 2" xfId="30" xr:uid="{00000000-0005-0000-0000-000030000000}"/>
    <cellStyle name="20% - 强调文字颜色 2 3 2 2 3" xfId="33" xr:uid="{00000000-0005-0000-0000-000034000000}"/>
    <cellStyle name="20% - 强调文字颜色 2 3 2 2 4" xfId="38" xr:uid="{00000000-0005-0000-0000-00003B000000}"/>
    <cellStyle name="20% - 强调文字颜色 2 3 2 3" xfId="294" xr:uid="{00000000-0005-0000-0000-000056010000}"/>
    <cellStyle name="20% - 强调文字颜色 2 3 3" xfId="297" xr:uid="{00000000-0005-0000-0000-000059010000}"/>
    <cellStyle name="20% - 强调文字颜色 2 3 3 2" xfId="298" xr:uid="{00000000-0005-0000-0000-00005A010000}"/>
    <cellStyle name="20% - 强调文字颜色 2 3 3 2 2" xfId="299" xr:uid="{00000000-0005-0000-0000-00005B010000}"/>
    <cellStyle name="20% - 强调文字颜色 2 3 3 2 3" xfId="300" xr:uid="{00000000-0005-0000-0000-00005C010000}"/>
    <cellStyle name="20% - 强调文字颜色 2 3 3 3" xfId="301" xr:uid="{00000000-0005-0000-0000-00005D010000}"/>
    <cellStyle name="20% - 强调文字颜色 2 3 3 4" xfId="302" xr:uid="{00000000-0005-0000-0000-00005E010000}"/>
    <cellStyle name="20% - 强调文字颜色 2 3 4" xfId="304" xr:uid="{00000000-0005-0000-0000-000060010000}"/>
    <cellStyle name="20% - 强调文字颜色 2 3 4 2" xfId="306" xr:uid="{00000000-0005-0000-0000-000062010000}"/>
    <cellStyle name="20% - 强调文字颜色 2 3 4 3" xfId="308" xr:uid="{00000000-0005-0000-0000-000064010000}"/>
    <cellStyle name="20% - 强调文字颜色 2 3 5" xfId="309" xr:uid="{00000000-0005-0000-0000-000065010000}"/>
    <cellStyle name="20% - 强调文字颜色 2 3 5 2" xfId="312" xr:uid="{00000000-0005-0000-0000-000068010000}"/>
    <cellStyle name="20% - 强调文字颜色 2 3 6" xfId="5" xr:uid="{00000000-0005-0000-0000-000009000000}"/>
    <cellStyle name="20% - 强调文字颜色 2 3 6 2" xfId="314" xr:uid="{00000000-0005-0000-0000-00006A010000}"/>
    <cellStyle name="20% - 强调文字颜色 2 3 6 3" xfId="316" xr:uid="{00000000-0005-0000-0000-00006C010000}"/>
    <cellStyle name="20% - 强调文字颜色 2 3 7" xfId="317" xr:uid="{00000000-0005-0000-0000-00006D010000}"/>
    <cellStyle name="20% - 强调文字颜色 2 3 8" xfId="319" xr:uid="{00000000-0005-0000-0000-00006F010000}"/>
    <cellStyle name="20% - 强调文字颜色 2 4" xfId="324" xr:uid="{00000000-0005-0000-0000-000074010000}"/>
    <cellStyle name="20% - 强调文字颜色 2 4 2" xfId="43" xr:uid="{00000000-0005-0000-0000-000043000000}"/>
    <cellStyle name="20% - 强调文字颜色 2 4 2 2" xfId="65" xr:uid="{00000000-0005-0000-0000-000065000000}"/>
    <cellStyle name="20% - 强调文字颜色 2 4 2 3" xfId="3" xr:uid="{00000000-0005-0000-0000-000004000000}"/>
    <cellStyle name="20% - 强调文字颜色 2 4 2 4" xfId="73" xr:uid="{00000000-0005-0000-0000-000071000000}"/>
    <cellStyle name="20% - 强调文字颜色 2 4 3" xfId="326" xr:uid="{00000000-0005-0000-0000-000076010000}"/>
    <cellStyle name="20% - 强调文字颜色 2 5" xfId="330" xr:uid="{00000000-0005-0000-0000-00007A010000}"/>
    <cellStyle name="20% - 强调文字颜色 2 5 2" xfId="331" xr:uid="{00000000-0005-0000-0000-00007B010000}"/>
    <cellStyle name="20% - 强调文字颜色 2 5 3" xfId="333" xr:uid="{00000000-0005-0000-0000-00007D010000}"/>
    <cellStyle name="20% - 强调文字颜色 2 5 4" xfId="335" xr:uid="{00000000-0005-0000-0000-00007F010000}"/>
    <cellStyle name="20% - 强调文字颜色 2 6" xfId="207" xr:uid="{00000000-0005-0000-0000-0000FF000000}"/>
    <cellStyle name="20% - 强调文字颜色 2 6 2" xfId="193" xr:uid="{00000000-0005-0000-0000-0000F1000000}"/>
    <cellStyle name="20% - 强调文字颜色 2 7" xfId="219" xr:uid="{00000000-0005-0000-0000-00000B010000}"/>
    <cellStyle name="20% - 强调文字颜色 2 8" xfId="233" xr:uid="{00000000-0005-0000-0000-000019010000}"/>
    <cellStyle name="20% - 强调文字颜色 2 9" xfId="223" xr:uid="{00000000-0005-0000-0000-00000F010000}"/>
    <cellStyle name="20% - 强调文字颜色 3 10" xfId="122" xr:uid="{00000000-0005-0000-0000-0000AA000000}"/>
    <cellStyle name="20% - 强调文字颜色 3 2" xfId="338" xr:uid="{00000000-0005-0000-0000-000082010000}"/>
    <cellStyle name="20% - 强调文字颜色 3 2 2" xfId="341" xr:uid="{00000000-0005-0000-0000-000085010000}"/>
    <cellStyle name="20% - 强调文字颜色 3 2 2 2" xfId="343" xr:uid="{00000000-0005-0000-0000-000087010000}"/>
    <cellStyle name="20% - 强调文字颜色 3 2 2 2 2" xfId="344" xr:uid="{00000000-0005-0000-0000-000088010000}"/>
    <cellStyle name="20% - 强调文字颜色 3 2 2 2 2 2" xfId="345" xr:uid="{00000000-0005-0000-0000-000089010000}"/>
    <cellStyle name="20% - 强调文字颜色 3 2 2 2 2 3" xfId="346" xr:uid="{00000000-0005-0000-0000-00008A010000}"/>
    <cellStyle name="20% - 强调文字颜色 3 2 2 2 2 4" xfId="347" xr:uid="{00000000-0005-0000-0000-00008B010000}"/>
    <cellStyle name="20% - 强调文字颜色 3 2 2 2 3" xfId="169" xr:uid="{00000000-0005-0000-0000-0000D9000000}"/>
    <cellStyle name="20% - 强调文字颜色 3 2 2 3" xfId="349" xr:uid="{00000000-0005-0000-0000-00008D010000}"/>
    <cellStyle name="20% - 强调文字颜色 3 2 2 3 2" xfId="140" xr:uid="{00000000-0005-0000-0000-0000BC000000}"/>
    <cellStyle name="20% - 强调文字颜色 3 2 2 3 2 2" xfId="142" xr:uid="{00000000-0005-0000-0000-0000BE000000}"/>
    <cellStyle name="20% - 强调文字颜色 3 2 2 3 2 3" xfId="153" xr:uid="{00000000-0005-0000-0000-0000C9000000}"/>
    <cellStyle name="20% - 强调文字颜色 3 2 2 3 3" xfId="177" xr:uid="{00000000-0005-0000-0000-0000E1000000}"/>
    <cellStyle name="20% - 强调文字颜色 3 2 2 3 4" xfId="183" xr:uid="{00000000-0005-0000-0000-0000E7000000}"/>
    <cellStyle name="20% - 强调文字颜色 3 2 2 4" xfId="351" xr:uid="{00000000-0005-0000-0000-00008F010000}"/>
    <cellStyle name="20% - 强调文字颜色 3 2 2 4 2" xfId="288" xr:uid="{00000000-0005-0000-0000-000050010000}"/>
    <cellStyle name="20% - 强调文字颜色 3 2 2 4 3" xfId="322" xr:uid="{00000000-0005-0000-0000-000072010000}"/>
    <cellStyle name="20% - 强调文字颜色 3 2 2 5" xfId="353" xr:uid="{00000000-0005-0000-0000-000091010000}"/>
    <cellStyle name="20% - 强调文字颜色 3 2 2 5 2" xfId="56" xr:uid="{00000000-0005-0000-0000-000057000000}"/>
    <cellStyle name="20% - 强调文字颜色 3 2 2 6" xfId="354" xr:uid="{00000000-0005-0000-0000-000092010000}"/>
    <cellStyle name="20% - 强调文字颜色 3 2 2 6 2" xfId="356" xr:uid="{00000000-0005-0000-0000-000094010000}"/>
    <cellStyle name="20% - 强调文字颜色 3 2 2 6 3" xfId="358" xr:uid="{00000000-0005-0000-0000-000096010000}"/>
    <cellStyle name="20% - 强调文字颜色 3 2 2 7" xfId="359" xr:uid="{00000000-0005-0000-0000-000097010000}"/>
    <cellStyle name="20% - 强调文字颜色 3 2 2 8" xfId="360" xr:uid="{00000000-0005-0000-0000-000098010000}"/>
    <cellStyle name="20% - 强调文字颜色 3 2 3" xfId="362" xr:uid="{00000000-0005-0000-0000-00009A010000}"/>
    <cellStyle name="20% - 强调文字颜色 3 2 3 2" xfId="363" xr:uid="{00000000-0005-0000-0000-00009B010000}"/>
    <cellStyle name="20% - 强调文字颜色 3 2 3 2 2" xfId="92" xr:uid="{00000000-0005-0000-0000-00008C000000}"/>
    <cellStyle name="20% - 强调文字颜色 3 2 3 2 3" xfId="365" xr:uid="{00000000-0005-0000-0000-00009D010000}"/>
    <cellStyle name="20% - 强调文字颜色 3 2 3 2 4" xfId="368" xr:uid="{00000000-0005-0000-0000-0000A0010000}"/>
    <cellStyle name="20% - 强调文字颜色 3 2 3 3" xfId="4" xr:uid="{00000000-0005-0000-0000-000006000000}"/>
    <cellStyle name="20% - 强调文字颜色 3 2 4" xfId="371" xr:uid="{00000000-0005-0000-0000-0000A3010000}"/>
    <cellStyle name="20% - 强调文字颜色 3 2 4 2" xfId="372" xr:uid="{00000000-0005-0000-0000-0000A4010000}"/>
    <cellStyle name="20% - 强调文字颜色 3 2 4 2 2" xfId="373" xr:uid="{00000000-0005-0000-0000-0000A5010000}"/>
    <cellStyle name="20% - 强调文字颜色 3 2 4 2 3" xfId="374" xr:uid="{00000000-0005-0000-0000-0000A6010000}"/>
    <cellStyle name="20% - 强调文字颜色 3 2 4 3" xfId="88" xr:uid="{00000000-0005-0000-0000-000088000000}"/>
    <cellStyle name="20% - 强调文字颜色 3 2 4 4" xfId="54" xr:uid="{00000000-0005-0000-0000-000053000000}"/>
    <cellStyle name="20% - 强调文字颜色 3 2 5" xfId="375" xr:uid="{00000000-0005-0000-0000-0000A7010000}"/>
    <cellStyle name="20% - 强调文字颜色 3 2 5 2" xfId="376" xr:uid="{00000000-0005-0000-0000-0000A8010000}"/>
    <cellStyle name="20% - 强调文字颜色 3 2 5 3" xfId="377" xr:uid="{00000000-0005-0000-0000-0000A9010000}"/>
    <cellStyle name="20% - 强调文字颜色 3 2 6" xfId="378" xr:uid="{00000000-0005-0000-0000-0000AA010000}"/>
    <cellStyle name="20% - 强调文字颜色 3 2 6 2" xfId="379" xr:uid="{00000000-0005-0000-0000-0000AB010000}"/>
    <cellStyle name="20% - 强调文字颜色 3 2 7" xfId="199" xr:uid="{00000000-0005-0000-0000-0000F7000000}"/>
    <cellStyle name="20% - 强调文字颜色 3 2 7 2" xfId="201" xr:uid="{00000000-0005-0000-0000-0000F9000000}"/>
    <cellStyle name="20% - 强调文字颜色 3 2 7 3" xfId="245" xr:uid="{00000000-0005-0000-0000-000025010000}"/>
    <cellStyle name="20% - 强调文字颜色 3 2 8" xfId="289" xr:uid="{00000000-0005-0000-0000-000051010000}"/>
    <cellStyle name="20% - 强调文字颜色 3 2 9" xfId="323" xr:uid="{00000000-0005-0000-0000-000073010000}"/>
    <cellStyle name="20% - 强调文字颜色 3 3" xfId="59" xr:uid="{00000000-0005-0000-0000-00005A000000}"/>
    <cellStyle name="20% - 强调文字颜色 3 3 2" xfId="81" xr:uid="{00000000-0005-0000-0000-00007F000000}"/>
    <cellStyle name="20% - 强调文字颜色 3 3 2 2" xfId="381" xr:uid="{00000000-0005-0000-0000-0000AD010000}"/>
    <cellStyle name="20% - 强调文字颜色 3 3 2 2 2" xfId="382" xr:uid="{00000000-0005-0000-0000-0000AE010000}"/>
    <cellStyle name="20% - 强调文字颜色 3 3 2 2 3" xfId="313" xr:uid="{00000000-0005-0000-0000-000069010000}"/>
    <cellStyle name="20% - 强调文字颜色 3 3 2 2 4" xfId="315" xr:uid="{00000000-0005-0000-0000-00006B010000}"/>
    <cellStyle name="20% - 强调文字颜色 3 3 2 3" xfId="383" xr:uid="{00000000-0005-0000-0000-0000AF010000}"/>
    <cellStyle name="20% - 强调文字颜色 3 3 3" xfId="386" xr:uid="{00000000-0005-0000-0000-0000B2010000}"/>
    <cellStyle name="20% - 强调文字颜色 3 3 3 2" xfId="387" xr:uid="{00000000-0005-0000-0000-0000B3010000}"/>
    <cellStyle name="20% - 强调文字颜色 3 3 3 2 2" xfId="388" xr:uid="{00000000-0005-0000-0000-0000B4010000}"/>
    <cellStyle name="20% - 强调文字颜色 3 3 3 2 3" xfId="389" xr:uid="{00000000-0005-0000-0000-0000B5010000}"/>
    <cellStyle name="20% - 强调文字颜色 3 3 3 3" xfId="390" xr:uid="{00000000-0005-0000-0000-0000B6010000}"/>
    <cellStyle name="20% - 强调文字颜色 3 3 3 4" xfId="392" xr:uid="{00000000-0005-0000-0000-0000B8010000}"/>
    <cellStyle name="20% - 强调文字颜色 3 3 4" xfId="395" xr:uid="{00000000-0005-0000-0000-0000BB010000}"/>
    <cellStyle name="20% - 强调文字颜色 3 3 4 2" xfId="398" xr:uid="{00000000-0005-0000-0000-0000BE010000}"/>
    <cellStyle name="20% - 强调文字颜色 3 3 4 3" xfId="400" xr:uid="{00000000-0005-0000-0000-0000C0010000}"/>
    <cellStyle name="20% - 强调文字颜色 3 3 5" xfId="403" xr:uid="{00000000-0005-0000-0000-0000C3010000}"/>
    <cellStyle name="20% - 强调文字颜色 3 3 5 2" xfId="211" xr:uid="{00000000-0005-0000-0000-000003010000}"/>
    <cellStyle name="20% - 强调文字颜色 3 3 6" xfId="405" xr:uid="{00000000-0005-0000-0000-0000C5010000}"/>
    <cellStyle name="20% - 强调文字颜色 3 3 6 2" xfId="407" xr:uid="{00000000-0005-0000-0000-0000C7010000}"/>
    <cellStyle name="20% - 强调文字颜色 3 3 6 3" xfId="410" xr:uid="{00000000-0005-0000-0000-0000CA010000}"/>
    <cellStyle name="20% - 强调文字颜色 3 3 7" xfId="336" xr:uid="{00000000-0005-0000-0000-000080010000}"/>
    <cellStyle name="20% - 强调文字颜色 3 3 8" xfId="57" xr:uid="{00000000-0005-0000-0000-000058000000}"/>
    <cellStyle name="20% - 强调文字颜色 3 4" xfId="413" xr:uid="{00000000-0005-0000-0000-0000CD010000}"/>
    <cellStyle name="20% - 强调文字颜色 3 4 2" xfId="415" xr:uid="{00000000-0005-0000-0000-0000CF010000}"/>
    <cellStyle name="20% - 强调文字颜色 3 4 2 2" xfId="216" xr:uid="{00000000-0005-0000-0000-000008010000}"/>
    <cellStyle name="20% - 强调文字颜色 3 4 2 3" xfId="416" xr:uid="{00000000-0005-0000-0000-0000D0010000}"/>
    <cellStyle name="20% - 强调文字颜色 3 4 2 4" xfId="418" xr:uid="{00000000-0005-0000-0000-0000D2010000}"/>
    <cellStyle name="20% - 强调文字颜色 3 4 3" xfId="420" xr:uid="{00000000-0005-0000-0000-0000D4010000}"/>
    <cellStyle name="20% - 强调文字颜色 3 5" xfId="422" xr:uid="{00000000-0005-0000-0000-0000D6010000}"/>
    <cellStyle name="20% - 强调文字颜色 3 5 2" xfId="423" xr:uid="{00000000-0005-0000-0000-0000D7010000}"/>
    <cellStyle name="20% - 强调文字颜色 3 5 3" xfId="424" xr:uid="{00000000-0005-0000-0000-0000D8010000}"/>
    <cellStyle name="20% - 强调文字颜色 3 5 4" xfId="425" xr:uid="{00000000-0005-0000-0000-0000D9010000}"/>
    <cellStyle name="20% - 强调文字颜色 3 6" xfId="248" xr:uid="{00000000-0005-0000-0000-000028010000}"/>
    <cellStyle name="20% - 强调文字颜色 3 6 2" xfId="251" xr:uid="{00000000-0005-0000-0000-00002B010000}"/>
    <cellStyle name="20% - 强调文字颜色 3 7" xfId="257" xr:uid="{00000000-0005-0000-0000-000031010000}"/>
    <cellStyle name="20% - 强调文字颜色 3 8" xfId="427" xr:uid="{00000000-0005-0000-0000-0000DB010000}"/>
    <cellStyle name="20% - 强调文字颜色 3 9" xfId="236" xr:uid="{00000000-0005-0000-0000-00001C010000}"/>
    <cellStyle name="20% - 强调文字颜色 4 10" xfId="391" xr:uid="{00000000-0005-0000-0000-0000B7010000}"/>
    <cellStyle name="20% - 强调文字颜色 4 2" xfId="428" xr:uid="{00000000-0005-0000-0000-0000DC010000}"/>
    <cellStyle name="20% - 强调文字颜色 4 2 2" xfId="430" xr:uid="{00000000-0005-0000-0000-0000DE010000}"/>
    <cellStyle name="20% - 强调文字颜色 4 2 2 2" xfId="396" xr:uid="{00000000-0005-0000-0000-0000BC010000}"/>
    <cellStyle name="20% - 强调文字颜色 4 2 2 2 2" xfId="399" xr:uid="{00000000-0005-0000-0000-0000BF010000}"/>
    <cellStyle name="20% - 强调文字颜色 4 2 2 2 2 2" xfId="431" xr:uid="{00000000-0005-0000-0000-0000DF010000}"/>
    <cellStyle name="20% - 强调文字颜色 4 2 2 2 2 3" xfId="432" xr:uid="{00000000-0005-0000-0000-0000E0010000}"/>
    <cellStyle name="20% - 强调文字颜色 4 2 2 2 2 4" xfId="42" xr:uid="{00000000-0005-0000-0000-000041000000}"/>
    <cellStyle name="20% - 强调文字颜色 4 2 2 2 3" xfId="401" xr:uid="{00000000-0005-0000-0000-0000C1010000}"/>
    <cellStyle name="20% - 强调文字颜色 4 2 2 3" xfId="404" xr:uid="{00000000-0005-0000-0000-0000C4010000}"/>
    <cellStyle name="20% - 强调文字颜色 4 2 2 3 2" xfId="212" xr:uid="{00000000-0005-0000-0000-000004010000}"/>
    <cellStyle name="20% - 强调文字颜色 4 2 2 3 2 2" xfId="434" xr:uid="{00000000-0005-0000-0000-0000E2010000}"/>
    <cellStyle name="20% - 强调文字颜色 4 2 2 3 2 3" xfId="436" xr:uid="{00000000-0005-0000-0000-0000E4010000}"/>
    <cellStyle name="20% - 强调文字颜色 4 2 2 3 3" xfId="214" xr:uid="{00000000-0005-0000-0000-000006010000}"/>
    <cellStyle name="20% - 强调文字颜色 4 2 2 3 4" xfId="437" xr:uid="{00000000-0005-0000-0000-0000E5010000}"/>
    <cellStyle name="20% - 强调文字颜色 4 2 2 4" xfId="406" xr:uid="{00000000-0005-0000-0000-0000C6010000}"/>
    <cellStyle name="20% - 强调文字颜色 4 2 2 4 2" xfId="408" xr:uid="{00000000-0005-0000-0000-0000C8010000}"/>
    <cellStyle name="20% - 强调文字颜色 4 2 2 4 3" xfId="411" xr:uid="{00000000-0005-0000-0000-0000CB010000}"/>
    <cellStyle name="20% - 强调文字颜色 4 2 2 5" xfId="337" xr:uid="{00000000-0005-0000-0000-000081010000}"/>
    <cellStyle name="20% - 强调文字颜色 4 2 2 5 2" xfId="339" xr:uid="{00000000-0005-0000-0000-000083010000}"/>
    <cellStyle name="20% - 强调文字颜色 4 2 2 6" xfId="58" xr:uid="{00000000-0005-0000-0000-000059000000}"/>
    <cellStyle name="20% - 强调文字颜色 4 2 2 6 2" xfId="79" xr:uid="{00000000-0005-0000-0000-00007D000000}"/>
    <cellStyle name="20% - 强调文字颜色 4 2 2 6 3" xfId="384" xr:uid="{00000000-0005-0000-0000-0000B0010000}"/>
    <cellStyle name="20% - 强调文字颜色 4 2 2 7" xfId="412" xr:uid="{00000000-0005-0000-0000-0000CC010000}"/>
    <cellStyle name="20% - 强调文字颜色 4 2 2 8" xfId="421" xr:uid="{00000000-0005-0000-0000-0000D5010000}"/>
    <cellStyle name="20% - 强调文字颜色 4 2 3" xfId="439" xr:uid="{00000000-0005-0000-0000-0000E7010000}"/>
    <cellStyle name="20% - 强调文字颜色 4 2 3 2" xfId="440" xr:uid="{00000000-0005-0000-0000-0000E8010000}"/>
    <cellStyle name="20% - 强调文字颜色 4 2 3 2 2" xfId="237" xr:uid="{00000000-0005-0000-0000-00001D010000}"/>
    <cellStyle name="20% - 强调文字颜色 4 2 3 2 3" xfId="82" xr:uid="{00000000-0005-0000-0000-000082000000}"/>
    <cellStyle name="20% - 强调文字颜色 4 2 3 2 4" xfId="17" xr:uid="{00000000-0005-0000-0000-00001B000000}"/>
    <cellStyle name="20% - 强调文字颜色 4 2 3 3" xfId="441" xr:uid="{00000000-0005-0000-0000-0000E9010000}"/>
    <cellStyle name="20% - 强调文字颜色 4 2 4" xfId="444" xr:uid="{00000000-0005-0000-0000-0000EC010000}"/>
    <cellStyle name="20% - 强调文字颜色 4 2 4 2" xfId="426" xr:uid="{00000000-0005-0000-0000-0000DA010000}"/>
    <cellStyle name="20% - 强调文字颜色 4 2 4 2 2" xfId="445" xr:uid="{00000000-0005-0000-0000-0000ED010000}"/>
    <cellStyle name="20% - 强调文字颜色 4 2 4 2 3" xfId="448" xr:uid="{00000000-0005-0000-0000-0000F0010000}"/>
    <cellStyle name="20% - 强调文字颜色 4 2 4 3" xfId="6" xr:uid="{00000000-0005-0000-0000-00000A000000}"/>
    <cellStyle name="20% - 强调文字颜色 4 2 4 4" xfId="449" xr:uid="{00000000-0005-0000-0000-0000F1010000}"/>
    <cellStyle name="20% - 强调文字颜色 4 2 5" xfId="451" xr:uid="{00000000-0005-0000-0000-0000F3010000}"/>
    <cellStyle name="20% - 强调文字颜色 4 2 5 2" xfId="255" xr:uid="{00000000-0005-0000-0000-00002F010000}"/>
    <cellStyle name="20% - 强调文字颜色 4 2 5 3" xfId="452" xr:uid="{00000000-0005-0000-0000-0000F4010000}"/>
    <cellStyle name="20% - 强调文字颜色 4 2 6" xfId="453" xr:uid="{00000000-0005-0000-0000-0000F5010000}"/>
    <cellStyle name="20% - 强调文字颜色 4 2 6 2" xfId="454" xr:uid="{00000000-0005-0000-0000-0000F6010000}"/>
    <cellStyle name="20% - 强调文字颜色 4 2 7" xfId="97" xr:uid="{00000000-0005-0000-0000-000091000000}"/>
    <cellStyle name="20% - 强调文字颜色 4 2 7 2" xfId="447" xr:uid="{00000000-0005-0000-0000-0000EF010000}"/>
    <cellStyle name="20% - 强调文字颜色 4 2 7 3" xfId="455" xr:uid="{00000000-0005-0000-0000-0000F7010000}"/>
    <cellStyle name="20% - 强调文字颜色 4 2 8" xfId="99" xr:uid="{00000000-0005-0000-0000-000093000000}"/>
    <cellStyle name="20% - 强调文字颜色 4 2 9" xfId="458" xr:uid="{00000000-0005-0000-0000-0000FA010000}"/>
    <cellStyle name="20% - 强调文字颜色 4 3" xfId="355" xr:uid="{00000000-0005-0000-0000-000093010000}"/>
    <cellStyle name="20% - 强调文字颜色 4 3 2" xfId="460" xr:uid="{00000000-0005-0000-0000-0000FC010000}"/>
    <cellStyle name="20% - 强调文字颜色 4 3 2 2" xfId="461" xr:uid="{00000000-0005-0000-0000-0000FD010000}"/>
    <cellStyle name="20% - 强调文字颜色 4 3 2 2 2" xfId="463" xr:uid="{00000000-0005-0000-0000-0000FF010000}"/>
    <cellStyle name="20% - 强调文字颜色 4 3 2 2 3" xfId="23" xr:uid="{00000000-0005-0000-0000-000026000000}"/>
    <cellStyle name="20% - 强调文字颜色 4 3 2 2 4" xfId="466" xr:uid="{00000000-0005-0000-0000-000002020000}"/>
    <cellStyle name="20% - 强调文字颜色 4 3 2 3" xfId="467" xr:uid="{00000000-0005-0000-0000-000003020000}"/>
    <cellStyle name="20% - 强调文字颜色 4 3 3" xfId="470" xr:uid="{00000000-0005-0000-0000-000006020000}"/>
    <cellStyle name="20% - 强调文字颜色 4 3 3 2" xfId="471" xr:uid="{00000000-0005-0000-0000-000007020000}"/>
    <cellStyle name="20% - 强调文字颜色 4 3 3 2 2" xfId="472" xr:uid="{00000000-0005-0000-0000-000008020000}"/>
    <cellStyle name="20% - 强调文字颜色 4 3 3 2 3" xfId="474" xr:uid="{00000000-0005-0000-0000-00000A020000}"/>
    <cellStyle name="20% - 强调文字颜色 4 3 3 3" xfId="475" xr:uid="{00000000-0005-0000-0000-00000B020000}"/>
    <cellStyle name="20% - 强调文字颜色 4 3 3 4" xfId="476" xr:uid="{00000000-0005-0000-0000-00000C020000}"/>
    <cellStyle name="20% - 强调文字颜色 4 3 4" xfId="462" xr:uid="{00000000-0005-0000-0000-0000FE010000}"/>
    <cellStyle name="20% - 强调文字颜色 4 3 4 2" xfId="464" xr:uid="{00000000-0005-0000-0000-000000020000}"/>
    <cellStyle name="20% - 强调文字颜色 4 3 4 3" xfId="24" xr:uid="{00000000-0005-0000-0000-000027000000}"/>
    <cellStyle name="20% - 强调文字颜色 4 3 5" xfId="468" xr:uid="{00000000-0005-0000-0000-000004020000}"/>
    <cellStyle name="20% - 强调文字颜色 4 3 5 2" xfId="478" xr:uid="{00000000-0005-0000-0000-00000E020000}"/>
    <cellStyle name="20% - 强调文字颜色 4 3 6" xfId="479" xr:uid="{00000000-0005-0000-0000-00000F020000}"/>
    <cellStyle name="20% - 强调文字颜色 4 3 6 2" xfId="480" xr:uid="{00000000-0005-0000-0000-000010020000}"/>
    <cellStyle name="20% - 强调文字颜色 4 3 6 3" xfId="481" xr:uid="{00000000-0005-0000-0000-000011020000}"/>
    <cellStyle name="20% - 强调文字颜色 4 3 7" xfId="482" xr:uid="{00000000-0005-0000-0000-000012020000}"/>
    <cellStyle name="20% - 强调文字颜色 4 3 8" xfId="483" xr:uid="{00000000-0005-0000-0000-000013020000}"/>
    <cellStyle name="20% - 强调文字颜色 4 4" xfId="357" xr:uid="{00000000-0005-0000-0000-000095010000}"/>
    <cellStyle name="20% - 强调文字颜色 4 4 2" xfId="26" xr:uid="{00000000-0005-0000-0000-00002A000000}"/>
    <cellStyle name="20% - 强调文字颜色 4 4 2 2" xfId="31" xr:uid="{00000000-0005-0000-0000-000032000000}"/>
    <cellStyle name="20% - 强调文字颜色 4 4 2 3" xfId="36" xr:uid="{00000000-0005-0000-0000-000039000000}"/>
    <cellStyle name="20% - 强调文字颜色 4 4 2 4" xfId="21" xr:uid="{00000000-0005-0000-0000-000023000000}"/>
    <cellStyle name="20% - 强调文字颜色 4 4 3" xfId="197" xr:uid="{00000000-0005-0000-0000-0000F5000000}"/>
    <cellStyle name="20% - 强调文字颜色 4 5" xfId="20" xr:uid="{00000000-0005-0000-0000-000020000000}"/>
    <cellStyle name="20% - 强调文字颜色 4 5 2" xfId="484" xr:uid="{00000000-0005-0000-0000-000014020000}"/>
    <cellStyle name="20% - 强调文字颜色 4 5 3" xfId="485" xr:uid="{00000000-0005-0000-0000-000015020000}"/>
    <cellStyle name="20% - 强调文字颜色 4 5 4" xfId="465" xr:uid="{00000000-0005-0000-0000-000001020000}"/>
    <cellStyle name="20% - 强调文字颜色 4 6" xfId="264" xr:uid="{00000000-0005-0000-0000-000038010000}"/>
    <cellStyle name="20% - 强调文字颜色 4 6 2" xfId="68" xr:uid="{00000000-0005-0000-0000-000069000000}"/>
    <cellStyle name="20% - 强调文字颜色 4 7" xfId="267" xr:uid="{00000000-0005-0000-0000-00003B010000}"/>
    <cellStyle name="20% - 强调文字颜色 4 8" xfId="269" xr:uid="{00000000-0005-0000-0000-00003D010000}"/>
    <cellStyle name="20% - 强调文字颜色 4 9" xfId="226" xr:uid="{00000000-0005-0000-0000-000012010000}"/>
    <cellStyle name="20% - 强调文字颜色 5 10" xfId="393" xr:uid="{00000000-0005-0000-0000-0000B9010000}"/>
    <cellStyle name="20% - 强调文字颜色 5 2" xfId="487" xr:uid="{00000000-0005-0000-0000-000017020000}"/>
    <cellStyle name="20% - 强调文字颜色 5 2 2" xfId="489" xr:uid="{00000000-0005-0000-0000-000019020000}"/>
    <cellStyle name="20% - 强调文字颜色 5 2 2 2" xfId="134" xr:uid="{00000000-0005-0000-0000-0000B6000000}"/>
    <cellStyle name="20% - 强调文字颜色 5 2 2 2 2" xfId="285" xr:uid="{00000000-0005-0000-0000-00004D010000}"/>
    <cellStyle name="20% - 强调文字颜色 5 2 2 2 2 2" xfId="490" xr:uid="{00000000-0005-0000-0000-00001A020000}"/>
    <cellStyle name="20% - 强调文字颜色 5 2 2 2 2 3" xfId="491" xr:uid="{00000000-0005-0000-0000-00001B020000}"/>
    <cellStyle name="20% - 强调文字颜色 5 2 2 2 2 4" xfId="492" xr:uid="{00000000-0005-0000-0000-00001C020000}"/>
    <cellStyle name="20% - 强调文字颜色 5 2 2 2 3" xfId="493" xr:uid="{00000000-0005-0000-0000-00001D020000}"/>
    <cellStyle name="20% - 强调文字颜色 5 2 2 3" xfId="138" xr:uid="{00000000-0005-0000-0000-0000BA000000}"/>
    <cellStyle name="20% - 强调文字颜色 5 2 2 3 2" xfId="495" xr:uid="{00000000-0005-0000-0000-00001F020000}"/>
    <cellStyle name="20% - 强调文字颜色 5 2 2 3 2 2" xfId="497" xr:uid="{00000000-0005-0000-0000-000021020000}"/>
    <cellStyle name="20% - 强调文字颜色 5 2 2 3 2 3" xfId="499" xr:uid="{00000000-0005-0000-0000-000023020000}"/>
    <cellStyle name="20% - 强调文字颜色 5 2 2 3 3" xfId="501" xr:uid="{00000000-0005-0000-0000-000025020000}"/>
    <cellStyle name="20% - 强调文字颜色 5 2 2 3 4" xfId="504" xr:uid="{00000000-0005-0000-0000-000028020000}"/>
    <cellStyle name="20% - 强调文字颜色 5 2 2 4" xfId="506" xr:uid="{00000000-0005-0000-0000-00002A020000}"/>
    <cellStyle name="20% - 强调文字颜色 5 2 2 4 2" xfId="508" xr:uid="{00000000-0005-0000-0000-00002C020000}"/>
    <cellStyle name="20% - 强调文字颜色 5 2 2 4 3" xfId="509" xr:uid="{00000000-0005-0000-0000-00002D020000}"/>
    <cellStyle name="20% - 强调文字颜色 5 2 2 5" xfId="510" xr:uid="{00000000-0005-0000-0000-00002E020000}"/>
    <cellStyle name="20% - 强调文字颜色 5 2 2 5 2" xfId="511" xr:uid="{00000000-0005-0000-0000-00002F020000}"/>
    <cellStyle name="20% - 强调文字颜色 5 2 2 6" xfId="512" xr:uid="{00000000-0005-0000-0000-000030020000}"/>
    <cellStyle name="20% - 强调文字颜色 5 2 2 6 2" xfId="514" xr:uid="{00000000-0005-0000-0000-000032020000}"/>
    <cellStyle name="20% - 强调文字颜色 5 2 2 6 3" xfId="515" xr:uid="{00000000-0005-0000-0000-000033020000}"/>
    <cellStyle name="20% - 强调文字颜色 5 2 2 7" xfId="496" xr:uid="{00000000-0005-0000-0000-000020020000}"/>
    <cellStyle name="20% - 强调文字颜色 5 2 2 8" xfId="498" xr:uid="{00000000-0005-0000-0000-000022020000}"/>
    <cellStyle name="20% - 强调文字颜色 5 2 3" xfId="517" xr:uid="{00000000-0005-0000-0000-000035020000}"/>
    <cellStyle name="20% - 强调文字颜色 5 2 3 2" xfId="175" xr:uid="{00000000-0005-0000-0000-0000DF000000}"/>
    <cellStyle name="20% - 强调文字颜色 5 2 3 2 2" xfId="321" xr:uid="{00000000-0005-0000-0000-000071010000}"/>
    <cellStyle name="20% - 强调文字颜色 5 2 3 2 3" xfId="329" xr:uid="{00000000-0005-0000-0000-000079010000}"/>
    <cellStyle name="20% - 强调文字颜色 5 2 3 2 4" xfId="206" xr:uid="{00000000-0005-0000-0000-0000FE000000}"/>
    <cellStyle name="20% - 强调文字颜色 5 2 3 3" xfId="35" xr:uid="{00000000-0005-0000-0000-000037000000}"/>
    <cellStyle name="20% - 强调文字颜色 5 2 4" xfId="519" xr:uid="{00000000-0005-0000-0000-000037020000}"/>
    <cellStyle name="20% - 强调文字颜色 5 2 4 2" xfId="522" xr:uid="{00000000-0005-0000-0000-00003A020000}"/>
    <cellStyle name="20% - 强调文字颜色 5 2 4 2 2" xfId="457" xr:uid="{00000000-0005-0000-0000-0000F9010000}"/>
    <cellStyle name="20% - 强调文字颜色 5 2 4 2 3" xfId="523" xr:uid="{00000000-0005-0000-0000-00003B020000}"/>
    <cellStyle name="20% - 强调文字颜色 5 2 4 3" xfId="525" xr:uid="{00000000-0005-0000-0000-00003D020000}"/>
    <cellStyle name="20% - 强调文字颜色 5 2 4 4" xfId="527" xr:uid="{00000000-0005-0000-0000-00003F020000}"/>
    <cellStyle name="20% - 强调文字颜色 5 2 5" xfId="528" xr:uid="{00000000-0005-0000-0000-000040020000}"/>
    <cellStyle name="20% - 强调文字颜色 5 2 5 2" xfId="50" xr:uid="{00000000-0005-0000-0000-00004E000000}"/>
    <cellStyle name="20% - 强调文字颜色 5 2 5 3" xfId="531" xr:uid="{00000000-0005-0000-0000-000043020000}"/>
    <cellStyle name="20% - 强调文字颜色 5 2 6" xfId="533" xr:uid="{00000000-0005-0000-0000-000045020000}"/>
    <cellStyle name="20% - 强调文字颜色 5 2 6 2" xfId="535" xr:uid="{00000000-0005-0000-0000-000047020000}"/>
    <cellStyle name="20% - 强调文字颜色 5 2 7" xfId="537" xr:uid="{00000000-0005-0000-0000-000049020000}"/>
    <cellStyle name="20% - 强调文字颜色 5 2 7 2" xfId="538" xr:uid="{00000000-0005-0000-0000-00004A020000}"/>
    <cellStyle name="20% - 强调文字颜色 5 2 7 3" xfId="539" xr:uid="{00000000-0005-0000-0000-00004B020000}"/>
    <cellStyle name="20% - 强调文字颜色 5 2 8" xfId="541" xr:uid="{00000000-0005-0000-0000-00004D020000}"/>
    <cellStyle name="20% - 强调文字颜色 5 2 9" xfId="542" xr:uid="{00000000-0005-0000-0000-00004E020000}"/>
    <cellStyle name="20% - 强调文字颜色 5 3" xfId="543" xr:uid="{00000000-0005-0000-0000-00004F020000}"/>
    <cellStyle name="20% - 强调文字颜色 5 3 2" xfId="545" xr:uid="{00000000-0005-0000-0000-000051020000}"/>
    <cellStyle name="20% - 强调文字颜色 5 3 2 2" xfId="282" xr:uid="{00000000-0005-0000-0000-00004A010000}"/>
    <cellStyle name="20% - 强调文字颜色 5 3 2 2 2" xfId="546" xr:uid="{00000000-0005-0000-0000-000052020000}"/>
    <cellStyle name="20% - 强调文字颜色 5 3 2 2 3" xfId="547" xr:uid="{00000000-0005-0000-0000-000053020000}"/>
    <cellStyle name="20% - 强调文字颜色 5 3 2 2 4" xfId="548" xr:uid="{00000000-0005-0000-0000-000054020000}"/>
    <cellStyle name="20% - 强调文字颜色 5 3 2 3" xfId="284" xr:uid="{00000000-0005-0000-0000-00004C010000}"/>
    <cellStyle name="20% - 强调文字颜色 5 3 3" xfId="28" xr:uid="{00000000-0005-0000-0000-00002E000000}"/>
    <cellStyle name="20% - 强调文字颜色 5 3 3 2" xfId="318" xr:uid="{00000000-0005-0000-0000-00006E010000}"/>
    <cellStyle name="20% - 强调文字颜色 5 3 3 2 2" xfId="549" xr:uid="{00000000-0005-0000-0000-000055020000}"/>
    <cellStyle name="20% - 强调文字颜色 5 3 3 2 3" xfId="550" xr:uid="{00000000-0005-0000-0000-000056020000}"/>
    <cellStyle name="20% - 强调文字颜色 5 3 3 3" xfId="494" xr:uid="{00000000-0005-0000-0000-00001E020000}"/>
    <cellStyle name="20% - 强调文字颜色 5 3 3 4" xfId="500" xr:uid="{00000000-0005-0000-0000-000024020000}"/>
    <cellStyle name="20% - 强调文字颜色 5 3 4" xfId="32" xr:uid="{00000000-0005-0000-0000-000033000000}"/>
    <cellStyle name="20% - 强调文字颜色 5 3 4 2" xfId="551" xr:uid="{00000000-0005-0000-0000-000057020000}"/>
    <cellStyle name="20% - 强调文字颜色 5 3 4 3" xfId="507" xr:uid="{00000000-0005-0000-0000-00002B020000}"/>
    <cellStyle name="20% - 强调文字颜色 5 3 5" xfId="37" xr:uid="{00000000-0005-0000-0000-00003A000000}"/>
    <cellStyle name="20% - 强调文字颜色 5 3 5 2" xfId="552" xr:uid="{00000000-0005-0000-0000-000058020000}"/>
    <cellStyle name="20% - 强调文字颜色 5 3 6" xfId="22" xr:uid="{00000000-0005-0000-0000-000024000000}"/>
    <cellStyle name="20% - 强调文字颜色 5 3 6 2" xfId="553" xr:uid="{00000000-0005-0000-0000-000059020000}"/>
    <cellStyle name="20% - 强调文字颜色 5 3 6 3" xfId="513" xr:uid="{00000000-0005-0000-0000-000031020000}"/>
    <cellStyle name="20% - 强调文字颜色 5 3 7" xfId="13" xr:uid="{00000000-0005-0000-0000-000015000000}"/>
    <cellStyle name="20% - 强调文字颜色 5 3 8" xfId="39" xr:uid="{00000000-0005-0000-0000-00003D000000}"/>
    <cellStyle name="20% - 强调文字颜色 5 4" xfId="554" xr:uid="{00000000-0005-0000-0000-00005A020000}"/>
    <cellStyle name="20% - 强调文字颜色 5 4 2" xfId="350" xr:uid="{00000000-0005-0000-0000-00008E010000}"/>
    <cellStyle name="20% - 强调文字颜色 5 4 2 2" xfId="287" xr:uid="{00000000-0005-0000-0000-00004F010000}"/>
    <cellStyle name="20% - 强调文字颜色 5 4 2 3" xfId="320" xr:uid="{00000000-0005-0000-0000-000070010000}"/>
    <cellStyle name="20% - 强调文字颜色 5 4 2 4" xfId="327" xr:uid="{00000000-0005-0000-0000-000077010000}"/>
    <cellStyle name="20% - 强调文字颜色 5 4 3" xfId="352" xr:uid="{00000000-0005-0000-0000-000090010000}"/>
    <cellStyle name="20% - 强调文字颜色 5 5" xfId="555" xr:uid="{00000000-0005-0000-0000-00005B020000}"/>
    <cellStyle name="20% - 强调文字颜色 5 5 2" xfId="556" xr:uid="{00000000-0005-0000-0000-00005C020000}"/>
    <cellStyle name="20% - 强调文字颜色 5 5 3" xfId="557" xr:uid="{00000000-0005-0000-0000-00005D020000}"/>
    <cellStyle name="20% - 强调文字颜色 5 5 4" xfId="473" xr:uid="{00000000-0005-0000-0000-000009020000}"/>
    <cellStyle name="20% - 强调文字颜色 5 6" xfId="273" xr:uid="{00000000-0005-0000-0000-000041010000}"/>
    <cellStyle name="20% - 强调文字颜色 5 6 2" xfId="53" xr:uid="{00000000-0005-0000-0000-000052000000}"/>
    <cellStyle name="20% - 强调文字颜色 5 7" xfId="275" xr:uid="{00000000-0005-0000-0000-000043010000}"/>
    <cellStyle name="20% - 强调文字颜色 5 8" xfId="558" xr:uid="{00000000-0005-0000-0000-00005E020000}"/>
    <cellStyle name="20% - 强调文字颜色 5 9" xfId="241" xr:uid="{00000000-0005-0000-0000-000021010000}"/>
    <cellStyle name="20% - 强调文字颜色 6 10" xfId="446" xr:uid="{00000000-0005-0000-0000-0000EE010000}"/>
    <cellStyle name="20% - 强调文字颜色 6 2" xfId="559" xr:uid="{00000000-0005-0000-0000-00005F020000}"/>
    <cellStyle name="20% - 强调文字颜色 6 2 2" xfId="560" xr:uid="{00000000-0005-0000-0000-000060020000}"/>
    <cellStyle name="20% - 强调文字颜色 6 2 2 2" xfId="71" xr:uid="{00000000-0005-0000-0000-00006F000000}"/>
    <cellStyle name="20% - 强调文字颜色 6 2 2 2 2" xfId="562" xr:uid="{00000000-0005-0000-0000-000062020000}"/>
    <cellStyle name="20% - 强调文字颜色 6 2 2 2 2 2" xfId="502" xr:uid="{00000000-0005-0000-0000-000026020000}"/>
    <cellStyle name="20% - 强调文字颜色 6 2 2 2 2 3" xfId="563" xr:uid="{00000000-0005-0000-0000-000063020000}"/>
    <cellStyle name="20% - 强调文字颜色 6 2 2 2 2 4" xfId="565" xr:uid="{00000000-0005-0000-0000-000065020000}"/>
    <cellStyle name="20% - 强调文字颜色 6 2 2 2 3" xfId="566" xr:uid="{00000000-0005-0000-0000-000066020000}"/>
    <cellStyle name="20% - 强调文字颜色 6 2 2 3" xfId="567" xr:uid="{00000000-0005-0000-0000-000067020000}"/>
    <cellStyle name="20% - 强调文字颜色 6 2 2 3 2" xfId="244" xr:uid="{00000000-0005-0000-0000-000024010000}"/>
    <cellStyle name="20% - 强调文字颜色 6 2 2 3 2 2" xfId="249" xr:uid="{00000000-0005-0000-0000-000029010000}"/>
    <cellStyle name="20% - 强调文字颜色 6 2 2 3 2 3" xfId="258" xr:uid="{00000000-0005-0000-0000-000032010000}"/>
    <cellStyle name="20% - 强调文字颜色 6 2 2 3 3" xfId="260" xr:uid="{00000000-0005-0000-0000-000034010000}"/>
    <cellStyle name="20% - 强调文字颜色 6 2 2 3 4" xfId="271" xr:uid="{00000000-0005-0000-0000-00003F010000}"/>
    <cellStyle name="20% - 强调文字颜色 6 2 2 4" xfId="568" xr:uid="{00000000-0005-0000-0000-000068020000}"/>
    <cellStyle name="20% - 强调文字颜色 6 2 2 4 2" xfId="295" xr:uid="{00000000-0005-0000-0000-000057010000}"/>
    <cellStyle name="20% - 强调文字颜色 6 2 2 4 3" xfId="303" xr:uid="{00000000-0005-0000-0000-00005F010000}"/>
    <cellStyle name="20% - 强调文字颜色 6 2 2 5" xfId="433" xr:uid="{00000000-0005-0000-0000-0000E1010000}"/>
    <cellStyle name="20% - 强调文字颜色 6 2 2 5 2" xfId="325" xr:uid="{00000000-0005-0000-0000-000075010000}"/>
    <cellStyle name="20% - 强调文字颜色 6 2 2 6" xfId="435" xr:uid="{00000000-0005-0000-0000-0000E3010000}"/>
    <cellStyle name="20% - 强调文字颜色 6 2 2 6 2" xfId="332" xr:uid="{00000000-0005-0000-0000-00007C010000}"/>
    <cellStyle name="20% - 强调文字颜色 6 2 2 6 3" xfId="334" xr:uid="{00000000-0005-0000-0000-00007E010000}"/>
    <cellStyle name="20% - 强调文字颜色 6 2 2 7" xfId="414" xr:uid="{00000000-0005-0000-0000-0000CE010000}"/>
    <cellStyle name="20% - 强调文字颜色 6 2 2 8" xfId="419" xr:uid="{00000000-0005-0000-0000-0000D3010000}"/>
    <cellStyle name="20% - 强调文字颜色 6 2 3" xfId="569" xr:uid="{00000000-0005-0000-0000-000069020000}"/>
    <cellStyle name="20% - 强调文字颜色 6 2 3 2" xfId="364" xr:uid="{00000000-0005-0000-0000-00009C010000}"/>
    <cellStyle name="20% - 强调文字颜色 6 2 3 2 2" xfId="409" xr:uid="{00000000-0005-0000-0000-0000C9010000}"/>
    <cellStyle name="20% - 强调文字颜色 6 2 3 2 3" xfId="570" xr:uid="{00000000-0005-0000-0000-00006A020000}"/>
    <cellStyle name="20% - 强调文字颜色 6 2 3 2 4" xfId="572" xr:uid="{00000000-0005-0000-0000-00006C020000}"/>
    <cellStyle name="20% - 强调文字颜色 6 2 3 3" xfId="366" xr:uid="{00000000-0005-0000-0000-00009E010000}"/>
    <cellStyle name="20% - 强调文字颜色 6 2 4" xfId="573" xr:uid="{00000000-0005-0000-0000-00006D020000}"/>
    <cellStyle name="20% - 强调文字颜色 6 2 4 2" xfId="574" xr:uid="{00000000-0005-0000-0000-00006E020000}"/>
    <cellStyle name="20% - 强调文字颜色 6 2 4 2 2" xfId="575" xr:uid="{00000000-0005-0000-0000-00006F020000}"/>
    <cellStyle name="20% - 强调文字颜色 6 2 4 2 3" xfId="576" xr:uid="{00000000-0005-0000-0000-000070020000}"/>
    <cellStyle name="20% - 强调文字颜色 6 2 4 3" xfId="577" xr:uid="{00000000-0005-0000-0000-000071020000}"/>
    <cellStyle name="20% - 强调文字颜色 6 2 4 4" xfId="578" xr:uid="{00000000-0005-0000-0000-000072020000}"/>
    <cellStyle name="20% - 强调文字颜色 6 2 5" xfId="520" xr:uid="{00000000-0005-0000-0000-000038020000}"/>
    <cellStyle name="20% - 强调文字颜色 6 2 5 2" xfId="456" xr:uid="{00000000-0005-0000-0000-0000F8010000}"/>
    <cellStyle name="20% - 强调文字颜色 6 2 5 3" xfId="579" xr:uid="{00000000-0005-0000-0000-000073020000}"/>
    <cellStyle name="20% - 强调文字颜色 6 2 6" xfId="581" xr:uid="{00000000-0005-0000-0000-000075020000}"/>
    <cellStyle name="20% - 强调文字颜色 6 2 6 2" xfId="582" xr:uid="{00000000-0005-0000-0000-000076020000}"/>
    <cellStyle name="20% - 强调文字颜色 6 2 7" xfId="584" xr:uid="{00000000-0005-0000-0000-000078020000}"/>
    <cellStyle name="20% - 强调文字颜色 6 2 7 2" xfId="585" xr:uid="{00000000-0005-0000-0000-000079020000}"/>
    <cellStyle name="20% - 强调文字颜色 6 2 7 3" xfId="586" xr:uid="{00000000-0005-0000-0000-00007A020000}"/>
    <cellStyle name="20% - 强调文字颜色 6 2 8" xfId="587" xr:uid="{00000000-0005-0000-0000-00007B020000}"/>
    <cellStyle name="20% - 强调文字颜色 6 2 9" xfId="588" xr:uid="{00000000-0005-0000-0000-00007C020000}"/>
    <cellStyle name="20% - 强调文字颜色 6 3" xfId="589" xr:uid="{00000000-0005-0000-0000-00007D020000}"/>
    <cellStyle name="20% - 强调文字颜色 6 3 2" xfId="590" xr:uid="{00000000-0005-0000-0000-00007E020000}"/>
    <cellStyle name="20% - 强调文字颜色 6 3 2 2" xfId="591" xr:uid="{00000000-0005-0000-0000-00007F020000}"/>
    <cellStyle name="20% - 强调文字颜色 6 3 2 2 2" xfId="592" xr:uid="{00000000-0005-0000-0000-000080020000}"/>
    <cellStyle name="20% - 强调文字颜色 6 3 2 2 3" xfId="593" xr:uid="{00000000-0005-0000-0000-000081020000}"/>
    <cellStyle name="20% - 强调文字颜色 6 3 2 2 4" xfId="594" xr:uid="{00000000-0005-0000-0000-000082020000}"/>
    <cellStyle name="20% - 强调文字颜色 6 3 2 3" xfId="595" xr:uid="{00000000-0005-0000-0000-000083020000}"/>
    <cellStyle name="20% - 强调文字颜色 6 3 3" xfId="596" xr:uid="{00000000-0005-0000-0000-000084020000}"/>
    <cellStyle name="20% - 强调文字颜色 6 3 3 2" xfId="597" xr:uid="{00000000-0005-0000-0000-000085020000}"/>
    <cellStyle name="20% - 强调文字颜色 6 3 3 2 2" xfId="598" xr:uid="{00000000-0005-0000-0000-000086020000}"/>
    <cellStyle name="20% - 强调文字颜色 6 3 3 2 3" xfId="599" xr:uid="{00000000-0005-0000-0000-000087020000}"/>
    <cellStyle name="20% - 强调文字颜色 6 3 3 3" xfId="600" xr:uid="{00000000-0005-0000-0000-000088020000}"/>
    <cellStyle name="20% - 强调文字颜色 6 3 3 4" xfId="601" xr:uid="{00000000-0005-0000-0000-000089020000}"/>
    <cellStyle name="20% - 强调文字颜色 6 3 4" xfId="602" xr:uid="{00000000-0005-0000-0000-00008A020000}"/>
    <cellStyle name="20% - 强调文字颜色 6 3 4 2" xfId="603" xr:uid="{00000000-0005-0000-0000-00008B020000}"/>
    <cellStyle name="20% - 强调文字颜色 6 3 4 3" xfId="604" xr:uid="{00000000-0005-0000-0000-00008C020000}"/>
    <cellStyle name="20% - 强调文字颜色 6 3 5" xfId="51" xr:uid="{00000000-0005-0000-0000-00004F000000}"/>
    <cellStyle name="20% - 强调文字颜色 6 3 5 2" xfId="605" xr:uid="{00000000-0005-0000-0000-00008D020000}"/>
    <cellStyle name="20% - 强调文字颜色 6 3 6" xfId="606" xr:uid="{00000000-0005-0000-0000-00008E020000}"/>
    <cellStyle name="20% - 强调文字颜色 6 3 6 2" xfId="607" xr:uid="{00000000-0005-0000-0000-00008F020000}"/>
    <cellStyle name="20% - 强调文字颜色 6 3 6 3" xfId="608" xr:uid="{00000000-0005-0000-0000-000090020000}"/>
    <cellStyle name="20% - 强调文字颜色 6 3 7" xfId="609" xr:uid="{00000000-0005-0000-0000-000091020000}"/>
    <cellStyle name="20% - 强调文字颜色 6 3 8" xfId="610" xr:uid="{00000000-0005-0000-0000-000092020000}"/>
    <cellStyle name="20% - 强调文字颜色 6 4" xfId="611" xr:uid="{00000000-0005-0000-0000-000093020000}"/>
    <cellStyle name="20% - 强调文字颜色 6 4 2" xfId="612" xr:uid="{00000000-0005-0000-0000-000094020000}"/>
    <cellStyle name="20% - 强调文字颜色 6 4 2 2" xfId="18" xr:uid="{00000000-0005-0000-0000-00001D000000}"/>
    <cellStyle name="20% - 强调文字颜色 6 4 2 3" xfId="613" xr:uid="{00000000-0005-0000-0000-000095020000}"/>
    <cellStyle name="20% - 强调文字颜色 6 4 2 4" xfId="614" xr:uid="{00000000-0005-0000-0000-000096020000}"/>
    <cellStyle name="20% - 强调文字颜色 6 4 3" xfId="615" xr:uid="{00000000-0005-0000-0000-000097020000}"/>
    <cellStyle name="20% - 强调文字颜色 6 5" xfId="616" xr:uid="{00000000-0005-0000-0000-000098020000}"/>
    <cellStyle name="20% - 强调文字颜色 6 5 2" xfId="617" xr:uid="{00000000-0005-0000-0000-000099020000}"/>
    <cellStyle name="20% - 强调文字颜色 6 5 3" xfId="618" xr:uid="{00000000-0005-0000-0000-00009A020000}"/>
    <cellStyle name="20% - 强调文字颜色 6 5 4" xfId="619" xr:uid="{00000000-0005-0000-0000-00009B020000}"/>
    <cellStyle name="20% - 强调文字颜色 6 6" xfId="620" xr:uid="{00000000-0005-0000-0000-00009C020000}"/>
    <cellStyle name="20% - 强调文字颜色 6 6 2" xfId="621" xr:uid="{00000000-0005-0000-0000-00009D020000}"/>
    <cellStyle name="20% - 强调文字颜色 6 7" xfId="623" xr:uid="{00000000-0005-0000-0000-00009F020000}"/>
    <cellStyle name="20% - 强调文字颜色 6 8" xfId="625" xr:uid="{00000000-0005-0000-0000-0000A1020000}"/>
    <cellStyle name="20% - 强调文字颜色 6 9" xfId="627" xr:uid="{00000000-0005-0000-0000-0000A3020000}"/>
    <cellStyle name="40% - 强调文字颜色 1 10" xfId="628" xr:uid="{00000000-0005-0000-0000-0000A4020000}"/>
    <cellStyle name="40% - 强调文字颜色 1 2" xfId="629" xr:uid="{00000000-0005-0000-0000-0000A5020000}"/>
    <cellStyle name="40% - 强调文字颜色 1 2 2" xfId="630" xr:uid="{00000000-0005-0000-0000-0000A6020000}"/>
    <cellStyle name="40% - 强调文字颜色 1 2 2 2" xfId="631" xr:uid="{00000000-0005-0000-0000-0000A7020000}"/>
    <cellStyle name="40% - 强调文字颜色 1 2 2 2 2" xfId="632" xr:uid="{00000000-0005-0000-0000-0000A8020000}"/>
    <cellStyle name="40% - 强调文字颜色 1 2 2 2 2 2" xfId="633" xr:uid="{00000000-0005-0000-0000-0000A9020000}"/>
    <cellStyle name="40% - 强调文字颜色 1 2 2 2 2 3" xfId="634" xr:uid="{00000000-0005-0000-0000-0000AA020000}"/>
    <cellStyle name="40% - 强调文字颜色 1 2 2 2 2 4" xfId="635" xr:uid="{00000000-0005-0000-0000-0000AB020000}"/>
    <cellStyle name="40% - 强调文字颜色 1 2 2 2 3" xfId="636" xr:uid="{00000000-0005-0000-0000-0000AC020000}"/>
    <cellStyle name="40% - 强调文字颜色 1 2 2 3" xfId="637" xr:uid="{00000000-0005-0000-0000-0000AD020000}"/>
    <cellStyle name="40% - 强调文字颜色 1 2 2 3 2" xfId="638" xr:uid="{00000000-0005-0000-0000-0000AE020000}"/>
    <cellStyle name="40% - 强调文字颜色 1 2 2 3 2 2" xfId="639" xr:uid="{00000000-0005-0000-0000-0000AF020000}"/>
    <cellStyle name="40% - 强调文字颜色 1 2 2 3 2 3" xfId="640" xr:uid="{00000000-0005-0000-0000-0000B0020000}"/>
    <cellStyle name="40% - 强调文字颜色 1 2 2 3 3" xfId="641" xr:uid="{00000000-0005-0000-0000-0000B1020000}"/>
    <cellStyle name="40% - 强调文字颜色 1 2 2 3 4" xfId="642" xr:uid="{00000000-0005-0000-0000-0000B2020000}"/>
    <cellStyle name="40% - 强调文字颜色 1 2 2 4" xfId="643" xr:uid="{00000000-0005-0000-0000-0000B3020000}"/>
    <cellStyle name="40% - 强调文字颜色 1 2 2 4 2" xfId="644" xr:uid="{00000000-0005-0000-0000-0000B4020000}"/>
    <cellStyle name="40% - 强调文字颜色 1 2 2 4 3" xfId="645" xr:uid="{00000000-0005-0000-0000-0000B5020000}"/>
    <cellStyle name="40% - 强调文字颜色 1 2 2 5" xfId="647" xr:uid="{00000000-0005-0000-0000-0000B7020000}"/>
    <cellStyle name="40% - 强调文字颜色 1 2 2 5 2" xfId="367" xr:uid="{00000000-0005-0000-0000-00009F010000}"/>
    <cellStyle name="40% - 强调文字颜色 1 2 2 6" xfId="648" xr:uid="{00000000-0005-0000-0000-0000B8020000}"/>
    <cellStyle name="40% - 强调文字颜色 1 2 2 6 2" xfId="649" xr:uid="{00000000-0005-0000-0000-0000B9020000}"/>
    <cellStyle name="40% - 强调文字颜色 1 2 2 6 3" xfId="650" xr:uid="{00000000-0005-0000-0000-0000BA020000}"/>
    <cellStyle name="40% - 强调文字颜色 1 2 2 7" xfId="651" xr:uid="{00000000-0005-0000-0000-0000BB020000}"/>
    <cellStyle name="40% - 强调文字颜色 1 2 2 8" xfId="652" xr:uid="{00000000-0005-0000-0000-0000BC020000}"/>
    <cellStyle name="40% - 强调文字颜色 1 2 3" xfId="653" xr:uid="{00000000-0005-0000-0000-0000BD020000}"/>
    <cellStyle name="40% - 强调文字颜色 1 2 3 2" xfId="654" xr:uid="{00000000-0005-0000-0000-0000BE020000}"/>
    <cellStyle name="40% - 强调文字颜色 1 2 3 2 2" xfId="655" xr:uid="{00000000-0005-0000-0000-0000BF020000}"/>
    <cellStyle name="40% - 强调文字颜色 1 2 3 2 3" xfId="656" xr:uid="{00000000-0005-0000-0000-0000C0020000}"/>
    <cellStyle name="40% - 强调文字颜色 1 2 3 2 4" xfId="657" xr:uid="{00000000-0005-0000-0000-0000C1020000}"/>
    <cellStyle name="40% - 强调文字颜色 1 2 3 3" xfId="658" xr:uid="{00000000-0005-0000-0000-0000C2020000}"/>
    <cellStyle name="40% - 强调文字颜色 1 2 4" xfId="660" xr:uid="{00000000-0005-0000-0000-0000C4020000}"/>
    <cellStyle name="40% - 强调文字颜色 1 2 4 2" xfId="662" xr:uid="{00000000-0005-0000-0000-0000C6020000}"/>
    <cellStyle name="40% - 强调文字颜色 1 2 4 2 2" xfId="663" xr:uid="{00000000-0005-0000-0000-0000C7020000}"/>
    <cellStyle name="40% - 强调文字颜色 1 2 4 2 3" xfId="664" xr:uid="{00000000-0005-0000-0000-0000C8020000}"/>
    <cellStyle name="40% - 强调文字颜色 1 2 4 3" xfId="666" xr:uid="{00000000-0005-0000-0000-0000CA020000}"/>
    <cellStyle name="40% - 强调文字颜色 1 2 4 4" xfId="668" xr:uid="{00000000-0005-0000-0000-0000CC020000}"/>
    <cellStyle name="40% - 强调文字颜色 1 2 5" xfId="670" xr:uid="{00000000-0005-0000-0000-0000CE020000}"/>
    <cellStyle name="40% - 强调文字颜色 1 2 5 2" xfId="671" xr:uid="{00000000-0005-0000-0000-0000CF020000}"/>
    <cellStyle name="40% - 强调文字颜色 1 2 5 3" xfId="672" xr:uid="{00000000-0005-0000-0000-0000D0020000}"/>
    <cellStyle name="40% - 强调文字颜色 1 2 6" xfId="305" xr:uid="{00000000-0005-0000-0000-000061010000}"/>
    <cellStyle name="40% - 强调文字颜色 1 2 6 2" xfId="673" xr:uid="{00000000-0005-0000-0000-0000D1020000}"/>
    <cellStyle name="40% - 强调文字颜色 1 2 7" xfId="307" xr:uid="{00000000-0005-0000-0000-000063010000}"/>
    <cellStyle name="40% - 强调文字颜色 1 2 7 2" xfId="674" xr:uid="{00000000-0005-0000-0000-0000D2020000}"/>
    <cellStyle name="40% - 强调文字颜色 1 2 7 3" xfId="675" xr:uid="{00000000-0005-0000-0000-0000D3020000}"/>
    <cellStyle name="40% - 强调文字颜色 1 2 8" xfId="676" xr:uid="{00000000-0005-0000-0000-0000D4020000}"/>
    <cellStyle name="40% - 强调文字颜色 1 2 9" xfId="677" xr:uid="{00000000-0005-0000-0000-0000D5020000}"/>
    <cellStyle name="40% - 强调文字颜色 1 3" xfId="678" xr:uid="{00000000-0005-0000-0000-0000D6020000}"/>
    <cellStyle name="40% - 强调文字颜色 1 3 2" xfId="679" xr:uid="{00000000-0005-0000-0000-0000D7020000}"/>
    <cellStyle name="40% - 强调文字颜色 1 3 2 2" xfId="680" xr:uid="{00000000-0005-0000-0000-0000D8020000}"/>
    <cellStyle name="40% - 强调文字颜色 1 3 2 2 2" xfId="681" xr:uid="{00000000-0005-0000-0000-0000D9020000}"/>
    <cellStyle name="40% - 强调文字颜色 1 3 2 2 3" xfId="682" xr:uid="{00000000-0005-0000-0000-0000DA020000}"/>
    <cellStyle name="40% - 强调文字颜色 1 3 2 2 4" xfId="683" xr:uid="{00000000-0005-0000-0000-0000DB020000}"/>
    <cellStyle name="40% - 强调文字颜色 1 3 2 3" xfId="684" xr:uid="{00000000-0005-0000-0000-0000DC020000}"/>
    <cellStyle name="40% - 强调文字颜色 1 3 3" xfId="685" xr:uid="{00000000-0005-0000-0000-0000DD020000}"/>
    <cellStyle name="40% - 强调文字颜色 1 3 3 2" xfId="686" xr:uid="{00000000-0005-0000-0000-0000DE020000}"/>
    <cellStyle name="40% - 强调文字颜色 1 3 3 2 2" xfId="687" xr:uid="{00000000-0005-0000-0000-0000DF020000}"/>
    <cellStyle name="40% - 强调文字颜色 1 3 3 2 3" xfId="561" xr:uid="{00000000-0005-0000-0000-000061020000}"/>
    <cellStyle name="40% - 强调文字颜色 1 3 3 3" xfId="688" xr:uid="{00000000-0005-0000-0000-0000E0020000}"/>
    <cellStyle name="40% - 强调文字颜色 1 3 3 4" xfId="689" xr:uid="{00000000-0005-0000-0000-0000E1020000}"/>
    <cellStyle name="40% - 强调文字颜色 1 3 4" xfId="691" xr:uid="{00000000-0005-0000-0000-0000E3020000}"/>
    <cellStyle name="40% - 强调文字颜色 1 3 4 2" xfId="693" xr:uid="{00000000-0005-0000-0000-0000E5020000}"/>
    <cellStyle name="40% - 强调文字颜色 1 3 4 3" xfId="695" xr:uid="{00000000-0005-0000-0000-0000E7020000}"/>
    <cellStyle name="40% - 强调文字颜色 1 3 5" xfId="697" xr:uid="{00000000-0005-0000-0000-0000E9020000}"/>
    <cellStyle name="40% - 强调文字颜色 1 3 5 2" xfId="698" xr:uid="{00000000-0005-0000-0000-0000EA020000}"/>
    <cellStyle name="40% - 强调文字颜色 1 3 6" xfId="311" xr:uid="{00000000-0005-0000-0000-000067010000}"/>
    <cellStyle name="40% - 强调文字颜色 1 3 6 2" xfId="699" xr:uid="{00000000-0005-0000-0000-0000EB020000}"/>
    <cellStyle name="40% - 强调文字颜色 1 3 6 3" xfId="700" xr:uid="{00000000-0005-0000-0000-0000EC020000}"/>
    <cellStyle name="40% - 强调文字颜色 1 3 7" xfId="701" xr:uid="{00000000-0005-0000-0000-0000ED020000}"/>
    <cellStyle name="40% - 强调文字颜色 1 3 8" xfId="702" xr:uid="{00000000-0005-0000-0000-0000EE020000}"/>
    <cellStyle name="40% - 强调文字颜色 1 4" xfId="703" xr:uid="{00000000-0005-0000-0000-0000EF020000}"/>
    <cellStyle name="40% - 强调文字颜色 1 4 2" xfId="704" xr:uid="{00000000-0005-0000-0000-0000F0020000}"/>
    <cellStyle name="40% - 强调文字颜色 1 4 2 2" xfId="705" xr:uid="{00000000-0005-0000-0000-0000F1020000}"/>
    <cellStyle name="40% - 强调文字颜色 1 4 2 3" xfId="706" xr:uid="{00000000-0005-0000-0000-0000F2020000}"/>
    <cellStyle name="40% - 强调文字颜色 1 4 2 4" xfId="707" xr:uid="{00000000-0005-0000-0000-0000F3020000}"/>
    <cellStyle name="40% - 强调文字颜色 1 4 3" xfId="708" xr:uid="{00000000-0005-0000-0000-0000F4020000}"/>
    <cellStyle name="40% - 强调文字颜色 1 5" xfId="709" xr:uid="{00000000-0005-0000-0000-0000F5020000}"/>
    <cellStyle name="40% - 强调文字颜色 1 5 2" xfId="710" xr:uid="{00000000-0005-0000-0000-0000F6020000}"/>
    <cellStyle name="40% - 强调文字颜色 1 5 3" xfId="114" xr:uid="{00000000-0005-0000-0000-0000A2000000}"/>
    <cellStyle name="40% - 强调文字颜色 1 5 4" xfId="117" xr:uid="{00000000-0005-0000-0000-0000A5000000}"/>
    <cellStyle name="40% - 强调文字颜色 1 6" xfId="711" xr:uid="{00000000-0005-0000-0000-0000F7020000}"/>
    <cellStyle name="40% - 强调文字颜色 1 6 2" xfId="712" xr:uid="{00000000-0005-0000-0000-0000F8020000}"/>
    <cellStyle name="40% - 强调文字颜色 1 7" xfId="714" xr:uid="{00000000-0005-0000-0000-0000FA020000}"/>
    <cellStyle name="40% - 强调文字颜色 1 8" xfId="715" xr:uid="{00000000-0005-0000-0000-0000FB020000}"/>
    <cellStyle name="40% - 强调文字颜色 1 9" xfId="716" xr:uid="{00000000-0005-0000-0000-0000FC020000}"/>
    <cellStyle name="40% - 强调文字颜色 2 10" xfId="238" xr:uid="{00000000-0005-0000-0000-00001E010000}"/>
    <cellStyle name="40% - 强调文字颜色 2 2" xfId="718" xr:uid="{00000000-0005-0000-0000-0000FE020000}"/>
    <cellStyle name="40% - 强调文字颜色 2 2 2" xfId="719" xr:uid="{00000000-0005-0000-0000-0000FF020000}"/>
    <cellStyle name="40% - 强调文字颜色 2 2 2 2" xfId="720" xr:uid="{00000000-0005-0000-0000-000000030000}"/>
    <cellStyle name="40% - 强调文字颜色 2 2 2 2 2" xfId="721" xr:uid="{00000000-0005-0000-0000-000001030000}"/>
    <cellStyle name="40% - 强调文字颜色 2 2 2 2 2 2" xfId="722" xr:uid="{00000000-0005-0000-0000-000002030000}"/>
    <cellStyle name="40% - 强调文字颜色 2 2 2 2 2 3" xfId="723" xr:uid="{00000000-0005-0000-0000-000003030000}"/>
    <cellStyle name="40% - 强调文字颜色 2 2 2 2 2 4" xfId="724" xr:uid="{00000000-0005-0000-0000-000004030000}"/>
    <cellStyle name="40% - 强调文字颜色 2 2 2 2 3" xfId="725" xr:uid="{00000000-0005-0000-0000-000005030000}"/>
    <cellStyle name="40% - 强调文字颜色 2 2 2 3" xfId="726" xr:uid="{00000000-0005-0000-0000-000006030000}"/>
    <cellStyle name="40% - 强调文字颜色 2 2 2 3 2" xfId="417" xr:uid="{00000000-0005-0000-0000-0000D1010000}"/>
    <cellStyle name="40% - 强调文字颜色 2 2 2 3 2 2" xfId="727" xr:uid="{00000000-0005-0000-0000-000007030000}"/>
    <cellStyle name="40% - 强调文字颜色 2 2 2 3 2 3" xfId="728" xr:uid="{00000000-0005-0000-0000-000008030000}"/>
    <cellStyle name="40% - 强调文字颜色 2 2 2 3 3" xfId="729" xr:uid="{00000000-0005-0000-0000-000009030000}"/>
    <cellStyle name="40% - 强调文字颜色 2 2 2 3 4" xfId="730" xr:uid="{00000000-0005-0000-0000-00000A030000}"/>
    <cellStyle name="40% - 强调文字颜色 2 2 2 4" xfId="731" xr:uid="{00000000-0005-0000-0000-00000B030000}"/>
    <cellStyle name="40% - 强调文字颜色 2 2 2 4 2" xfId="732" xr:uid="{00000000-0005-0000-0000-00000C030000}"/>
    <cellStyle name="40% - 强调文字颜色 2 2 2 4 3" xfId="733" xr:uid="{00000000-0005-0000-0000-00000D030000}"/>
    <cellStyle name="40% - 强调文字颜色 2 2 2 5" xfId="734" xr:uid="{00000000-0005-0000-0000-00000E030000}"/>
    <cellStyle name="40% - 强调文字颜色 2 2 2 5 2" xfId="16" xr:uid="{00000000-0005-0000-0000-00001A000000}"/>
    <cellStyle name="40% - 强调文字颜色 2 2 2 6" xfId="735" xr:uid="{00000000-0005-0000-0000-00000F030000}"/>
    <cellStyle name="40% - 强调文字颜色 2 2 2 6 2" xfId="736" xr:uid="{00000000-0005-0000-0000-000010030000}"/>
    <cellStyle name="40% - 强调文字颜色 2 2 2 6 3" xfId="737" xr:uid="{00000000-0005-0000-0000-000011030000}"/>
    <cellStyle name="40% - 强调文字颜色 2 2 2 7" xfId="738" xr:uid="{00000000-0005-0000-0000-000012030000}"/>
    <cellStyle name="40% - 强调文字颜色 2 2 2 8" xfId="739" xr:uid="{00000000-0005-0000-0000-000013030000}"/>
    <cellStyle name="40% - 强调文字颜色 2 2 3" xfId="740" xr:uid="{00000000-0005-0000-0000-000014030000}"/>
    <cellStyle name="40% - 强调文字颜色 2 2 3 2" xfId="741" xr:uid="{00000000-0005-0000-0000-000015030000}"/>
    <cellStyle name="40% - 强调文字颜色 2 2 3 2 2" xfId="7" xr:uid="{00000000-0005-0000-0000-00000B000000}"/>
    <cellStyle name="40% - 强调文字颜色 2 2 3 2 3" xfId="742" xr:uid="{00000000-0005-0000-0000-000016030000}"/>
    <cellStyle name="40% - 强调文字颜色 2 2 3 2 4" xfId="486" xr:uid="{00000000-0005-0000-0000-000016020000}"/>
    <cellStyle name="40% - 强调文字颜色 2 2 3 3" xfId="743" xr:uid="{00000000-0005-0000-0000-000017030000}"/>
    <cellStyle name="40% - 强调文字颜色 2 2 4" xfId="745" xr:uid="{00000000-0005-0000-0000-000019030000}"/>
    <cellStyle name="40% - 强调文字颜色 2 2 4 2" xfId="746" xr:uid="{00000000-0005-0000-0000-00001A030000}"/>
    <cellStyle name="40% - 强调文字颜色 2 2 4 2 2" xfId="25" xr:uid="{00000000-0005-0000-0000-000028000000}"/>
    <cellStyle name="40% - 强调文字颜色 2 2 4 2 3" xfId="748" xr:uid="{00000000-0005-0000-0000-00001C030000}"/>
    <cellStyle name="40% - 强调文字颜色 2 2 4 3" xfId="749" xr:uid="{00000000-0005-0000-0000-00001D030000}"/>
    <cellStyle name="40% - 强调文字颜色 2 2 4 4" xfId="750" xr:uid="{00000000-0005-0000-0000-00001E030000}"/>
    <cellStyle name="40% - 强调文字颜色 2 2 5" xfId="752" xr:uid="{00000000-0005-0000-0000-000020030000}"/>
    <cellStyle name="40% - 强调文字颜色 2 2 5 2" xfId="753" xr:uid="{00000000-0005-0000-0000-000021030000}"/>
    <cellStyle name="40% - 强调文字颜色 2 2 5 3" xfId="754" xr:uid="{00000000-0005-0000-0000-000022030000}"/>
    <cellStyle name="40% - 强调文字颜色 2 2 6" xfId="756" xr:uid="{00000000-0005-0000-0000-000024030000}"/>
    <cellStyle name="40% - 强调文字颜色 2 2 6 2" xfId="757" xr:uid="{00000000-0005-0000-0000-000025030000}"/>
    <cellStyle name="40% - 强调文字颜色 2 2 7" xfId="84" xr:uid="{00000000-0005-0000-0000-000084000000}"/>
    <cellStyle name="40% - 强调文字颜色 2 2 7 2" xfId="14" xr:uid="{00000000-0005-0000-0000-000016000000}"/>
    <cellStyle name="40% - 强调文字颜色 2 2 7 3" xfId="40" xr:uid="{00000000-0005-0000-0000-00003E000000}"/>
    <cellStyle name="40% - 强调文字颜色 2 2 8" xfId="103" xr:uid="{00000000-0005-0000-0000-000097000000}"/>
    <cellStyle name="40% - 强调文字颜色 2 2 9" xfId="111" xr:uid="{00000000-0005-0000-0000-00009F000000}"/>
    <cellStyle name="40% - 强调文字颜色 2 3" xfId="758" xr:uid="{00000000-0005-0000-0000-000026030000}"/>
    <cellStyle name="40% - 强调文字颜色 2 3 2" xfId="759" xr:uid="{00000000-0005-0000-0000-000027030000}"/>
    <cellStyle name="40% - 强调文字颜色 2 3 2 2" xfId="760" xr:uid="{00000000-0005-0000-0000-000028030000}"/>
    <cellStyle name="40% - 强调文字颜色 2 3 2 2 2" xfId="532" xr:uid="{00000000-0005-0000-0000-000044020000}"/>
    <cellStyle name="40% - 强调文字颜色 2 3 2 2 3" xfId="536" xr:uid="{00000000-0005-0000-0000-000048020000}"/>
    <cellStyle name="40% - 强调文字颜色 2 3 2 2 4" xfId="540" xr:uid="{00000000-0005-0000-0000-00004C020000}"/>
    <cellStyle name="40% - 强调文字颜色 2 3 2 3" xfId="761" xr:uid="{00000000-0005-0000-0000-000029030000}"/>
    <cellStyle name="40% - 强调文字颜色 2 3 3" xfId="762" xr:uid="{00000000-0005-0000-0000-00002A030000}"/>
    <cellStyle name="40% - 强调文字颜色 2 3 3 2" xfId="763" xr:uid="{00000000-0005-0000-0000-00002B030000}"/>
    <cellStyle name="40% - 强调文字颜色 2 3 3 2 2" xfId="580" xr:uid="{00000000-0005-0000-0000-000074020000}"/>
    <cellStyle name="40% - 强调文字颜色 2 3 3 2 3" xfId="583" xr:uid="{00000000-0005-0000-0000-000077020000}"/>
    <cellStyle name="40% - 强调文字颜色 2 3 3 3" xfId="764" xr:uid="{00000000-0005-0000-0000-00002C030000}"/>
    <cellStyle name="40% - 强调文字颜色 2 3 3 4" xfId="765" xr:uid="{00000000-0005-0000-0000-00002D030000}"/>
    <cellStyle name="40% - 强调文字颜色 2 3 4" xfId="766" xr:uid="{00000000-0005-0000-0000-00002E030000}"/>
    <cellStyle name="40% - 强调文字颜色 2 3 4 2" xfId="767" xr:uid="{00000000-0005-0000-0000-00002F030000}"/>
    <cellStyle name="40% - 强调文字颜色 2 3 4 3" xfId="768" xr:uid="{00000000-0005-0000-0000-000030030000}"/>
    <cellStyle name="40% - 强调文字颜色 2 3 5" xfId="769" xr:uid="{00000000-0005-0000-0000-000031030000}"/>
    <cellStyle name="40% - 强调文字颜色 2 3 5 2" xfId="770" xr:uid="{00000000-0005-0000-0000-000032030000}"/>
    <cellStyle name="40% - 强调文字颜色 2 3 6" xfId="771" xr:uid="{00000000-0005-0000-0000-000033030000}"/>
    <cellStyle name="40% - 强调文字颜色 2 3 6 2" xfId="772" xr:uid="{00000000-0005-0000-0000-000034030000}"/>
    <cellStyle name="40% - 强调文字颜色 2 3 6 3" xfId="773" xr:uid="{00000000-0005-0000-0000-000035030000}"/>
    <cellStyle name="40% - 强调文字颜色 2 3 7" xfId="143" xr:uid="{00000000-0005-0000-0000-0000BF000000}"/>
    <cellStyle name="40% - 强调文字颜色 2 3 8" xfId="154" xr:uid="{00000000-0005-0000-0000-0000CA000000}"/>
    <cellStyle name="40% - 强调文字颜色 2 4" xfId="774" xr:uid="{00000000-0005-0000-0000-000036030000}"/>
    <cellStyle name="40% - 强调文字颜色 2 4 2" xfId="775" xr:uid="{00000000-0005-0000-0000-000037030000}"/>
    <cellStyle name="40% - 强调文字颜色 2 4 2 2" xfId="776" xr:uid="{00000000-0005-0000-0000-000038030000}"/>
    <cellStyle name="40% - 强调文字颜色 2 4 2 3" xfId="777" xr:uid="{00000000-0005-0000-0000-000039030000}"/>
    <cellStyle name="40% - 强调文字颜色 2 4 2 4" xfId="778" xr:uid="{00000000-0005-0000-0000-00003A030000}"/>
    <cellStyle name="40% - 强调文字颜色 2 4 3" xfId="779" xr:uid="{00000000-0005-0000-0000-00003B030000}"/>
    <cellStyle name="40% - 强调文字颜色 2 5" xfId="780" xr:uid="{00000000-0005-0000-0000-00003C030000}"/>
    <cellStyle name="40% - 强调文字颜色 2 5 2" xfId="781" xr:uid="{00000000-0005-0000-0000-00003D030000}"/>
    <cellStyle name="40% - 强调文字颜色 2 5 3" xfId="782" xr:uid="{00000000-0005-0000-0000-00003E030000}"/>
    <cellStyle name="40% - 强调文字颜色 2 5 4" xfId="783" xr:uid="{00000000-0005-0000-0000-00003F030000}"/>
    <cellStyle name="40% - 强调文字颜色 2 6" xfId="784" xr:uid="{00000000-0005-0000-0000-000040030000}"/>
    <cellStyle name="40% - 强调文字颜色 2 6 2" xfId="646" xr:uid="{00000000-0005-0000-0000-0000B6020000}"/>
    <cellStyle name="40% - 强调文字颜色 2 7" xfId="133" xr:uid="{00000000-0005-0000-0000-0000B5000000}"/>
    <cellStyle name="40% - 强调文字颜色 2 8" xfId="137" xr:uid="{00000000-0005-0000-0000-0000B9000000}"/>
    <cellStyle name="40% - 强调文字颜色 2 9" xfId="505" xr:uid="{00000000-0005-0000-0000-000029020000}"/>
    <cellStyle name="40% - 强调文字颜色 3 10" xfId="785" xr:uid="{00000000-0005-0000-0000-000041030000}"/>
    <cellStyle name="40% - 强调文字颜色 3 2" xfId="787" xr:uid="{00000000-0005-0000-0000-000043030000}"/>
    <cellStyle name="40% - 强调文字颜色 3 2 2" xfId="789" xr:uid="{00000000-0005-0000-0000-000045030000}"/>
    <cellStyle name="40% - 强调文字颜色 3 2 2 2" xfId="791" xr:uid="{00000000-0005-0000-0000-000047030000}"/>
    <cellStyle name="40% - 强调文字颜色 3 2 2 2 2" xfId="793" xr:uid="{00000000-0005-0000-0000-000049030000}"/>
    <cellStyle name="40% - 强调文字颜色 3 2 2 2 2 2" xfId="794" xr:uid="{00000000-0005-0000-0000-00004A030000}"/>
    <cellStyle name="40% - 强调文字颜色 3 2 2 2 2 3" xfId="795" xr:uid="{00000000-0005-0000-0000-00004B030000}"/>
    <cellStyle name="40% - 强调文字颜色 3 2 2 2 2 4" xfId="796" xr:uid="{00000000-0005-0000-0000-00004C030000}"/>
    <cellStyle name="40% - 强调文字颜色 3 2 2 2 3" xfId="798" xr:uid="{00000000-0005-0000-0000-00004E030000}"/>
    <cellStyle name="40% - 强调文字颜色 3 2 2 3" xfId="799" xr:uid="{00000000-0005-0000-0000-00004F030000}"/>
    <cellStyle name="40% - 强调文字颜色 3 2 2 3 2" xfId="802" xr:uid="{00000000-0005-0000-0000-000052030000}"/>
    <cellStyle name="40% - 强调文字颜色 3 2 2 3 2 2" xfId="803" xr:uid="{00000000-0005-0000-0000-000053030000}"/>
    <cellStyle name="40% - 强调文字颜色 3 2 2 3 2 3" xfId="804" xr:uid="{00000000-0005-0000-0000-000054030000}"/>
    <cellStyle name="40% - 强调文字颜色 3 2 2 3 3" xfId="806" xr:uid="{00000000-0005-0000-0000-000056030000}"/>
    <cellStyle name="40% - 强调文字颜色 3 2 2 3 4" xfId="807" xr:uid="{00000000-0005-0000-0000-000057030000}"/>
    <cellStyle name="40% - 强调文字颜色 3 2 2 4" xfId="808" xr:uid="{00000000-0005-0000-0000-000058030000}"/>
    <cellStyle name="40% - 强调文字颜色 3 2 2 4 2" xfId="809" xr:uid="{00000000-0005-0000-0000-000059030000}"/>
    <cellStyle name="40% - 强调文字颜色 3 2 2 4 3" xfId="810" xr:uid="{00000000-0005-0000-0000-00005A030000}"/>
    <cellStyle name="40% - 强调文字颜色 3 2 2 5" xfId="811" xr:uid="{00000000-0005-0000-0000-00005B030000}"/>
    <cellStyle name="40% - 强调文字颜色 3 2 2 5 2" xfId="205" xr:uid="{00000000-0005-0000-0000-0000FD000000}"/>
    <cellStyle name="40% - 强调文字颜色 3 2 2 6" xfId="812" xr:uid="{00000000-0005-0000-0000-00005C030000}"/>
    <cellStyle name="40% - 强调文字颜色 3 2 2 6 2" xfId="813" xr:uid="{00000000-0005-0000-0000-00005D030000}"/>
    <cellStyle name="40% - 强调文字颜色 3 2 2 6 3" xfId="814" xr:uid="{00000000-0005-0000-0000-00005E030000}"/>
    <cellStyle name="40% - 强调文字颜色 3 2 2 7" xfId="815" xr:uid="{00000000-0005-0000-0000-00005F030000}"/>
    <cellStyle name="40% - 强调文字颜色 3 2 2 8" xfId="816" xr:uid="{00000000-0005-0000-0000-000060030000}"/>
    <cellStyle name="40% - 强调文字颜色 3 2 3" xfId="817" xr:uid="{00000000-0005-0000-0000-000061030000}"/>
    <cellStyle name="40% - 强调文字颜色 3 2 3 2" xfId="818" xr:uid="{00000000-0005-0000-0000-000062030000}"/>
    <cellStyle name="40% - 强调文字颜色 3 2 3 2 2" xfId="819" xr:uid="{00000000-0005-0000-0000-000063030000}"/>
    <cellStyle name="40% - 强调文字颜色 3 2 3 2 3" xfId="820" xr:uid="{00000000-0005-0000-0000-000064030000}"/>
    <cellStyle name="40% - 强调文字颜色 3 2 3 2 4" xfId="821" xr:uid="{00000000-0005-0000-0000-000065030000}"/>
    <cellStyle name="40% - 强调文字颜色 3 2 3 3" xfId="822" xr:uid="{00000000-0005-0000-0000-000066030000}"/>
    <cellStyle name="40% - 强调文字颜色 3 2 4" xfId="824" xr:uid="{00000000-0005-0000-0000-000068030000}"/>
    <cellStyle name="40% - 强调文字颜色 3 2 4 2" xfId="825" xr:uid="{00000000-0005-0000-0000-000069030000}"/>
    <cellStyle name="40% - 强调文字颜色 3 2 4 2 2" xfId="826" xr:uid="{00000000-0005-0000-0000-00006A030000}"/>
    <cellStyle name="40% - 强调文字颜色 3 2 4 2 3" xfId="827" xr:uid="{00000000-0005-0000-0000-00006B030000}"/>
    <cellStyle name="40% - 强调文字颜色 3 2 4 3" xfId="828" xr:uid="{00000000-0005-0000-0000-00006C030000}"/>
    <cellStyle name="40% - 强调文字颜色 3 2 4 4" xfId="829" xr:uid="{00000000-0005-0000-0000-00006D030000}"/>
    <cellStyle name="40% - 强调文字颜色 3 2 5" xfId="831" xr:uid="{00000000-0005-0000-0000-00006F030000}"/>
    <cellStyle name="40% - 强调文字颜色 3 2 5 2" xfId="832" xr:uid="{00000000-0005-0000-0000-000070030000}"/>
    <cellStyle name="40% - 强调文字颜色 3 2 5 3" xfId="833" xr:uid="{00000000-0005-0000-0000-000071030000}"/>
    <cellStyle name="40% - 强调文字颜色 3 2 6" xfId="834" xr:uid="{00000000-0005-0000-0000-000072030000}"/>
    <cellStyle name="40% - 强调文字颜色 3 2 6 2" xfId="835" xr:uid="{00000000-0005-0000-0000-000073030000}"/>
    <cellStyle name="40% - 强调文字颜色 3 2 7" xfId="202" xr:uid="{00000000-0005-0000-0000-0000FA000000}"/>
    <cellStyle name="40% - 强调文字颜色 3 2 7 2" xfId="208" xr:uid="{00000000-0005-0000-0000-000000010000}"/>
    <cellStyle name="40% - 强调文字颜色 3 2 7 3" xfId="220" xr:uid="{00000000-0005-0000-0000-00000C010000}"/>
    <cellStyle name="40% - 强调文字颜色 3 2 8" xfId="246" xr:uid="{00000000-0005-0000-0000-000026010000}"/>
    <cellStyle name="40% - 强调文字颜色 3 2 9" xfId="261" xr:uid="{00000000-0005-0000-0000-000035010000}"/>
    <cellStyle name="40% - 强调文字颜色 3 3" xfId="837" xr:uid="{00000000-0005-0000-0000-000075030000}"/>
    <cellStyle name="40% - 强调文字颜色 3 3 2" xfId="838" xr:uid="{00000000-0005-0000-0000-000076030000}"/>
    <cellStyle name="40% - 强调文字颜色 3 3 2 2" xfId="839" xr:uid="{00000000-0005-0000-0000-000077030000}"/>
    <cellStyle name="40% - 强调文字颜色 3 3 2 2 2" xfId="840" xr:uid="{00000000-0005-0000-0000-000078030000}"/>
    <cellStyle name="40% - 强调文字颜色 3 3 2 2 3" xfId="841" xr:uid="{00000000-0005-0000-0000-000079030000}"/>
    <cellStyle name="40% - 强调文字颜色 3 3 2 2 4" xfId="842" xr:uid="{00000000-0005-0000-0000-00007A030000}"/>
    <cellStyle name="40% - 强调文字颜色 3 3 2 3" xfId="843" xr:uid="{00000000-0005-0000-0000-00007B030000}"/>
    <cellStyle name="40% - 强调文字颜色 3 3 3" xfId="845" xr:uid="{00000000-0005-0000-0000-00007D030000}"/>
    <cellStyle name="40% - 强调文字颜色 3 3 3 2" xfId="11" xr:uid="{00000000-0005-0000-0000-000011000000}"/>
    <cellStyle name="40% - 强调文字颜色 3 3 3 2 2" xfId="786" xr:uid="{00000000-0005-0000-0000-000042030000}"/>
    <cellStyle name="40% - 强调文字颜色 3 3 3 2 3" xfId="836" xr:uid="{00000000-0005-0000-0000-000074030000}"/>
    <cellStyle name="40% - 强调文字颜色 3 3 3 3" xfId="75" xr:uid="{00000000-0005-0000-0000-000074000000}"/>
    <cellStyle name="40% - 强调文字颜色 3 3 3 4" xfId="77" xr:uid="{00000000-0005-0000-0000-000078000000}"/>
    <cellStyle name="40% - 强调文字颜色 3 3 4" xfId="847" xr:uid="{00000000-0005-0000-0000-00007F030000}"/>
    <cellStyle name="40% - 强调文字颜色 3 3 4 2" xfId="848" xr:uid="{00000000-0005-0000-0000-000080030000}"/>
    <cellStyle name="40% - 强调文字颜色 3 3 4 3" xfId="849" xr:uid="{00000000-0005-0000-0000-000081030000}"/>
    <cellStyle name="40% - 强调文字颜色 3 3 5" xfId="851" xr:uid="{00000000-0005-0000-0000-000083030000}"/>
    <cellStyle name="40% - 强调文字颜色 3 3 5 2" xfId="852" xr:uid="{00000000-0005-0000-0000-000084030000}"/>
    <cellStyle name="40% - 强调文字颜色 3 3 6" xfId="853" xr:uid="{00000000-0005-0000-0000-000085030000}"/>
    <cellStyle name="40% - 强调文字颜色 3 3 6 2" xfId="854" xr:uid="{00000000-0005-0000-0000-000086030000}"/>
    <cellStyle name="40% - 强调文字颜色 3 3 6 3" xfId="855" xr:uid="{00000000-0005-0000-0000-000087030000}"/>
    <cellStyle name="40% - 强调文字颜色 3 3 7" xfId="291" xr:uid="{00000000-0005-0000-0000-000053010000}"/>
    <cellStyle name="40% - 强调文字颜色 3 3 8" xfId="296" xr:uid="{00000000-0005-0000-0000-000058010000}"/>
    <cellStyle name="40% - 强调文字颜色 3 4" xfId="856" xr:uid="{00000000-0005-0000-0000-000088030000}"/>
    <cellStyle name="40% - 强调文字颜色 3 4 2" xfId="857" xr:uid="{00000000-0005-0000-0000-000089030000}"/>
    <cellStyle name="40% - 强调文字颜色 3 4 2 2" xfId="622" xr:uid="{00000000-0005-0000-0000-00009E020000}"/>
    <cellStyle name="40% - 强调文字颜色 3 4 2 3" xfId="624" xr:uid="{00000000-0005-0000-0000-0000A0020000}"/>
    <cellStyle name="40% - 强调文字颜色 3 4 2 4" xfId="626" xr:uid="{00000000-0005-0000-0000-0000A2020000}"/>
    <cellStyle name="40% - 强调文字颜色 3 4 3" xfId="859" xr:uid="{00000000-0005-0000-0000-00008B030000}"/>
    <cellStyle name="40% - 强调文字颜色 3 5" xfId="860" xr:uid="{00000000-0005-0000-0000-00008C030000}"/>
    <cellStyle name="40% - 强调文字颜色 3 5 2" xfId="861" xr:uid="{00000000-0005-0000-0000-00008D030000}"/>
    <cellStyle name="40% - 强调文字颜色 3 5 3" xfId="863" xr:uid="{00000000-0005-0000-0000-00008F030000}"/>
    <cellStyle name="40% - 强调文字颜色 3 5 4" xfId="801" xr:uid="{00000000-0005-0000-0000-000051030000}"/>
    <cellStyle name="40% - 强调文字颜色 3 6" xfId="864" xr:uid="{00000000-0005-0000-0000-000090030000}"/>
    <cellStyle name="40% - 强调文字颜色 3 6 2" xfId="865" xr:uid="{00000000-0005-0000-0000-000091030000}"/>
    <cellStyle name="40% - 强调文字颜色 3 7" xfId="174" xr:uid="{00000000-0005-0000-0000-0000DE000000}"/>
    <cellStyle name="40% - 强调文字颜色 3 8" xfId="34" xr:uid="{00000000-0005-0000-0000-000036000000}"/>
    <cellStyle name="40% - 强调文字颜色 3 9" xfId="866" xr:uid="{00000000-0005-0000-0000-000092030000}"/>
    <cellStyle name="40% - 强调文字颜色 4 10" xfId="110" xr:uid="{00000000-0005-0000-0000-00009E000000}"/>
    <cellStyle name="40% - 强调文字颜色 4 2" xfId="867" xr:uid="{00000000-0005-0000-0000-000093030000}"/>
    <cellStyle name="40% - 强调文字颜色 4 2 2" xfId="868" xr:uid="{00000000-0005-0000-0000-000094030000}"/>
    <cellStyle name="40% - 强调文字颜色 4 2 2 2" xfId="869" xr:uid="{00000000-0005-0000-0000-000095030000}"/>
    <cellStyle name="40% - 强调文字颜色 4 2 2 2 2" xfId="870" xr:uid="{00000000-0005-0000-0000-000096030000}"/>
    <cellStyle name="40% - 强调文字颜色 4 2 2 2 2 2" xfId="871" xr:uid="{00000000-0005-0000-0000-000097030000}"/>
    <cellStyle name="40% - 强调文字颜色 4 2 2 2 2 3" xfId="872" xr:uid="{00000000-0005-0000-0000-000098030000}"/>
    <cellStyle name="40% - 强调文字颜色 4 2 2 2 2 4" xfId="873" xr:uid="{00000000-0005-0000-0000-000099030000}"/>
    <cellStyle name="40% - 强调文字颜色 4 2 2 2 3" xfId="874" xr:uid="{00000000-0005-0000-0000-00009A030000}"/>
    <cellStyle name="40% - 强调文字颜色 4 2 2 3" xfId="875" xr:uid="{00000000-0005-0000-0000-00009B030000}"/>
    <cellStyle name="40% - 强调文字颜色 4 2 2 3 2" xfId="876" xr:uid="{00000000-0005-0000-0000-00009C030000}"/>
    <cellStyle name="40% - 强调文字颜色 4 2 2 3 2 2" xfId="877" xr:uid="{00000000-0005-0000-0000-00009D030000}"/>
    <cellStyle name="40% - 强调文字颜色 4 2 2 3 2 3" xfId="878" xr:uid="{00000000-0005-0000-0000-00009E030000}"/>
    <cellStyle name="40% - 强调文字颜色 4 2 2 3 3" xfId="879" xr:uid="{00000000-0005-0000-0000-00009F030000}"/>
    <cellStyle name="40% - 强调文字颜色 4 2 2 3 4" xfId="880" xr:uid="{00000000-0005-0000-0000-0000A0030000}"/>
    <cellStyle name="40% - 强调文字颜色 4 2 2 4" xfId="881" xr:uid="{00000000-0005-0000-0000-0000A1030000}"/>
    <cellStyle name="40% - 强调文字颜色 4 2 2 4 2" xfId="882" xr:uid="{00000000-0005-0000-0000-0000A2030000}"/>
    <cellStyle name="40% - 强调文字颜色 4 2 2 4 3" xfId="883" xr:uid="{00000000-0005-0000-0000-0000A3030000}"/>
    <cellStyle name="40% - 强调文字颜色 4 2 2 5" xfId="884" xr:uid="{00000000-0005-0000-0000-0000A4030000}"/>
    <cellStyle name="40% - 强调文字颜色 4 2 2 5 2" xfId="571" xr:uid="{00000000-0005-0000-0000-00006B020000}"/>
    <cellStyle name="40% - 强调文字颜色 4 2 2 6" xfId="885" xr:uid="{00000000-0005-0000-0000-0000A5030000}"/>
    <cellStyle name="40% - 强调文字颜色 4 2 2 6 2" xfId="886" xr:uid="{00000000-0005-0000-0000-0000A6030000}"/>
    <cellStyle name="40% - 强调文字颜色 4 2 2 6 3" xfId="887" xr:uid="{00000000-0005-0000-0000-0000A7030000}"/>
    <cellStyle name="40% - 强调文字颜色 4 2 2 7" xfId="888" xr:uid="{00000000-0005-0000-0000-0000A8030000}"/>
    <cellStyle name="40% - 强调文字颜色 4 2 2 8" xfId="889" xr:uid="{00000000-0005-0000-0000-0000A9030000}"/>
    <cellStyle name="40% - 强调文字颜色 4 2 3" xfId="890" xr:uid="{00000000-0005-0000-0000-0000AA030000}"/>
    <cellStyle name="40% - 强调文字颜色 4 2 3 2" xfId="61" xr:uid="{00000000-0005-0000-0000-00005E000000}"/>
    <cellStyle name="40% - 强调文字颜色 4 2 3 2 2" xfId="891" xr:uid="{00000000-0005-0000-0000-0000AB030000}"/>
    <cellStyle name="40% - 强调文字颜色 4 2 3 2 3" xfId="892" xr:uid="{00000000-0005-0000-0000-0000AC030000}"/>
    <cellStyle name="40% - 强调文字颜色 4 2 3 2 4" xfId="893" xr:uid="{00000000-0005-0000-0000-0000AD030000}"/>
    <cellStyle name="40% - 强调文字颜色 4 2 3 3" xfId="47" xr:uid="{00000000-0005-0000-0000-00004A000000}"/>
    <cellStyle name="40% - 强调文字颜色 4 2 4" xfId="894" xr:uid="{00000000-0005-0000-0000-0000AE030000}"/>
    <cellStyle name="40% - 强调文字颜色 4 2 4 2" xfId="895" xr:uid="{00000000-0005-0000-0000-0000AF030000}"/>
    <cellStyle name="40% - 强调文字颜色 4 2 4 2 2" xfId="896" xr:uid="{00000000-0005-0000-0000-0000B0030000}"/>
    <cellStyle name="40% - 强调文字颜色 4 2 4 2 3" xfId="897" xr:uid="{00000000-0005-0000-0000-0000B1030000}"/>
    <cellStyle name="40% - 强调文字颜色 4 2 4 3" xfId="898" xr:uid="{00000000-0005-0000-0000-0000B2030000}"/>
    <cellStyle name="40% - 强调文字颜色 4 2 4 4" xfId="899" xr:uid="{00000000-0005-0000-0000-0000B3030000}"/>
    <cellStyle name="40% - 强调文字颜色 4 2 5" xfId="900" xr:uid="{00000000-0005-0000-0000-0000B4030000}"/>
    <cellStyle name="40% - 强调文字颜色 4 2 5 2" xfId="901" xr:uid="{00000000-0005-0000-0000-0000B5030000}"/>
    <cellStyle name="40% - 强调文字颜色 4 2 5 3" xfId="902" xr:uid="{00000000-0005-0000-0000-0000B6030000}"/>
    <cellStyle name="40% - 强调文字颜色 4 2 6" xfId="903" xr:uid="{00000000-0005-0000-0000-0000B7030000}"/>
    <cellStyle name="40% - 强调文字颜色 4 2 6 2" xfId="904" xr:uid="{00000000-0005-0000-0000-0000B8030000}"/>
    <cellStyle name="40% - 强调文字颜色 4 2 7" xfId="340" xr:uid="{00000000-0005-0000-0000-000084010000}"/>
    <cellStyle name="40% - 强调文字颜色 4 2 7 2" xfId="342" xr:uid="{00000000-0005-0000-0000-000086010000}"/>
    <cellStyle name="40% - 强调文字颜色 4 2 7 3" xfId="348" xr:uid="{00000000-0005-0000-0000-00008C010000}"/>
    <cellStyle name="40% - 强调文字颜色 4 2 8" xfId="361" xr:uid="{00000000-0005-0000-0000-000099010000}"/>
    <cellStyle name="40% - 强调文字颜色 4 2 9" xfId="370" xr:uid="{00000000-0005-0000-0000-0000A2010000}"/>
    <cellStyle name="40% - 强调文字颜色 4 3" xfId="905" xr:uid="{00000000-0005-0000-0000-0000B9030000}"/>
    <cellStyle name="40% - 强调文字颜色 4 3 2" xfId="906" xr:uid="{00000000-0005-0000-0000-0000BA030000}"/>
    <cellStyle name="40% - 强调文字颜色 4 3 2 2" xfId="907" xr:uid="{00000000-0005-0000-0000-0000BB030000}"/>
    <cellStyle name="40% - 强调文字颜色 4 3 2 2 2" xfId="908" xr:uid="{00000000-0005-0000-0000-0000BC030000}"/>
    <cellStyle name="40% - 强调文字颜色 4 3 2 2 3" xfId="909" xr:uid="{00000000-0005-0000-0000-0000BD030000}"/>
    <cellStyle name="40% - 强调文字颜色 4 3 2 2 4" xfId="910" xr:uid="{00000000-0005-0000-0000-0000BE030000}"/>
    <cellStyle name="40% - 强调文字颜色 4 3 2 3" xfId="911" xr:uid="{00000000-0005-0000-0000-0000BF030000}"/>
    <cellStyle name="40% - 强调文字颜色 4 3 3" xfId="913" xr:uid="{00000000-0005-0000-0000-0000C1030000}"/>
    <cellStyle name="40% - 强调文字颜色 4 3 3 2" xfId="915" xr:uid="{00000000-0005-0000-0000-0000C3030000}"/>
    <cellStyle name="40% - 强调文字颜色 4 3 3 2 2" xfId="917" xr:uid="{00000000-0005-0000-0000-0000C5030000}"/>
    <cellStyle name="40% - 强调文字颜色 4 3 3 2 3" xfId="919" xr:uid="{00000000-0005-0000-0000-0000C7030000}"/>
    <cellStyle name="40% - 强调文字颜色 4 3 3 3" xfId="921" xr:uid="{00000000-0005-0000-0000-0000C9030000}"/>
    <cellStyle name="40% - 强调文字颜色 4 3 3 4" xfId="923" xr:uid="{00000000-0005-0000-0000-0000CB030000}"/>
    <cellStyle name="40% - 强调文字颜色 4 3 4" xfId="925" xr:uid="{00000000-0005-0000-0000-0000CD030000}"/>
    <cellStyle name="40% - 强调文字颜色 4 3 4 2" xfId="927" xr:uid="{00000000-0005-0000-0000-0000CF030000}"/>
    <cellStyle name="40% - 强调文字颜色 4 3 4 3" xfId="929" xr:uid="{00000000-0005-0000-0000-0000D1030000}"/>
    <cellStyle name="40% - 强调文字颜色 4 3 5" xfId="931" xr:uid="{00000000-0005-0000-0000-0000D3030000}"/>
    <cellStyle name="40% - 强调文字颜色 4 3 5 2" xfId="933" xr:uid="{00000000-0005-0000-0000-0000D5030000}"/>
    <cellStyle name="40% - 强调文字颜色 4 3 6" xfId="934" xr:uid="{00000000-0005-0000-0000-0000D6030000}"/>
    <cellStyle name="40% - 强调文字颜色 4 3 6 2" xfId="935" xr:uid="{00000000-0005-0000-0000-0000D7030000}"/>
    <cellStyle name="40% - 强调文字颜色 4 3 6 3" xfId="936" xr:uid="{00000000-0005-0000-0000-0000D8030000}"/>
    <cellStyle name="40% - 强调文字颜色 4 3 7" xfId="80" xr:uid="{00000000-0005-0000-0000-00007E000000}"/>
    <cellStyle name="40% - 强调文字颜色 4 3 8" xfId="385" xr:uid="{00000000-0005-0000-0000-0000B1010000}"/>
    <cellStyle name="40% - 强调文字颜色 4 4" xfId="937" xr:uid="{00000000-0005-0000-0000-0000D9030000}"/>
    <cellStyle name="40% - 强调文字颜色 4 4 2" xfId="938" xr:uid="{00000000-0005-0000-0000-0000DA030000}"/>
    <cellStyle name="40% - 强调文字颜色 4 4 2 2" xfId="939" xr:uid="{00000000-0005-0000-0000-0000DB030000}"/>
    <cellStyle name="40% - 强调文字颜色 4 4 2 3" xfId="940" xr:uid="{00000000-0005-0000-0000-0000DC030000}"/>
    <cellStyle name="40% - 强调文字颜色 4 4 2 4" xfId="941" xr:uid="{00000000-0005-0000-0000-0000DD030000}"/>
    <cellStyle name="40% - 强调文字颜色 4 4 3" xfId="942" xr:uid="{00000000-0005-0000-0000-0000DE030000}"/>
    <cellStyle name="40% - 强调文字颜色 4 5" xfId="943" xr:uid="{00000000-0005-0000-0000-0000DF030000}"/>
    <cellStyle name="40% - 强调文字颜色 4 5 2" xfId="944" xr:uid="{00000000-0005-0000-0000-0000E0030000}"/>
    <cellStyle name="40% - 强调文字颜色 4 5 3" xfId="945" xr:uid="{00000000-0005-0000-0000-0000E1030000}"/>
    <cellStyle name="40% - 强调文字颜色 4 5 4" xfId="946" xr:uid="{00000000-0005-0000-0000-0000E2030000}"/>
    <cellStyle name="40% - 强调文字颜色 4 6" xfId="947" xr:uid="{00000000-0005-0000-0000-0000E3030000}"/>
    <cellStyle name="40% - 强调文字颜色 4 6 2" xfId="948" xr:uid="{00000000-0005-0000-0000-0000E4030000}"/>
    <cellStyle name="40% - 强调文字颜色 4 7" xfId="521" xr:uid="{00000000-0005-0000-0000-000039020000}"/>
    <cellStyle name="40% - 强调文字颜色 4 8" xfId="524" xr:uid="{00000000-0005-0000-0000-00003C020000}"/>
    <cellStyle name="40% - 强调文字颜色 4 9" xfId="526" xr:uid="{00000000-0005-0000-0000-00003E020000}"/>
    <cellStyle name="40% - 强调文字颜色 5 10" xfId="949" xr:uid="{00000000-0005-0000-0000-0000E5030000}"/>
    <cellStyle name="40% - 强调文字颜色 5 2" xfId="950" xr:uid="{00000000-0005-0000-0000-0000E6030000}"/>
    <cellStyle name="40% - 强调文字颜色 5 2 2" xfId="951" xr:uid="{00000000-0005-0000-0000-0000E7030000}"/>
    <cellStyle name="40% - 强调文字颜色 5 2 2 2" xfId="952" xr:uid="{00000000-0005-0000-0000-0000E8030000}"/>
    <cellStyle name="40% - 强调文字颜色 5 2 2 2 2" xfId="953" xr:uid="{00000000-0005-0000-0000-0000E9030000}"/>
    <cellStyle name="40% - 强调文字颜色 5 2 2 2 2 2" xfId="954" xr:uid="{00000000-0005-0000-0000-0000EA030000}"/>
    <cellStyle name="40% - 强调文字颜色 5 2 2 2 2 3" xfId="955" xr:uid="{00000000-0005-0000-0000-0000EB030000}"/>
    <cellStyle name="40% - 强调文字颜色 5 2 2 2 2 4" xfId="956" xr:uid="{00000000-0005-0000-0000-0000EC030000}"/>
    <cellStyle name="40% - 强调文字颜色 5 2 2 2 3" xfId="957" xr:uid="{00000000-0005-0000-0000-0000ED030000}"/>
    <cellStyle name="40% - 强调文字颜色 5 2 2 3" xfId="958" xr:uid="{00000000-0005-0000-0000-0000EE030000}"/>
    <cellStyle name="40% - 强调文字颜色 5 2 2 3 2" xfId="959" xr:uid="{00000000-0005-0000-0000-0000EF030000}"/>
    <cellStyle name="40% - 强调文字颜色 5 2 2 3 2 2" xfId="962" xr:uid="{00000000-0005-0000-0000-0000F2030000}"/>
    <cellStyle name="40% - 强调文字颜色 5 2 2 3 2 3" xfId="965" xr:uid="{00000000-0005-0000-0000-0000F5030000}"/>
    <cellStyle name="40% - 强调文字颜色 5 2 2 3 3" xfId="966" xr:uid="{00000000-0005-0000-0000-0000F6030000}"/>
    <cellStyle name="40% - 强调文字颜色 5 2 2 3 4" xfId="967" xr:uid="{00000000-0005-0000-0000-0000F7030000}"/>
    <cellStyle name="40% - 强调文字颜色 5 2 2 4" xfId="968" xr:uid="{00000000-0005-0000-0000-0000F8030000}"/>
    <cellStyle name="40% - 强调文字颜色 5 2 2 4 2" xfId="969" xr:uid="{00000000-0005-0000-0000-0000F9030000}"/>
    <cellStyle name="40% - 强调文字颜色 5 2 2 4 3" xfId="970" xr:uid="{00000000-0005-0000-0000-0000FA030000}"/>
    <cellStyle name="40% - 强调文字颜色 5 2 2 5" xfId="971" xr:uid="{00000000-0005-0000-0000-0000FB030000}"/>
    <cellStyle name="40% - 强调文字颜色 5 2 2 5 2" xfId="973" xr:uid="{00000000-0005-0000-0000-0000FD030000}"/>
    <cellStyle name="40% - 强调文字颜色 5 2 2 6" xfId="974" xr:uid="{00000000-0005-0000-0000-0000FE030000}"/>
    <cellStyle name="40% - 强调文字颜色 5 2 2 6 2" xfId="975" xr:uid="{00000000-0005-0000-0000-0000FF030000}"/>
    <cellStyle name="40% - 强调文字颜色 5 2 2 6 3" xfId="976" xr:uid="{00000000-0005-0000-0000-000000040000}"/>
    <cellStyle name="40% - 强调文字颜色 5 2 2 7" xfId="977" xr:uid="{00000000-0005-0000-0000-000001040000}"/>
    <cellStyle name="40% - 强调文字颜色 5 2 2 8" xfId="978" xr:uid="{00000000-0005-0000-0000-000002040000}"/>
    <cellStyle name="40% - 强调文字颜色 5 2 3" xfId="979" xr:uid="{00000000-0005-0000-0000-000003040000}"/>
    <cellStyle name="40% - 强调文字颜色 5 2 3 2" xfId="980" xr:uid="{00000000-0005-0000-0000-000004040000}"/>
    <cellStyle name="40% - 强调文字颜色 5 2 3 2 2" xfId="981" xr:uid="{00000000-0005-0000-0000-000005040000}"/>
    <cellStyle name="40% - 强调文字颜色 5 2 3 2 3" xfId="982" xr:uid="{00000000-0005-0000-0000-000006040000}"/>
    <cellStyle name="40% - 强调文字颜色 5 2 3 2 4" xfId="983" xr:uid="{00000000-0005-0000-0000-000007040000}"/>
    <cellStyle name="40% - 强调文字颜色 5 2 3 3" xfId="984" xr:uid="{00000000-0005-0000-0000-000008040000}"/>
    <cellStyle name="40% - 强调文字颜色 5 2 4" xfId="985" xr:uid="{00000000-0005-0000-0000-000009040000}"/>
    <cellStyle name="40% - 强调文字颜色 5 2 4 2" xfId="986" xr:uid="{00000000-0005-0000-0000-00000A040000}"/>
    <cellStyle name="40% - 强调文字颜色 5 2 4 2 2" xfId="987" xr:uid="{00000000-0005-0000-0000-00000B040000}"/>
    <cellStyle name="40% - 强调文字颜色 5 2 4 2 3" xfId="988" xr:uid="{00000000-0005-0000-0000-00000C040000}"/>
    <cellStyle name="40% - 强调文字颜色 5 2 4 3" xfId="989" xr:uid="{00000000-0005-0000-0000-00000D040000}"/>
    <cellStyle name="40% - 强调文字颜色 5 2 4 4" xfId="990" xr:uid="{00000000-0005-0000-0000-00000E040000}"/>
    <cellStyle name="40% - 强调文字颜色 5 2 5" xfId="991" xr:uid="{00000000-0005-0000-0000-00000F040000}"/>
    <cellStyle name="40% - 强调文字颜色 5 2 5 2" xfId="992" xr:uid="{00000000-0005-0000-0000-000010040000}"/>
    <cellStyle name="40% - 强调文字颜色 5 2 5 3" xfId="993" xr:uid="{00000000-0005-0000-0000-000011040000}"/>
    <cellStyle name="40% - 强调文字颜色 5 2 6" xfId="994" xr:uid="{00000000-0005-0000-0000-000012040000}"/>
    <cellStyle name="40% - 强调文字颜色 5 2 6 2" xfId="369" xr:uid="{00000000-0005-0000-0000-0000A1010000}"/>
    <cellStyle name="40% - 强调文字颜色 5 2 7" xfId="429" xr:uid="{00000000-0005-0000-0000-0000DD010000}"/>
    <cellStyle name="40% - 强调文字颜色 5 2 7 2" xfId="394" xr:uid="{00000000-0005-0000-0000-0000BA010000}"/>
    <cellStyle name="40% - 强调文字颜色 5 2 7 3" xfId="402" xr:uid="{00000000-0005-0000-0000-0000C2010000}"/>
    <cellStyle name="40% - 强调文字颜色 5 2 8" xfId="438" xr:uid="{00000000-0005-0000-0000-0000E6010000}"/>
    <cellStyle name="40% - 强调文字颜色 5 2 9" xfId="443" xr:uid="{00000000-0005-0000-0000-0000EB010000}"/>
    <cellStyle name="40% - 强调文字颜色 5 3" xfId="995" xr:uid="{00000000-0005-0000-0000-000013040000}"/>
    <cellStyle name="40% - 强调文字颜色 5 3 2" xfId="996" xr:uid="{00000000-0005-0000-0000-000014040000}"/>
    <cellStyle name="40% - 强调文字颜色 5 3 2 2" xfId="997" xr:uid="{00000000-0005-0000-0000-000015040000}"/>
    <cellStyle name="40% - 强调文字颜色 5 3 2 2 2" xfId="998" xr:uid="{00000000-0005-0000-0000-000016040000}"/>
    <cellStyle name="40% - 强调文字颜色 5 3 2 2 3" xfId="999" xr:uid="{00000000-0005-0000-0000-000017040000}"/>
    <cellStyle name="40% - 强调文字颜色 5 3 2 2 4" xfId="1000" xr:uid="{00000000-0005-0000-0000-000018040000}"/>
    <cellStyle name="40% - 强调文字颜色 5 3 2 3" xfId="1001" xr:uid="{00000000-0005-0000-0000-000019040000}"/>
    <cellStyle name="40% - 强调文字颜色 5 3 3" xfId="1003" xr:uid="{00000000-0005-0000-0000-00001B040000}"/>
    <cellStyle name="40% - 强调文字颜色 5 3 3 2" xfId="1004" xr:uid="{00000000-0005-0000-0000-00001C040000}"/>
    <cellStyle name="40% - 强调文字颜色 5 3 3 2 2" xfId="1005" xr:uid="{00000000-0005-0000-0000-00001D040000}"/>
    <cellStyle name="40% - 强调文字颜色 5 3 3 2 3" xfId="1006" xr:uid="{00000000-0005-0000-0000-00001E040000}"/>
    <cellStyle name="40% - 强调文字颜色 5 3 3 3" xfId="1007" xr:uid="{00000000-0005-0000-0000-00001F040000}"/>
    <cellStyle name="40% - 强调文字颜色 5 3 3 4" xfId="1008" xr:uid="{00000000-0005-0000-0000-000020040000}"/>
    <cellStyle name="40% - 强调文字颜色 5 3 4" xfId="1010" xr:uid="{00000000-0005-0000-0000-000022040000}"/>
    <cellStyle name="40% - 强调文字颜色 5 3 4 2" xfId="1011" xr:uid="{00000000-0005-0000-0000-000023040000}"/>
    <cellStyle name="40% - 强调文字颜色 5 3 4 3" xfId="1012" xr:uid="{00000000-0005-0000-0000-000024040000}"/>
    <cellStyle name="40% - 强调文字颜色 5 3 5" xfId="1013" xr:uid="{00000000-0005-0000-0000-000025040000}"/>
    <cellStyle name="40% - 强调文字颜色 5 3 5 2" xfId="1014" xr:uid="{00000000-0005-0000-0000-000026040000}"/>
    <cellStyle name="40% - 强调文字颜色 5 3 6" xfId="1015" xr:uid="{00000000-0005-0000-0000-000027040000}"/>
    <cellStyle name="40% - 强调文字颜色 5 3 6 2" xfId="442" xr:uid="{00000000-0005-0000-0000-0000EA010000}"/>
    <cellStyle name="40% - 强调文字颜色 5 3 6 3" xfId="450" xr:uid="{00000000-0005-0000-0000-0000F2010000}"/>
    <cellStyle name="40% - 强调文字颜色 5 3 7" xfId="459" xr:uid="{00000000-0005-0000-0000-0000FB010000}"/>
    <cellStyle name="40% - 强调文字颜色 5 3 8" xfId="469" xr:uid="{00000000-0005-0000-0000-000005020000}"/>
    <cellStyle name="40% - 强调文字颜色 5 4" xfId="1016" xr:uid="{00000000-0005-0000-0000-000028040000}"/>
    <cellStyle name="40% - 强调文字颜色 5 4 2" xfId="1017" xr:uid="{00000000-0005-0000-0000-000029040000}"/>
    <cellStyle name="40% - 强调文字颜色 5 4 2 2" xfId="1018" xr:uid="{00000000-0005-0000-0000-00002A040000}"/>
    <cellStyle name="40% - 强调文字颜色 5 4 2 3" xfId="1019" xr:uid="{00000000-0005-0000-0000-00002B040000}"/>
    <cellStyle name="40% - 强调文字颜色 5 4 2 4" xfId="1020" xr:uid="{00000000-0005-0000-0000-00002C040000}"/>
    <cellStyle name="40% - 强调文字颜色 5 4 3" xfId="1021" xr:uid="{00000000-0005-0000-0000-00002D040000}"/>
    <cellStyle name="40% - 强调文字颜色 5 5" xfId="1022" xr:uid="{00000000-0005-0000-0000-00002E040000}"/>
    <cellStyle name="40% - 强调文字颜色 5 5 2" xfId="1023" xr:uid="{00000000-0005-0000-0000-00002F040000}"/>
    <cellStyle name="40% - 强调文字颜色 5 5 3" xfId="1024" xr:uid="{00000000-0005-0000-0000-000030040000}"/>
    <cellStyle name="40% - 强调文字颜色 5 5 4" xfId="1025" xr:uid="{00000000-0005-0000-0000-000031040000}"/>
    <cellStyle name="40% - 强调文字颜色 5 6" xfId="1027" xr:uid="{00000000-0005-0000-0000-000033040000}"/>
    <cellStyle name="40% - 强调文字颜色 5 6 2" xfId="1029" xr:uid="{00000000-0005-0000-0000-000035040000}"/>
    <cellStyle name="40% - 强调文字颜色 5 7" xfId="49" xr:uid="{00000000-0005-0000-0000-00004D000000}"/>
    <cellStyle name="40% - 强调文字颜色 5 8" xfId="530" xr:uid="{00000000-0005-0000-0000-000042020000}"/>
    <cellStyle name="40% - 强调文字颜色 5 9" xfId="1031" xr:uid="{00000000-0005-0000-0000-000037040000}"/>
    <cellStyle name="40% - 强调文字颜色 6 10" xfId="1032" xr:uid="{00000000-0005-0000-0000-000038040000}"/>
    <cellStyle name="40% - 强调文字颜色 6 2" xfId="1033" xr:uid="{00000000-0005-0000-0000-000039040000}"/>
    <cellStyle name="40% - 强调文字颜色 6 2 2" xfId="1034" xr:uid="{00000000-0005-0000-0000-00003A040000}"/>
    <cellStyle name="40% - 强调文字颜色 6 2 2 2" xfId="1036" xr:uid="{00000000-0005-0000-0000-00003C040000}"/>
    <cellStyle name="40% - 强调文字颜色 6 2 2 2 2" xfId="1038" xr:uid="{00000000-0005-0000-0000-00003E040000}"/>
    <cellStyle name="40% - 强调文字颜色 6 2 2 2 2 2" xfId="1039" xr:uid="{00000000-0005-0000-0000-00003F040000}"/>
    <cellStyle name="40% - 强调文字颜色 6 2 2 2 2 3" xfId="158" xr:uid="{00000000-0005-0000-0000-0000CE000000}"/>
    <cellStyle name="40% - 强调文字颜色 6 2 2 2 2 4" xfId="160" xr:uid="{00000000-0005-0000-0000-0000D0000000}"/>
    <cellStyle name="40% - 强调文字颜色 6 2 2 2 3" xfId="1041" xr:uid="{00000000-0005-0000-0000-000041040000}"/>
    <cellStyle name="40% - 强调文字颜色 6 2 2 3" xfId="1043" xr:uid="{00000000-0005-0000-0000-000043040000}"/>
    <cellStyle name="40% - 强调文字颜色 6 2 2 3 2" xfId="1045" xr:uid="{00000000-0005-0000-0000-000045040000}"/>
    <cellStyle name="40% - 强调文字颜色 6 2 2 3 2 2" xfId="1046" xr:uid="{00000000-0005-0000-0000-000046040000}"/>
    <cellStyle name="40% - 强调文字颜色 6 2 2 3 2 3" xfId="1048" xr:uid="{00000000-0005-0000-0000-000048040000}"/>
    <cellStyle name="40% - 强调文字颜色 6 2 2 3 3" xfId="1049" xr:uid="{00000000-0005-0000-0000-000049040000}"/>
    <cellStyle name="40% - 强调文字颜色 6 2 2 3 4" xfId="1051" xr:uid="{00000000-0005-0000-0000-00004B040000}"/>
    <cellStyle name="40% - 强调文字颜色 6 2 2 4" xfId="1053" xr:uid="{00000000-0005-0000-0000-00004D040000}"/>
    <cellStyle name="40% - 强调文字颜色 6 2 2 4 2" xfId="1055" xr:uid="{00000000-0005-0000-0000-00004F040000}"/>
    <cellStyle name="40% - 强调文字颜色 6 2 2 4 3" xfId="1057" xr:uid="{00000000-0005-0000-0000-000051040000}"/>
    <cellStyle name="40% - 强调文字颜色 6 2 2 5" xfId="1059" xr:uid="{00000000-0005-0000-0000-000053040000}"/>
    <cellStyle name="40% - 强调文字颜色 6 2 2 5 2" xfId="1060" xr:uid="{00000000-0005-0000-0000-000054040000}"/>
    <cellStyle name="40% - 强调文字颜色 6 2 2 6" xfId="1062" xr:uid="{00000000-0005-0000-0000-000056040000}"/>
    <cellStyle name="40% - 强调文字颜色 6 2 2 6 2" xfId="1063" xr:uid="{00000000-0005-0000-0000-000057040000}"/>
    <cellStyle name="40% - 强调文字颜色 6 2 2 6 3" xfId="1064" xr:uid="{00000000-0005-0000-0000-000058040000}"/>
    <cellStyle name="40% - 强调文字颜色 6 2 2 7" xfId="1066" xr:uid="{00000000-0005-0000-0000-00005A040000}"/>
    <cellStyle name="40% - 强调文字颜色 6 2 2 8" xfId="1067" xr:uid="{00000000-0005-0000-0000-00005B040000}"/>
    <cellStyle name="40% - 强调文字颜色 6 2 3" xfId="1068" xr:uid="{00000000-0005-0000-0000-00005C040000}"/>
    <cellStyle name="40% - 强调文字颜色 6 2 3 2" xfId="747" xr:uid="{00000000-0005-0000-0000-00001B030000}"/>
    <cellStyle name="40% - 强调文字颜色 6 2 3 2 2" xfId="1069" xr:uid="{00000000-0005-0000-0000-00005D040000}"/>
    <cellStyle name="40% - 强调文字颜色 6 2 3 2 3" xfId="1070" xr:uid="{00000000-0005-0000-0000-00005E040000}"/>
    <cellStyle name="40% - 强调文字颜色 6 2 3 2 4" xfId="1071" xr:uid="{00000000-0005-0000-0000-00005F040000}"/>
    <cellStyle name="40% - 强调文字颜色 6 2 3 3" xfId="1072" xr:uid="{00000000-0005-0000-0000-000060040000}"/>
    <cellStyle name="40% - 强调文字颜色 6 2 4" xfId="1073" xr:uid="{00000000-0005-0000-0000-000061040000}"/>
    <cellStyle name="40% - 强调文字颜色 6 2 4 2" xfId="1074" xr:uid="{00000000-0005-0000-0000-000062040000}"/>
    <cellStyle name="40% - 强调文字颜色 6 2 4 2 2" xfId="1075" xr:uid="{00000000-0005-0000-0000-000063040000}"/>
    <cellStyle name="40% - 强调文字颜色 6 2 4 2 3" xfId="90" xr:uid="{00000000-0005-0000-0000-00008A000000}"/>
    <cellStyle name="40% - 强调文字颜色 6 2 4 3" xfId="1076" xr:uid="{00000000-0005-0000-0000-000064040000}"/>
    <cellStyle name="40% - 强调文字颜色 6 2 4 4" xfId="1077" xr:uid="{00000000-0005-0000-0000-000065040000}"/>
    <cellStyle name="40% - 强调文字颜色 6 2 5" xfId="1078" xr:uid="{00000000-0005-0000-0000-000066040000}"/>
    <cellStyle name="40% - 强调文字颜色 6 2 5 2" xfId="1079" xr:uid="{00000000-0005-0000-0000-000067040000}"/>
    <cellStyle name="40% - 强调文字颜色 6 2 5 3" xfId="1080" xr:uid="{00000000-0005-0000-0000-000068040000}"/>
    <cellStyle name="40% - 强调文字颜色 6 2 6" xfId="1081" xr:uid="{00000000-0005-0000-0000-000069040000}"/>
    <cellStyle name="40% - 强调文字颜色 6 2 6 2" xfId="713" xr:uid="{00000000-0005-0000-0000-0000F9020000}"/>
    <cellStyle name="40% - 强调文字颜色 6 2 7" xfId="488" xr:uid="{00000000-0005-0000-0000-000018020000}"/>
    <cellStyle name="40% - 强调文字颜色 6 2 7 2" xfId="132" xr:uid="{00000000-0005-0000-0000-0000B4000000}"/>
    <cellStyle name="40% - 强调文字颜色 6 2 7 3" xfId="136" xr:uid="{00000000-0005-0000-0000-0000B8000000}"/>
    <cellStyle name="40% - 强调文字颜色 6 2 8" xfId="516" xr:uid="{00000000-0005-0000-0000-000034020000}"/>
    <cellStyle name="40% - 强调文字颜色 6 2 9" xfId="518" xr:uid="{00000000-0005-0000-0000-000036020000}"/>
    <cellStyle name="40% - 强调文字颜色 6 3" xfId="1082" xr:uid="{00000000-0005-0000-0000-00006A040000}"/>
    <cellStyle name="40% - 强调文字颜色 6 3 2" xfId="1083" xr:uid="{00000000-0005-0000-0000-00006B040000}"/>
    <cellStyle name="40% - 强调文字颜色 6 3 2 2" xfId="1085" xr:uid="{00000000-0005-0000-0000-00006D040000}"/>
    <cellStyle name="40% - 强调文字颜色 6 3 2 2 2" xfId="1087" xr:uid="{00000000-0005-0000-0000-00006F040000}"/>
    <cellStyle name="40% - 强调文字颜色 6 3 2 2 3" xfId="1089" xr:uid="{00000000-0005-0000-0000-000071040000}"/>
    <cellStyle name="40% - 强调文字颜色 6 3 2 2 4" xfId="1090" xr:uid="{00000000-0005-0000-0000-000072040000}"/>
    <cellStyle name="40% - 强调文字颜色 6 3 2 3" xfId="1092" xr:uid="{00000000-0005-0000-0000-000074040000}"/>
    <cellStyle name="40% - 强调文字颜色 6 3 3" xfId="1093" xr:uid="{00000000-0005-0000-0000-000075040000}"/>
    <cellStyle name="40% - 强调文字颜色 6 3 3 2" xfId="1094" xr:uid="{00000000-0005-0000-0000-000076040000}"/>
    <cellStyle name="40% - 强调文字颜色 6 3 3 2 2" xfId="1095" xr:uid="{00000000-0005-0000-0000-000077040000}"/>
    <cellStyle name="40% - 强调文字颜色 6 3 3 2 3" xfId="1096" xr:uid="{00000000-0005-0000-0000-000078040000}"/>
    <cellStyle name="40% - 强调文字颜色 6 3 3 3" xfId="1097" xr:uid="{00000000-0005-0000-0000-000079040000}"/>
    <cellStyle name="40% - 强调文字颜色 6 3 3 4" xfId="1098" xr:uid="{00000000-0005-0000-0000-00007A040000}"/>
    <cellStyle name="40% - 强调文字颜色 6 3 4" xfId="1099" xr:uid="{00000000-0005-0000-0000-00007B040000}"/>
    <cellStyle name="40% - 强调文字颜色 6 3 4 2" xfId="1101" xr:uid="{00000000-0005-0000-0000-00007D040000}"/>
    <cellStyle name="40% - 强调文字颜色 6 3 4 3" xfId="1102" xr:uid="{00000000-0005-0000-0000-00007E040000}"/>
    <cellStyle name="40% - 强调文字颜色 6 3 5" xfId="1103" xr:uid="{00000000-0005-0000-0000-00007F040000}"/>
    <cellStyle name="40% - 强调文字颜色 6 3 5 2" xfId="1104" xr:uid="{00000000-0005-0000-0000-000080040000}"/>
    <cellStyle name="40% - 强调文字颜色 6 3 6" xfId="1105" xr:uid="{00000000-0005-0000-0000-000081040000}"/>
    <cellStyle name="40% - 强调文字颜色 6 3 6 2" xfId="1050" xr:uid="{00000000-0005-0000-0000-00004A040000}"/>
    <cellStyle name="40% - 强调文字颜色 6 3 6 3" xfId="1106" xr:uid="{00000000-0005-0000-0000-000082040000}"/>
    <cellStyle name="40% - 强调文字颜色 6 3 7" xfId="544" xr:uid="{00000000-0005-0000-0000-000050020000}"/>
    <cellStyle name="40% - 强调文字颜色 6 3 8" xfId="27" xr:uid="{00000000-0005-0000-0000-00002D000000}"/>
    <cellStyle name="40% - 强调文字颜色 6 4" xfId="1107" xr:uid="{00000000-0005-0000-0000-000083040000}"/>
    <cellStyle name="40% - 强调文字颜色 6 4 2" xfId="1108" xr:uid="{00000000-0005-0000-0000-000084040000}"/>
    <cellStyle name="40% - 强调文字颜色 6 4 2 2" xfId="1109" xr:uid="{00000000-0005-0000-0000-000085040000}"/>
    <cellStyle name="40% - 强调文字颜色 6 4 2 3" xfId="1110" xr:uid="{00000000-0005-0000-0000-000086040000}"/>
    <cellStyle name="40% - 强调文字颜色 6 4 2 4" xfId="1111" xr:uid="{00000000-0005-0000-0000-000087040000}"/>
    <cellStyle name="40% - 强调文字颜色 6 4 3" xfId="1112" xr:uid="{00000000-0005-0000-0000-000088040000}"/>
    <cellStyle name="40% - 强调文字颜色 6 5" xfId="1113" xr:uid="{00000000-0005-0000-0000-000089040000}"/>
    <cellStyle name="40% - 强调文字颜色 6 5 2" xfId="1114" xr:uid="{00000000-0005-0000-0000-00008A040000}"/>
    <cellStyle name="40% - 强调文字颜色 6 5 3" xfId="1115" xr:uid="{00000000-0005-0000-0000-00008B040000}"/>
    <cellStyle name="40% - 强调文字颜色 6 5 4" xfId="1116" xr:uid="{00000000-0005-0000-0000-00008C040000}"/>
    <cellStyle name="40% - 强调文字颜色 6 6" xfId="1117" xr:uid="{00000000-0005-0000-0000-00008D040000}"/>
    <cellStyle name="40% - 强调文字颜色 6 6 2" xfId="1118" xr:uid="{00000000-0005-0000-0000-00008E040000}"/>
    <cellStyle name="40% - 强调文字颜色 6 7" xfId="534" xr:uid="{00000000-0005-0000-0000-000046020000}"/>
    <cellStyle name="40% - 强调文字颜色 6 8" xfId="1119" xr:uid="{00000000-0005-0000-0000-00008F040000}"/>
    <cellStyle name="40% - 强调文字颜色 6 9" xfId="788" xr:uid="{00000000-0005-0000-0000-000044030000}"/>
    <cellStyle name="常规" xfId="0" builtinId="0"/>
    <cellStyle name="常规 2" xfId="1120" xr:uid="{00000000-0005-0000-0000-000090040000}"/>
    <cellStyle name="常规 2 2" xfId="1121" xr:uid="{00000000-0005-0000-0000-000091040000}"/>
    <cellStyle name="常规 2 2 2" xfId="1122" xr:uid="{00000000-0005-0000-0000-000092040000}"/>
    <cellStyle name="常规 2 2 3" xfId="1123" xr:uid="{00000000-0005-0000-0000-000093040000}"/>
    <cellStyle name="常规 2 2 4" xfId="1124" xr:uid="{00000000-0005-0000-0000-000094040000}"/>
    <cellStyle name="常规 2 3" xfId="1125" xr:uid="{00000000-0005-0000-0000-000095040000}"/>
    <cellStyle name="常规 2 3 10" xfId="1126" xr:uid="{00000000-0005-0000-0000-000096040000}"/>
    <cellStyle name="常规 2 3 11" xfId="1127" xr:uid="{00000000-0005-0000-0000-000097040000}"/>
    <cellStyle name="常规 2 3 2" xfId="1128" xr:uid="{00000000-0005-0000-0000-000098040000}"/>
    <cellStyle name="常规 2 3 2 10" xfId="1129" xr:uid="{00000000-0005-0000-0000-000099040000}"/>
    <cellStyle name="常规 2 3 2 2" xfId="1130" xr:uid="{00000000-0005-0000-0000-00009A040000}"/>
    <cellStyle name="常规 2 3 2 2 2" xfId="1131" xr:uid="{00000000-0005-0000-0000-00009B040000}"/>
    <cellStyle name="常规 2 3 2 2 2 2" xfId="1132" xr:uid="{00000000-0005-0000-0000-00009C040000}"/>
    <cellStyle name="常规 2 3 2 2 2 2 2" xfId="1133" xr:uid="{00000000-0005-0000-0000-00009D040000}"/>
    <cellStyle name="常规 2 3 2 2 2 2 2 2" xfId="1134" xr:uid="{00000000-0005-0000-0000-00009E040000}"/>
    <cellStyle name="常规 2 3 2 2 2 2 2 3" xfId="1135" xr:uid="{00000000-0005-0000-0000-00009F040000}"/>
    <cellStyle name="常规 2 3 2 2 2 2 2 4" xfId="1136" xr:uid="{00000000-0005-0000-0000-0000A0040000}"/>
    <cellStyle name="常规 2 3 2 2 2 2 3" xfId="1138" xr:uid="{00000000-0005-0000-0000-0000A2040000}"/>
    <cellStyle name="常规 2 3 2 2 2 3" xfId="1139" xr:uid="{00000000-0005-0000-0000-0000A3040000}"/>
    <cellStyle name="常规 2 3 2 2 2 3 2" xfId="1140" xr:uid="{00000000-0005-0000-0000-0000A4040000}"/>
    <cellStyle name="常规 2 3 2 2 2 3 2 2" xfId="1141" xr:uid="{00000000-0005-0000-0000-0000A5040000}"/>
    <cellStyle name="常规 2 3 2 2 2 3 2 3" xfId="1142" xr:uid="{00000000-0005-0000-0000-0000A6040000}"/>
    <cellStyle name="常规 2 3 2 2 2 3 3" xfId="1143" xr:uid="{00000000-0005-0000-0000-0000A7040000}"/>
    <cellStyle name="常规 2 3 2 2 2 3 4" xfId="1144" xr:uid="{00000000-0005-0000-0000-0000A8040000}"/>
    <cellStyle name="常规 2 3 2 2 2 4" xfId="164" xr:uid="{00000000-0005-0000-0000-0000D4000000}"/>
    <cellStyle name="常规 2 3 2 2 2 4 2" xfId="1047" xr:uid="{00000000-0005-0000-0000-000047040000}"/>
    <cellStyle name="常规 2 3 2 2 2 4 3" xfId="1145" xr:uid="{00000000-0005-0000-0000-0000A9040000}"/>
    <cellStyle name="常规 2 3 2 2 2 5" xfId="44" xr:uid="{00000000-0005-0000-0000-000044000000}"/>
    <cellStyle name="常规 2 3 2 2 2 5 2" xfId="1146" xr:uid="{00000000-0005-0000-0000-0000AA040000}"/>
    <cellStyle name="常规 2 3 2 2 2 6" xfId="1147" xr:uid="{00000000-0005-0000-0000-0000AB040000}"/>
    <cellStyle name="常规 2 3 2 2 2 6 2" xfId="1148" xr:uid="{00000000-0005-0000-0000-0000AC040000}"/>
    <cellStyle name="常规 2 3 2 2 2 6 3" xfId="1149" xr:uid="{00000000-0005-0000-0000-0000AD040000}"/>
    <cellStyle name="常规 2 3 2 2 2 7" xfId="1150" xr:uid="{00000000-0005-0000-0000-0000AE040000}"/>
    <cellStyle name="常规 2 3 2 2 2 8" xfId="1151" xr:uid="{00000000-0005-0000-0000-0000AF040000}"/>
    <cellStyle name="常规 2 3 2 2 3" xfId="1152" xr:uid="{00000000-0005-0000-0000-0000B0040000}"/>
    <cellStyle name="常规 2 3 2 2 3 2" xfId="1153" xr:uid="{00000000-0005-0000-0000-0000B1040000}"/>
    <cellStyle name="常规 2 3 2 2 3 2 2" xfId="1154" xr:uid="{00000000-0005-0000-0000-0000B2040000}"/>
    <cellStyle name="常规 2 3 2 2 3 2 3" xfId="1155" xr:uid="{00000000-0005-0000-0000-0000B3040000}"/>
    <cellStyle name="常规 2 3 2 2 3 2 4" xfId="1156" xr:uid="{00000000-0005-0000-0000-0000B4040000}"/>
    <cellStyle name="常规 2 3 2 2 3 3" xfId="1157" xr:uid="{00000000-0005-0000-0000-0000B5040000}"/>
    <cellStyle name="常规 2 3 2 2 4" xfId="1159" xr:uid="{00000000-0005-0000-0000-0000B7040000}"/>
    <cellStyle name="常规 2 3 2 2 4 2" xfId="1161" xr:uid="{00000000-0005-0000-0000-0000B9040000}"/>
    <cellStyle name="常规 2 3 2 2 4 2 2" xfId="1163" xr:uid="{00000000-0005-0000-0000-0000BB040000}"/>
    <cellStyle name="常规 2 3 2 2 4 2 3" xfId="1165" xr:uid="{00000000-0005-0000-0000-0000BD040000}"/>
    <cellStyle name="常规 2 3 2 2 4 3" xfId="1167" xr:uid="{00000000-0005-0000-0000-0000BF040000}"/>
    <cellStyle name="常规 2 3 2 2 4 4" xfId="171" xr:uid="{00000000-0005-0000-0000-0000DB000000}"/>
    <cellStyle name="常规 2 3 2 2 5" xfId="1169" xr:uid="{00000000-0005-0000-0000-0000C1040000}"/>
    <cellStyle name="常规 2 3 2 2 5 2" xfId="1171" xr:uid="{00000000-0005-0000-0000-0000C3040000}"/>
    <cellStyle name="常规 2 3 2 2 5 3" xfId="1173" xr:uid="{00000000-0005-0000-0000-0000C5040000}"/>
    <cellStyle name="常规 2 3 2 2 6" xfId="1175" xr:uid="{00000000-0005-0000-0000-0000C7040000}"/>
    <cellStyle name="常规 2 3 2 2 6 2" xfId="1177" xr:uid="{00000000-0005-0000-0000-0000C9040000}"/>
    <cellStyle name="常规 2 3 2 2 7" xfId="1179" xr:uid="{00000000-0005-0000-0000-0000CB040000}"/>
    <cellStyle name="常规 2 3 2 2 7 2" xfId="1181" xr:uid="{00000000-0005-0000-0000-0000CD040000}"/>
    <cellStyle name="常规 2 3 2 2 7 3" xfId="60" xr:uid="{00000000-0005-0000-0000-00005B000000}"/>
    <cellStyle name="常规 2 3 2 2 8" xfId="1183" xr:uid="{00000000-0005-0000-0000-0000CF040000}"/>
    <cellStyle name="常规 2 3 2 2 9" xfId="1185" xr:uid="{00000000-0005-0000-0000-0000D1040000}"/>
    <cellStyle name="常规 2 3 2 3" xfId="1186" xr:uid="{00000000-0005-0000-0000-0000D2040000}"/>
    <cellStyle name="常规 2 3 2 3 2" xfId="1187" xr:uid="{00000000-0005-0000-0000-0000D3040000}"/>
    <cellStyle name="常规 2 3 2 3 2 2" xfId="1188" xr:uid="{00000000-0005-0000-0000-0000D4040000}"/>
    <cellStyle name="常规 2 3 2 3 2 2 2" xfId="1190" xr:uid="{00000000-0005-0000-0000-0000D6040000}"/>
    <cellStyle name="常规 2 3 2 3 2 2 3" xfId="67" xr:uid="{00000000-0005-0000-0000-000068000000}"/>
    <cellStyle name="常规 2 3 2 3 2 2 4" xfId="1192" xr:uid="{00000000-0005-0000-0000-0000D8040000}"/>
    <cellStyle name="常规 2 3 2 3 2 3" xfId="1193" xr:uid="{00000000-0005-0000-0000-0000D9040000}"/>
    <cellStyle name="常规 2 3 2 3 3" xfId="1194" xr:uid="{00000000-0005-0000-0000-0000DA040000}"/>
    <cellStyle name="常规 2 3 2 3 3 2" xfId="1195" xr:uid="{00000000-0005-0000-0000-0000DB040000}"/>
    <cellStyle name="常规 2 3 2 3 3 2 2" xfId="1196" xr:uid="{00000000-0005-0000-0000-0000DC040000}"/>
    <cellStyle name="常规 2 3 2 3 3 2 3" xfId="52" xr:uid="{00000000-0005-0000-0000-000051000000}"/>
    <cellStyle name="常规 2 3 2 3 3 3" xfId="1197" xr:uid="{00000000-0005-0000-0000-0000DD040000}"/>
    <cellStyle name="常规 2 3 2 3 3 4" xfId="1198" xr:uid="{00000000-0005-0000-0000-0000DE040000}"/>
    <cellStyle name="常规 2 3 2 3 4" xfId="1200" xr:uid="{00000000-0005-0000-0000-0000E0040000}"/>
    <cellStyle name="常规 2 3 2 3 4 2" xfId="1202" xr:uid="{00000000-0005-0000-0000-0000E2040000}"/>
    <cellStyle name="常规 2 3 2 3 4 3" xfId="1204" xr:uid="{00000000-0005-0000-0000-0000E4040000}"/>
    <cellStyle name="常规 2 3 2 3 5" xfId="961" xr:uid="{00000000-0005-0000-0000-0000F1030000}"/>
    <cellStyle name="常规 2 3 2 3 5 2" xfId="1205" xr:uid="{00000000-0005-0000-0000-0000E5040000}"/>
    <cellStyle name="常规 2 3 2 3 6" xfId="964" xr:uid="{00000000-0005-0000-0000-0000F4030000}"/>
    <cellStyle name="常规 2 3 2 3 6 2" xfId="1206" xr:uid="{00000000-0005-0000-0000-0000E6040000}"/>
    <cellStyle name="常规 2 3 2 3 6 3" xfId="1207" xr:uid="{00000000-0005-0000-0000-0000E7040000}"/>
    <cellStyle name="常规 2 3 2 3 7" xfId="1208" xr:uid="{00000000-0005-0000-0000-0000E8040000}"/>
    <cellStyle name="常规 2 3 2 3 8" xfId="1209" xr:uid="{00000000-0005-0000-0000-0000E9040000}"/>
    <cellStyle name="常规 2 3 2 4" xfId="914" xr:uid="{00000000-0005-0000-0000-0000C2030000}"/>
    <cellStyle name="常规 2 3 2 4 2" xfId="916" xr:uid="{00000000-0005-0000-0000-0000C4030000}"/>
    <cellStyle name="常规 2 3 2 4 2 2" xfId="1210" xr:uid="{00000000-0005-0000-0000-0000EA040000}"/>
    <cellStyle name="常规 2 3 2 4 2 3" xfId="1211" xr:uid="{00000000-0005-0000-0000-0000EB040000}"/>
    <cellStyle name="常规 2 3 2 4 2 4" xfId="1212" xr:uid="{00000000-0005-0000-0000-0000EC040000}"/>
    <cellStyle name="常规 2 3 2 4 3" xfId="918" xr:uid="{00000000-0005-0000-0000-0000C6030000}"/>
    <cellStyle name="常规 2 3 2 5" xfId="920" xr:uid="{00000000-0005-0000-0000-0000C8030000}"/>
    <cellStyle name="常规 2 3 2 5 2" xfId="1213" xr:uid="{00000000-0005-0000-0000-0000ED040000}"/>
    <cellStyle name="常规 2 3 2 5 2 2" xfId="1214" xr:uid="{00000000-0005-0000-0000-0000EE040000}"/>
    <cellStyle name="常规 2 3 2 5 2 3" xfId="1215" xr:uid="{00000000-0005-0000-0000-0000EF040000}"/>
    <cellStyle name="常规 2 3 2 5 3" xfId="1216" xr:uid="{00000000-0005-0000-0000-0000F0040000}"/>
    <cellStyle name="常规 2 3 2 5 4" xfId="1218" xr:uid="{00000000-0005-0000-0000-0000F2040000}"/>
    <cellStyle name="常规 2 3 2 6" xfId="922" xr:uid="{00000000-0005-0000-0000-0000CA030000}"/>
    <cellStyle name="常规 2 3 2 6 2" xfId="1219" xr:uid="{00000000-0005-0000-0000-0000F3040000}"/>
    <cellStyle name="常规 2 3 2 6 3" xfId="1220" xr:uid="{00000000-0005-0000-0000-0000F4040000}"/>
    <cellStyle name="常规 2 3 2 7" xfId="1221" xr:uid="{00000000-0005-0000-0000-0000F5040000}"/>
    <cellStyle name="常规 2 3 2 7 2" xfId="1222" xr:uid="{00000000-0005-0000-0000-0000F6040000}"/>
    <cellStyle name="常规 2 3 2 8" xfId="1223" xr:uid="{00000000-0005-0000-0000-0000F7040000}"/>
    <cellStyle name="常规 2 3 2 8 2" xfId="1224" xr:uid="{00000000-0005-0000-0000-0000F8040000}"/>
    <cellStyle name="常规 2 3 2 8 3" xfId="1225" xr:uid="{00000000-0005-0000-0000-0000F9040000}"/>
    <cellStyle name="常规 2 3 2 9" xfId="1226" xr:uid="{00000000-0005-0000-0000-0000FA040000}"/>
    <cellStyle name="常规 2 3 3" xfId="1227" xr:uid="{00000000-0005-0000-0000-0000FB040000}"/>
    <cellStyle name="常规 2 3 3 2" xfId="1228" xr:uid="{00000000-0005-0000-0000-0000FC040000}"/>
    <cellStyle name="常规 2 3 3 2 2" xfId="1229" xr:uid="{00000000-0005-0000-0000-0000FD040000}"/>
    <cellStyle name="常规 2 3 3 2 2 2" xfId="659" xr:uid="{00000000-0005-0000-0000-0000C3020000}"/>
    <cellStyle name="常规 2 3 3 2 2 2 2" xfId="661" xr:uid="{00000000-0005-0000-0000-0000C5020000}"/>
    <cellStyle name="常规 2 3 3 2 2 2 3" xfId="665" xr:uid="{00000000-0005-0000-0000-0000C9020000}"/>
    <cellStyle name="常规 2 3 3 2 2 2 4" xfId="667" xr:uid="{00000000-0005-0000-0000-0000CB020000}"/>
    <cellStyle name="常规 2 3 3 2 2 3" xfId="669" xr:uid="{00000000-0005-0000-0000-0000CD020000}"/>
    <cellStyle name="常规 2 3 3 2 3" xfId="1230" xr:uid="{00000000-0005-0000-0000-0000FE040000}"/>
    <cellStyle name="常规 2 3 3 2 3 2" xfId="690" xr:uid="{00000000-0005-0000-0000-0000E2020000}"/>
    <cellStyle name="常规 2 3 3 2 3 2 2" xfId="692" xr:uid="{00000000-0005-0000-0000-0000E4020000}"/>
    <cellStyle name="常规 2 3 3 2 3 2 3" xfId="694" xr:uid="{00000000-0005-0000-0000-0000E6020000}"/>
    <cellStyle name="常规 2 3 3 2 3 3" xfId="696" xr:uid="{00000000-0005-0000-0000-0000E8020000}"/>
    <cellStyle name="常规 2 3 3 2 3 4" xfId="310" xr:uid="{00000000-0005-0000-0000-000066010000}"/>
    <cellStyle name="常规 2 3 3 2 4" xfId="1231" xr:uid="{00000000-0005-0000-0000-0000FF040000}"/>
    <cellStyle name="常规 2 3 3 2 4 2" xfId="1232" xr:uid="{00000000-0005-0000-0000-000000050000}"/>
    <cellStyle name="常规 2 3 3 2 4 3" xfId="1233" xr:uid="{00000000-0005-0000-0000-000001050000}"/>
    <cellStyle name="常规 2 3 3 2 5" xfId="1234" xr:uid="{00000000-0005-0000-0000-000002050000}"/>
    <cellStyle name="常规 2 3 3 2 5 2" xfId="116" xr:uid="{00000000-0005-0000-0000-0000A4000000}"/>
    <cellStyle name="常规 2 3 3 2 6" xfId="1235" xr:uid="{00000000-0005-0000-0000-000003050000}"/>
    <cellStyle name="常规 2 3 3 2 6 2" xfId="1236" xr:uid="{00000000-0005-0000-0000-000004050000}"/>
    <cellStyle name="常规 2 3 3 2 6 3" xfId="1237" xr:uid="{00000000-0005-0000-0000-000005050000}"/>
    <cellStyle name="常规 2 3 3 2 7" xfId="1238" xr:uid="{00000000-0005-0000-0000-000006050000}"/>
    <cellStyle name="常规 2 3 3 2 8" xfId="1239" xr:uid="{00000000-0005-0000-0000-000007050000}"/>
    <cellStyle name="常规 2 3 3 3" xfId="1240" xr:uid="{00000000-0005-0000-0000-000008050000}"/>
    <cellStyle name="常规 2 3 3 3 2" xfId="1241" xr:uid="{00000000-0005-0000-0000-000009050000}"/>
    <cellStyle name="常规 2 3 3 3 2 2" xfId="744" xr:uid="{00000000-0005-0000-0000-000018030000}"/>
    <cellStyle name="常规 2 3 3 3 2 3" xfId="751" xr:uid="{00000000-0005-0000-0000-00001F030000}"/>
    <cellStyle name="常规 2 3 3 3 2 4" xfId="755" xr:uid="{00000000-0005-0000-0000-000023030000}"/>
    <cellStyle name="常规 2 3 3 3 3" xfId="1242" xr:uid="{00000000-0005-0000-0000-00000A050000}"/>
    <cellStyle name="常规 2 3 3 4" xfId="926" xr:uid="{00000000-0005-0000-0000-0000CE030000}"/>
    <cellStyle name="常规 2 3 3 4 2" xfId="1243" xr:uid="{00000000-0005-0000-0000-00000B050000}"/>
    <cellStyle name="常规 2 3 3 4 2 2" xfId="823" xr:uid="{00000000-0005-0000-0000-000067030000}"/>
    <cellStyle name="常规 2 3 3 4 2 3" xfId="830" xr:uid="{00000000-0005-0000-0000-00006E030000}"/>
    <cellStyle name="常规 2 3 3 4 3" xfId="1244" xr:uid="{00000000-0005-0000-0000-00000C050000}"/>
    <cellStyle name="常规 2 3 3 4 4" xfId="790" xr:uid="{00000000-0005-0000-0000-000046030000}"/>
    <cellStyle name="常规 2 3 3 5" xfId="928" xr:uid="{00000000-0005-0000-0000-0000D0030000}"/>
    <cellStyle name="常规 2 3 3 5 2" xfId="1245" xr:uid="{00000000-0005-0000-0000-00000D050000}"/>
    <cellStyle name="常规 2 3 3 5 3" xfId="1246" xr:uid="{00000000-0005-0000-0000-00000E050000}"/>
    <cellStyle name="常规 2 3 3 6" xfId="1247" xr:uid="{00000000-0005-0000-0000-00000F050000}"/>
    <cellStyle name="常规 2 3 3 6 2" xfId="1248" xr:uid="{00000000-0005-0000-0000-000010050000}"/>
    <cellStyle name="常规 2 3 3 7" xfId="1249" xr:uid="{00000000-0005-0000-0000-000011050000}"/>
    <cellStyle name="常规 2 3 3 7 2" xfId="1250" xr:uid="{00000000-0005-0000-0000-000012050000}"/>
    <cellStyle name="常规 2 3 3 7 3" xfId="1251" xr:uid="{00000000-0005-0000-0000-000013050000}"/>
    <cellStyle name="常规 2 3 3 8" xfId="1252" xr:uid="{00000000-0005-0000-0000-000014050000}"/>
    <cellStyle name="常规 2 3 3 9" xfId="1253" xr:uid="{00000000-0005-0000-0000-000015050000}"/>
    <cellStyle name="常规 2 3 4" xfId="1254" xr:uid="{00000000-0005-0000-0000-000016050000}"/>
    <cellStyle name="常规 2 3 4 2" xfId="1255" xr:uid="{00000000-0005-0000-0000-000017050000}"/>
    <cellStyle name="常规 2 3 4 2 2" xfId="1257" xr:uid="{00000000-0005-0000-0000-000019050000}"/>
    <cellStyle name="常规 2 3 4 2 2 2" xfId="1259" xr:uid="{00000000-0005-0000-0000-00001B050000}"/>
    <cellStyle name="常规 2 3 4 2 2 3" xfId="1260" xr:uid="{00000000-0005-0000-0000-00001C050000}"/>
    <cellStyle name="常规 2 3 4 2 2 4" xfId="397" xr:uid="{00000000-0005-0000-0000-0000BD010000}"/>
    <cellStyle name="常规 2 3 4 2 3" xfId="1262" xr:uid="{00000000-0005-0000-0000-00001E050000}"/>
    <cellStyle name="常规 2 3 4 3" xfId="1263" xr:uid="{00000000-0005-0000-0000-00001F050000}"/>
    <cellStyle name="常规 2 3 4 3 2" xfId="1264" xr:uid="{00000000-0005-0000-0000-000020050000}"/>
    <cellStyle name="常规 2 3 4 3 2 2" xfId="1265" xr:uid="{00000000-0005-0000-0000-000021050000}"/>
    <cellStyle name="常规 2 3 4 3 2 3" xfId="1266" xr:uid="{00000000-0005-0000-0000-000022050000}"/>
    <cellStyle name="常规 2 3 4 3 3" xfId="1267" xr:uid="{00000000-0005-0000-0000-000023050000}"/>
    <cellStyle name="常规 2 3 4 3 4" xfId="1268" xr:uid="{00000000-0005-0000-0000-000024050000}"/>
    <cellStyle name="常规 2 3 4 4" xfId="932" xr:uid="{00000000-0005-0000-0000-0000D4030000}"/>
    <cellStyle name="常规 2 3 4 4 2" xfId="1269" xr:uid="{00000000-0005-0000-0000-000025050000}"/>
    <cellStyle name="常规 2 3 4 4 3" xfId="1270" xr:uid="{00000000-0005-0000-0000-000026050000}"/>
    <cellStyle name="常规 2 3 4 5" xfId="1271" xr:uid="{00000000-0005-0000-0000-000027050000}"/>
    <cellStyle name="常规 2 3 4 5 2" xfId="63" xr:uid="{00000000-0005-0000-0000-000062000000}"/>
    <cellStyle name="常规 2 3 4 6" xfId="1272" xr:uid="{00000000-0005-0000-0000-000028050000}"/>
    <cellStyle name="常规 2 3 4 6 2" xfId="1273" xr:uid="{00000000-0005-0000-0000-000029050000}"/>
    <cellStyle name="常规 2 3 4 6 3" xfId="1274" xr:uid="{00000000-0005-0000-0000-00002A050000}"/>
    <cellStyle name="常规 2 3 4 7" xfId="1275" xr:uid="{00000000-0005-0000-0000-00002B050000}"/>
    <cellStyle name="常规 2 3 4 8" xfId="1276" xr:uid="{00000000-0005-0000-0000-00002C050000}"/>
    <cellStyle name="常规 2 3 5" xfId="1277" xr:uid="{00000000-0005-0000-0000-00002D050000}"/>
    <cellStyle name="常规 2 3 5 2" xfId="1278" xr:uid="{00000000-0005-0000-0000-00002E050000}"/>
    <cellStyle name="常规 2 3 5 2 2" xfId="19" xr:uid="{00000000-0005-0000-0000-00001F000000}"/>
    <cellStyle name="常规 2 3 5 2 3" xfId="263" xr:uid="{00000000-0005-0000-0000-000037010000}"/>
    <cellStyle name="常规 2 3 5 2 4" xfId="266" xr:uid="{00000000-0005-0000-0000-00003A010000}"/>
    <cellStyle name="常规 2 3 5 3" xfId="1279" xr:uid="{00000000-0005-0000-0000-00002F050000}"/>
    <cellStyle name="常规 2 3 6" xfId="1280" xr:uid="{00000000-0005-0000-0000-000030050000}"/>
    <cellStyle name="常规 2 3 6 2" xfId="1281" xr:uid="{00000000-0005-0000-0000-000031050000}"/>
    <cellStyle name="常规 2 3 6 2 2" xfId="1061" xr:uid="{00000000-0005-0000-0000-000055040000}"/>
    <cellStyle name="常规 2 3 6 2 3" xfId="1065" xr:uid="{00000000-0005-0000-0000-000059040000}"/>
    <cellStyle name="常规 2 3 6 3" xfId="1282" xr:uid="{00000000-0005-0000-0000-000032050000}"/>
    <cellStyle name="常规 2 3 6 4" xfId="380" xr:uid="{00000000-0005-0000-0000-0000AC010000}"/>
    <cellStyle name="常规 2 3 7" xfId="1283" xr:uid="{00000000-0005-0000-0000-000033050000}"/>
    <cellStyle name="常规 2 3 7 2" xfId="1284" xr:uid="{00000000-0005-0000-0000-000034050000}"/>
    <cellStyle name="常规 2 3 7 3" xfId="1285" xr:uid="{00000000-0005-0000-0000-000035050000}"/>
    <cellStyle name="常规 2 3 8" xfId="1256" xr:uid="{00000000-0005-0000-0000-000018050000}"/>
    <cellStyle name="常规 2 3 8 2" xfId="1258" xr:uid="{00000000-0005-0000-0000-00001A050000}"/>
    <cellStyle name="常规 2 3 9" xfId="1261" xr:uid="{00000000-0005-0000-0000-00001D050000}"/>
    <cellStyle name="常规 2 3 9 2" xfId="1137" xr:uid="{00000000-0005-0000-0000-0000A1040000}"/>
    <cellStyle name="常规 2 3 9 3" xfId="1286" xr:uid="{00000000-0005-0000-0000-000036050000}"/>
    <cellStyle name="常规 2 4" xfId="1287" xr:uid="{00000000-0005-0000-0000-000037050000}"/>
    <cellStyle name="常规 2 4 2" xfId="1288" xr:uid="{00000000-0005-0000-0000-000038050000}"/>
    <cellStyle name="常规 2 5" xfId="1289" xr:uid="{00000000-0005-0000-0000-000039050000}"/>
    <cellStyle name="常规 2 6" xfId="1290" xr:uid="{00000000-0005-0000-0000-00003A050000}"/>
    <cellStyle name="常规 2 7" xfId="1291" xr:uid="{00000000-0005-0000-0000-00003B050000}"/>
    <cellStyle name="常规 3" xfId="1292" xr:uid="{00000000-0005-0000-0000-00003C050000}"/>
    <cellStyle name="常规 3 2" xfId="1293" xr:uid="{00000000-0005-0000-0000-00003D050000}"/>
    <cellStyle name="常规 3 2 2" xfId="1294" xr:uid="{00000000-0005-0000-0000-00003E050000}"/>
    <cellStyle name="常规 3 2 2 2" xfId="1295" xr:uid="{00000000-0005-0000-0000-00003F050000}"/>
    <cellStyle name="常规 3 3" xfId="1296" xr:uid="{00000000-0005-0000-0000-000040050000}"/>
    <cellStyle name="常规 3 4" xfId="1297" xr:uid="{00000000-0005-0000-0000-000041050000}"/>
    <cellStyle name="常规 3 4 2" xfId="1298" xr:uid="{00000000-0005-0000-0000-000042050000}"/>
    <cellStyle name="常规 4" xfId="1299" xr:uid="{00000000-0005-0000-0000-000043050000}"/>
    <cellStyle name="常规 4 2" xfId="1300" xr:uid="{00000000-0005-0000-0000-000044050000}"/>
    <cellStyle name="常规 4 2 2" xfId="1302" xr:uid="{00000000-0005-0000-0000-000046050000}"/>
    <cellStyle name="常规 4 3" xfId="1303" xr:uid="{00000000-0005-0000-0000-000047050000}"/>
    <cellStyle name="常规 4 3 2" xfId="1305" xr:uid="{00000000-0005-0000-0000-000049050000}"/>
    <cellStyle name="常规 4 4" xfId="1301" xr:uid="{00000000-0005-0000-0000-000045050000}"/>
    <cellStyle name="常规 4 4 2" xfId="1306" xr:uid="{00000000-0005-0000-0000-00004A050000}"/>
    <cellStyle name="常规 4 5" xfId="1307" xr:uid="{00000000-0005-0000-0000-00004B050000}"/>
    <cellStyle name="常规 4 6" xfId="1308" xr:uid="{00000000-0005-0000-0000-00004C050000}"/>
    <cellStyle name="常规 5" xfId="1309" xr:uid="{00000000-0005-0000-0000-00004D050000}"/>
    <cellStyle name="常规 5 10" xfId="1310" xr:uid="{00000000-0005-0000-0000-00004E050000}"/>
    <cellStyle name="常规 5 2" xfId="1311" xr:uid="{00000000-0005-0000-0000-00004F050000}"/>
    <cellStyle name="常规 5 2 2" xfId="1312" xr:uid="{00000000-0005-0000-0000-000050050000}"/>
    <cellStyle name="常规 5 2 2 2" xfId="1313" xr:uid="{00000000-0005-0000-0000-000051050000}"/>
    <cellStyle name="常规 5 2 2 2 2" xfId="1314" xr:uid="{00000000-0005-0000-0000-000052050000}"/>
    <cellStyle name="常规 5 2 2 2 2 2" xfId="1316" xr:uid="{00000000-0005-0000-0000-000054050000}"/>
    <cellStyle name="常规 5 2 2 2 2 3" xfId="1317" xr:uid="{00000000-0005-0000-0000-000055050000}"/>
    <cellStyle name="常规 5 2 2 2 2 4" xfId="1318" xr:uid="{00000000-0005-0000-0000-000056050000}"/>
    <cellStyle name="常规 5 2 2 2 3" xfId="1319" xr:uid="{00000000-0005-0000-0000-000057050000}"/>
    <cellStyle name="常规 5 2 2 3" xfId="1320" xr:uid="{00000000-0005-0000-0000-000058050000}"/>
    <cellStyle name="常规 5 2 2 3 2" xfId="1321" xr:uid="{00000000-0005-0000-0000-000059050000}"/>
    <cellStyle name="常规 5 2 2 3 2 2" xfId="148" xr:uid="{00000000-0005-0000-0000-0000C4000000}"/>
    <cellStyle name="常规 5 2 2 3 2 3" xfId="150" xr:uid="{00000000-0005-0000-0000-0000C6000000}"/>
    <cellStyle name="常规 5 2 2 3 3" xfId="1322" xr:uid="{00000000-0005-0000-0000-00005A050000}"/>
    <cellStyle name="常规 5 2 2 3 4" xfId="1323" xr:uid="{00000000-0005-0000-0000-00005B050000}"/>
    <cellStyle name="常规 5 2 2 4" xfId="1324" xr:uid="{00000000-0005-0000-0000-00005C050000}"/>
    <cellStyle name="常规 5 2 2 4 2" xfId="564" xr:uid="{00000000-0005-0000-0000-000064020000}"/>
    <cellStyle name="常规 5 2 2 4 3" xfId="1325" xr:uid="{00000000-0005-0000-0000-00005D050000}"/>
    <cellStyle name="常规 5 2 2 5" xfId="1326" xr:uid="{00000000-0005-0000-0000-00005E050000}"/>
    <cellStyle name="常规 5 2 2 5 2" xfId="1327" xr:uid="{00000000-0005-0000-0000-00005F050000}"/>
    <cellStyle name="常规 5 2 2 6" xfId="972" xr:uid="{00000000-0005-0000-0000-0000FC030000}"/>
    <cellStyle name="常规 5 2 2 6 2" xfId="1328" xr:uid="{00000000-0005-0000-0000-000060050000}"/>
    <cellStyle name="常规 5 2 2 6 3" xfId="1329" xr:uid="{00000000-0005-0000-0000-000061050000}"/>
    <cellStyle name="常规 5 2 2 7" xfId="1330" xr:uid="{00000000-0005-0000-0000-000062050000}"/>
    <cellStyle name="常规 5 2 2 8" xfId="1331" xr:uid="{00000000-0005-0000-0000-000063050000}"/>
    <cellStyle name="常规 5 2 3" xfId="1332" xr:uid="{00000000-0005-0000-0000-000064050000}"/>
    <cellStyle name="常规 5 2 3 2" xfId="1334" xr:uid="{00000000-0005-0000-0000-000066050000}"/>
    <cellStyle name="常规 5 2 3 2 2" xfId="191" xr:uid="{00000000-0005-0000-0000-0000EF000000}"/>
    <cellStyle name="常规 5 2 3 2 3" xfId="194" xr:uid="{00000000-0005-0000-0000-0000F2000000}"/>
    <cellStyle name="常规 5 2 3 2 4" xfId="217" xr:uid="{00000000-0005-0000-0000-000009010000}"/>
    <cellStyle name="常规 5 2 3 3" xfId="1335" xr:uid="{00000000-0005-0000-0000-000067050000}"/>
    <cellStyle name="常规 5 2 4" xfId="1336" xr:uid="{00000000-0005-0000-0000-000068050000}"/>
    <cellStyle name="常规 5 2 4 2" xfId="1337" xr:uid="{00000000-0005-0000-0000-000069050000}"/>
    <cellStyle name="常规 5 2 4 2 2" xfId="1338" xr:uid="{00000000-0005-0000-0000-00006A050000}"/>
    <cellStyle name="常规 5 2 4 2 3" xfId="252" xr:uid="{00000000-0005-0000-0000-00002C010000}"/>
    <cellStyle name="常规 5 2 4 3" xfId="1339" xr:uid="{00000000-0005-0000-0000-00006B050000}"/>
    <cellStyle name="常规 5 2 4 4" xfId="1340" xr:uid="{00000000-0005-0000-0000-00006C050000}"/>
    <cellStyle name="常规 5 2 5" xfId="1341" xr:uid="{00000000-0005-0000-0000-00006D050000}"/>
    <cellStyle name="常规 5 2 5 2" xfId="1342" xr:uid="{00000000-0005-0000-0000-00006E050000}"/>
    <cellStyle name="常规 5 2 5 3" xfId="1343" xr:uid="{00000000-0005-0000-0000-00006F050000}"/>
    <cellStyle name="常规 5 2 6" xfId="1344" xr:uid="{00000000-0005-0000-0000-000070050000}"/>
    <cellStyle name="常规 5 2 6 2" xfId="1345" xr:uid="{00000000-0005-0000-0000-000071050000}"/>
    <cellStyle name="常规 5 2 7" xfId="1346" xr:uid="{00000000-0005-0000-0000-000072050000}"/>
    <cellStyle name="常规 5 2 7 2" xfId="1347" xr:uid="{00000000-0005-0000-0000-000073050000}"/>
    <cellStyle name="常规 5 2 7 3" xfId="1348" xr:uid="{00000000-0005-0000-0000-000074050000}"/>
    <cellStyle name="常规 5 2 8" xfId="1349" xr:uid="{00000000-0005-0000-0000-000075050000}"/>
    <cellStyle name="常规 5 2 9" xfId="1350" xr:uid="{00000000-0005-0000-0000-000076050000}"/>
    <cellStyle name="常规 5 3" xfId="1351" xr:uid="{00000000-0005-0000-0000-000077050000}"/>
    <cellStyle name="常规 5 3 2" xfId="1352" xr:uid="{00000000-0005-0000-0000-000078050000}"/>
    <cellStyle name="常规 5 3 2 2" xfId="1354" xr:uid="{00000000-0005-0000-0000-00007A050000}"/>
    <cellStyle name="常规 5 3 2 2 2" xfId="1355" xr:uid="{00000000-0005-0000-0000-00007B050000}"/>
    <cellStyle name="常规 5 3 2 2 3" xfId="1356" xr:uid="{00000000-0005-0000-0000-00007C050000}"/>
    <cellStyle name="常规 5 3 2 2 4" xfId="1357" xr:uid="{00000000-0005-0000-0000-00007D050000}"/>
    <cellStyle name="常规 5 3 2 3" xfId="1358" xr:uid="{00000000-0005-0000-0000-00007E050000}"/>
    <cellStyle name="常规 5 3 3" xfId="1359" xr:uid="{00000000-0005-0000-0000-00007F050000}"/>
    <cellStyle name="常规 5 3 3 2" xfId="1360" xr:uid="{00000000-0005-0000-0000-000080050000}"/>
    <cellStyle name="常规 5 3 3 2 2" xfId="1361" xr:uid="{00000000-0005-0000-0000-000081050000}"/>
    <cellStyle name="常规 5 3 3 2 3" xfId="29" xr:uid="{00000000-0005-0000-0000-00002F000000}"/>
    <cellStyle name="常规 5 3 3 3" xfId="1362" xr:uid="{00000000-0005-0000-0000-000082050000}"/>
    <cellStyle name="常规 5 3 3 4" xfId="1363" xr:uid="{00000000-0005-0000-0000-000083050000}"/>
    <cellStyle name="常规 5 3 4" xfId="1084" xr:uid="{00000000-0005-0000-0000-00006C040000}"/>
    <cellStyle name="常规 5 3 4 2" xfId="1086" xr:uid="{00000000-0005-0000-0000-00006E040000}"/>
    <cellStyle name="常规 5 3 4 3" xfId="1088" xr:uid="{00000000-0005-0000-0000-000070040000}"/>
    <cellStyle name="常规 5 3 5" xfId="1091" xr:uid="{00000000-0005-0000-0000-000073040000}"/>
    <cellStyle name="常规 5 3 5 2" xfId="1364" xr:uid="{00000000-0005-0000-0000-000084050000}"/>
    <cellStyle name="常规 5 3 6" xfId="1365" xr:uid="{00000000-0005-0000-0000-000085050000}"/>
    <cellStyle name="常规 5 3 6 2" xfId="1366" xr:uid="{00000000-0005-0000-0000-000086050000}"/>
    <cellStyle name="常规 5 3 6 3" xfId="1367" xr:uid="{00000000-0005-0000-0000-000087050000}"/>
    <cellStyle name="常规 5 3 7" xfId="1368" xr:uid="{00000000-0005-0000-0000-000088050000}"/>
    <cellStyle name="常规 5 3 8" xfId="1369" xr:uid="{00000000-0005-0000-0000-000089050000}"/>
    <cellStyle name="常规 5 4" xfId="1304" xr:uid="{00000000-0005-0000-0000-000048050000}"/>
    <cellStyle name="常规 5 4 2" xfId="1370" xr:uid="{00000000-0005-0000-0000-00008A050000}"/>
    <cellStyle name="常规 5 4 2 2" xfId="1371" xr:uid="{00000000-0005-0000-0000-00008B050000}"/>
    <cellStyle name="常规 5 4 2 3" xfId="1372" xr:uid="{00000000-0005-0000-0000-00008C050000}"/>
    <cellStyle name="常规 5 4 2 4" xfId="1315" xr:uid="{00000000-0005-0000-0000-000053050000}"/>
    <cellStyle name="常规 5 4 3" xfId="1373" xr:uid="{00000000-0005-0000-0000-00008D050000}"/>
    <cellStyle name="常规 5 5" xfId="1374" xr:uid="{00000000-0005-0000-0000-00008E050000}"/>
    <cellStyle name="常规 5 5 2" xfId="1375" xr:uid="{00000000-0005-0000-0000-00008F050000}"/>
    <cellStyle name="常规 5 5 2 2" xfId="1376" xr:uid="{00000000-0005-0000-0000-000090050000}"/>
    <cellStyle name="常规 5 5 2 3" xfId="146" xr:uid="{00000000-0005-0000-0000-0000C2000000}"/>
    <cellStyle name="常规 5 5 3" xfId="1377" xr:uid="{00000000-0005-0000-0000-000091050000}"/>
    <cellStyle name="常规 5 5 4" xfId="1100" xr:uid="{00000000-0005-0000-0000-00007C040000}"/>
    <cellStyle name="常规 5 6" xfId="1035" xr:uid="{00000000-0005-0000-0000-00003B040000}"/>
    <cellStyle name="常规 5 6 2" xfId="1037" xr:uid="{00000000-0005-0000-0000-00003D040000}"/>
    <cellStyle name="常规 5 6 3" xfId="1040" xr:uid="{00000000-0005-0000-0000-000040040000}"/>
    <cellStyle name="常规 5 7" xfId="1042" xr:uid="{00000000-0005-0000-0000-000042040000}"/>
    <cellStyle name="常规 5 7 2" xfId="1044" xr:uid="{00000000-0005-0000-0000-000044040000}"/>
    <cellStyle name="常规 5 8" xfId="1052" xr:uid="{00000000-0005-0000-0000-00004C040000}"/>
    <cellStyle name="常规 5 8 2" xfId="1054" xr:uid="{00000000-0005-0000-0000-00004E040000}"/>
    <cellStyle name="常规 5 8 3" xfId="1056" xr:uid="{00000000-0005-0000-0000-000050040000}"/>
    <cellStyle name="常规 5 9" xfId="1058" xr:uid="{00000000-0005-0000-0000-000052040000}"/>
    <cellStyle name="常规 6" xfId="1378" xr:uid="{00000000-0005-0000-0000-000092050000}"/>
    <cellStyle name="常规 6 2" xfId="1379" xr:uid="{00000000-0005-0000-0000-000093050000}"/>
    <cellStyle name="常规 7" xfId="1380" xr:uid="{00000000-0005-0000-0000-000094050000}"/>
    <cellStyle name="常规 7 2" xfId="1381" xr:uid="{00000000-0005-0000-0000-000095050000}"/>
    <cellStyle name="常规 8" xfId="1382" xr:uid="{00000000-0005-0000-0000-000096050000}"/>
    <cellStyle name="常规 9" xfId="1383" xr:uid="{00000000-0005-0000-0000-000097050000}"/>
    <cellStyle name="注释 2" xfId="1384" xr:uid="{00000000-0005-0000-0000-000098050000}"/>
    <cellStyle name="注释 2 10" xfId="503" xr:uid="{00000000-0005-0000-0000-000027020000}"/>
    <cellStyle name="注释 2 2" xfId="1026" xr:uid="{00000000-0005-0000-0000-000032040000}"/>
    <cellStyle name="注释 2 2 2" xfId="1028" xr:uid="{00000000-0005-0000-0000-000034040000}"/>
    <cellStyle name="注释 2 2 2 2" xfId="1385" xr:uid="{00000000-0005-0000-0000-000099050000}"/>
    <cellStyle name="注释 2 2 2 2 2" xfId="844" xr:uid="{00000000-0005-0000-0000-00007C030000}"/>
    <cellStyle name="注释 2 2 2 2 2 2" xfId="10" xr:uid="{00000000-0005-0000-0000-000010000000}"/>
    <cellStyle name="注释 2 2 2 2 2 3" xfId="74" xr:uid="{00000000-0005-0000-0000-000073000000}"/>
    <cellStyle name="注释 2 2 2 2 2 4" xfId="76" xr:uid="{00000000-0005-0000-0000-000077000000}"/>
    <cellStyle name="注释 2 2 2 2 3" xfId="846" xr:uid="{00000000-0005-0000-0000-00007E030000}"/>
    <cellStyle name="注释 2 2 2 2 4" xfId="850" xr:uid="{00000000-0005-0000-0000-000082030000}"/>
    <cellStyle name="注释 2 2 2 3" xfId="1386" xr:uid="{00000000-0005-0000-0000-00009A050000}"/>
    <cellStyle name="注释 2 2 2 3 2" xfId="858" xr:uid="{00000000-0005-0000-0000-00008A030000}"/>
    <cellStyle name="注释 2 2 2 3 2 2" xfId="1387" xr:uid="{00000000-0005-0000-0000-00009B050000}"/>
    <cellStyle name="注释 2 2 2 3 2 3" xfId="1388" xr:uid="{00000000-0005-0000-0000-00009C050000}"/>
    <cellStyle name="注释 2 2 2 3 3" xfId="792" xr:uid="{00000000-0005-0000-0000-000048030000}"/>
    <cellStyle name="注释 2 2 2 3 4" xfId="797" xr:uid="{00000000-0005-0000-0000-00004D030000}"/>
    <cellStyle name="注释 2 2 2 4" xfId="126" xr:uid="{00000000-0005-0000-0000-0000AE000000}"/>
    <cellStyle name="注释 2 2 2 4 2" xfId="862" xr:uid="{00000000-0005-0000-0000-00008E030000}"/>
    <cellStyle name="注释 2 2 2 4 3" xfId="800" xr:uid="{00000000-0005-0000-0000-000050030000}"/>
    <cellStyle name="注释 2 2 2 4 4" xfId="805" xr:uid="{00000000-0005-0000-0000-000055030000}"/>
    <cellStyle name="注释 2 2 2 5" xfId="1389" xr:uid="{00000000-0005-0000-0000-00009D050000}"/>
    <cellStyle name="注释 2 2 2 5 2" xfId="1390" xr:uid="{00000000-0005-0000-0000-00009E050000}"/>
    <cellStyle name="注释 2 2 2 6" xfId="1391" xr:uid="{00000000-0005-0000-0000-00009F050000}"/>
    <cellStyle name="注释 2 2 2 6 2" xfId="328" xr:uid="{00000000-0005-0000-0000-000078010000}"/>
    <cellStyle name="注释 2 2 2 6 3" xfId="204" xr:uid="{00000000-0005-0000-0000-0000FC000000}"/>
    <cellStyle name="注释 2 2 2 7" xfId="1392" xr:uid="{00000000-0005-0000-0000-0000A0050000}"/>
    <cellStyle name="注释 2 2 2 8" xfId="1393" xr:uid="{00000000-0005-0000-0000-0000A1050000}"/>
    <cellStyle name="注释 2 2 3" xfId="1394" xr:uid="{00000000-0005-0000-0000-0000A2050000}"/>
    <cellStyle name="注释 2 2 3 2" xfId="1395" xr:uid="{00000000-0005-0000-0000-0000A3050000}"/>
    <cellStyle name="注释 2 2 3 2 2" xfId="912" xr:uid="{00000000-0005-0000-0000-0000C0030000}"/>
    <cellStyle name="注释 2 2 3 2 3" xfId="924" xr:uid="{00000000-0005-0000-0000-0000CC030000}"/>
    <cellStyle name="注释 2 2 3 2 4" xfId="930" xr:uid="{00000000-0005-0000-0000-0000D2030000}"/>
    <cellStyle name="注释 2 2 3 3" xfId="1396" xr:uid="{00000000-0005-0000-0000-0000A4050000}"/>
    <cellStyle name="注释 2 2 3 4" xfId="129" xr:uid="{00000000-0005-0000-0000-0000B1000000}"/>
    <cellStyle name="注释 2 2 4" xfId="1397" xr:uid="{00000000-0005-0000-0000-0000A5050000}"/>
    <cellStyle name="注释 2 2 4 2" xfId="1398" xr:uid="{00000000-0005-0000-0000-0000A6050000}"/>
    <cellStyle name="注释 2 2 4 2 2" xfId="1002" xr:uid="{00000000-0005-0000-0000-00001A040000}"/>
    <cellStyle name="注释 2 2 4 2 3" xfId="1009" xr:uid="{00000000-0005-0000-0000-000021040000}"/>
    <cellStyle name="注释 2 2 4 3" xfId="1399" xr:uid="{00000000-0005-0000-0000-0000A7050000}"/>
    <cellStyle name="注释 2 2 4 4" xfId="1400" xr:uid="{00000000-0005-0000-0000-0000A8050000}"/>
    <cellStyle name="注释 2 2 5" xfId="1401" xr:uid="{00000000-0005-0000-0000-0000A9050000}"/>
    <cellStyle name="注释 2 2 5 2" xfId="1402" xr:uid="{00000000-0005-0000-0000-0000AA050000}"/>
    <cellStyle name="注释 2 2 5 3" xfId="1403" xr:uid="{00000000-0005-0000-0000-0000AB050000}"/>
    <cellStyle name="注释 2 2 5 4" xfId="1404" xr:uid="{00000000-0005-0000-0000-0000AC050000}"/>
    <cellStyle name="注释 2 2 6" xfId="1189" xr:uid="{00000000-0005-0000-0000-0000D5040000}"/>
    <cellStyle name="注释 2 2 6 2" xfId="1405" xr:uid="{00000000-0005-0000-0000-0000AD050000}"/>
    <cellStyle name="注释 2 2 7" xfId="66" xr:uid="{00000000-0005-0000-0000-000067000000}"/>
    <cellStyle name="注释 2 2 7 2" xfId="1406" xr:uid="{00000000-0005-0000-0000-0000AE050000}"/>
    <cellStyle name="注释 2 2 7 3" xfId="1333" xr:uid="{00000000-0005-0000-0000-000065050000}"/>
    <cellStyle name="注释 2 2 8" xfId="1191" xr:uid="{00000000-0005-0000-0000-0000D7040000}"/>
    <cellStyle name="注释 2 2 9" xfId="477" xr:uid="{00000000-0005-0000-0000-00000D020000}"/>
    <cellStyle name="注释 2 3" xfId="48" xr:uid="{00000000-0005-0000-0000-00004C000000}"/>
    <cellStyle name="注释 2 3 2" xfId="1158" xr:uid="{00000000-0005-0000-0000-0000B6040000}"/>
    <cellStyle name="注释 2 3 2 2" xfId="1160" xr:uid="{00000000-0005-0000-0000-0000B8040000}"/>
    <cellStyle name="注释 2 3 2 2 2" xfId="1162" xr:uid="{00000000-0005-0000-0000-0000BA040000}"/>
    <cellStyle name="注释 2 3 2 2 3" xfId="1164" xr:uid="{00000000-0005-0000-0000-0000BC040000}"/>
    <cellStyle name="注释 2 3 2 2 4" xfId="1407" xr:uid="{00000000-0005-0000-0000-0000AF050000}"/>
    <cellStyle name="注释 2 3 2 3" xfId="1166" xr:uid="{00000000-0005-0000-0000-0000BE040000}"/>
    <cellStyle name="注释 2 3 2 4" xfId="170" xr:uid="{00000000-0005-0000-0000-0000DA000000}"/>
    <cellStyle name="注释 2 3 3" xfId="1168" xr:uid="{00000000-0005-0000-0000-0000C0040000}"/>
    <cellStyle name="注释 2 3 3 2" xfId="1170" xr:uid="{00000000-0005-0000-0000-0000C2040000}"/>
    <cellStyle name="注释 2 3 3 2 2" xfId="1408" xr:uid="{00000000-0005-0000-0000-0000B0050000}"/>
    <cellStyle name="注释 2 3 3 2 3" xfId="717" xr:uid="{00000000-0005-0000-0000-0000FD020000}"/>
    <cellStyle name="注释 2 3 3 3" xfId="1172" xr:uid="{00000000-0005-0000-0000-0000C4040000}"/>
    <cellStyle name="注释 2 3 3 4" xfId="1409" xr:uid="{00000000-0005-0000-0000-0000B1050000}"/>
    <cellStyle name="注释 2 3 4" xfId="1174" xr:uid="{00000000-0005-0000-0000-0000C6040000}"/>
    <cellStyle name="注释 2 3 4 2" xfId="1176" xr:uid="{00000000-0005-0000-0000-0000C8040000}"/>
    <cellStyle name="注释 2 3 4 3" xfId="1410" xr:uid="{00000000-0005-0000-0000-0000B2050000}"/>
    <cellStyle name="注释 2 3 4 4" xfId="1411" xr:uid="{00000000-0005-0000-0000-0000B3050000}"/>
    <cellStyle name="注释 2 3 5" xfId="1178" xr:uid="{00000000-0005-0000-0000-0000CA040000}"/>
    <cellStyle name="注释 2 3 5 2" xfId="1180" xr:uid="{00000000-0005-0000-0000-0000CC040000}"/>
    <cellStyle name="注释 2 3 6" xfId="1182" xr:uid="{00000000-0005-0000-0000-0000CE040000}"/>
    <cellStyle name="注释 2 3 6 2" xfId="1412" xr:uid="{00000000-0005-0000-0000-0000B4050000}"/>
    <cellStyle name="注释 2 3 6 3" xfId="1353" xr:uid="{00000000-0005-0000-0000-000079050000}"/>
    <cellStyle name="注释 2 3 7" xfId="1184" xr:uid="{00000000-0005-0000-0000-0000D0040000}"/>
    <cellStyle name="注释 2 3 8" xfId="1413" xr:uid="{00000000-0005-0000-0000-0000B5050000}"/>
    <cellStyle name="注释 2 4" xfId="529" xr:uid="{00000000-0005-0000-0000-000041020000}"/>
    <cellStyle name="注释 2 4 2" xfId="1199" xr:uid="{00000000-0005-0000-0000-0000DF040000}"/>
    <cellStyle name="注释 2 4 2 2" xfId="1201" xr:uid="{00000000-0005-0000-0000-0000E1040000}"/>
    <cellStyle name="注释 2 4 2 3" xfId="1203" xr:uid="{00000000-0005-0000-0000-0000E3040000}"/>
    <cellStyle name="注释 2 4 2 4" xfId="1414" xr:uid="{00000000-0005-0000-0000-0000B6050000}"/>
    <cellStyle name="注释 2 4 3" xfId="960" xr:uid="{00000000-0005-0000-0000-0000F0030000}"/>
    <cellStyle name="注释 2 4 4" xfId="963" xr:uid="{00000000-0005-0000-0000-0000F3030000}"/>
    <cellStyle name="注释 2 5" xfId="1030" xr:uid="{00000000-0005-0000-0000-000036040000}"/>
    <cellStyle name="注释 2 5 2" xfId="1415" xr:uid="{00000000-0005-0000-0000-0000B7050000}"/>
    <cellStyle name="注释 2 5 2 2" xfId="1416" xr:uid="{00000000-0005-0000-0000-0000B8050000}"/>
    <cellStyle name="注释 2 5 2 3" xfId="1417" xr:uid="{00000000-0005-0000-0000-0000B9050000}"/>
    <cellStyle name="注释 2 5 3" xfId="1418" xr:uid="{00000000-0005-0000-0000-0000BA050000}"/>
    <cellStyle name="注释 2 5 4" xfId="1419" xr:uid="{00000000-0005-0000-0000-0000BB050000}"/>
    <cellStyle name="注释 2 6" xfId="1420" xr:uid="{00000000-0005-0000-0000-0000BC050000}"/>
    <cellStyle name="注释 2 6 2" xfId="1217" xr:uid="{00000000-0005-0000-0000-0000F1040000}"/>
    <cellStyle name="注释 2 6 3" xfId="1421" xr:uid="{00000000-0005-0000-0000-0000BD050000}"/>
    <cellStyle name="注释 2 6 4" xfId="1422" xr:uid="{00000000-0005-0000-0000-0000BE050000}"/>
    <cellStyle name="注释 2 7" xfId="1423" xr:uid="{00000000-0005-0000-0000-0000BF050000}"/>
    <cellStyle name="注释 2 7 2" xfId="1424" xr:uid="{00000000-0005-0000-0000-0000C0050000}"/>
    <cellStyle name="注释 2 8" xfId="1425" xr:uid="{00000000-0005-0000-0000-0000C1050000}"/>
    <cellStyle name="注释 2 8 2" xfId="1426" xr:uid="{00000000-0005-0000-0000-0000C2050000}"/>
    <cellStyle name="注释 2 8 3" xfId="1427" xr:uid="{00000000-0005-0000-0000-0000C3050000}"/>
    <cellStyle name="注释 2 9" xfId="1428" xr:uid="{00000000-0005-0000-0000-0000C4050000}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D470"/>
  <sheetViews>
    <sheetView tabSelected="1" workbookViewId="0">
      <pane xSplit="4" ySplit="5" topLeftCell="E60" activePane="bottomRight" state="frozen"/>
      <selection pane="topRight"/>
      <selection pane="bottomLeft"/>
      <selection pane="bottomRight" activeCell="E65" sqref="E65"/>
    </sheetView>
  </sheetViews>
  <sheetFormatPr defaultColWidth="9" defaultRowHeight="13.5"/>
  <cols>
    <col min="1" max="2" width="9" style="9"/>
    <col min="3" max="3" width="8.5" style="9" customWidth="1"/>
    <col min="4" max="5" width="30.375" style="9" customWidth="1"/>
    <col min="6" max="8" width="14.5" style="9" customWidth="1"/>
    <col min="9" max="9" width="14.5" style="10" customWidth="1"/>
    <col min="10" max="12" width="16.375" style="10" customWidth="1"/>
    <col min="13" max="13" width="16.75" customWidth="1"/>
    <col min="14" max="14" width="20.625" customWidth="1"/>
    <col min="15" max="15" width="16.375" style="10" customWidth="1"/>
    <col min="16" max="16" width="14.5" style="10" customWidth="1"/>
    <col min="17" max="17" width="16.375" style="10" customWidth="1"/>
    <col min="18" max="18" width="18" style="10" customWidth="1"/>
    <col min="19" max="19" width="24.875" style="10" customWidth="1"/>
    <col min="20" max="20" width="20.625" style="10" customWidth="1"/>
    <col min="21" max="22" width="15.625" style="10" customWidth="1"/>
    <col min="23" max="23" width="19" style="10" customWidth="1"/>
    <col min="24" max="24" width="15.625" style="10" customWidth="1"/>
    <col min="25" max="26" width="14.5" style="10" customWidth="1"/>
    <col min="27" max="29" width="15.625" style="10" customWidth="1"/>
    <col min="30" max="30" width="51" style="10" customWidth="1"/>
    <col min="31" max="16384" width="9" style="9"/>
  </cols>
  <sheetData>
    <row r="1" spans="2:30" s="1" customFormat="1" ht="20.100000000000001" customHeight="1"/>
    <row r="2" spans="2:30" ht="20.100000000000001" customHeight="1">
      <c r="H2" s="9" t="s">
        <v>0</v>
      </c>
    </row>
    <row r="3" spans="2:30" s="2" customFormat="1" ht="20.100000000000001" customHeight="1">
      <c r="C3" s="11" t="s">
        <v>1</v>
      </c>
      <c r="D3" s="12" t="s">
        <v>2</v>
      </c>
      <c r="E3" s="12" t="s">
        <v>3</v>
      </c>
      <c r="F3" s="12" t="s">
        <v>4</v>
      </c>
      <c r="G3" s="12" t="s">
        <v>5</v>
      </c>
      <c r="H3" s="12" t="s">
        <v>6</v>
      </c>
      <c r="I3" s="12" t="s">
        <v>7</v>
      </c>
      <c r="J3" s="12" t="s">
        <v>8</v>
      </c>
      <c r="K3" s="12" t="s">
        <v>9</v>
      </c>
      <c r="L3" s="12" t="s">
        <v>10</v>
      </c>
      <c r="M3" s="12" t="s">
        <v>11</v>
      </c>
      <c r="N3" s="12" t="s">
        <v>12</v>
      </c>
      <c r="O3" s="12" t="s">
        <v>13</v>
      </c>
      <c r="P3" s="12" t="s">
        <v>14</v>
      </c>
      <c r="Q3" s="12" t="s">
        <v>15</v>
      </c>
      <c r="R3" s="12" t="s">
        <v>16</v>
      </c>
      <c r="S3" s="12" t="s">
        <v>17</v>
      </c>
      <c r="T3" s="12" t="s">
        <v>18</v>
      </c>
      <c r="U3" s="12" t="s">
        <v>19</v>
      </c>
      <c r="V3" s="12" t="s">
        <v>20</v>
      </c>
      <c r="W3" s="12" t="s">
        <v>21</v>
      </c>
      <c r="X3" s="12" t="s">
        <v>22</v>
      </c>
      <c r="Y3" s="12" t="s">
        <v>23</v>
      </c>
      <c r="Z3" s="12" t="s">
        <v>24</v>
      </c>
      <c r="AA3" s="12" t="s">
        <v>25</v>
      </c>
      <c r="AB3" s="12" t="s">
        <v>26</v>
      </c>
      <c r="AC3" s="12" t="s">
        <v>27</v>
      </c>
      <c r="AD3" s="12" t="s">
        <v>28</v>
      </c>
    </row>
    <row r="4" spans="2:30" s="2" customFormat="1" ht="20.100000000000001" customHeight="1">
      <c r="C4" s="11" t="s">
        <v>1</v>
      </c>
      <c r="D4" s="13" t="s">
        <v>29</v>
      </c>
      <c r="E4" s="13" t="s">
        <v>30</v>
      </c>
      <c r="F4" s="13" t="s">
        <v>31</v>
      </c>
      <c r="G4" s="13" t="s">
        <v>32</v>
      </c>
      <c r="H4" s="13" t="s">
        <v>33</v>
      </c>
      <c r="I4" s="13" t="s">
        <v>34</v>
      </c>
      <c r="J4" s="13" t="s">
        <v>35</v>
      </c>
      <c r="K4" s="13" t="s">
        <v>36</v>
      </c>
      <c r="L4" s="13" t="s">
        <v>37</v>
      </c>
      <c r="M4" s="13" t="s">
        <v>38</v>
      </c>
      <c r="N4" s="13" t="s">
        <v>39</v>
      </c>
      <c r="O4" s="13" t="s">
        <v>40</v>
      </c>
      <c r="P4" s="13" t="s">
        <v>41</v>
      </c>
      <c r="Q4" s="13" t="s">
        <v>42</v>
      </c>
      <c r="R4" s="13" t="s">
        <v>43</v>
      </c>
      <c r="S4" s="13" t="s">
        <v>44</v>
      </c>
      <c r="T4" s="13" t="s">
        <v>45</v>
      </c>
      <c r="U4" s="13" t="s">
        <v>46</v>
      </c>
      <c r="V4" s="13" t="s">
        <v>47</v>
      </c>
      <c r="W4" s="13" t="s">
        <v>48</v>
      </c>
      <c r="X4" s="13" t="s">
        <v>49</v>
      </c>
      <c r="Y4" s="13" t="s">
        <v>50</v>
      </c>
      <c r="Z4" s="13" t="s">
        <v>51</v>
      </c>
      <c r="AA4" s="13" t="s">
        <v>52</v>
      </c>
      <c r="AB4" s="13" t="s">
        <v>53</v>
      </c>
      <c r="AC4" s="12" t="s">
        <v>54</v>
      </c>
      <c r="AD4" s="13" t="s">
        <v>55</v>
      </c>
    </row>
    <row r="5" spans="2:30" s="2" customFormat="1" ht="20.100000000000001" customHeight="1">
      <c r="C5" s="11" t="s">
        <v>56</v>
      </c>
      <c r="D5" s="12" t="s">
        <v>57</v>
      </c>
      <c r="E5" s="12" t="s">
        <v>56</v>
      </c>
      <c r="F5" s="12" t="s">
        <v>56</v>
      </c>
      <c r="G5" s="12" t="s">
        <v>56</v>
      </c>
      <c r="H5" s="12" t="s">
        <v>57</v>
      </c>
      <c r="I5" s="12" t="s">
        <v>57</v>
      </c>
      <c r="J5" s="12" t="s">
        <v>56</v>
      </c>
      <c r="K5" s="12" t="s">
        <v>56</v>
      </c>
      <c r="L5" s="12" t="s">
        <v>56</v>
      </c>
      <c r="M5" s="12" t="s">
        <v>56</v>
      </c>
      <c r="N5" s="12" t="s">
        <v>57</v>
      </c>
      <c r="O5" s="12" t="s">
        <v>56</v>
      </c>
      <c r="P5" s="12" t="s">
        <v>56</v>
      </c>
      <c r="Q5" s="12" t="s">
        <v>56</v>
      </c>
      <c r="R5" s="12" t="s">
        <v>58</v>
      </c>
      <c r="S5" s="12" t="s">
        <v>56</v>
      </c>
      <c r="T5" s="12" t="s">
        <v>56</v>
      </c>
      <c r="U5" s="12" t="s">
        <v>56</v>
      </c>
      <c r="V5" s="12" t="s">
        <v>56</v>
      </c>
      <c r="W5" s="12" t="s">
        <v>57</v>
      </c>
      <c r="X5" s="12" t="s">
        <v>56</v>
      </c>
      <c r="Y5" s="12" t="s">
        <v>58</v>
      </c>
      <c r="Z5" s="12" t="s">
        <v>56</v>
      </c>
      <c r="AA5" s="12" t="s">
        <v>56</v>
      </c>
      <c r="AB5" s="12" t="s">
        <v>56</v>
      </c>
      <c r="AC5" s="12" t="s">
        <v>56</v>
      </c>
      <c r="AD5" s="12" t="s">
        <v>57</v>
      </c>
    </row>
    <row r="6" spans="2:30" s="3" customFormat="1" ht="20.100000000000001" customHeight="1">
      <c r="C6" s="14">
        <v>6</v>
      </c>
      <c r="D6" s="15" t="s">
        <v>59</v>
      </c>
      <c r="E6" s="16" t="s">
        <v>60</v>
      </c>
      <c r="F6" s="17">
        <v>1</v>
      </c>
      <c r="G6" s="17">
        <v>0</v>
      </c>
      <c r="H6" s="17">
        <v>0</v>
      </c>
      <c r="I6" s="17">
        <v>0</v>
      </c>
      <c r="J6" s="17">
        <v>0</v>
      </c>
      <c r="K6" s="17">
        <v>0</v>
      </c>
      <c r="L6" s="17">
        <v>0</v>
      </c>
      <c r="M6" s="17">
        <v>0</v>
      </c>
      <c r="N6" s="17" t="s">
        <v>61</v>
      </c>
      <c r="O6" s="17">
        <v>0</v>
      </c>
      <c r="P6" s="17">
        <v>0</v>
      </c>
      <c r="Q6" s="17">
        <v>0</v>
      </c>
      <c r="R6" s="17">
        <v>0</v>
      </c>
      <c r="S6" s="17">
        <v>0</v>
      </c>
      <c r="T6" s="17">
        <v>0</v>
      </c>
      <c r="U6" s="17">
        <v>0</v>
      </c>
      <c r="V6" s="17">
        <v>0</v>
      </c>
      <c r="W6" s="17">
        <v>0</v>
      </c>
      <c r="X6" s="17">
        <v>0</v>
      </c>
      <c r="Y6" s="17">
        <v>0</v>
      </c>
      <c r="Z6" s="17">
        <v>0</v>
      </c>
      <c r="AA6" s="17">
        <v>0</v>
      </c>
      <c r="AB6" s="17">
        <v>0</v>
      </c>
      <c r="AC6" s="17">
        <v>0</v>
      </c>
      <c r="AD6" s="35"/>
    </row>
    <row r="7" spans="2:30" s="3" customFormat="1" ht="20.100000000000001" customHeight="1">
      <c r="C7" s="14">
        <v>7</v>
      </c>
      <c r="D7" s="15" t="s">
        <v>62</v>
      </c>
      <c r="E7" s="16" t="s">
        <v>60</v>
      </c>
      <c r="F7" s="17">
        <v>1</v>
      </c>
      <c r="G7" s="17">
        <v>0</v>
      </c>
      <c r="H7" s="17">
        <v>0</v>
      </c>
      <c r="I7" s="17">
        <v>0</v>
      </c>
      <c r="J7" s="17">
        <v>0</v>
      </c>
      <c r="K7" s="17">
        <v>0</v>
      </c>
      <c r="L7" s="17">
        <v>0</v>
      </c>
      <c r="M7" s="17">
        <v>0</v>
      </c>
      <c r="N7" s="17" t="s">
        <v>63</v>
      </c>
      <c r="O7" s="17">
        <v>0</v>
      </c>
      <c r="P7" s="17">
        <v>0</v>
      </c>
      <c r="Q7" s="17">
        <v>0</v>
      </c>
      <c r="R7" s="17">
        <v>0</v>
      </c>
      <c r="S7" s="17">
        <v>0</v>
      </c>
      <c r="T7" s="17">
        <v>0</v>
      </c>
      <c r="U7" s="17">
        <v>0</v>
      </c>
      <c r="V7" s="17">
        <v>0</v>
      </c>
      <c r="W7" s="17">
        <v>0</v>
      </c>
      <c r="X7" s="17">
        <v>0</v>
      </c>
      <c r="Y7" s="17">
        <v>0</v>
      </c>
      <c r="Z7" s="17">
        <v>0</v>
      </c>
      <c r="AA7" s="17">
        <v>0</v>
      </c>
      <c r="AB7" s="17">
        <v>0</v>
      </c>
      <c r="AC7" s="17">
        <v>0</v>
      </c>
      <c r="AD7" s="35"/>
    </row>
    <row r="8" spans="2:30" ht="20.100000000000001" customHeight="1">
      <c r="C8" s="18">
        <v>10001001</v>
      </c>
      <c r="D8" s="19" t="s">
        <v>64</v>
      </c>
      <c r="E8" s="20" t="s">
        <v>60</v>
      </c>
      <c r="F8" s="21">
        <v>1</v>
      </c>
      <c r="G8" s="5">
        <v>1</v>
      </c>
      <c r="H8" s="17">
        <v>0</v>
      </c>
      <c r="I8" s="18">
        <v>60010001</v>
      </c>
      <c r="J8" s="21">
        <v>30000</v>
      </c>
      <c r="K8" s="10">
        <v>0</v>
      </c>
      <c r="L8" s="10">
        <v>0</v>
      </c>
      <c r="M8" s="21">
        <v>1</v>
      </c>
      <c r="N8" s="17" t="s">
        <v>65</v>
      </c>
      <c r="O8" s="18">
        <v>2</v>
      </c>
      <c r="P8" s="10">
        <v>1</v>
      </c>
      <c r="Q8" s="21">
        <v>13</v>
      </c>
      <c r="R8" s="10">
        <v>0</v>
      </c>
      <c r="S8" s="10">
        <v>0</v>
      </c>
      <c r="T8" s="10">
        <v>0</v>
      </c>
      <c r="U8" s="10">
        <v>0</v>
      </c>
      <c r="V8" s="17">
        <v>0</v>
      </c>
      <c r="W8" s="10">
        <v>0</v>
      </c>
      <c r="X8" s="21">
        <v>0</v>
      </c>
      <c r="Y8" s="21">
        <v>0</v>
      </c>
      <c r="Z8" s="36">
        <v>0</v>
      </c>
      <c r="AA8" s="21">
        <v>0</v>
      </c>
      <c r="AB8" s="5">
        <v>1</v>
      </c>
      <c r="AC8" s="10">
        <v>0</v>
      </c>
      <c r="AD8" s="18" t="s">
        <v>66</v>
      </c>
    </row>
    <row r="9" spans="2:30" s="4" customFormat="1" ht="20.100000000000001" customHeight="1">
      <c r="B9" s="22"/>
      <c r="C9" s="18">
        <v>10001002</v>
      </c>
      <c r="D9" s="23" t="s">
        <v>67</v>
      </c>
      <c r="E9" s="24" t="s">
        <v>60</v>
      </c>
      <c r="F9" s="25">
        <v>1</v>
      </c>
      <c r="G9" s="17">
        <v>0</v>
      </c>
      <c r="H9" s="17">
        <v>0</v>
      </c>
      <c r="I9" s="25">
        <v>0</v>
      </c>
      <c r="J9" s="25">
        <v>3000</v>
      </c>
      <c r="K9" s="25">
        <v>0</v>
      </c>
      <c r="L9" s="25">
        <v>0</v>
      </c>
      <c r="M9" s="25">
        <v>2</v>
      </c>
      <c r="N9" s="17" t="s">
        <v>65</v>
      </c>
      <c r="O9" s="25">
        <v>1</v>
      </c>
      <c r="P9" s="25">
        <v>1</v>
      </c>
      <c r="Q9" s="25">
        <v>3001</v>
      </c>
      <c r="R9" s="25">
        <v>0.05</v>
      </c>
      <c r="S9" s="25">
        <v>1002</v>
      </c>
      <c r="T9" s="25">
        <v>0</v>
      </c>
      <c r="U9" s="25">
        <v>0</v>
      </c>
      <c r="V9" s="17">
        <v>0</v>
      </c>
      <c r="W9" s="25">
        <v>0</v>
      </c>
      <c r="X9" s="25">
        <v>1</v>
      </c>
      <c r="Y9" s="25">
        <v>0</v>
      </c>
      <c r="Z9" s="25">
        <v>0</v>
      </c>
      <c r="AA9" s="25">
        <v>0</v>
      </c>
      <c r="AB9" s="25">
        <v>0</v>
      </c>
      <c r="AC9" s="25">
        <v>11000007</v>
      </c>
      <c r="AD9" s="37"/>
    </row>
    <row r="10" spans="2:30" s="5" customFormat="1" ht="20.100000000000001" customHeight="1">
      <c r="C10" s="18">
        <v>69000021</v>
      </c>
      <c r="D10" s="19" t="s">
        <v>68</v>
      </c>
      <c r="E10" s="20" t="s">
        <v>60</v>
      </c>
      <c r="F10" s="21">
        <v>1</v>
      </c>
      <c r="G10" s="5">
        <v>1</v>
      </c>
      <c r="H10" s="17">
        <v>0</v>
      </c>
      <c r="I10" s="18">
        <v>60010001</v>
      </c>
      <c r="J10" s="21">
        <v>6000</v>
      </c>
      <c r="K10" s="5">
        <v>0</v>
      </c>
      <c r="L10" s="5">
        <v>0</v>
      </c>
      <c r="M10" s="21">
        <v>1</v>
      </c>
      <c r="N10" s="17" t="s">
        <v>65</v>
      </c>
      <c r="O10" s="18">
        <v>1</v>
      </c>
      <c r="P10" s="5">
        <v>1</v>
      </c>
      <c r="Q10" s="21">
        <v>100412</v>
      </c>
      <c r="R10" s="5">
        <v>0.1</v>
      </c>
      <c r="S10" s="5">
        <v>0</v>
      </c>
      <c r="T10" s="5">
        <v>1</v>
      </c>
      <c r="U10" s="5">
        <v>0</v>
      </c>
      <c r="V10" s="17">
        <v>0</v>
      </c>
      <c r="W10" s="5">
        <v>0</v>
      </c>
      <c r="X10" s="21">
        <v>0</v>
      </c>
      <c r="Y10" s="21">
        <v>0</v>
      </c>
      <c r="Z10" s="18">
        <v>0</v>
      </c>
      <c r="AA10" s="21">
        <v>0</v>
      </c>
      <c r="AB10" s="5">
        <v>1</v>
      </c>
      <c r="AC10" s="5">
        <v>0</v>
      </c>
      <c r="AD10" s="18" t="s">
        <v>69</v>
      </c>
    </row>
    <row r="11" spans="2:30" s="5" customFormat="1" ht="20.100000000000001" customHeight="1">
      <c r="C11" s="18">
        <v>69000022</v>
      </c>
      <c r="D11" s="19" t="s">
        <v>68</v>
      </c>
      <c r="E11" s="16" t="s">
        <v>60</v>
      </c>
      <c r="F11" s="21">
        <v>1</v>
      </c>
      <c r="G11" s="5">
        <v>1</v>
      </c>
      <c r="H11" s="17">
        <v>0</v>
      </c>
      <c r="I11" s="18">
        <v>60010001</v>
      </c>
      <c r="J11" s="21">
        <v>6000</v>
      </c>
      <c r="K11" s="5">
        <v>0</v>
      </c>
      <c r="L11" s="5">
        <v>0</v>
      </c>
      <c r="M11" s="21">
        <v>1</v>
      </c>
      <c r="N11" s="17" t="s">
        <v>65</v>
      </c>
      <c r="O11" s="18">
        <v>1</v>
      </c>
      <c r="P11" s="5">
        <v>1</v>
      </c>
      <c r="Q11" s="21">
        <v>100412</v>
      </c>
      <c r="R11" s="5">
        <v>0.1</v>
      </c>
      <c r="S11" s="5">
        <v>0</v>
      </c>
      <c r="T11" s="5">
        <v>1</v>
      </c>
      <c r="U11" s="5">
        <v>0</v>
      </c>
      <c r="V11" s="17">
        <v>0</v>
      </c>
      <c r="W11" s="5">
        <v>0</v>
      </c>
      <c r="X11" s="21">
        <v>0</v>
      </c>
      <c r="Y11" s="21">
        <v>0</v>
      </c>
      <c r="Z11" s="18">
        <v>0</v>
      </c>
      <c r="AA11" s="21">
        <v>0</v>
      </c>
      <c r="AB11" s="5">
        <v>1</v>
      </c>
      <c r="AC11" s="5">
        <v>0</v>
      </c>
      <c r="AD11" s="18" t="s">
        <v>69</v>
      </c>
    </row>
    <row r="12" spans="2:30" s="4" customFormat="1" ht="20.100000000000001" customHeight="1">
      <c r="C12" s="18">
        <v>69000041</v>
      </c>
      <c r="D12" s="23" t="s">
        <v>67</v>
      </c>
      <c r="E12" s="16" t="s">
        <v>60</v>
      </c>
      <c r="F12" s="25">
        <v>1</v>
      </c>
      <c r="G12" s="17">
        <v>0</v>
      </c>
      <c r="H12" s="17">
        <v>0</v>
      </c>
      <c r="I12" s="25">
        <v>0</v>
      </c>
      <c r="J12" s="25">
        <v>3000</v>
      </c>
      <c r="K12" s="25">
        <v>0</v>
      </c>
      <c r="L12" s="25">
        <v>0</v>
      </c>
      <c r="M12" s="25">
        <v>2</v>
      </c>
      <c r="N12" s="17" t="s">
        <v>65</v>
      </c>
      <c r="O12" s="25">
        <v>1</v>
      </c>
      <c r="P12" s="25">
        <v>1</v>
      </c>
      <c r="Q12" s="25">
        <v>3001</v>
      </c>
      <c r="R12" s="25">
        <v>0.02</v>
      </c>
      <c r="S12" s="25">
        <v>1002</v>
      </c>
      <c r="T12" s="25">
        <v>0</v>
      </c>
      <c r="U12" s="25">
        <v>0</v>
      </c>
      <c r="V12" s="17">
        <v>0</v>
      </c>
      <c r="W12" s="25">
        <v>0</v>
      </c>
      <c r="X12" s="25">
        <v>1</v>
      </c>
      <c r="Y12" s="25">
        <v>0</v>
      </c>
      <c r="Z12" s="25">
        <v>0</v>
      </c>
      <c r="AA12" s="25">
        <v>0</v>
      </c>
      <c r="AB12" s="25">
        <v>0</v>
      </c>
      <c r="AC12" s="25">
        <v>40000002</v>
      </c>
      <c r="AD12" s="37"/>
    </row>
    <row r="13" spans="2:30" ht="20.100000000000001" customHeight="1">
      <c r="C13" s="18">
        <v>69000046</v>
      </c>
      <c r="D13" s="19" t="s">
        <v>70</v>
      </c>
      <c r="E13" s="20" t="s">
        <v>60</v>
      </c>
      <c r="F13" s="21">
        <v>1</v>
      </c>
      <c r="G13" s="5">
        <v>1</v>
      </c>
      <c r="H13" s="17">
        <v>0</v>
      </c>
      <c r="I13" s="18">
        <v>60010001</v>
      </c>
      <c r="J13" s="21">
        <v>2000</v>
      </c>
      <c r="K13" s="10">
        <v>0</v>
      </c>
      <c r="L13" s="10">
        <v>0</v>
      </c>
      <c r="M13" s="21">
        <v>4</v>
      </c>
      <c r="N13" s="17" t="s">
        <v>65</v>
      </c>
      <c r="O13" s="18">
        <v>2</v>
      </c>
      <c r="P13" s="10">
        <v>2</v>
      </c>
      <c r="Q13" s="21">
        <v>7</v>
      </c>
      <c r="R13" s="10">
        <v>0</v>
      </c>
      <c r="S13" s="10">
        <v>0</v>
      </c>
      <c r="T13" s="10">
        <v>0</v>
      </c>
      <c r="U13" s="10">
        <v>0</v>
      </c>
      <c r="V13" s="17">
        <v>0</v>
      </c>
      <c r="W13" s="10">
        <v>0</v>
      </c>
      <c r="X13" s="21">
        <v>0</v>
      </c>
      <c r="Y13" s="21">
        <v>0</v>
      </c>
      <c r="Z13" s="36">
        <v>0</v>
      </c>
      <c r="AA13" s="21">
        <v>0</v>
      </c>
      <c r="AB13" s="5">
        <v>1</v>
      </c>
      <c r="AC13" s="10">
        <v>0</v>
      </c>
      <c r="AD13" s="18" t="s">
        <v>71</v>
      </c>
    </row>
    <row r="14" spans="2:30" ht="20.100000000000001" customHeight="1">
      <c r="C14" s="18">
        <v>69000047</v>
      </c>
      <c r="D14" s="19" t="s">
        <v>70</v>
      </c>
      <c r="E14" s="24" t="s">
        <v>60</v>
      </c>
      <c r="F14" s="21">
        <v>1</v>
      </c>
      <c r="G14" s="5">
        <v>1</v>
      </c>
      <c r="H14" s="17">
        <v>0</v>
      </c>
      <c r="I14" s="18">
        <v>60010001</v>
      </c>
      <c r="J14" s="21">
        <v>2000</v>
      </c>
      <c r="K14" s="10">
        <v>0</v>
      </c>
      <c r="L14" s="10">
        <v>0</v>
      </c>
      <c r="M14" s="21">
        <v>4</v>
      </c>
      <c r="N14" s="17" t="s">
        <v>65</v>
      </c>
      <c r="O14" s="18">
        <v>2</v>
      </c>
      <c r="P14" s="10">
        <v>2</v>
      </c>
      <c r="Q14" s="21">
        <v>7</v>
      </c>
      <c r="R14" s="10">
        <v>0</v>
      </c>
      <c r="S14" s="10">
        <v>0</v>
      </c>
      <c r="T14" s="10">
        <v>0</v>
      </c>
      <c r="U14" s="10">
        <v>0</v>
      </c>
      <c r="V14" s="17">
        <v>0</v>
      </c>
      <c r="W14" s="10">
        <v>0</v>
      </c>
      <c r="X14" s="21">
        <v>0</v>
      </c>
      <c r="Y14" s="21">
        <v>0</v>
      </c>
      <c r="Z14" s="36">
        <v>0</v>
      </c>
      <c r="AA14" s="21">
        <v>0</v>
      </c>
      <c r="AB14" s="5">
        <v>1</v>
      </c>
      <c r="AC14" s="10">
        <v>0</v>
      </c>
      <c r="AD14" s="18" t="s">
        <v>71</v>
      </c>
    </row>
    <row r="15" spans="2:30" s="5" customFormat="1" ht="20.100000000000001" customHeight="1">
      <c r="C15" s="18">
        <v>69000071</v>
      </c>
      <c r="D15" s="19" t="s">
        <v>72</v>
      </c>
      <c r="E15" s="20" t="s">
        <v>60</v>
      </c>
      <c r="F15" s="21">
        <v>1</v>
      </c>
      <c r="G15" s="5">
        <v>1</v>
      </c>
      <c r="H15" s="17">
        <v>0</v>
      </c>
      <c r="I15" s="18">
        <v>60010001</v>
      </c>
      <c r="J15" s="21">
        <v>6000</v>
      </c>
      <c r="K15" s="5">
        <v>0</v>
      </c>
      <c r="L15" s="5">
        <v>0</v>
      </c>
      <c r="M15" s="21">
        <v>1</v>
      </c>
      <c r="N15" s="17" t="s">
        <v>65</v>
      </c>
      <c r="O15" s="18">
        <v>1</v>
      </c>
      <c r="P15" s="5">
        <v>1</v>
      </c>
      <c r="Q15" s="21">
        <v>205011</v>
      </c>
      <c r="R15" s="5">
        <v>0.3</v>
      </c>
      <c r="S15" s="5">
        <v>0</v>
      </c>
      <c r="T15" s="5">
        <v>1</v>
      </c>
      <c r="U15" s="5">
        <v>0</v>
      </c>
      <c r="V15" s="17">
        <v>0</v>
      </c>
      <c r="W15" s="5">
        <v>0</v>
      </c>
      <c r="X15" s="21">
        <v>0</v>
      </c>
      <c r="Y15" s="21">
        <v>0</v>
      </c>
      <c r="Z15" s="18">
        <v>0</v>
      </c>
      <c r="AA15" s="21">
        <v>0</v>
      </c>
      <c r="AB15" s="5">
        <v>1</v>
      </c>
      <c r="AC15" s="5">
        <v>0</v>
      </c>
      <c r="AD15" s="18" t="s">
        <v>73</v>
      </c>
    </row>
    <row r="16" spans="2:30" s="5" customFormat="1" ht="20.100000000000001" customHeight="1">
      <c r="C16" s="18">
        <v>69000076</v>
      </c>
      <c r="D16" s="19" t="s">
        <v>74</v>
      </c>
      <c r="E16" s="16" t="s">
        <v>60</v>
      </c>
      <c r="F16" s="21">
        <v>1</v>
      </c>
      <c r="G16" s="5">
        <v>1</v>
      </c>
      <c r="H16" s="17">
        <v>0</v>
      </c>
      <c r="I16" s="18">
        <v>60010001</v>
      </c>
      <c r="J16" s="21">
        <v>3000</v>
      </c>
      <c r="K16" s="5">
        <v>0</v>
      </c>
      <c r="L16" s="5">
        <v>0</v>
      </c>
      <c r="M16" s="21">
        <v>1</v>
      </c>
      <c r="N16" s="17" t="s">
        <v>65</v>
      </c>
      <c r="O16" s="18">
        <v>1</v>
      </c>
      <c r="P16" s="5">
        <v>1</v>
      </c>
      <c r="Q16" s="21">
        <v>100912</v>
      </c>
      <c r="R16" s="5">
        <v>0.3</v>
      </c>
      <c r="S16" s="5">
        <v>0</v>
      </c>
      <c r="T16" s="5">
        <v>1</v>
      </c>
      <c r="U16" s="5">
        <v>0</v>
      </c>
      <c r="V16" s="17">
        <v>0</v>
      </c>
      <c r="W16" s="5">
        <v>0</v>
      </c>
      <c r="X16" s="21">
        <v>0</v>
      </c>
      <c r="Y16" s="21">
        <v>0</v>
      </c>
      <c r="Z16" s="18">
        <v>0</v>
      </c>
      <c r="AA16" s="21">
        <v>0</v>
      </c>
      <c r="AB16" s="5">
        <v>1</v>
      </c>
      <c r="AC16" s="5">
        <v>0</v>
      </c>
      <c r="AD16" s="18" t="s">
        <v>75</v>
      </c>
    </row>
    <row r="17" spans="3:30" s="5" customFormat="1" ht="20.100000000000001" customHeight="1">
      <c r="C17" s="18">
        <v>69000101</v>
      </c>
      <c r="D17" s="19" t="s">
        <v>76</v>
      </c>
      <c r="E17" s="16" t="s">
        <v>60</v>
      </c>
      <c r="F17" s="21">
        <v>1</v>
      </c>
      <c r="G17" s="5">
        <v>1</v>
      </c>
      <c r="H17" s="17">
        <v>0</v>
      </c>
      <c r="I17" s="18">
        <v>60010001</v>
      </c>
      <c r="J17" s="21">
        <v>5000</v>
      </c>
      <c r="K17" s="5">
        <v>0</v>
      </c>
      <c r="L17" s="5">
        <v>0</v>
      </c>
      <c r="M17" s="21">
        <v>1</v>
      </c>
      <c r="N17" s="17" t="s">
        <v>65</v>
      </c>
      <c r="O17" s="18">
        <v>1</v>
      </c>
      <c r="P17" s="5">
        <v>1</v>
      </c>
      <c r="Q17" s="21">
        <v>204511</v>
      </c>
      <c r="R17" s="5">
        <v>1</v>
      </c>
      <c r="S17" s="5">
        <v>0</v>
      </c>
      <c r="T17" s="5">
        <v>1</v>
      </c>
      <c r="U17" s="5">
        <v>0</v>
      </c>
      <c r="V17" s="17">
        <v>0</v>
      </c>
      <c r="W17" s="5">
        <v>0</v>
      </c>
      <c r="X17" s="21">
        <v>0</v>
      </c>
      <c r="Y17" s="21">
        <v>0</v>
      </c>
      <c r="Z17" s="18">
        <v>0</v>
      </c>
      <c r="AA17" s="21">
        <v>0</v>
      </c>
      <c r="AB17" s="5">
        <v>1</v>
      </c>
      <c r="AC17" s="5">
        <v>0</v>
      </c>
      <c r="AD17" s="18" t="s">
        <v>77</v>
      </c>
    </row>
    <row r="18" spans="3:30" s="5" customFormat="1" ht="20.100000000000001" customHeight="1">
      <c r="C18" s="18">
        <v>69000111</v>
      </c>
      <c r="D18" s="19" t="s">
        <v>72</v>
      </c>
      <c r="E18" s="20" t="s">
        <v>60</v>
      </c>
      <c r="F18" s="21">
        <v>1</v>
      </c>
      <c r="G18" s="5">
        <v>1</v>
      </c>
      <c r="H18" s="17">
        <v>0</v>
      </c>
      <c r="I18" s="18">
        <v>60010001</v>
      </c>
      <c r="J18" s="21">
        <v>3000</v>
      </c>
      <c r="K18" s="5">
        <v>0</v>
      </c>
      <c r="L18" s="5">
        <v>0</v>
      </c>
      <c r="M18" s="21">
        <v>1</v>
      </c>
      <c r="N18" s="17" t="s">
        <v>65</v>
      </c>
      <c r="O18" s="18">
        <v>1</v>
      </c>
      <c r="P18" s="5">
        <v>1</v>
      </c>
      <c r="Q18" s="21">
        <v>205011</v>
      </c>
      <c r="R18" s="5">
        <v>0.5</v>
      </c>
      <c r="S18" s="5">
        <v>0</v>
      </c>
      <c r="T18" s="5">
        <v>1</v>
      </c>
      <c r="U18" s="5">
        <v>0</v>
      </c>
      <c r="V18" s="17">
        <v>0</v>
      </c>
      <c r="W18" s="5">
        <v>0</v>
      </c>
      <c r="X18" s="21">
        <v>0</v>
      </c>
      <c r="Y18" s="21">
        <v>0</v>
      </c>
      <c r="Z18" s="18">
        <v>0</v>
      </c>
      <c r="AA18" s="21">
        <v>0</v>
      </c>
      <c r="AB18" s="5">
        <v>1</v>
      </c>
      <c r="AC18" s="5">
        <v>0</v>
      </c>
      <c r="AD18" s="18" t="s">
        <v>78</v>
      </c>
    </row>
    <row r="19" spans="3:30" s="5" customFormat="1" ht="20.100000000000001" customHeight="1">
      <c r="C19" s="18">
        <v>69000121</v>
      </c>
      <c r="D19" s="19" t="s">
        <v>74</v>
      </c>
      <c r="E19" s="24" t="s">
        <v>60</v>
      </c>
      <c r="F19" s="21">
        <v>1</v>
      </c>
      <c r="G19" s="5">
        <v>1</v>
      </c>
      <c r="H19" s="17">
        <v>0</v>
      </c>
      <c r="I19" s="18">
        <v>60010001</v>
      </c>
      <c r="J19" s="21">
        <v>5000</v>
      </c>
      <c r="K19" s="5">
        <v>0</v>
      </c>
      <c r="L19" s="5">
        <v>0</v>
      </c>
      <c r="M19" s="21">
        <v>4</v>
      </c>
      <c r="N19" s="17" t="s">
        <v>65</v>
      </c>
      <c r="O19" s="18">
        <v>1</v>
      </c>
      <c r="P19" s="5">
        <v>2</v>
      </c>
      <c r="Q19" s="21">
        <v>100912</v>
      </c>
      <c r="R19" s="5">
        <v>-0.3</v>
      </c>
      <c r="S19" s="5">
        <v>0</v>
      </c>
      <c r="T19" s="5">
        <v>1</v>
      </c>
      <c r="U19" s="5">
        <v>0</v>
      </c>
      <c r="V19" s="17">
        <v>0</v>
      </c>
      <c r="W19" s="5">
        <v>0</v>
      </c>
      <c r="X19" s="21">
        <v>0</v>
      </c>
      <c r="Y19" s="21">
        <v>0</v>
      </c>
      <c r="Z19" s="18">
        <v>0</v>
      </c>
      <c r="AA19" s="21">
        <v>0</v>
      </c>
      <c r="AB19" s="5">
        <v>1</v>
      </c>
      <c r="AC19" s="5">
        <v>0</v>
      </c>
      <c r="AD19" s="18" t="s">
        <v>75</v>
      </c>
    </row>
    <row r="20" spans="3:30" s="5" customFormat="1" ht="20.100000000000001" customHeight="1">
      <c r="C20" s="18">
        <v>69000131</v>
      </c>
      <c r="D20" s="19" t="s">
        <v>76</v>
      </c>
      <c r="E20" s="20" t="s">
        <v>60</v>
      </c>
      <c r="F20" s="21">
        <v>1</v>
      </c>
      <c r="G20" s="5">
        <v>1</v>
      </c>
      <c r="H20" s="17">
        <v>0</v>
      </c>
      <c r="I20" s="18">
        <v>60010001</v>
      </c>
      <c r="J20" s="21">
        <v>99999999</v>
      </c>
      <c r="K20" s="5">
        <v>0</v>
      </c>
      <c r="L20" s="5">
        <v>0</v>
      </c>
      <c r="M20" s="21">
        <v>1</v>
      </c>
      <c r="N20" s="17" t="s">
        <v>65</v>
      </c>
      <c r="O20" s="18">
        <v>1</v>
      </c>
      <c r="P20" s="5">
        <v>1</v>
      </c>
      <c r="Q20" s="21">
        <v>204511</v>
      </c>
      <c r="R20" s="5">
        <v>1</v>
      </c>
      <c r="S20" s="5">
        <v>0</v>
      </c>
      <c r="T20" s="5">
        <v>1</v>
      </c>
      <c r="U20" s="5">
        <v>0</v>
      </c>
      <c r="V20" s="17">
        <v>0</v>
      </c>
      <c r="W20" s="5">
        <v>0</v>
      </c>
      <c r="X20" s="21">
        <v>0</v>
      </c>
      <c r="Y20" s="21">
        <v>0</v>
      </c>
      <c r="Z20" s="18">
        <v>0</v>
      </c>
      <c r="AA20" s="21">
        <v>0</v>
      </c>
      <c r="AB20" s="5">
        <v>1</v>
      </c>
      <c r="AC20" s="5">
        <v>0</v>
      </c>
      <c r="AD20" s="18" t="s">
        <v>77</v>
      </c>
    </row>
    <row r="21" spans="3:30" s="4" customFormat="1" ht="20.100000000000001" customHeight="1">
      <c r="C21" s="26">
        <v>80010171</v>
      </c>
      <c r="D21" s="23" t="s">
        <v>67</v>
      </c>
      <c r="E21" s="16" t="s">
        <v>60</v>
      </c>
      <c r="F21" s="25">
        <v>1</v>
      </c>
      <c r="G21" s="17">
        <v>0</v>
      </c>
      <c r="H21" s="17">
        <v>0</v>
      </c>
      <c r="I21" s="25">
        <v>0</v>
      </c>
      <c r="J21" s="25">
        <v>3000</v>
      </c>
      <c r="K21" s="25">
        <v>0</v>
      </c>
      <c r="L21" s="25">
        <v>0</v>
      </c>
      <c r="M21" s="25">
        <v>2</v>
      </c>
      <c r="N21" s="17" t="s">
        <v>65</v>
      </c>
      <c r="O21" s="25">
        <v>1</v>
      </c>
      <c r="P21" s="25">
        <v>1</v>
      </c>
      <c r="Q21" s="25">
        <v>3001</v>
      </c>
      <c r="R21" s="25">
        <v>0.5</v>
      </c>
      <c r="S21" s="25">
        <v>1004</v>
      </c>
      <c r="T21" s="25">
        <v>0</v>
      </c>
      <c r="U21" s="25">
        <v>0</v>
      </c>
      <c r="V21" s="17">
        <v>0</v>
      </c>
      <c r="W21" s="25">
        <v>0</v>
      </c>
      <c r="X21" s="25">
        <v>1</v>
      </c>
      <c r="Y21" s="25">
        <v>0</v>
      </c>
      <c r="Z21" s="25">
        <v>0</v>
      </c>
      <c r="AA21" s="25">
        <v>0</v>
      </c>
      <c r="AB21" s="25">
        <v>1</v>
      </c>
      <c r="AC21" s="25">
        <v>40000002</v>
      </c>
      <c r="AD21" s="37"/>
    </row>
    <row r="22" spans="3:30" s="4" customFormat="1" ht="20.100000000000001" customHeight="1">
      <c r="C22" s="26">
        <v>80001001</v>
      </c>
      <c r="D22" s="23" t="s">
        <v>79</v>
      </c>
      <c r="E22" s="16" t="s">
        <v>60</v>
      </c>
      <c r="F22" s="25">
        <v>1</v>
      </c>
      <c r="G22" s="17">
        <v>0</v>
      </c>
      <c r="H22" s="17">
        <v>0</v>
      </c>
      <c r="I22" s="25">
        <v>0</v>
      </c>
      <c r="J22" s="25">
        <v>6000</v>
      </c>
      <c r="K22" s="25">
        <v>0</v>
      </c>
      <c r="L22" s="25">
        <v>0</v>
      </c>
      <c r="M22" s="25">
        <v>1</v>
      </c>
      <c r="N22" s="17" t="s">
        <v>65</v>
      </c>
      <c r="O22" s="25">
        <v>1</v>
      </c>
      <c r="P22" s="25">
        <v>1</v>
      </c>
      <c r="Q22" s="25">
        <v>100612</v>
      </c>
      <c r="R22" s="25">
        <v>-0.1</v>
      </c>
      <c r="S22" s="25">
        <v>0</v>
      </c>
      <c r="T22" s="25">
        <v>1</v>
      </c>
      <c r="U22" s="25">
        <v>0</v>
      </c>
      <c r="V22" s="17">
        <v>0</v>
      </c>
      <c r="W22" s="25">
        <v>0</v>
      </c>
      <c r="X22" s="25">
        <v>1</v>
      </c>
      <c r="Y22" s="25">
        <v>0</v>
      </c>
      <c r="Z22" s="25">
        <v>0</v>
      </c>
      <c r="AA22" s="25">
        <v>0</v>
      </c>
      <c r="AB22" s="25">
        <v>1</v>
      </c>
      <c r="AC22" s="25">
        <v>40000002</v>
      </c>
      <c r="AD22" s="37"/>
    </row>
    <row r="23" spans="3:30" s="4" customFormat="1" ht="20.100000000000001" customHeight="1">
      <c r="C23" s="26">
        <v>80001002</v>
      </c>
      <c r="D23" s="23" t="s">
        <v>80</v>
      </c>
      <c r="E23" s="20" t="s">
        <v>60</v>
      </c>
      <c r="F23" s="25">
        <v>1</v>
      </c>
      <c r="G23" s="17">
        <v>0</v>
      </c>
      <c r="H23" s="17">
        <v>0</v>
      </c>
      <c r="I23" s="25">
        <v>0</v>
      </c>
      <c r="J23" s="25">
        <v>6000</v>
      </c>
      <c r="K23" s="25">
        <v>0</v>
      </c>
      <c r="L23" s="25">
        <v>0</v>
      </c>
      <c r="M23" s="25">
        <v>1</v>
      </c>
      <c r="N23" s="17" t="s">
        <v>65</v>
      </c>
      <c r="O23" s="25">
        <v>1</v>
      </c>
      <c r="P23" s="25">
        <v>1</v>
      </c>
      <c r="Q23" s="25">
        <v>100812</v>
      </c>
      <c r="R23" s="25">
        <v>-0.1</v>
      </c>
      <c r="S23" s="25">
        <v>0</v>
      </c>
      <c r="T23" s="25">
        <v>1</v>
      </c>
      <c r="U23" s="25">
        <v>0</v>
      </c>
      <c r="V23" s="17">
        <v>0</v>
      </c>
      <c r="W23" s="25">
        <v>0</v>
      </c>
      <c r="X23" s="25">
        <v>1</v>
      </c>
      <c r="Y23" s="25">
        <v>0</v>
      </c>
      <c r="Z23" s="25">
        <v>0</v>
      </c>
      <c r="AA23" s="25">
        <v>0</v>
      </c>
      <c r="AB23" s="25">
        <v>1</v>
      </c>
      <c r="AC23" s="25">
        <v>40000002</v>
      </c>
      <c r="AD23" s="37"/>
    </row>
    <row r="24" spans="3:30" s="4" customFormat="1" ht="20.100000000000001" customHeight="1">
      <c r="C24" s="26">
        <v>80001003</v>
      </c>
      <c r="D24" s="23" t="s">
        <v>81</v>
      </c>
      <c r="E24" s="24" t="s">
        <v>60</v>
      </c>
      <c r="F24" s="25">
        <v>1</v>
      </c>
      <c r="G24" s="17">
        <v>0</v>
      </c>
      <c r="H24" s="17">
        <v>0</v>
      </c>
      <c r="I24" s="25">
        <v>0</v>
      </c>
      <c r="J24" s="25">
        <v>6000</v>
      </c>
      <c r="K24" s="25">
        <v>0</v>
      </c>
      <c r="L24" s="25">
        <v>0</v>
      </c>
      <c r="M24" s="25">
        <v>1</v>
      </c>
      <c r="N24" s="17" t="s">
        <v>82</v>
      </c>
      <c r="O24" s="25">
        <v>1</v>
      </c>
      <c r="P24" s="25">
        <v>1</v>
      </c>
      <c r="Q24" s="25">
        <v>0</v>
      </c>
      <c r="R24" s="25">
        <v>0</v>
      </c>
      <c r="S24" s="25">
        <v>0</v>
      </c>
      <c r="T24" s="25">
        <v>1</v>
      </c>
      <c r="U24" s="25">
        <v>0</v>
      </c>
      <c r="V24" s="17">
        <v>0</v>
      </c>
      <c r="W24" s="25">
        <v>0</v>
      </c>
      <c r="X24" s="25">
        <v>1</v>
      </c>
      <c r="Y24" s="25">
        <v>0</v>
      </c>
      <c r="Z24" s="25">
        <v>0</v>
      </c>
      <c r="AA24" s="25">
        <v>0</v>
      </c>
      <c r="AB24" s="25">
        <v>1</v>
      </c>
      <c r="AC24" s="25">
        <v>40000002</v>
      </c>
      <c r="AD24" s="37"/>
    </row>
    <row r="25" spans="3:30" s="5" customFormat="1" ht="20.100000000000001" customHeight="1">
      <c r="C25" s="26">
        <v>80001004</v>
      </c>
      <c r="D25" s="19" t="s">
        <v>83</v>
      </c>
      <c r="E25" s="20" t="s">
        <v>60</v>
      </c>
      <c r="F25" s="21">
        <v>1</v>
      </c>
      <c r="G25" s="5">
        <v>1</v>
      </c>
      <c r="H25" s="17">
        <v>0</v>
      </c>
      <c r="I25" s="18">
        <v>60010001</v>
      </c>
      <c r="J25" s="21">
        <v>5000</v>
      </c>
      <c r="K25" s="5">
        <v>0</v>
      </c>
      <c r="L25" s="5">
        <v>0</v>
      </c>
      <c r="M25" s="21">
        <v>4</v>
      </c>
      <c r="N25" s="17" t="s">
        <v>65</v>
      </c>
      <c r="O25" s="18">
        <v>1</v>
      </c>
      <c r="P25" s="5">
        <v>2</v>
      </c>
      <c r="Q25" s="21">
        <v>100912</v>
      </c>
      <c r="R25" s="25">
        <v>-0.2</v>
      </c>
      <c r="S25" s="5">
        <v>0</v>
      </c>
      <c r="T25" s="5">
        <v>1</v>
      </c>
      <c r="U25" s="5">
        <v>0</v>
      </c>
      <c r="V25" s="17">
        <v>0</v>
      </c>
      <c r="W25" s="5">
        <v>0</v>
      </c>
      <c r="X25" s="21">
        <v>0</v>
      </c>
      <c r="Y25" s="21">
        <v>0</v>
      </c>
      <c r="Z25" s="18">
        <v>0</v>
      </c>
      <c r="AA25" s="21">
        <v>0</v>
      </c>
      <c r="AB25" s="5">
        <v>1</v>
      </c>
      <c r="AC25" s="5">
        <v>0</v>
      </c>
      <c r="AD25" s="18" t="s">
        <v>75</v>
      </c>
    </row>
    <row r="26" spans="3:30" s="4" customFormat="1" ht="20.100000000000001" customHeight="1">
      <c r="C26" s="26">
        <v>80002001</v>
      </c>
      <c r="D26" s="23" t="s">
        <v>79</v>
      </c>
      <c r="E26" s="16" t="s">
        <v>60</v>
      </c>
      <c r="F26" s="25">
        <v>1</v>
      </c>
      <c r="G26" s="17">
        <v>0</v>
      </c>
      <c r="H26" s="17">
        <v>0</v>
      </c>
      <c r="I26" s="25">
        <v>0</v>
      </c>
      <c r="J26" s="25">
        <v>6000</v>
      </c>
      <c r="K26" s="25">
        <v>0</v>
      </c>
      <c r="L26" s="25">
        <v>0</v>
      </c>
      <c r="M26" s="25">
        <v>1</v>
      </c>
      <c r="N26" s="17" t="s">
        <v>65</v>
      </c>
      <c r="O26" s="25">
        <v>1</v>
      </c>
      <c r="P26" s="25">
        <v>1</v>
      </c>
      <c r="Q26" s="25">
        <v>100612</v>
      </c>
      <c r="R26" s="25">
        <v>-0.2</v>
      </c>
      <c r="S26" s="25">
        <v>0</v>
      </c>
      <c r="T26" s="25">
        <v>1</v>
      </c>
      <c r="U26" s="25">
        <v>0</v>
      </c>
      <c r="V26" s="17">
        <v>0</v>
      </c>
      <c r="W26" s="25">
        <v>0</v>
      </c>
      <c r="X26" s="25">
        <v>1</v>
      </c>
      <c r="Y26" s="25">
        <v>0</v>
      </c>
      <c r="Z26" s="25">
        <v>0</v>
      </c>
      <c r="AA26" s="25">
        <v>0</v>
      </c>
      <c r="AB26" s="25">
        <v>0</v>
      </c>
      <c r="AC26" s="25">
        <v>40000002</v>
      </c>
      <c r="AD26" s="37"/>
    </row>
    <row r="27" spans="3:30" s="4" customFormat="1" ht="20.100000000000001" customHeight="1">
      <c r="C27" s="26">
        <v>80002002</v>
      </c>
      <c r="D27" s="23" t="s">
        <v>80</v>
      </c>
      <c r="E27" s="16" t="s">
        <v>60</v>
      </c>
      <c r="F27" s="25">
        <v>1</v>
      </c>
      <c r="G27" s="17">
        <v>0</v>
      </c>
      <c r="H27" s="17">
        <v>0</v>
      </c>
      <c r="I27" s="25">
        <v>0</v>
      </c>
      <c r="J27" s="25">
        <v>6000</v>
      </c>
      <c r="K27" s="25">
        <v>0</v>
      </c>
      <c r="L27" s="25">
        <v>0</v>
      </c>
      <c r="M27" s="25">
        <v>1</v>
      </c>
      <c r="N27" s="17" t="s">
        <v>65</v>
      </c>
      <c r="O27" s="25">
        <v>1</v>
      </c>
      <c r="P27" s="25">
        <v>1</v>
      </c>
      <c r="Q27" s="25">
        <v>100812</v>
      </c>
      <c r="R27" s="25">
        <v>-0.2</v>
      </c>
      <c r="S27" s="25">
        <v>0</v>
      </c>
      <c r="T27" s="25">
        <v>1</v>
      </c>
      <c r="U27" s="25">
        <v>0</v>
      </c>
      <c r="V27" s="17">
        <v>0</v>
      </c>
      <c r="W27" s="25">
        <v>0</v>
      </c>
      <c r="X27" s="25">
        <v>1</v>
      </c>
      <c r="Y27" s="25">
        <v>0</v>
      </c>
      <c r="Z27" s="25">
        <v>0</v>
      </c>
      <c r="AA27" s="25">
        <v>0</v>
      </c>
      <c r="AB27" s="25">
        <v>0</v>
      </c>
      <c r="AC27" s="25">
        <v>40000002</v>
      </c>
      <c r="AD27" s="37"/>
    </row>
    <row r="28" spans="3:30" s="4" customFormat="1" ht="20.100000000000001" customHeight="1">
      <c r="C28" s="26">
        <v>80002003</v>
      </c>
      <c r="D28" s="23" t="s">
        <v>81</v>
      </c>
      <c r="E28" s="20" t="s">
        <v>60</v>
      </c>
      <c r="F28" s="25">
        <v>1</v>
      </c>
      <c r="G28" s="17">
        <v>0</v>
      </c>
      <c r="H28" s="17">
        <v>0</v>
      </c>
      <c r="I28" s="25">
        <v>0</v>
      </c>
      <c r="J28" s="25">
        <v>6000</v>
      </c>
      <c r="K28" s="25">
        <v>0</v>
      </c>
      <c r="L28" s="25">
        <v>0</v>
      </c>
      <c r="M28" s="25">
        <v>1</v>
      </c>
      <c r="N28" s="17" t="s">
        <v>82</v>
      </c>
      <c r="O28" s="25">
        <v>1</v>
      </c>
      <c r="P28" s="25">
        <v>1</v>
      </c>
      <c r="Q28" s="25">
        <v>0</v>
      </c>
      <c r="R28" s="25">
        <v>0</v>
      </c>
      <c r="S28" s="25">
        <v>0</v>
      </c>
      <c r="T28" s="25">
        <v>1</v>
      </c>
      <c r="U28" s="25">
        <v>0</v>
      </c>
      <c r="V28" s="17">
        <v>0</v>
      </c>
      <c r="W28" s="25">
        <v>0</v>
      </c>
      <c r="X28" s="25">
        <v>1</v>
      </c>
      <c r="Y28" s="25">
        <v>0</v>
      </c>
      <c r="Z28" s="25">
        <v>0</v>
      </c>
      <c r="AA28" s="25">
        <v>0</v>
      </c>
      <c r="AB28" s="25">
        <v>0</v>
      </c>
      <c r="AC28" s="25">
        <v>40000002</v>
      </c>
      <c r="AD28" s="37"/>
    </row>
    <row r="29" spans="3:30" s="5" customFormat="1" ht="20.100000000000001" customHeight="1">
      <c r="C29" s="26">
        <v>80002004</v>
      </c>
      <c r="D29" s="19" t="s">
        <v>83</v>
      </c>
      <c r="E29" s="24" t="s">
        <v>60</v>
      </c>
      <c r="F29" s="21">
        <v>1</v>
      </c>
      <c r="G29" s="5">
        <v>0</v>
      </c>
      <c r="H29" s="17">
        <v>0</v>
      </c>
      <c r="I29" s="18">
        <v>60010001</v>
      </c>
      <c r="J29" s="21">
        <v>5000</v>
      </c>
      <c r="K29" s="5">
        <v>0</v>
      </c>
      <c r="L29" s="5">
        <v>0</v>
      </c>
      <c r="M29" s="21">
        <v>4</v>
      </c>
      <c r="N29" s="17" t="s">
        <v>65</v>
      </c>
      <c r="O29" s="18">
        <v>1</v>
      </c>
      <c r="P29" s="5">
        <v>2</v>
      </c>
      <c r="Q29" s="21">
        <v>100912</v>
      </c>
      <c r="R29" s="5">
        <v>-0.2</v>
      </c>
      <c r="S29" s="5">
        <v>0</v>
      </c>
      <c r="T29" s="5">
        <v>1</v>
      </c>
      <c r="U29" s="5">
        <v>0</v>
      </c>
      <c r="V29" s="17">
        <v>0</v>
      </c>
      <c r="W29" s="5">
        <v>0</v>
      </c>
      <c r="X29" s="21">
        <v>0</v>
      </c>
      <c r="Y29" s="21">
        <v>0</v>
      </c>
      <c r="Z29" s="18">
        <v>0</v>
      </c>
      <c r="AA29" s="21">
        <v>0</v>
      </c>
      <c r="AB29" s="5">
        <v>1</v>
      </c>
      <c r="AC29" s="5">
        <v>0</v>
      </c>
      <c r="AD29" s="18" t="s">
        <v>75</v>
      </c>
    </row>
    <row r="30" spans="3:30" s="6" customFormat="1" ht="20.100000000000001" customHeight="1">
      <c r="C30" s="27">
        <v>90000010</v>
      </c>
      <c r="D30" s="27" t="s">
        <v>84</v>
      </c>
      <c r="E30" s="20" t="s">
        <v>60</v>
      </c>
      <c r="F30" s="28">
        <v>1</v>
      </c>
      <c r="G30" s="29">
        <v>0</v>
      </c>
      <c r="H30" s="17">
        <v>0</v>
      </c>
      <c r="I30" s="32">
        <v>60010001</v>
      </c>
      <c r="J30" s="28">
        <v>3000</v>
      </c>
      <c r="K30" s="33">
        <v>0</v>
      </c>
      <c r="L30" s="33">
        <v>0</v>
      </c>
      <c r="M30" s="28">
        <v>4</v>
      </c>
      <c r="N30" s="34" t="s">
        <v>65</v>
      </c>
      <c r="O30" s="32">
        <v>1</v>
      </c>
      <c r="P30" s="33">
        <v>2</v>
      </c>
      <c r="Q30" s="28">
        <v>3001</v>
      </c>
      <c r="R30" s="33">
        <v>-0.2</v>
      </c>
      <c r="S30" s="33">
        <v>1004</v>
      </c>
      <c r="T30" s="33">
        <v>1</v>
      </c>
      <c r="U30" s="33">
        <v>0</v>
      </c>
      <c r="V30" s="17">
        <v>0</v>
      </c>
      <c r="W30" s="33">
        <v>0</v>
      </c>
      <c r="X30" s="28">
        <v>0</v>
      </c>
      <c r="Y30" s="28">
        <v>0</v>
      </c>
      <c r="Z30" s="32">
        <v>0</v>
      </c>
      <c r="AA30" s="28">
        <v>0</v>
      </c>
      <c r="AB30" s="33">
        <v>0</v>
      </c>
      <c r="AC30" s="33">
        <v>0</v>
      </c>
      <c r="AD30" s="38" t="s">
        <v>85</v>
      </c>
    </row>
    <row r="31" spans="3:30" s="6" customFormat="1" ht="20.100000000000001" customHeight="1">
      <c r="C31" s="27">
        <v>90000030</v>
      </c>
      <c r="D31" s="30" t="s">
        <v>86</v>
      </c>
      <c r="E31" s="16" t="s">
        <v>60</v>
      </c>
      <c r="F31" s="28">
        <v>1</v>
      </c>
      <c r="G31" s="29">
        <v>0</v>
      </c>
      <c r="H31" s="17">
        <v>0</v>
      </c>
      <c r="I31" s="27">
        <v>60010001</v>
      </c>
      <c r="J31" s="28">
        <v>3000</v>
      </c>
      <c r="K31" s="33">
        <v>0</v>
      </c>
      <c r="L31" s="33">
        <v>0</v>
      </c>
      <c r="M31" s="28">
        <v>4</v>
      </c>
      <c r="N31" s="34" t="s">
        <v>65</v>
      </c>
      <c r="O31" s="27">
        <v>2</v>
      </c>
      <c r="P31" s="33">
        <v>2</v>
      </c>
      <c r="Q31" s="28">
        <v>7</v>
      </c>
      <c r="R31" s="28">
        <v>0</v>
      </c>
      <c r="S31" s="33">
        <v>0</v>
      </c>
      <c r="T31" s="33">
        <v>0</v>
      </c>
      <c r="U31" s="33">
        <v>0</v>
      </c>
      <c r="V31" s="17">
        <v>0</v>
      </c>
      <c r="W31" s="33">
        <v>0</v>
      </c>
      <c r="X31" s="28">
        <v>0</v>
      </c>
      <c r="Y31" s="28">
        <v>0</v>
      </c>
      <c r="Z31" s="27">
        <v>0</v>
      </c>
      <c r="AA31" s="28">
        <v>0</v>
      </c>
      <c r="AB31" s="33">
        <v>0</v>
      </c>
      <c r="AC31" s="33">
        <v>0</v>
      </c>
      <c r="AD31" s="39" t="s">
        <v>87</v>
      </c>
    </row>
    <row r="32" spans="3:30" s="6" customFormat="1" ht="20.100000000000001" customHeight="1">
      <c r="C32" s="27">
        <v>90000040</v>
      </c>
      <c r="D32" s="27" t="s">
        <v>88</v>
      </c>
      <c r="E32" s="16" t="s">
        <v>60</v>
      </c>
      <c r="F32" s="28">
        <v>1</v>
      </c>
      <c r="G32" s="29">
        <v>1</v>
      </c>
      <c r="H32" s="17">
        <v>0</v>
      </c>
      <c r="I32" s="27">
        <v>60010001</v>
      </c>
      <c r="J32" s="28">
        <v>5000</v>
      </c>
      <c r="K32" s="33">
        <v>0</v>
      </c>
      <c r="L32" s="33">
        <v>0</v>
      </c>
      <c r="M32" s="28">
        <v>4</v>
      </c>
      <c r="N32" s="34" t="s">
        <v>65</v>
      </c>
      <c r="O32" s="27">
        <v>1</v>
      </c>
      <c r="P32" s="33">
        <v>2</v>
      </c>
      <c r="Q32" s="28">
        <v>201011</v>
      </c>
      <c r="R32" s="33">
        <v>-0.3</v>
      </c>
      <c r="S32" s="33">
        <v>0</v>
      </c>
      <c r="T32" s="33">
        <v>1</v>
      </c>
      <c r="U32" s="33">
        <v>0</v>
      </c>
      <c r="V32" s="17">
        <v>0</v>
      </c>
      <c r="W32" s="33">
        <v>0</v>
      </c>
      <c r="X32" s="28">
        <v>0</v>
      </c>
      <c r="Y32" s="28">
        <v>0</v>
      </c>
      <c r="Z32" s="27">
        <v>0</v>
      </c>
      <c r="AA32" s="28">
        <v>0</v>
      </c>
      <c r="AB32" s="33">
        <v>0</v>
      </c>
      <c r="AC32" s="33">
        <v>0</v>
      </c>
      <c r="AD32" s="39" t="s">
        <v>89</v>
      </c>
    </row>
    <row r="33" spans="3:30" s="6" customFormat="1" ht="20.100000000000001" customHeight="1">
      <c r="C33" s="27">
        <v>90000041</v>
      </c>
      <c r="D33" s="27" t="s">
        <v>88</v>
      </c>
      <c r="E33" s="20" t="s">
        <v>60</v>
      </c>
      <c r="F33" s="28">
        <v>1</v>
      </c>
      <c r="G33" s="29">
        <v>1</v>
      </c>
      <c r="H33" s="17">
        <v>0</v>
      </c>
      <c r="I33" s="27">
        <v>60010001</v>
      </c>
      <c r="J33" s="28">
        <v>5000</v>
      </c>
      <c r="K33" s="33">
        <v>0</v>
      </c>
      <c r="L33" s="33">
        <v>0</v>
      </c>
      <c r="M33" s="28">
        <v>4</v>
      </c>
      <c r="N33" s="34" t="s">
        <v>65</v>
      </c>
      <c r="O33" s="27">
        <v>1</v>
      </c>
      <c r="P33" s="33">
        <v>2</v>
      </c>
      <c r="Q33" s="28">
        <v>201011</v>
      </c>
      <c r="R33" s="33">
        <v>-0.5</v>
      </c>
      <c r="S33" s="33">
        <v>0</v>
      </c>
      <c r="T33" s="33">
        <v>1</v>
      </c>
      <c r="U33" s="33">
        <v>0</v>
      </c>
      <c r="V33" s="17">
        <v>0</v>
      </c>
      <c r="W33" s="33">
        <v>0</v>
      </c>
      <c r="X33" s="28">
        <v>0</v>
      </c>
      <c r="Y33" s="28">
        <v>0</v>
      </c>
      <c r="Z33" s="27">
        <v>0</v>
      </c>
      <c r="AA33" s="28">
        <v>0</v>
      </c>
      <c r="AB33" s="33">
        <v>0</v>
      </c>
      <c r="AC33" s="33">
        <v>0</v>
      </c>
      <c r="AD33" s="39" t="s">
        <v>89</v>
      </c>
    </row>
    <row r="34" spans="3:30" s="6" customFormat="1" ht="20.100000000000001" customHeight="1">
      <c r="C34" s="27">
        <v>90000050</v>
      </c>
      <c r="D34" s="31" t="s">
        <v>90</v>
      </c>
      <c r="E34" s="24" t="s">
        <v>60</v>
      </c>
      <c r="F34" s="28">
        <v>1</v>
      </c>
      <c r="G34" s="29">
        <v>1</v>
      </c>
      <c r="H34" s="17">
        <v>0</v>
      </c>
      <c r="I34" s="28">
        <v>60010001</v>
      </c>
      <c r="J34" s="28">
        <v>3000</v>
      </c>
      <c r="K34" s="33">
        <v>0</v>
      </c>
      <c r="L34" s="33">
        <v>3</v>
      </c>
      <c r="M34" s="28">
        <v>1</v>
      </c>
      <c r="N34" s="34" t="s">
        <v>65</v>
      </c>
      <c r="O34" s="28">
        <v>1</v>
      </c>
      <c r="P34" s="33">
        <v>1</v>
      </c>
      <c r="Q34" s="28">
        <v>3001</v>
      </c>
      <c r="R34" s="28">
        <v>1.2</v>
      </c>
      <c r="S34" s="33">
        <v>1004</v>
      </c>
      <c r="T34" s="33">
        <v>0</v>
      </c>
      <c r="U34" s="33">
        <v>0</v>
      </c>
      <c r="V34" s="17">
        <v>0</v>
      </c>
      <c r="W34" s="33">
        <v>0</v>
      </c>
      <c r="X34" s="28">
        <v>0</v>
      </c>
      <c r="Y34" s="28">
        <v>0</v>
      </c>
      <c r="Z34" s="28">
        <v>0</v>
      </c>
      <c r="AA34" s="28">
        <v>0</v>
      </c>
      <c r="AB34" s="33">
        <v>0</v>
      </c>
      <c r="AC34" s="33">
        <v>0</v>
      </c>
      <c r="AD34" s="40" t="s">
        <v>89</v>
      </c>
    </row>
    <row r="35" spans="3:30" s="6" customFormat="1" ht="20.100000000000001" customHeight="1">
      <c r="C35" s="27">
        <v>90000051</v>
      </c>
      <c r="D35" s="31" t="s">
        <v>90</v>
      </c>
      <c r="E35" s="20" t="s">
        <v>60</v>
      </c>
      <c r="F35" s="28">
        <v>1</v>
      </c>
      <c r="G35" s="29">
        <v>1</v>
      </c>
      <c r="H35" s="17">
        <v>0</v>
      </c>
      <c r="I35" s="28">
        <v>60010001</v>
      </c>
      <c r="J35" s="28">
        <v>3000</v>
      </c>
      <c r="K35" s="33">
        <v>0</v>
      </c>
      <c r="L35" s="33">
        <v>3</v>
      </c>
      <c r="M35" s="28">
        <v>1</v>
      </c>
      <c r="N35" s="34" t="s">
        <v>65</v>
      </c>
      <c r="O35" s="28">
        <v>1</v>
      </c>
      <c r="P35" s="33">
        <v>1</v>
      </c>
      <c r="Q35" s="28">
        <v>3001</v>
      </c>
      <c r="R35" s="28">
        <v>1.6</v>
      </c>
      <c r="S35" s="33">
        <v>1004</v>
      </c>
      <c r="T35" s="33">
        <v>0</v>
      </c>
      <c r="U35" s="33">
        <v>0</v>
      </c>
      <c r="V35" s="17">
        <v>0</v>
      </c>
      <c r="W35" s="33">
        <v>0</v>
      </c>
      <c r="X35" s="28">
        <v>0</v>
      </c>
      <c r="Y35" s="28">
        <v>0</v>
      </c>
      <c r="Z35" s="28">
        <v>0</v>
      </c>
      <c r="AA35" s="28">
        <v>0</v>
      </c>
      <c r="AB35" s="33">
        <v>0</v>
      </c>
      <c r="AC35" s="33">
        <v>0</v>
      </c>
      <c r="AD35" s="40" t="s">
        <v>89</v>
      </c>
    </row>
    <row r="36" spans="3:30" s="6" customFormat="1" ht="20.100000000000001" customHeight="1">
      <c r="C36" s="27">
        <v>90000052</v>
      </c>
      <c r="D36" s="31" t="s">
        <v>90</v>
      </c>
      <c r="E36" s="16" t="s">
        <v>60</v>
      </c>
      <c r="F36" s="28">
        <v>1</v>
      </c>
      <c r="G36" s="29">
        <v>1</v>
      </c>
      <c r="H36" s="17">
        <v>0</v>
      </c>
      <c r="I36" s="28">
        <v>60010001</v>
      </c>
      <c r="J36" s="28">
        <v>3000</v>
      </c>
      <c r="K36" s="33">
        <v>0</v>
      </c>
      <c r="L36" s="33">
        <v>3</v>
      </c>
      <c r="M36" s="28">
        <v>1</v>
      </c>
      <c r="N36" s="34" t="s">
        <v>65</v>
      </c>
      <c r="O36" s="28">
        <v>1</v>
      </c>
      <c r="P36" s="33">
        <v>1</v>
      </c>
      <c r="Q36" s="28">
        <v>3001</v>
      </c>
      <c r="R36" s="28">
        <v>2</v>
      </c>
      <c r="S36" s="33">
        <v>1004</v>
      </c>
      <c r="T36" s="33">
        <v>0</v>
      </c>
      <c r="U36" s="33">
        <v>0</v>
      </c>
      <c r="V36" s="17">
        <v>0</v>
      </c>
      <c r="W36" s="33">
        <v>0</v>
      </c>
      <c r="X36" s="28">
        <v>0</v>
      </c>
      <c r="Y36" s="28">
        <v>0</v>
      </c>
      <c r="Z36" s="28">
        <v>0</v>
      </c>
      <c r="AA36" s="28">
        <v>0</v>
      </c>
      <c r="AB36" s="33">
        <v>0</v>
      </c>
      <c r="AC36" s="33">
        <v>0</v>
      </c>
      <c r="AD36" s="40" t="s">
        <v>89</v>
      </c>
    </row>
    <row r="37" spans="3:30" s="6" customFormat="1" ht="20.100000000000001" customHeight="1">
      <c r="C37" s="27">
        <v>90000053</v>
      </c>
      <c r="D37" s="30" t="s">
        <v>68</v>
      </c>
      <c r="E37" s="16" t="s">
        <v>60</v>
      </c>
      <c r="F37" s="28">
        <v>1</v>
      </c>
      <c r="G37" s="29">
        <v>1</v>
      </c>
      <c r="H37" s="17">
        <v>0</v>
      </c>
      <c r="I37" s="27">
        <v>60010001</v>
      </c>
      <c r="J37" s="28">
        <v>10000</v>
      </c>
      <c r="K37" s="33">
        <v>0</v>
      </c>
      <c r="L37" s="33">
        <v>0</v>
      </c>
      <c r="M37" s="28">
        <v>1</v>
      </c>
      <c r="N37" s="34" t="s">
        <v>65</v>
      </c>
      <c r="O37" s="27">
        <v>1</v>
      </c>
      <c r="P37" s="33">
        <v>1</v>
      </c>
      <c r="Q37" s="28">
        <v>100412</v>
      </c>
      <c r="R37" s="33">
        <v>0.2</v>
      </c>
      <c r="S37" s="33">
        <v>0</v>
      </c>
      <c r="T37" s="33">
        <v>1</v>
      </c>
      <c r="U37" s="33">
        <v>0</v>
      </c>
      <c r="V37" s="17">
        <v>0</v>
      </c>
      <c r="W37" s="33">
        <v>0</v>
      </c>
      <c r="X37" s="28">
        <v>0</v>
      </c>
      <c r="Y37" s="28">
        <v>0</v>
      </c>
      <c r="Z37" s="27">
        <v>0</v>
      </c>
      <c r="AA37" s="28">
        <v>0</v>
      </c>
      <c r="AB37" s="33">
        <v>0</v>
      </c>
      <c r="AC37" s="33">
        <v>0</v>
      </c>
      <c r="AD37" s="39" t="s">
        <v>89</v>
      </c>
    </row>
    <row r="38" spans="3:30" s="6" customFormat="1" ht="20.100000000000001" customHeight="1">
      <c r="C38" s="27">
        <v>90000054</v>
      </c>
      <c r="D38" s="30" t="s">
        <v>68</v>
      </c>
      <c r="E38" s="20" t="s">
        <v>60</v>
      </c>
      <c r="F38" s="28">
        <v>1</v>
      </c>
      <c r="G38" s="29">
        <v>1</v>
      </c>
      <c r="H38" s="17">
        <v>0</v>
      </c>
      <c r="I38" s="27">
        <v>60010001</v>
      </c>
      <c r="J38" s="28">
        <v>10000</v>
      </c>
      <c r="K38" s="33">
        <v>0</v>
      </c>
      <c r="L38" s="33">
        <v>0</v>
      </c>
      <c r="M38" s="28">
        <v>1</v>
      </c>
      <c r="N38" s="34" t="s">
        <v>65</v>
      </c>
      <c r="O38" s="27">
        <v>1</v>
      </c>
      <c r="P38" s="33">
        <v>1</v>
      </c>
      <c r="Q38" s="28">
        <v>100412</v>
      </c>
      <c r="R38" s="33">
        <v>0.5</v>
      </c>
      <c r="S38" s="33">
        <v>0</v>
      </c>
      <c r="T38" s="33">
        <v>1</v>
      </c>
      <c r="U38" s="33">
        <v>0</v>
      </c>
      <c r="V38" s="17">
        <v>0</v>
      </c>
      <c r="W38" s="33">
        <v>0</v>
      </c>
      <c r="X38" s="28">
        <v>0</v>
      </c>
      <c r="Y38" s="28">
        <v>0</v>
      </c>
      <c r="Z38" s="27">
        <v>0</v>
      </c>
      <c r="AA38" s="28">
        <v>0</v>
      </c>
      <c r="AB38" s="33">
        <v>0</v>
      </c>
      <c r="AC38" s="33">
        <v>0</v>
      </c>
      <c r="AD38" s="39" t="s">
        <v>89</v>
      </c>
    </row>
    <row r="39" spans="3:30" s="6" customFormat="1" ht="20.100000000000001" customHeight="1">
      <c r="C39" s="27">
        <v>90000060</v>
      </c>
      <c r="D39" s="27" t="s">
        <v>91</v>
      </c>
      <c r="E39" s="24" t="s">
        <v>60</v>
      </c>
      <c r="F39" s="28">
        <v>1</v>
      </c>
      <c r="G39" s="29">
        <v>0</v>
      </c>
      <c r="H39" s="17">
        <v>0</v>
      </c>
      <c r="I39" s="32">
        <v>60010001</v>
      </c>
      <c r="J39" s="28">
        <v>12000</v>
      </c>
      <c r="K39" s="33">
        <v>0</v>
      </c>
      <c r="L39" s="33">
        <v>2</v>
      </c>
      <c r="M39" s="28">
        <v>4</v>
      </c>
      <c r="N39" s="34" t="s">
        <v>65</v>
      </c>
      <c r="O39" s="32">
        <v>1</v>
      </c>
      <c r="P39" s="33">
        <v>2</v>
      </c>
      <c r="Q39" s="28">
        <v>3001</v>
      </c>
      <c r="R39" s="28">
        <v>-0.1</v>
      </c>
      <c r="S39" s="33">
        <v>1004</v>
      </c>
      <c r="T39" s="33">
        <v>0</v>
      </c>
      <c r="U39" s="33">
        <v>0</v>
      </c>
      <c r="V39" s="17">
        <v>0</v>
      </c>
      <c r="W39" s="33">
        <v>0</v>
      </c>
      <c r="X39" s="28">
        <v>0</v>
      </c>
      <c r="Y39" s="28">
        <v>0</v>
      </c>
      <c r="Z39" s="32">
        <v>0</v>
      </c>
      <c r="AA39" s="28">
        <v>0</v>
      </c>
      <c r="AB39" s="33">
        <v>0</v>
      </c>
      <c r="AC39" s="33">
        <v>0</v>
      </c>
      <c r="AD39" s="38" t="s">
        <v>85</v>
      </c>
    </row>
    <row r="40" spans="3:30" s="6" customFormat="1" ht="20.100000000000001" customHeight="1">
      <c r="C40" s="27">
        <v>90000061</v>
      </c>
      <c r="D40" s="27" t="s">
        <v>91</v>
      </c>
      <c r="E40" s="20" t="s">
        <v>60</v>
      </c>
      <c r="F40" s="28">
        <v>1</v>
      </c>
      <c r="G40" s="29">
        <v>0</v>
      </c>
      <c r="H40" s="17">
        <v>0</v>
      </c>
      <c r="I40" s="32">
        <v>60010001</v>
      </c>
      <c r="J40" s="28">
        <v>12000</v>
      </c>
      <c r="K40" s="33">
        <v>0</v>
      </c>
      <c r="L40" s="33">
        <v>2</v>
      </c>
      <c r="M40" s="28">
        <v>4</v>
      </c>
      <c r="N40" s="34" t="s">
        <v>65</v>
      </c>
      <c r="O40" s="32">
        <v>1</v>
      </c>
      <c r="P40" s="33">
        <v>2</v>
      </c>
      <c r="Q40" s="28">
        <v>3001</v>
      </c>
      <c r="R40" s="28">
        <v>-0.15</v>
      </c>
      <c r="S40" s="33">
        <v>1004</v>
      </c>
      <c r="T40" s="33">
        <v>0</v>
      </c>
      <c r="U40" s="33">
        <v>0</v>
      </c>
      <c r="V40" s="17">
        <v>0</v>
      </c>
      <c r="W40" s="33">
        <v>0</v>
      </c>
      <c r="X40" s="28">
        <v>0</v>
      </c>
      <c r="Y40" s="28">
        <v>0</v>
      </c>
      <c r="Z40" s="32">
        <v>0</v>
      </c>
      <c r="AA40" s="28">
        <v>0</v>
      </c>
      <c r="AB40" s="33">
        <v>0</v>
      </c>
      <c r="AC40" s="33">
        <v>0</v>
      </c>
      <c r="AD40" s="38" t="s">
        <v>85</v>
      </c>
    </row>
    <row r="41" spans="3:30" s="6" customFormat="1" ht="20.100000000000001" customHeight="1">
      <c r="C41" s="27">
        <v>90000062</v>
      </c>
      <c r="D41" s="27" t="s">
        <v>91</v>
      </c>
      <c r="E41" s="16" t="s">
        <v>60</v>
      </c>
      <c r="F41" s="28">
        <v>1</v>
      </c>
      <c r="G41" s="29">
        <v>0</v>
      </c>
      <c r="H41" s="17">
        <v>0</v>
      </c>
      <c r="I41" s="32">
        <v>60010001</v>
      </c>
      <c r="J41" s="28">
        <v>12000</v>
      </c>
      <c r="K41" s="33">
        <v>0</v>
      </c>
      <c r="L41" s="33">
        <v>2</v>
      </c>
      <c r="M41" s="28">
        <v>4</v>
      </c>
      <c r="N41" s="34" t="s">
        <v>65</v>
      </c>
      <c r="O41" s="32">
        <v>1</v>
      </c>
      <c r="P41" s="33">
        <v>2</v>
      </c>
      <c r="Q41" s="28">
        <v>3001</v>
      </c>
      <c r="R41" s="28">
        <v>-0.2</v>
      </c>
      <c r="S41" s="33">
        <v>1004</v>
      </c>
      <c r="T41" s="33">
        <v>0</v>
      </c>
      <c r="U41" s="33">
        <v>0</v>
      </c>
      <c r="V41" s="17">
        <v>0</v>
      </c>
      <c r="W41" s="33">
        <v>0</v>
      </c>
      <c r="X41" s="28">
        <v>0</v>
      </c>
      <c r="Y41" s="28">
        <v>0</v>
      </c>
      <c r="Z41" s="32">
        <v>0</v>
      </c>
      <c r="AA41" s="28">
        <v>0</v>
      </c>
      <c r="AB41" s="33">
        <v>0</v>
      </c>
      <c r="AC41" s="33">
        <v>0</v>
      </c>
      <c r="AD41" s="38" t="s">
        <v>85</v>
      </c>
    </row>
    <row r="42" spans="3:30" s="6" customFormat="1" ht="20.100000000000001" customHeight="1">
      <c r="C42" s="27">
        <v>80001010</v>
      </c>
      <c r="D42" s="27" t="s">
        <v>92</v>
      </c>
      <c r="E42" s="16" t="s">
        <v>60</v>
      </c>
      <c r="F42" s="28">
        <v>1</v>
      </c>
      <c r="G42" s="29">
        <v>0</v>
      </c>
      <c r="H42" s="17">
        <v>0</v>
      </c>
      <c r="I42" s="27">
        <v>60010001</v>
      </c>
      <c r="J42" s="28">
        <v>6000</v>
      </c>
      <c r="K42" s="33">
        <v>0</v>
      </c>
      <c r="L42" s="33">
        <v>0</v>
      </c>
      <c r="M42" s="28">
        <v>4</v>
      </c>
      <c r="N42" s="34" t="s">
        <v>65</v>
      </c>
      <c r="O42" s="27">
        <v>1</v>
      </c>
      <c r="P42" s="33">
        <v>2</v>
      </c>
      <c r="Q42" s="28">
        <v>100912</v>
      </c>
      <c r="R42" s="33">
        <v>-0.6</v>
      </c>
      <c r="S42" s="33">
        <v>0</v>
      </c>
      <c r="T42" s="33">
        <v>1</v>
      </c>
      <c r="U42" s="33">
        <v>0</v>
      </c>
      <c r="V42" s="17">
        <v>0</v>
      </c>
      <c r="W42" s="33">
        <v>0</v>
      </c>
      <c r="X42" s="28">
        <v>0</v>
      </c>
      <c r="Y42" s="28">
        <v>0</v>
      </c>
      <c r="Z42" s="32">
        <v>0</v>
      </c>
      <c r="AA42" s="28">
        <v>0</v>
      </c>
      <c r="AB42" s="33">
        <v>0</v>
      </c>
      <c r="AC42" s="33">
        <v>0</v>
      </c>
      <c r="AD42" s="39" t="s">
        <v>93</v>
      </c>
    </row>
    <row r="43" spans="3:30" s="6" customFormat="1" ht="20.100000000000001" customHeight="1">
      <c r="C43" s="27">
        <v>80001020</v>
      </c>
      <c r="D43" s="27" t="s">
        <v>94</v>
      </c>
      <c r="E43" s="20" t="s">
        <v>60</v>
      </c>
      <c r="F43" s="28">
        <v>1</v>
      </c>
      <c r="G43" s="29">
        <v>0</v>
      </c>
      <c r="H43" s="17">
        <v>0</v>
      </c>
      <c r="I43" s="32">
        <v>60010001</v>
      </c>
      <c r="J43" s="28">
        <v>10000</v>
      </c>
      <c r="K43" s="33">
        <v>0</v>
      </c>
      <c r="L43" s="33">
        <v>1</v>
      </c>
      <c r="M43" s="28">
        <v>4</v>
      </c>
      <c r="N43" s="34" t="s">
        <v>65</v>
      </c>
      <c r="O43" s="32">
        <v>1</v>
      </c>
      <c r="P43" s="33">
        <v>2</v>
      </c>
      <c r="Q43" s="28">
        <v>3001</v>
      </c>
      <c r="R43" s="33">
        <v>-0.1</v>
      </c>
      <c r="S43" s="33">
        <v>1004</v>
      </c>
      <c r="T43" s="33">
        <v>0</v>
      </c>
      <c r="U43" s="33">
        <v>0</v>
      </c>
      <c r="V43" s="17">
        <v>0</v>
      </c>
      <c r="W43" s="33">
        <v>0</v>
      </c>
      <c r="X43" s="28">
        <v>0</v>
      </c>
      <c r="Y43" s="28">
        <v>0</v>
      </c>
      <c r="Z43" s="32">
        <v>0</v>
      </c>
      <c r="AA43" s="28">
        <v>0</v>
      </c>
      <c r="AB43" s="33">
        <v>0</v>
      </c>
      <c r="AC43" s="33">
        <v>0</v>
      </c>
      <c r="AD43" s="38" t="s">
        <v>85</v>
      </c>
    </row>
    <row r="44" spans="3:30" ht="20.100000000000001" customHeight="1">
      <c r="C44" s="18">
        <v>80001030</v>
      </c>
      <c r="D44" s="19" t="s">
        <v>95</v>
      </c>
      <c r="E44" s="24" t="s">
        <v>60</v>
      </c>
      <c r="F44" s="21">
        <v>1</v>
      </c>
      <c r="G44" s="5">
        <v>0</v>
      </c>
      <c r="H44" s="17">
        <v>0</v>
      </c>
      <c r="I44" s="18">
        <v>60010001</v>
      </c>
      <c r="J44" s="21">
        <v>3000</v>
      </c>
      <c r="K44" s="10">
        <v>0</v>
      </c>
      <c r="L44" s="10">
        <v>0</v>
      </c>
      <c r="M44" s="21">
        <v>4</v>
      </c>
      <c r="N44" s="17" t="s">
        <v>65</v>
      </c>
      <c r="O44" s="18">
        <v>2</v>
      </c>
      <c r="P44" s="10">
        <v>2</v>
      </c>
      <c r="Q44" s="21">
        <v>7</v>
      </c>
      <c r="R44" s="10">
        <v>0</v>
      </c>
      <c r="S44" s="10">
        <v>0</v>
      </c>
      <c r="T44" s="10">
        <v>0</v>
      </c>
      <c r="U44" s="10">
        <v>0</v>
      </c>
      <c r="V44" s="17">
        <v>0</v>
      </c>
      <c r="W44" s="10">
        <v>0</v>
      </c>
      <c r="X44" s="21">
        <v>0</v>
      </c>
      <c r="Y44" s="21">
        <v>0</v>
      </c>
      <c r="Z44" s="36">
        <v>0</v>
      </c>
      <c r="AA44" s="21">
        <v>0</v>
      </c>
      <c r="AB44" s="10">
        <v>1</v>
      </c>
      <c r="AC44" s="10">
        <v>0</v>
      </c>
      <c r="AD44" s="41" t="s">
        <v>96</v>
      </c>
    </row>
    <row r="45" spans="3:30" ht="20.100000000000001" customHeight="1">
      <c r="C45" s="18">
        <v>80001050</v>
      </c>
      <c r="D45" s="18" t="s">
        <v>97</v>
      </c>
      <c r="E45" s="20" t="s">
        <v>60</v>
      </c>
      <c r="F45" s="21">
        <v>1</v>
      </c>
      <c r="G45" s="5">
        <v>0</v>
      </c>
      <c r="H45" s="17">
        <v>0</v>
      </c>
      <c r="I45" s="18">
        <v>60010001</v>
      </c>
      <c r="J45" s="21">
        <v>3000</v>
      </c>
      <c r="K45" s="10">
        <v>0</v>
      </c>
      <c r="L45" s="10">
        <v>0</v>
      </c>
      <c r="M45" s="21">
        <v>4</v>
      </c>
      <c r="N45" s="17" t="s">
        <v>65</v>
      </c>
      <c r="O45" s="18">
        <v>1</v>
      </c>
      <c r="P45" s="10">
        <v>2</v>
      </c>
      <c r="Q45" s="21">
        <v>100912</v>
      </c>
      <c r="R45" s="10">
        <v>-0.5</v>
      </c>
      <c r="S45" s="10">
        <v>0</v>
      </c>
      <c r="T45" s="10">
        <v>1</v>
      </c>
      <c r="U45" s="10">
        <v>0</v>
      </c>
      <c r="V45" s="17">
        <v>0</v>
      </c>
      <c r="W45" s="10">
        <v>0</v>
      </c>
      <c r="X45" s="21">
        <v>0</v>
      </c>
      <c r="Y45" s="21">
        <v>0</v>
      </c>
      <c r="Z45" s="36">
        <v>0</v>
      </c>
      <c r="AA45" s="21">
        <v>0</v>
      </c>
      <c r="AB45" s="10">
        <v>1</v>
      </c>
      <c r="AC45" s="10">
        <v>0</v>
      </c>
      <c r="AD45" s="41" t="s">
        <v>93</v>
      </c>
    </row>
    <row r="46" spans="3:30" s="4" customFormat="1" ht="20.100000000000001" customHeight="1">
      <c r="C46" s="18">
        <v>80001061</v>
      </c>
      <c r="D46" s="23" t="s">
        <v>98</v>
      </c>
      <c r="E46" s="16" t="s">
        <v>60</v>
      </c>
      <c r="F46" s="25">
        <v>1</v>
      </c>
      <c r="G46" s="17">
        <v>0</v>
      </c>
      <c r="H46" s="17">
        <v>0</v>
      </c>
      <c r="I46" s="25">
        <v>61021101</v>
      </c>
      <c r="J46" s="25">
        <v>30000</v>
      </c>
      <c r="K46" s="25">
        <v>0</v>
      </c>
      <c r="L46" s="25">
        <v>0</v>
      </c>
      <c r="M46" s="25">
        <v>1</v>
      </c>
      <c r="N46" s="17" t="s">
        <v>99</v>
      </c>
      <c r="O46" s="25">
        <v>1</v>
      </c>
      <c r="P46" s="25">
        <v>1</v>
      </c>
      <c r="Q46" s="25">
        <v>1</v>
      </c>
      <c r="R46" s="25">
        <v>0.15</v>
      </c>
      <c r="S46" s="25">
        <v>1</v>
      </c>
      <c r="T46" s="25">
        <v>0</v>
      </c>
      <c r="U46" s="25">
        <v>0</v>
      </c>
      <c r="V46" s="17">
        <v>0</v>
      </c>
      <c r="W46" s="25">
        <v>0</v>
      </c>
      <c r="X46" s="25">
        <v>1</v>
      </c>
      <c r="Y46" s="25">
        <v>1</v>
      </c>
      <c r="Z46" s="25">
        <v>0</v>
      </c>
      <c r="AA46" s="25">
        <v>0</v>
      </c>
      <c r="AB46" s="25">
        <v>1</v>
      </c>
      <c r="AC46" s="25">
        <v>20000036</v>
      </c>
      <c r="AD46" s="37" t="s">
        <v>100</v>
      </c>
    </row>
    <row r="47" spans="3:30" s="4" customFormat="1" ht="20.100000000000001" customHeight="1">
      <c r="C47" s="18">
        <v>80001062</v>
      </c>
      <c r="D47" s="23" t="s">
        <v>98</v>
      </c>
      <c r="E47" s="16" t="s">
        <v>60</v>
      </c>
      <c r="F47" s="25">
        <v>1</v>
      </c>
      <c r="G47" s="17">
        <v>0</v>
      </c>
      <c r="H47" s="17">
        <v>0</v>
      </c>
      <c r="I47" s="25">
        <v>61021101</v>
      </c>
      <c r="J47" s="25">
        <v>30000</v>
      </c>
      <c r="K47" s="25">
        <v>0</v>
      </c>
      <c r="L47" s="25">
        <v>0</v>
      </c>
      <c r="M47" s="25">
        <v>1</v>
      </c>
      <c r="N47" s="17" t="s">
        <v>99</v>
      </c>
      <c r="O47" s="25">
        <v>1</v>
      </c>
      <c r="P47" s="25">
        <v>1</v>
      </c>
      <c r="Q47" s="25">
        <v>1</v>
      </c>
      <c r="R47" s="25">
        <v>0.2</v>
      </c>
      <c r="S47" s="25">
        <v>1</v>
      </c>
      <c r="T47" s="25">
        <v>0</v>
      </c>
      <c r="U47" s="25">
        <v>0</v>
      </c>
      <c r="V47" s="17">
        <v>0</v>
      </c>
      <c r="W47" s="25">
        <v>0</v>
      </c>
      <c r="X47" s="25">
        <v>1</v>
      </c>
      <c r="Y47" s="25">
        <v>1</v>
      </c>
      <c r="Z47" s="25">
        <v>0</v>
      </c>
      <c r="AA47" s="25">
        <v>0</v>
      </c>
      <c r="AB47" s="25">
        <v>1</v>
      </c>
      <c r="AC47" s="25">
        <v>20000036</v>
      </c>
      <c r="AD47" s="37" t="s">
        <v>100</v>
      </c>
    </row>
    <row r="48" spans="3:30" s="4" customFormat="1" ht="20.100000000000001" customHeight="1">
      <c r="C48" s="18">
        <v>80001063</v>
      </c>
      <c r="D48" s="23" t="s">
        <v>98</v>
      </c>
      <c r="E48" s="20" t="s">
        <v>60</v>
      </c>
      <c r="F48" s="25">
        <v>1</v>
      </c>
      <c r="G48" s="17">
        <v>0</v>
      </c>
      <c r="H48" s="17">
        <v>0</v>
      </c>
      <c r="I48" s="25">
        <v>61021101</v>
      </c>
      <c r="J48" s="25">
        <v>30000</v>
      </c>
      <c r="K48" s="25">
        <v>0</v>
      </c>
      <c r="L48" s="25">
        <v>0</v>
      </c>
      <c r="M48" s="25">
        <v>1</v>
      </c>
      <c r="N48" s="17" t="s">
        <v>99</v>
      </c>
      <c r="O48" s="25">
        <v>1</v>
      </c>
      <c r="P48" s="25">
        <v>1</v>
      </c>
      <c r="Q48" s="25">
        <v>1</v>
      </c>
      <c r="R48" s="25">
        <v>0.25</v>
      </c>
      <c r="S48" s="25">
        <v>1</v>
      </c>
      <c r="T48" s="25">
        <v>0</v>
      </c>
      <c r="U48" s="25">
        <v>0</v>
      </c>
      <c r="V48" s="17">
        <v>0</v>
      </c>
      <c r="W48" s="25">
        <v>0</v>
      </c>
      <c r="X48" s="25">
        <v>1</v>
      </c>
      <c r="Y48" s="25">
        <v>1</v>
      </c>
      <c r="Z48" s="25">
        <v>0</v>
      </c>
      <c r="AA48" s="25">
        <v>0</v>
      </c>
      <c r="AB48" s="25">
        <v>1</v>
      </c>
      <c r="AC48" s="25">
        <v>20000036</v>
      </c>
      <c r="AD48" s="37" t="s">
        <v>100</v>
      </c>
    </row>
    <row r="49" spans="3:30" s="4" customFormat="1" ht="20.100000000000001" customHeight="1">
      <c r="C49" s="18">
        <v>80001064</v>
      </c>
      <c r="D49" s="23" t="s">
        <v>98</v>
      </c>
      <c r="E49" s="24" t="s">
        <v>60</v>
      </c>
      <c r="F49" s="25">
        <v>1</v>
      </c>
      <c r="G49" s="17">
        <v>0</v>
      </c>
      <c r="H49" s="17">
        <v>0</v>
      </c>
      <c r="I49" s="25">
        <v>61021101</v>
      </c>
      <c r="J49" s="25">
        <v>30000</v>
      </c>
      <c r="K49" s="25">
        <v>0</v>
      </c>
      <c r="L49" s="25">
        <v>0</v>
      </c>
      <c r="M49" s="25">
        <v>1</v>
      </c>
      <c r="N49" s="17" t="s">
        <v>99</v>
      </c>
      <c r="O49" s="25">
        <v>1</v>
      </c>
      <c r="P49" s="25">
        <v>1</v>
      </c>
      <c r="Q49" s="25">
        <v>1</v>
      </c>
      <c r="R49" s="25">
        <v>0.2</v>
      </c>
      <c r="S49" s="25">
        <v>1</v>
      </c>
      <c r="T49" s="25">
        <v>0</v>
      </c>
      <c r="U49" s="25">
        <v>0</v>
      </c>
      <c r="V49" s="17">
        <v>0</v>
      </c>
      <c r="W49" s="25">
        <v>0</v>
      </c>
      <c r="X49" s="25">
        <v>1</v>
      </c>
      <c r="Y49" s="25">
        <v>0.25</v>
      </c>
      <c r="Z49" s="25">
        <v>0</v>
      </c>
      <c r="AA49" s="25">
        <v>0</v>
      </c>
      <c r="AB49" s="25">
        <v>1</v>
      </c>
      <c r="AC49" s="25">
        <v>20000036</v>
      </c>
      <c r="AD49" s="37" t="s">
        <v>101</v>
      </c>
    </row>
    <row r="50" spans="3:30" s="4" customFormat="1" ht="20.100000000000001" customHeight="1">
      <c r="C50" s="26">
        <v>71000001</v>
      </c>
      <c r="D50" s="23" t="s">
        <v>102</v>
      </c>
      <c r="E50" s="20" t="s">
        <v>60</v>
      </c>
      <c r="F50" s="25">
        <v>1</v>
      </c>
      <c r="G50" s="17">
        <v>0</v>
      </c>
      <c r="H50" s="17">
        <v>0</v>
      </c>
      <c r="I50" s="25">
        <v>0</v>
      </c>
      <c r="J50" s="25">
        <v>3000</v>
      </c>
      <c r="K50" s="25">
        <v>0</v>
      </c>
      <c r="L50" s="25">
        <v>0</v>
      </c>
      <c r="M50" s="25">
        <v>4</v>
      </c>
      <c r="N50" s="17" t="s">
        <v>65</v>
      </c>
      <c r="O50" s="25">
        <v>1</v>
      </c>
      <c r="P50" s="25">
        <v>1</v>
      </c>
      <c r="Q50" s="25">
        <v>3001</v>
      </c>
      <c r="R50" s="25">
        <v>0.2</v>
      </c>
      <c r="S50" s="25">
        <v>1002</v>
      </c>
      <c r="T50" s="25">
        <v>0</v>
      </c>
      <c r="U50" s="25">
        <v>0</v>
      </c>
      <c r="V50" s="17">
        <v>0</v>
      </c>
      <c r="W50" s="25">
        <v>0</v>
      </c>
      <c r="X50" s="25">
        <v>1</v>
      </c>
      <c r="Y50" s="25">
        <v>0</v>
      </c>
      <c r="Z50" s="25">
        <v>0</v>
      </c>
      <c r="AA50" s="25">
        <v>0</v>
      </c>
      <c r="AB50" s="25">
        <v>0</v>
      </c>
      <c r="AC50" s="25">
        <v>40000002</v>
      </c>
      <c r="AD50" s="37" t="s">
        <v>103</v>
      </c>
    </row>
    <row r="51" spans="3:30" s="4" customFormat="1" ht="20.100000000000001" customHeight="1">
      <c r="C51" s="26">
        <v>90000001</v>
      </c>
      <c r="D51" s="23" t="s">
        <v>104</v>
      </c>
      <c r="E51" s="16" t="s">
        <v>60</v>
      </c>
      <c r="F51" s="25">
        <v>1</v>
      </c>
      <c r="G51" s="17">
        <v>0</v>
      </c>
      <c r="H51" s="17">
        <v>0</v>
      </c>
      <c r="I51" s="25">
        <v>0</v>
      </c>
      <c r="J51" s="25">
        <v>3000</v>
      </c>
      <c r="K51" s="25">
        <v>0</v>
      </c>
      <c r="L51" s="25">
        <v>0</v>
      </c>
      <c r="M51" s="25">
        <v>1</v>
      </c>
      <c r="N51" s="17" t="s">
        <v>65</v>
      </c>
      <c r="O51" s="25">
        <v>1</v>
      </c>
      <c r="P51" s="25">
        <v>1</v>
      </c>
      <c r="Q51" s="25">
        <v>0</v>
      </c>
      <c r="R51" s="25">
        <v>0</v>
      </c>
      <c r="S51" s="25">
        <v>0</v>
      </c>
      <c r="T51" s="25">
        <v>0</v>
      </c>
      <c r="U51" s="25">
        <v>0</v>
      </c>
      <c r="V51" s="17">
        <v>0</v>
      </c>
      <c r="W51" s="25">
        <v>0</v>
      </c>
      <c r="X51" s="25">
        <v>1</v>
      </c>
      <c r="Y51" s="25">
        <v>0</v>
      </c>
      <c r="Z51" s="25">
        <v>0</v>
      </c>
      <c r="AA51" s="25">
        <v>0</v>
      </c>
      <c r="AB51" s="25">
        <v>0</v>
      </c>
      <c r="AC51" s="25">
        <v>30000001</v>
      </c>
      <c r="AD51" s="37"/>
    </row>
    <row r="52" spans="3:30" s="4" customFormat="1" ht="20.100000000000001" customHeight="1">
      <c r="C52" s="26">
        <v>90000002</v>
      </c>
      <c r="D52" s="23" t="s">
        <v>105</v>
      </c>
      <c r="E52" s="16" t="s">
        <v>60</v>
      </c>
      <c r="F52" s="25">
        <v>1</v>
      </c>
      <c r="G52" s="17">
        <v>0</v>
      </c>
      <c r="H52" s="17">
        <v>0</v>
      </c>
      <c r="I52" s="25">
        <v>0</v>
      </c>
      <c r="J52" s="25">
        <v>3000</v>
      </c>
      <c r="K52" s="25">
        <v>0</v>
      </c>
      <c r="L52" s="25">
        <v>0</v>
      </c>
      <c r="M52" s="25">
        <v>4</v>
      </c>
      <c r="N52" s="17" t="s">
        <v>65</v>
      </c>
      <c r="O52" s="25">
        <v>2</v>
      </c>
      <c r="P52" s="25">
        <v>1</v>
      </c>
      <c r="Q52" s="25">
        <v>7</v>
      </c>
      <c r="R52" s="25">
        <v>0</v>
      </c>
      <c r="S52" s="25">
        <v>0</v>
      </c>
      <c r="T52" s="25">
        <v>0</v>
      </c>
      <c r="U52" s="25">
        <v>0</v>
      </c>
      <c r="V52" s="17">
        <v>0</v>
      </c>
      <c r="W52" s="25">
        <v>0</v>
      </c>
      <c r="X52" s="25">
        <v>1</v>
      </c>
      <c r="Y52" s="25">
        <v>0</v>
      </c>
      <c r="Z52" s="25">
        <v>0</v>
      </c>
      <c r="AA52" s="25">
        <v>0</v>
      </c>
      <c r="AB52" s="25">
        <v>1</v>
      </c>
      <c r="AC52" s="25">
        <v>40000001</v>
      </c>
      <c r="AD52" s="41" t="s">
        <v>96</v>
      </c>
    </row>
    <row r="53" spans="3:30" s="4" customFormat="1" ht="20.100000000000001" customHeight="1">
      <c r="C53" s="26">
        <v>90000003</v>
      </c>
      <c r="D53" s="23" t="s">
        <v>106</v>
      </c>
      <c r="E53" s="20" t="s">
        <v>60</v>
      </c>
      <c r="F53" s="25">
        <v>1</v>
      </c>
      <c r="G53" s="17">
        <v>0</v>
      </c>
      <c r="H53" s="17">
        <v>0</v>
      </c>
      <c r="I53" s="25">
        <v>0</v>
      </c>
      <c r="J53" s="25">
        <v>12000</v>
      </c>
      <c r="K53" s="25">
        <v>0</v>
      </c>
      <c r="L53" s="25">
        <v>3</v>
      </c>
      <c r="M53" s="25">
        <v>1</v>
      </c>
      <c r="N53" s="17" t="s">
        <v>65</v>
      </c>
      <c r="O53" s="25">
        <v>1</v>
      </c>
      <c r="P53" s="25">
        <v>1</v>
      </c>
      <c r="Q53" s="25">
        <v>3001</v>
      </c>
      <c r="R53" s="25">
        <v>500</v>
      </c>
      <c r="S53" s="25">
        <v>0</v>
      </c>
      <c r="T53" s="25">
        <v>0</v>
      </c>
      <c r="U53" s="25">
        <v>0</v>
      </c>
      <c r="V53" s="17">
        <v>0</v>
      </c>
      <c r="W53" s="25">
        <v>0</v>
      </c>
      <c r="X53" s="25">
        <v>1</v>
      </c>
      <c r="Y53" s="25">
        <v>0</v>
      </c>
      <c r="Z53" s="25">
        <v>0</v>
      </c>
      <c r="AA53" s="25">
        <v>0</v>
      </c>
      <c r="AB53" s="25">
        <v>1</v>
      </c>
      <c r="AC53" s="25">
        <v>40000002</v>
      </c>
      <c r="AD53" s="37" t="s">
        <v>107</v>
      </c>
    </row>
    <row r="54" spans="3:30" s="4" customFormat="1" ht="20.100000000000001" customHeight="1">
      <c r="C54" s="26">
        <v>90000004</v>
      </c>
      <c r="D54" s="23" t="s">
        <v>108</v>
      </c>
      <c r="E54" s="24" t="s">
        <v>60</v>
      </c>
      <c r="F54" s="25">
        <v>1</v>
      </c>
      <c r="G54" s="17">
        <v>0</v>
      </c>
      <c r="H54" s="17">
        <v>0</v>
      </c>
      <c r="I54" s="25">
        <v>0</v>
      </c>
      <c r="J54" s="25">
        <v>10000</v>
      </c>
      <c r="K54" s="25">
        <v>0</v>
      </c>
      <c r="L54" s="25">
        <v>0</v>
      </c>
      <c r="M54" s="25">
        <v>1</v>
      </c>
      <c r="N54" s="17" t="s">
        <v>65</v>
      </c>
      <c r="O54" s="25">
        <v>1</v>
      </c>
      <c r="P54" s="25">
        <v>1</v>
      </c>
      <c r="Q54" s="25">
        <v>100411</v>
      </c>
      <c r="R54" s="25">
        <v>100</v>
      </c>
      <c r="S54" s="25">
        <v>0</v>
      </c>
      <c r="T54" s="25">
        <v>0</v>
      </c>
      <c r="U54" s="25">
        <v>0</v>
      </c>
      <c r="V54" s="17">
        <v>0</v>
      </c>
      <c r="W54" s="25">
        <v>0</v>
      </c>
      <c r="X54" s="25">
        <v>1</v>
      </c>
      <c r="Y54" s="25">
        <v>0</v>
      </c>
      <c r="Z54" s="25">
        <v>0</v>
      </c>
      <c r="AA54" s="25">
        <v>0</v>
      </c>
      <c r="AB54" s="25">
        <v>1</v>
      </c>
      <c r="AC54" s="25">
        <v>40000002</v>
      </c>
      <c r="AD54" s="37" t="s">
        <v>109</v>
      </c>
    </row>
    <row r="55" spans="3:30" s="4" customFormat="1" ht="20.100000000000001" customHeight="1">
      <c r="C55" s="26">
        <v>90000005</v>
      </c>
      <c r="D55" s="23" t="s">
        <v>110</v>
      </c>
      <c r="E55" s="20" t="s">
        <v>60</v>
      </c>
      <c r="F55" s="25">
        <v>1</v>
      </c>
      <c r="G55" s="17">
        <v>0</v>
      </c>
      <c r="H55" s="17">
        <v>0</v>
      </c>
      <c r="I55" s="25">
        <v>0</v>
      </c>
      <c r="J55" s="25">
        <v>3000</v>
      </c>
      <c r="K55" s="25">
        <v>0</v>
      </c>
      <c r="L55" s="25">
        <v>0</v>
      </c>
      <c r="M55" s="25">
        <v>2</v>
      </c>
      <c r="N55" s="17" t="s">
        <v>65</v>
      </c>
      <c r="O55" s="25">
        <v>1</v>
      </c>
      <c r="P55" s="25">
        <v>1</v>
      </c>
      <c r="Q55" s="25">
        <v>3001</v>
      </c>
      <c r="R55" s="25">
        <v>500</v>
      </c>
      <c r="S55" s="25">
        <v>0</v>
      </c>
      <c r="T55" s="25">
        <v>0</v>
      </c>
      <c r="U55" s="25">
        <v>0</v>
      </c>
      <c r="V55" s="17">
        <v>0</v>
      </c>
      <c r="W55" s="25">
        <v>0</v>
      </c>
      <c r="X55" s="25">
        <v>1</v>
      </c>
      <c r="Y55" s="25">
        <v>0</v>
      </c>
      <c r="Z55" s="25">
        <v>0</v>
      </c>
      <c r="AA55" s="25">
        <v>0</v>
      </c>
      <c r="AB55" s="25">
        <v>0</v>
      </c>
      <c r="AC55" s="25">
        <v>40000002</v>
      </c>
      <c r="AD55" s="37" t="s">
        <v>111</v>
      </c>
    </row>
    <row r="56" spans="3:30" s="4" customFormat="1" ht="20.100000000000001" customHeight="1">
      <c r="C56" s="26">
        <v>90000006</v>
      </c>
      <c r="D56" s="23" t="s">
        <v>112</v>
      </c>
      <c r="E56" s="16" t="s">
        <v>60</v>
      </c>
      <c r="F56" s="25">
        <v>1</v>
      </c>
      <c r="G56" s="17">
        <v>1</v>
      </c>
      <c r="H56" s="17">
        <v>0</v>
      </c>
      <c r="I56" s="25">
        <v>63003001</v>
      </c>
      <c r="J56" s="25">
        <v>3600000</v>
      </c>
      <c r="K56" s="25">
        <v>0</v>
      </c>
      <c r="L56" s="25">
        <v>0</v>
      </c>
      <c r="M56" s="25">
        <v>2</v>
      </c>
      <c r="N56" s="17" t="s">
        <v>65</v>
      </c>
      <c r="O56" s="25">
        <v>1</v>
      </c>
      <c r="P56" s="25">
        <v>1</v>
      </c>
      <c r="Q56" s="25">
        <v>200911</v>
      </c>
      <c r="R56" s="25">
        <v>0.05</v>
      </c>
      <c r="S56" s="25">
        <v>0</v>
      </c>
      <c r="T56" s="25">
        <v>1</v>
      </c>
      <c r="U56" s="25">
        <v>0</v>
      </c>
      <c r="V56" s="17">
        <v>0</v>
      </c>
      <c r="W56" s="25">
        <v>0</v>
      </c>
      <c r="X56" s="25">
        <v>1</v>
      </c>
      <c r="Y56" s="25">
        <v>0</v>
      </c>
      <c r="Z56" s="25">
        <v>0</v>
      </c>
      <c r="AA56" s="25">
        <v>0</v>
      </c>
      <c r="AB56" s="25">
        <v>0</v>
      </c>
      <c r="AC56" s="25">
        <v>0</v>
      </c>
      <c r="AD56" s="37" t="s">
        <v>113</v>
      </c>
    </row>
    <row r="57" spans="3:30" s="4" customFormat="1" ht="20.100000000000001" customHeight="1">
      <c r="C57" s="26">
        <v>90000007</v>
      </c>
      <c r="D57" s="23" t="s">
        <v>114</v>
      </c>
      <c r="E57" s="16" t="s">
        <v>60</v>
      </c>
      <c r="F57" s="25">
        <v>1</v>
      </c>
      <c r="G57" s="17">
        <v>0</v>
      </c>
      <c r="H57" s="17">
        <v>0</v>
      </c>
      <c r="I57" s="25">
        <v>0</v>
      </c>
      <c r="J57" s="25">
        <v>2000</v>
      </c>
      <c r="K57" s="25">
        <v>0</v>
      </c>
      <c r="L57" s="25">
        <v>0</v>
      </c>
      <c r="M57" s="25">
        <v>4</v>
      </c>
      <c r="N57" s="17" t="s">
        <v>65</v>
      </c>
      <c r="O57" s="25">
        <v>2</v>
      </c>
      <c r="P57" s="25">
        <v>1</v>
      </c>
      <c r="Q57" s="25">
        <v>7</v>
      </c>
      <c r="R57" s="25">
        <v>0</v>
      </c>
      <c r="S57" s="25">
        <v>0</v>
      </c>
      <c r="T57" s="25">
        <v>0</v>
      </c>
      <c r="U57" s="25">
        <v>0</v>
      </c>
      <c r="V57" s="17">
        <v>0</v>
      </c>
      <c r="W57" s="25">
        <v>0</v>
      </c>
      <c r="X57" s="25">
        <v>1</v>
      </c>
      <c r="Y57" s="25">
        <v>0</v>
      </c>
      <c r="Z57" s="25">
        <v>0</v>
      </c>
      <c r="AA57" s="25">
        <v>0</v>
      </c>
      <c r="AB57" s="25">
        <v>1</v>
      </c>
      <c r="AC57" s="25">
        <v>40000001</v>
      </c>
      <c r="AD57" s="41" t="s">
        <v>96</v>
      </c>
    </row>
    <row r="58" spans="3:30" s="4" customFormat="1" ht="20.100000000000001" customHeight="1">
      <c r="C58" s="26">
        <v>90000008</v>
      </c>
      <c r="D58" s="23" t="s">
        <v>114</v>
      </c>
      <c r="E58" s="20" t="s">
        <v>60</v>
      </c>
      <c r="F58" s="25">
        <v>1</v>
      </c>
      <c r="G58" s="17">
        <v>0</v>
      </c>
      <c r="H58" s="17">
        <v>0</v>
      </c>
      <c r="I58" s="25">
        <v>0</v>
      </c>
      <c r="J58" s="25">
        <v>2000</v>
      </c>
      <c r="K58" s="25">
        <v>0</v>
      </c>
      <c r="L58" s="25">
        <v>0</v>
      </c>
      <c r="M58" s="25">
        <v>4</v>
      </c>
      <c r="N58" s="17" t="s">
        <v>65</v>
      </c>
      <c r="O58" s="25">
        <v>2</v>
      </c>
      <c r="P58" s="25">
        <v>1</v>
      </c>
      <c r="Q58" s="25">
        <v>7</v>
      </c>
      <c r="R58" s="25">
        <v>0</v>
      </c>
      <c r="S58" s="25">
        <v>0</v>
      </c>
      <c r="T58" s="25">
        <v>0</v>
      </c>
      <c r="U58" s="25">
        <v>0</v>
      </c>
      <c r="V58" s="17">
        <v>0</v>
      </c>
      <c r="W58" s="25">
        <v>0</v>
      </c>
      <c r="X58" s="25">
        <v>1</v>
      </c>
      <c r="Y58" s="25">
        <v>0</v>
      </c>
      <c r="Z58" s="25">
        <v>0</v>
      </c>
      <c r="AA58" s="25">
        <v>0</v>
      </c>
      <c r="AB58" s="25">
        <v>1</v>
      </c>
      <c r="AC58" s="25">
        <v>40000001</v>
      </c>
      <c r="AD58" s="41" t="s">
        <v>96</v>
      </c>
    </row>
    <row r="59" spans="3:30" s="4" customFormat="1" ht="20.100000000000001" customHeight="1">
      <c r="C59" s="26">
        <v>90000301</v>
      </c>
      <c r="D59" s="23" t="s">
        <v>115</v>
      </c>
      <c r="E59" s="24" t="s">
        <v>60</v>
      </c>
      <c r="F59" s="25">
        <v>1</v>
      </c>
      <c r="G59" s="17">
        <v>0</v>
      </c>
      <c r="H59" s="17">
        <v>0</v>
      </c>
      <c r="I59" s="25" t="s">
        <v>116</v>
      </c>
      <c r="J59" s="25">
        <v>3000</v>
      </c>
      <c r="K59" s="25">
        <v>0</v>
      </c>
      <c r="L59" s="25">
        <v>0</v>
      </c>
      <c r="M59" s="25">
        <v>4</v>
      </c>
      <c r="N59" s="17" t="s">
        <v>65</v>
      </c>
      <c r="O59" s="25">
        <v>1</v>
      </c>
      <c r="P59" s="25">
        <v>2</v>
      </c>
      <c r="Q59" s="25">
        <v>100912</v>
      </c>
      <c r="R59" s="25">
        <v>-0.2</v>
      </c>
      <c r="S59" s="25">
        <v>0</v>
      </c>
      <c r="T59" s="25">
        <v>1</v>
      </c>
      <c r="U59" s="25">
        <v>0</v>
      </c>
      <c r="V59" s="17">
        <v>0</v>
      </c>
      <c r="W59" s="25">
        <v>0</v>
      </c>
      <c r="X59" s="25">
        <v>1</v>
      </c>
      <c r="Y59" s="25">
        <v>0</v>
      </c>
      <c r="Z59" s="25">
        <v>0</v>
      </c>
      <c r="AA59" s="25">
        <v>0</v>
      </c>
      <c r="AB59" s="25">
        <v>1</v>
      </c>
      <c r="AC59" s="25">
        <v>70106002</v>
      </c>
      <c r="AD59" s="37" t="s">
        <v>117</v>
      </c>
    </row>
    <row r="60" spans="3:30" s="4" customFormat="1" ht="20.100000000000001" customHeight="1">
      <c r="C60" s="26">
        <v>90001011</v>
      </c>
      <c r="D60" s="23" t="s">
        <v>118</v>
      </c>
      <c r="E60" s="20" t="s">
        <v>60</v>
      </c>
      <c r="F60" s="25">
        <v>1</v>
      </c>
      <c r="G60" s="17">
        <v>0</v>
      </c>
      <c r="H60" s="17">
        <v>0</v>
      </c>
      <c r="I60" s="25">
        <v>0</v>
      </c>
      <c r="J60" s="25">
        <v>6000</v>
      </c>
      <c r="K60" s="25">
        <v>0</v>
      </c>
      <c r="L60" s="25">
        <v>0</v>
      </c>
      <c r="M60" s="25">
        <v>1</v>
      </c>
      <c r="N60" s="17" t="s">
        <v>65</v>
      </c>
      <c r="O60" s="25">
        <v>1</v>
      </c>
      <c r="P60" s="25">
        <v>1</v>
      </c>
      <c r="Q60" s="25">
        <v>100612</v>
      </c>
      <c r="R60" s="25">
        <v>-0.5</v>
      </c>
      <c r="S60" s="25">
        <v>0</v>
      </c>
      <c r="T60" s="25">
        <v>1</v>
      </c>
      <c r="U60" s="25">
        <v>0</v>
      </c>
      <c r="V60" s="17">
        <v>0</v>
      </c>
      <c r="W60" s="25">
        <v>0</v>
      </c>
      <c r="X60" s="25">
        <v>1</v>
      </c>
      <c r="Y60" s="25">
        <v>0</v>
      </c>
      <c r="Z60" s="25">
        <v>0</v>
      </c>
      <c r="AA60" s="25">
        <v>0</v>
      </c>
      <c r="AB60" s="25">
        <v>1</v>
      </c>
      <c r="AC60" s="25">
        <v>40000002</v>
      </c>
      <c r="AD60" s="37" t="s">
        <v>119</v>
      </c>
    </row>
    <row r="61" spans="3:30" s="4" customFormat="1" ht="20.100000000000001" customHeight="1">
      <c r="C61" s="26">
        <v>90001016</v>
      </c>
      <c r="D61" s="23" t="s">
        <v>120</v>
      </c>
      <c r="E61" s="16" t="s">
        <v>60</v>
      </c>
      <c r="F61" s="25">
        <v>1</v>
      </c>
      <c r="G61" s="17">
        <v>0</v>
      </c>
      <c r="H61" s="17">
        <v>0</v>
      </c>
      <c r="I61" s="25">
        <v>0</v>
      </c>
      <c r="J61" s="25">
        <v>3000</v>
      </c>
      <c r="K61" s="25">
        <v>0</v>
      </c>
      <c r="L61" s="25">
        <v>0</v>
      </c>
      <c r="M61" s="25">
        <v>4</v>
      </c>
      <c r="N61" s="17" t="s">
        <v>65</v>
      </c>
      <c r="O61" s="25">
        <v>1</v>
      </c>
      <c r="P61" s="25">
        <v>2</v>
      </c>
      <c r="Q61" s="25">
        <v>100912</v>
      </c>
      <c r="R61" s="25">
        <v>-0.5</v>
      </c>
      <c r="S61" s="25">
        <v>0</v>
      </c>
      <c r="T61" s="25">
        <v>1</v>
      </c>
      <c r="U61" s="25">
        <v>0</v>
      </c>
      <c r="V61" s="17">
        <v>0</v>
      </c>
      <c r="W61" s="25">
        <v>0</v>
      </c>
      <c r="X61" s="25">
        <v>1</v>
      </c>
      <c r="Y61" s="25">
        <v>0</v>
      </c>
      <c r="Z61" s="25">
        <v>0</v>
      </c>
      <c r="AA61" s="25">
        <v>0</v>
      </c>
      <c r="AB61" s="25">
        <v>1</v>
      </c>
      <c r="AC61" s="25">
        <v>70106002</v>
      </c>
      <c r="AD61" s="37" t="s">
        <v>121</v>
      </c>
    </row>
    <row r="62" spans="3:30" s="4" customFormat="1" ht="20.100000000000001" customHeight="1">
      <c r="C62" s="26">
        <v>90001021</v>
      </c>
      <c r="D62" s="23" t="s">
        <v>122</v>
      </c>
      <c r="E62" s="16" t="s">
        <v>60</v>
      </c>
      <c r="F62" s="25">
        <v>1</v>
      </c>
      <c r="G62" s="17">
        <v>0</v>
      </c>
      <c r="H62" s="17">
        <v>0</v>
      </c>
      <c r="I62" s="25">
        <v>0</v>
      </c>
      <c r="J62" s="25">
        <v>1000</v>
      </c>
      <c r="K62" s="25">
        <v>0</v>
      </c>
      <c r="L62" s="25">
        <v>0</v>
      </c>
      <c r="M62" s="25">
        <v>4</v>
      </c>
      <c r="N62" s="17" t="s">
        <v>65</v>
      </c>
      <c r="O62" s="25">
        <v>2</v>
      </c>
      <c r="P62" s="25">
        <v>1</v>
      </c>
      <c r="Q62" s="25">
        <v>7</v>
      </c>
      <c r="R62" s="25">
        <v>0</v>
      </c>
      <c r="S62" s="25">
        <v>0</v>
      </c>
      <c r="T62" s="25">
        <v>0</v>
      </c>
      <c r="U62" s="25">
        <v>0</v>
      </c>
      <c r="V62" s="17">
        <v>0</v>
      </c>
      <c r="W62" s="25">
        <v>0</v>
      </c>
      <c r="X62" s="25">
        <v>1</v>
      </c>
      <c r="Y62" s="25">
        <v>0</v>
      </c>
      <c r="Z62" s="25">
        <v>0</v>
      </c>
      <c r="AA62" s="25">
        <v>0</v>
      </c>
      <c r="AB62" s="25">
        <v>1</v>
      </c>
      <c r="AC62" s="25">
        <v>40000001</v>
      </c>
      <c r="AD62" s="41" t="s">
        <v>96</v>
      </c>
    </row>
    <row r="63" spans="3:30" s="4" customFormat="1" ht="20.100000000000001" customHeight="1">
      <c r="C63" s="26">
        <v>90001022</v>
      </c>
      <c r="D63" s="23" t="s">
        <v>70</v>
      </c>
      <c r="E63" s="20" t="s">
        <v>60</v>
      </c>
      <c r="F63" s="25">
        <v>1</v>
      </c>
      <c r="G63" s="17">
        <v>0</v>
      </c>
      <c r="H63" s="17">
        <v>0</v>
      </c>
      <c r="I63" s="25">
        <v>0</v>
      </c>
      <c r="J63" s="25">
        <v>2000</v>
      </c>
      <c r="K63" s="25">
        <v>0</v>
      </c>
      <c r="L63" s="25">
        <v>0</v>
      </c>
      <c r="M63" s="25">
        <v>4</v>
      </c>
      <c r="N63" s="17" t="s">
        <v>65</v>
      </c>
      <c r="O63" s="25">
        <v>2</v>
      </c>
      <c r="P63" s="25">
        <v>1</v>
      </c>
      <c r="Q63" s="25">
        <v>7</v>
      </c>
      <c r="R63" s="25">
        <v>0</v>
      </c>
      <c r="S63" s="25">
        <v>0</v>
      </c>
      <c r="T63" s="25">
        <v>0</v>
      </c>
      <c r="U63" s="25">
        <v>0</v>
      </c>
      <c r="V63" s="17">
        <v>0</v>
      </c>
      <c r="W63" s="25">
        <v>0</v>
      </c>
      <c r="X63" s="25">
        <v>1</v>
      </c>
      <c r="Y63" s="25">
        <v>0</v>
      </c>
      <c r="Z63" s="25">
        <v>0</v>
      </c>
      <c r="AA63" s="25">
        <v>0</v>
      </c>
      <c r="AB63" s="25">
        <v>1</v>
      </c>
      <c r="AC63" s="25">
        <v>40000001</v>
      </c>
      <c r="AD63" s="41" t="s">
        <v>96</v>
      </c>
    </row>
    <row r="64" spans="3:30" s="4" customFormat="1" ht="20.100000000000001" customHeight="1">
      <c r="C64" s="26">
        <v>90001023</v>
      </c>
      <c r="D64" s="23" t="s">
        <v>95</v>
      </c>
      <c r="E64" s="24" t="s">
        <v>60</v>
      </c>
      <c r="F64" s="25">
        <v>1</v>
      </c>
      <c r="G64" s="17">
        <v>0</v>
      </c>
      <c r="H64" s="17">
        <v>0</v>
      </c>
      <c r="I64" s="25">
        <v>0</v>
      </c>
      <c r="J64" s="25">
        <v>3000</v>
      </c>
      <c r="K64" s="25">
        <v>0</v>
      </c>
      <c r="L64" s="25">
        <v>0</v>
      </c>
      <c r="M64" s="25">
        <v>4</v>
      </c>
      <c r="N64" s="17" t="s">
        <v>65</v>
      </c>
      <c r="O64" s="25">
        <v>2</v>
      </c>
      <c r="P64" s="25">
        <v>1</v>
      </c>
      <c r="Q64" s="25">
        <v>7</v>
      </c>
      <c r="R64" s="25">
        <v>0</v>
      </c>
      <c r="S64" s="25">
        <v>0</v>
      </c>
      <c r="T64" s="25">
        <v>0</v>
      </c>
      <c r="U64" s="25">
        <v>0</v>
      </c>
      <c r="V64" s="17">
        <v>0</v>
      </c>
      <c r="W64" s="25">
        <v>0</v>
      </c>
      <c r="X64" s="25">
        <v>1</v>
      </c>
      <c r="Y64" s="25">
        <v>0</v>
      </c>
      <c r="Z64" s="25">
        <v>0</v>
      </c>
      <c r="AA64" s="25">
        <v>0</v>
      </c>
      <c r="AB64" s="25">
        <v>1</v>
      </c>
      <c r="AC64" s="25">
        <v>40000001</v>
      </c>
      <c r="AD64" s="41" t="s">
        <v>96</v>
      </c>
    </row>
    <row r="65" spans="3:30" s="4" customFormat="1" ht="20.100000000000001" customHeight="1">
      <c r="C65" s="26">
        <v>90001024</v>
      </c>
      <c r="D65" s="23" t="s">
        <v>122</v>
      </c>
      <c r="E65" s="20" t="s">
        <v>60</v>
      </c>
      <c r="F65" s="25">
        <v>1</v>
      </c>
      <c r="G65" s="17">
        <v>0</v>
      </c>
      <c r="H65" s="17">
        <v>0</v>
      </c>
      <c r="I65" s="25">
        <v>0</v>
      </c>
      <c r="J65" s="25">
        <v>1000</v>
      </c>
      <c r="K65" s="25">
        <v>0</v>
      </c>
      <c r="L65" s="25">
        <v>0</v>
      </c>
      <c r="M65" s="25">
        <v>4</v>
      </c>
      <c r="N65" s="17" t="s">
        <v>65</v>
      </c>
      <c r="O65" s="25">
        <v>2</v>
      </c>
      <c r="P65" s="25">
        <v>1</v>
      </c>
      <c r="Q65" s="25">
        <v>7</v>
      </c>
      <c r="R65" s="25">
        <v>0</v>
      </c>
      <c r="S65" s="25">
        <v>0</v>
      </c>
      <c r="T65" s="25">
        <v>0</v>
      </c>
      <c r="U65" s="25">
        <v>0</v>
      </c>
      <c r="V65" s="17">
        <v>0</v>
      </c>
      <c r="W65" s="25">
        <v>0</v>
      </c>
      <c r="X65" s="25">
        <v>1</v>
      </c>
      <c r="Y65" s="25">
        <v>0</v>
      </c>
      <c r="Z65" s="25">
        <v>0</v>
      </c>
      <c r="AA65" s="25">
        <v>0</v>
      </c>
      <c r="AB65" s="25">
        <v>1</v>
      </c>
      <c r="AC65" s="25">
        <v>40000001</v>
      </c>
      <c r="AD65" s="41" t="s">
        <v>96</v>
      </c>
    </row>
    <row r="66" spans="3:30" s="4" customFormat="1" ht="20.100000000000001" customHeight="1">
      <c r="C66" s="26">
        <v>90001031</v>
      </c>
      <c r="D66" s="23" t="s">
        <v>123</v>
      </c>
      <c r="E66" s="16" t="s">
        <v>60</v>
      </c>
      <c r="F66" s="25">
        <v>1</v>
      </c>
      <c r="G66" s="17">
        <v>0</v>
      </c>
      <c r="H66" s="17">
        <v>0</v>
      </c>
      <c r="I66" s="25">
        <v>0</v>
      </c>
      <c r="J66" s="25">
        <v>6000</v>
      </c>
      <c r="K66" s="25">
        <v>0</v>
      </c>
      <c r="L66" s="25">
        <v>0</v>
      </c>
      <c r="M66" s="25">
        <v>4</v>
      </c>
      <c r="N66" s="17" t="s">
        <v>65</v>
      </c>
      <c r="O66" s="25">
        <v>1</v>
      </c>
      <c r="P66" s="25">
        <v>2</v>
      </c>
      <c r="Q66" s="25">
        <v>100912</v>
      </c>
      <c r="R66" s="25">
        <v>-0.5</v>
      </c>
      <c r="S66" s="25">
        <v>0</v>
      </c>
      <c r="T66" s="25">
        <v>1</v>
      </c>
      <c r="U66" s="25">
        <v>0</v>
      </c>
      <c r="V66" s="17">
        <v>0</v>
      </c>
      <c r="W66" s="25">
        <v>0</v>
      </c>
      <c r="X66" s="25">
        <v>1</v>
      </c>
      <c r="Y66" s="25">
        <v>0</v>
      </c>
      <c r="Z66" s="25">
        <v>0</v>
      </c>
      <c r="AA66" s="25">
        <v>0</v>
      </c>
      <c r="AB66" s="25">
        <v>1</v>
      </c>
      <c r="AC66" s="25">
        <v>70106002</v>
      </c>
      <c r="AD66" s="37" t="s">
        <v>121</v>
      </c>
    </row>
    <row r="67" spans="3:30" s="4" customFormat="1" ht="20.100000000000001" customHeight="1">
      <c r="C67" s="26">
        <v>90001032</v>
      </c>
      <c r="D67" s="23" t="s">
        <v>123</v>
      </c>
      <c r="E67" s="16" t="s">
        <v>60</v>
      </c>
      <c r="F67" s="25">
        <v>1</v>
      </c>
      <c r="G67" s="17">
        <v>0</v>
      </c>
      <c r="H67" s="17">
        <v>0</v>
      </c>
      <c r="I67" s="25" t="s">
        <v>124</v>
      </c>
      <c r="J67" s="25">
        <v>2000</v>
      </c>
      <c r="K67" s="25">
        <v>0</v>
      </c>
      <c r="L67" s="25">
        <v>0</v>
      </c>
      <c r="M67" s="25">
        <v>4</v>
      </c>
      <c r="N67" s="17" t="s">
        <v>65</v>
      </c>
      <c r="O67" s="25">
        <v>1</v>
      </c>
      <c r="P67" s="25">
        <v>2</v>
      </c>
      <c r="Q67" s="25">
        <v>100912</v>
      </c>
      <c r="R67" s="25">
        <v>-0.2</v>
      </c>
      <c r="S67" s="25">
        <v>0</v>
      </c>
      <c r="T67" s="25">
        <v>1</v>
      </c>
      <c r="U67" s="25">
        <v>0</v>
      </c>
      <c r="V67" s="17">
        <v>0</v>
      </c>
      <c r="W67" s="25">
        <v>0</v>
      </c>
      <c r="X67" s="25">
        <v>1</v>
      </c>
      <c r="Y67" s="25">
        <v>0</v>
      </c>
      <c r="Z67" s="25">
        <v>0</v>
      </c>
      <c r="AA67" s="25">
        <v>0</v>
      </c>
      <c r="AB67" s="25">
        <v>1</v>
      </c>
      <c r="AC67" s="25">
        <v>70106002</v>
      </c>
      <c r="AD67" s="37" t="s">
        <v>121</v>
      </c>
    </row>
    <row r="68" spans="3:30" s="4" customFormat="1" ht="20.100000000000001" customHeight="1">
      <c r="C68" s="26">
        <v>90001033</v>
      </c>
      <c r="D68" s="23" t="s">
        <v>125</v>
      </c>
      <c r="E68" s="20" t="s">
        <v>60</v>
      </c>
      <c r="F68" s="25">
        <v>1</v>
      </c>
      <c r="G68" s="17">
        <v>0</v>
      </c>
      <c r="H68" s="17">
        <v>0</v>
      </c>
      <c r="I68" s="25">
        <v>0</v>
      </c>
      <c r="J68" s="25">
        <v>1000</v>
      </c>
      <c r="K68" s="25">
        <v>0</v>
      </c>
      <c r="L68" s="25">
        <v>0</v>
      </c>
      <c r="M68" s="25">
        <v>2</v>
      </c>
      <c r="N68" s="17" t="s">
        <v>65</v>
      </c>
      <c r="O68" s="25">
        <v>2</v>
      </c>
      <c r="P68" s="25">
        <v>1</v>
      </c>
      <c r="Q68" s="25">
        <v>18</v>
      </c>
      <c r="R68" s="25">
        <v>0</v>
      </c>
      <c r="S68" s="25">
        <v>0</v>
      </c>
      <c r="T68" s="25">
        <v>0</v>
      </c>
      <c r="U68" s="25">
        <v>0</v>
      </c>
      <c r="V68" s="17">
        <v>0</v>
      </c>
      <c r="W68" s="25">
        <v>0</v>
      </c>
      <c r="X68" s="25">
        <v>1</v>
      </c>
      <c r="Y68" s="25">
        <v>0</v>
      </c>
      <c r="Z68" s="25">
        <v>0</v>
      </c>
      <c r="AA68" s="25">
        <v>0</v>
      </c>
      <c r="AB68" s="25">
        <v>1</v>
      </c>
      <c r="AC68" s="25">
        <v>0</v>
      </c>
      <c r="AD68" s="37" t="s">
        <v>126</v>
      </c>
    </row>
    <row r="69" spans="3:30" s="4" customFormat="1" ht="20.100000000000001" customHeight="1">
      <c r="C69" s="26">
        <v>90001034</v>
      </c>
      <c r="D69" s="23" t="s">
        <v>125</v>
      </c>
      <c r="E69" s="24" t="s">
        <v>60</v>
      </c>
      <c r="F69" s="25">
        <v>1</v>
      </c>
      <c r="G69" s="17">
        <v>0</v>
      </c>
      <c r="H69" s="17">
        <v>0</v>
      </c>
      <c r="I69" s="25">
        <v>0</v>
      </c>
      <c r="J69" s="25">
        <v>1000</v>
      </c>
      <c r="K69" s="25">
        <v>0</v>
      </c>
      <c r="L69" s="25">
        <v>0</v>
      </c>
      <c r="M69" s="25">
        <v>1</v>
      </c>
      <c r="N69" s="17" t="s">
        <v>65</v>
      </c>
      <c r="O69" s="25">
        <v>2</v>
      </c>
      <c r="P69" s="25">
        <v>1</v>
      </c>
      <c r="Q69" s="25">
        <v>18</v>
      </c>
      <c r="R69" s="25">
        <v>0</v>
      </c>
      <c r="S69" s="25">
        <v>0</v>
      </c>
      <c r="T69" s="25">
        <v>0</v>
      </c>
      <c r="U69" s="25">
        <v>0</v>
      </c>
      <c r="V69" s="17">
        <v>0</v>
      </c>
      <c r="W69" s="25">
        <v>0</v>
      </c>
      <c r="X69" s="25">
        <v>1</v>
      </c>
      <c r="Y69" s="25">
        <v>0</v>
      </c>
      <c r="Z69" s="25">
        <v>0</v>
      </c>
      <c r="AA69" s="25">
        <v>0</v>
      </c>
      <c r="AB69" s="25">
        <v>1</v>
      </c>
      <c r="AC69" s="25">
        <v>0</v>
      </c>
      <c r="AD69" s="37" t="s">
        <v>126</v>
      </c>
    </row>
    <row r="70" spans="3:30" s="4" customFormat="1" ht="20.100000000000001" customHeight="1">
      <c r="C70" s="26">
        <v>90001035</v>
      </c>
      <c r="D70" s="23" t="s">
        <v>127</v>
      </c>
      <c r="E70" s="20" t="s">
        <v>60</v>
      </c>
      <c r="F70" s="25">
        <v>1</v>
      </c>
      <c r="G70" s="17">
        <v>0</v>
      </c>
      <c r="H70" s="17">
        <v>0</v>
      </c>
      <c r="I70" s="25">
        <v>0</v>
      </c>
      <c r="J70" s="25">
        <v>4000</v>
      </c>
      <c r="K70" s="25">
        <v>0</v>
      </c>
      <c r="L70" s="25">
        <v>0</v>
      </c>
      <c r="M70" s="25">
        <v>2</v>
      </c>
      <c r="N70" s="17" t="s">
        <v>65</v>
      </c>
      <c r="O70" s="25">
        <v>2</v>
      </c>
      <c r="P70" s="25">
        <v>1</v>
      </c>
      <c r="Q70" s="25">
        <v>21</v>
      </c>
      <c r="R70" s="25">
        <v>0</v>
      </c>
      <c r="S70" s="25">
        <v>0</v>
      </c>
      <c r="T70" s="25">
        <v>0</v>
      </c>
      <c r="U70" s="25">
        <v>0</v>
      </c>
      <c r="V70" s="17">
        <v>0</v>
      </c>
      <c r="W70" s="25">
        <v>0</v>
      </c>
      <c r="X70" s="25">
        <v>1</v>
      </c>
      <c r="Y70" s="25">
        <v>0</v>
      </c>
      <c r="Z70" s="25">
        <v>0</v>
      </c>
      <c r="AA70" s="25">
        <v>0</v>
      </c>
      <c r="AB70" s="25">
        <v>1</v>
      </c>
      <c r="AC70" s="25">
        <v>0</v>
      </c>
      <c r="AD70" s="37" t="s">
        <v>126</v>
      </c>
    </row>
    <row r="71" spans="3:30" s="4" customFormat="1" ht="20.100000000000001" customHeight="1">
      <c r="C71" s="26">
        <v>90001041</v>
      </c>
      <c r="D71" s="23" t="s">
        <v>108</v>
      </c>
      <c r="E71" s="16" t="s">
        <v>60</v>
      </c>
      <c r="F71" s="25">
        <v>1</v>
      </c>
      <c r="G71" s="17">
        <v>0</v>
      </c>
      <c r="H71" s="17">
        <v>0</v>
      </c>
      <c r="I71" s="25">
        <v>61022201</v>
      </c>
      <c r="J71" s="25">
        <v>20000</v>
      </c>
      <c r="K71" s="25">
        <v>0</v>
      </c>
      <c r="L71" s="25">
        <v>0</v>
      </c>
      <c r="M71" s="25">
        <v>1</v>
      </c>
      <c r="N71" s="17" t="s">
        <v>65</v>
      </c>
      <c r="O71" s="25">
        <v>1</v>
      </c>
      <c r="P71" s="25">
        <v>1</v>
      </c>
      <c r="Q71" s="25">
        <v>100412</v>
      </c>
      <c r="R71" s="25">
        <v>0.25</v>
      </c>
      <c r="S71" s="25">
        <v>0</v>
      </c>
      <c r="T71" s="25">
        <v>1</v>
      </c>
      <c r="U71" s="25">
        <v>0</v>
      </c>
      <c r="V71" s="17">
        <v>0</v>
      </c>
      <c r="W71" s="25">
        <v>0</v>
      </c>
      <c r="X71" s="25">
        <v>1</v>
      </c>
      <c r="Y71" s="25">
        <v>0</v>
      </c>
      <c r="Z71" s="25">
        <v>0</v>
      </c>
      <c r="AA71" s="25">
        <v>0</v>
      </c>
      <c r="AB71" s="25">
        <v>1</v>
      </c>
      <c r="AC71" s="25">
        <v>40000004</v>
      </c>
      <c r="AD71" s="37" t="s">
        <v>128</v>
      </c>
    </row>
    <row r="72" spans="3:30" s="4" customFormat="1" ht="20.100000000000001" customHeight="1">
      <c r="C72" s="26">
        <v>90001042</v>
      </c>
      <c r="D72" s="23" t="s">
        <v>108</v>
      </c>
      <c r="E72" s="16" t="s">
        <v>60</v>
      </c>
      <c r="F72" s="25">
        <v>1</v>
      </c>
      <c r="G72" s="17">
        <v>0</v>
      </c>
      <c r="H72" s="17">
        <v>0</v>
      </c>
      <c r="I72" s="25">
        <v>61022201</v>
      </c>
      <c r="J72" s="25">
        <v>20000</v>
      </c>
      <c r="K72" s="25">
        <v>0</v>
      </c>
      <c r="L72" s="25">
        <v>0</v>
      </c>
      <c r="M72" s="25">
        <v>1</v>
      </c>
      <c r="N72" s="17" t="s">
        <v>65</v>
      </c>
      <c r="O72" s="25">
        <v>1</v>
      </c>
      <c r="P72" s="25">
        <v>1</v>
      </c>
      <c r="Q72" s="25">
        <v>100411</v>
      </c>
      <c r="R72" s="25">
        <v>600</v>
      </c>
      <c r="S72" s="25">
        <v>0</v>
      </c>
      <c r="T72" s="25">
        <v>0</v>
      </c>
      <c r="U72" s="25">
        <v>0</v>
      </c>
      <c r="V72" s="17">
        <v>0</v>
      </c>
      <c r="W72" s="25">
        <v>0</v>
      </c>
      <c r="X72" s="25">
        <v>1</v>
      </c>
      <c r="Y72" s="25">
        <v>0</v>
      </c>
      <c r="Z72" s="25">
        <v>0</v>
      </c>
      <c r="AA72" s="25">
        <v>0</v>
      </c>
      <c r="AB72" s="25">
        <v>1</v>
      </c>
      <c r="AC72" s="25">
        <v>40000004</v>
      </c>
      <c r="AD72" s="37" t="s">
        <v>129</v>
      </c>
    </row>
    <row r="73" spans="3:30" s="4" customFormat="1" ht="20.100000000000001" customHeight="1">
      <c r="C73" s="26">
        <v>90001043</v>
      </c>
      <c r="D73" s="23" t="s">
        <v>108</v>
      </c>
      <c r="E73" s="20" t="s">
        <v>60</v>
      </c>
      <c r="F73" s="25">
        <v>1</v>
      </c>
      <c r="G73" s="17">
        <v>0</v>
      </c>
      <c r="H73" s="17">
        <v>0</v>
      </c>
      <c r="I73" s="25">
        <v>61022201</v>
      </c>
      <c r="J73" s="25">
        <v>20000</v>
      </c>
      <c r="K73" s="25">
        <v>0</v>
      </c>
      <c r="L73" s="25">
        <v>0</v>
      </c>
      <c r="M73" s="25">
        <v>1</v>
      </c>
      <c r="N73" s="17" t="s">
        <v>65</v>
      </c>
      <c r="O73" s="25">
        <v>1</v>
      </c>
      <c r="P73" s="25">
        <v>1</v>
      </c>
      <c r="Q73" s="25">
        <v>100411</v>
      </c>
      <c r="R73" s="25">
        <v>900</v>
      </c>
      <c r="S73" s="25">
        <v>0</v>
      </c>
      <c r="T73" s="25">
        <v>0</v>
      </c>
      <c r="U73" s="25">
        <v>0</v>
      </c>
      <c r="V73" s="17">
        <v>0</v>
      </c>
      <c r="W73" s="25">
        <v>0</v>
      </c>
      <c r="X73" s="25">
        <v>1</v>
      </c>
      <c r="Y73" s="25">
        <v>0</v>
      </c>
      <c r="Z73" s="25">
        <v>0</v>
      </c>
      <c r="AA73" s="25">
        <v>0</v>
      </c>
      <c r="AB73" s="25">
        <v>1</v>
      </c>
      <c r="AC73" s="25">
        <v>40000004</v>
      </c>
      <c r="AD73" s="37" t="s">
        <v>130</v>
      </c>
    </row>
    <row r="74" spans="3:30" s="4" customFormat="1" ht="20.100000000000001" customHeight="1">
      <c r="C74" s="26">
        <v>90001044</v>
      </c>
      <c r="D74" s="23" t="s">
        <v>108</v>
      </c>
      <c r="E74" s="24" t="s">
        <v>60</v>
      </c>
      <c r="F74" s="25">
        <v>1</v>
      </c>
      <c r="G74" s="17">
        <v>0</v>
      </c>
      <c r="H74" s="17">
        <v>0</v>
      </c>
      <c r="I74" s="25">
        <v>61022201</v>
      </c>
      <c r="J74" s="25">
        <v>20000</v>
      </c>
      <c r="K74" s="25">
        <v>0</v>
      </c>
      <c r="L74" s="25">
        <v>0</v>
      </c>
      <c r="M74" s="25">
        <v>1</v>
      </c>
      <c r="N74" s="17" t="s">
        <v>65</v>
      </c>
      <c r="O74" s="25">
        <v>1</v>
      </c>
      <c r="P74" s="25">
        <v>1</v>
      </c>
      <c r="Q74" s="25">
        <v>100411</v>
      </c>
      <c r="R74" s="25">
        <v>1200</v>
      </c>
      <c r="S74" s="25">
        <v>0</v>
      </c>
      <c r="T74" s="25">
        <v>0</v>
      </c>
      <c r="U74" s="25">
        <v>0</v>
      </c>
      <c r="V74" s="17">
        <v>0</v>
      </c>
      <c r="W74" s="25">
        <v>0</v>
      </c>
      <c r="X74" s="25">
        <v>1</v>
      </c>
      <c r="Y74" s="25">
        <v>0</v>
      </c>
      <c r="Z74" s="25">
        <v>0</v>
      </c>
      <c r="AA74" s="25">
        <v>0</v>
      </c>
      <c r="AB74" s="25">
        <v>1</v>
      </c>
      <c r="AC74" s="25">
        <v>40000004</v>
      </c>
      <c r="AD74" s="37" t="s">
        <v>131</v>
      </c>
    </row>
    <row r="75" spans="3:30" s="4" customFormat="1" ht="20.100000000000001" customHeight="1">
      <c r="C75" s="26">
        <v>90001045</v>
      </c>
      <c r="D75" s="23" t="s">
        <v>108</v>
      </c>
      <c r="E75" s="20" t="s">
        <v>60</v>
      </c>
      <c r="F75" s="25">
        <v>1</v>
      </c>
      <c r="G75" s="17">
        <v>0</v>
      </c>
      <c r="H75" s="17">
        <v>0</v>
      </c>
      <c r="I75" s="25">
        <v>61022201</v>
      </c>
      <c r="J75" s="25">
        <v>20000</v>
      </c>
      <c r="K75" s="25">
        <v>0</v>
      </c>
      <c r="L75" s="25">
        <v>0</v>
      </c>
      <c r="M75" s="25">
        <v>1</v>
      </c>
      <c r="N75" s="17" t="s">
        <v>65</v>
      </c>
      <c r="O75" s="25">
        <v>1</v>
      </c>
      <c r="P75" s="25">
        <v>1</v>
      </c>
      <c r="Q75" s="25">
        <v>100411</v>
      </c>
      <c r="R75" s="25">
        <v>1500</v>
      </c>
      <c r="S75" s="25">
        <v>0</v>
      </c>
      <c r="T75" s="25">
        <v>0</v>
      </c>
      <c r="U75" s="25">
        <v>0</v>
      </c>
      <c r="V75" s="17">
        <v>0</v>
      </c>
      <c r="W75" s="25">
        <v>0</v>
      </c>
      <c r="X75" s="25">
        <v>1</v>
      </c>
      <c r="Y75" s="25">
        <v>0</v>
      </c>
      <c r="Z75" s="25">
        <v>0</v>
      </c>
      <c r="AA75" s="25">
        <v>0</v>
      </c>
      <c r="AB75" s="25">
        <v>1</v>
      </c>
      <c r="AC75" s="25">
        <v>40000004</v>
      </c>
      <c r="AD75" s="37" t="s">
        <v>132</v>
      </c>
    </row>
    <row r="76" spans="3:30" s="4" customFormat="1" ht="20.100000000000001" customHeight="1">
      <c r="C76" s="26">
        <v>90001046</v>
      </c>
      <c r="D76" s="23" t="s">
        <v>108</v>
      </c>
      <c r="E76" s="16" t="s">
        <v>60</v>
      </c>
      <c r="F76" s="25">
        <v>1</v>
      </c>
      <c r="G76" s="17">
        <v>0</v>
      </c>
      <c r="H76" s="17">
        <v>0</v>
      </c>
      <c r="I76" s="25">
        <v>61022201</v>
      </c>
      <c r="J76" s="25">
        <v>20000</v>
      </c>
      <c r="K76" s="25">
        <v>0</v>
      </c>
      <c r="L76" s="25">
        <v>0</v>
      </c>
      <c r="M76" s="25">
        <v>1</v>
      </c>
      <c r="N76" s="17" t="s">
        <v>65</v>
      </c>
      <c r="O76" s="25">
        <v>1</v>
      </c>
      <c r="P76" s="25">
        <v>1</v>
      </c>
      <c r="Q76" s="25">
        <v>100411</v>
      </c>
      <c r="R76" s="25">
        <v>1800</v>
      </c>
      <c r="S76" s="25">
        <v>0</v>
      </c>
      <c r="T76" s="25">
        <v>0</v>
      </c>
      <c r="U76" s="25">
        <v>0</v>
      </c>
      <c r="V76" s="17">
        <v>0</v>
      </c>
      <c r="W76" s="25">
        <v>0</v>
      </c>
      <c r="X76" s="25">
        <v>1</v>
      </c>
      <c r="Y76" s="25">
        <v>0</v>
      </c>
      <c r="Z76" s="25">
        <v>0</v>
      </c>
      <c r="AA76" s="25">
        <v>0</v>
      </c>
      <c r="AB76" s="25">
        <v>1</v>
      </c>
      <c r="AC76" s="25">
        <v>40000004</v>
      </c>
      <c r="AD76" s="37" t="s">
        <v>133</v>
      </c>
    </row>
    <row r="77" spans="3:30" s="4" customFormat="1" ht="20.100000000000001" customHeight="1">
      <c r="C77" s="26">
        <v>90001047</v>
      </c>
      <c r="D77" s="23" t="s">
        <v>134</v>
      </c>
      <c r="E77" s="16" t="s">
        <v>60</v>
      </c>
      <c r="F77" s="25">
        <v>1</v>
      </c>
      <c r="G77" s="17">
        <v>0</v>
      </c>
      <c r="H77" s="17">
        <v>0</v>
      </c>
      <c r="I77" s="25">
        <v>0</v>
      </c>
      <c r="J77" s="25">
        <v>20000</v>
      </c>
      <c r="K77" s="25">
        <v>0</v>
      </c>
      <c r="L77" s="25">
        <v>2</v>
      </c>
      <c r="M77" s="25">
        <v>1</v>
      </c>
      <c r="N77" s="17" t="s">
        <v>65</v>
      </c>
      <c r="O77" s="25">
        <v>3</v>
      </c>
      <c r="P77" s="25">
        <v>1</v>
      </c>
      <c r="Q77" s="25">
        <v>61022211</v>
      </c>
      <c r="R77" s="25">
        <v>0</v>
      </c>
      <c r="S77" s="25">
        <v>0</v>
      </c>
      <c r="T77" s="25">
        <v>0</v>
      </c>
      <c r="U77" s="25">
        <v>0</v>
      </c>
      <c r="V77" s="17">
        <v>0</v>
      </c>
      <c r="W77" s="25">
        <v>0</v>
      </c>
      <c r="X77" s="25">
        <v>1</v>
      </c>
      <c r="Y77" s="25">
        <v>0</v>
      </c>
      <c r="Z77" s="25">
        <v>0</v>
      </c>
      <c r="AA77" s="25">
        <v>0</v>
      </c>
      <c r="AB77" s="25">
        <v>0</v>
      </c>
      <c r="AC77" s="25">
        <v>0</v>
      </c>
      <c r="AD77" s="37"/>
    </row>
    <row r="78" spans="3:30" s="5" customFormat="1" ht="20.100000000000001" customHeight="1">
      <c r="C78" s="26">
        <v>90001048</v>
      </c>
      <c r="D78" s="19" t="s">
        <v>72</v>
      </c>
      <c r="E78" s="20" t="s">
        <v>60</v>
      </c>
      <c r="F78" s="21">
        <v>1</v>
      </c>
      <c r="G78" s="5">
        <v>1</v>
      </c>
      <c r="H78" s="17">
        <v>0</v>
      </c>
      <c r="I78" s="18">
        <v>60010001</v>
      </c>
      <c r="J78" s="21">
        <v>20000</v>
      </c>
      <c r="K78" s="5">
        <v>0</v>
      </c>
      <c r="L78" s="5">
        <v>0</v>
      </c>
      <c r="M78" s="21">
        <v>1</v>
      </c>
      <c r="N78" s="17" t="s">
        <v>65</v>
      </c>
      <c r="O78" s="25">
        <v>1</v>
      </c>
      <c r="P78" s="25">
        <v>1</v>
      </c>
      <c r="Q78" s="25">
        <v>205011</v>
      </c>
      <c r="R78" s="25">
        <v>0.5</v>
      </c>
      <c r="S78" s="25">
        <v>0</v>
      </c>
      <c r="T78" s="25">
        <v>1</v>
      </c>
      <c r="U78" s="25">
        <v>0</v>
      </c>
      <c r="V78" s="17">
        <v>0</v>
      </c>
      <c r="W78" s="25">
        <v>0</v>
      </c>
      <c r="X78" s="25">
        <v>0</v>
      </c>
      <c r="Y78" s="25">
        <v>0</v>
      </c>
      <c r="Z78" s="25">
        <v>0</v>
      </c>
      <c r="AA78" s="25">
        <v>0</v>
      </c>
      <c r="AB78" s="25">
        <v>1</v>
      </c>
      <c r="AC78" s="25">
        <v>0</v>
      </c>
      <c r="AD78" s="18" t="s">
        <v>78</v>
      </c>
    </row>
    <row r="79" spans="3:30" s="5" customFormat="1" ht="20.100000000000001" customHeight="1">
      <c r="C79" s="26">
        <v>90001049</v>
      </c>
      <c r="D79" s="19" t="s">
        <v>72</v>
      </c>
      <c r="E79" s="24" t="s">
        <v>60</v>
      </c>
      <c r="F79" s="21">
        <v>1</v>
      </c>
      <c r="G79" s="5">
        <v>1</v>
      </c>
      <c r="H79" s="17">
        <v>0</v>
      </c>
      <c r="I79" s="18">
        <v>60010001</v>
      </c>
      <c r="J79" s="21">
        <v>20000</v>
      </c>
      <c r="K79" s="5">
        <v>0</v>
      </c>
      <c r="L79" s="5">
        <v>0</v>
      </c>
      <c r="M79" s="21">
        <v>1</v>
      </c>
      <c r="N79" s="17" t="s">
        <v>65</v>
      </c>
      <c r="O79" s="25">
        <v>1</v>
      </c>
      <c r="P79" s="25">
        <v>1</v>
      </c>
      <c r="Q79" s="25">
        <v>204512</v>
      </c>
      <c r="R79" s="25">
        <v>1</v>
      </c>
      <c r="S79" s="25">
        <v>0</v>
      </c>
      <c r="T79" s="25">
        <v>1</v>
      </c>
      <c r="U79" s="25">
        <v>0</v>
      </c>
      <c r="V79" s="17">
        <v>0</v>
      </c>
      <c r="W79" s="25">
        <v>0</v>
      </c>
      <c r="X79" s="25">
        <v>0</v>
      </c>
      <c r="Y79" s="25">
        <v>0</v>
      </c>
      <c r="Z79" s="25">
        <v>0</v>
      </c>
      <c r="AA79" s="25">
        <v>0</v>
      </c>
      <c r="AB79" s="25">
        <v>1</v>
      </c>
      <c r="AC79" s="25">
        <v>0</v>
      </c>
      <c r="AD79" s="18" t="s">
        <v>135</v>
      </c>
    </row>
    <row r="80" spans="3:30" s="4" customFormat="1" ht="20.100000000000001" customHeight="1">
      <c r="C80" s="26">
        <v>90001050</v>
      </c>
      <c r="D80" s="23" t="s">
        <v>136</v>
      </c>
      <c r="E80" s="20" t="s">
        <v>60</v>
      </c>
      <c r="F80" s="25">
        <v>1</v>
      </c>
      <c r="G80" s="17">
        <v>0</v>
      </c>
      <c r="H80" s="17">
        <v>0</v>
      </c>
      <c r="I80" s="25" t="s">
        <v>137</v>
      </c>
      <c r="J80" s="21">
        <v>20000</v>
      </c>
      <c r="K80" s="25">
        <v>0</v>
      </c>
      <c r="L80" s="25">
        <v>0</v>
      </c>
      <c r="M80" s="25">
        <v>1</v>
      </c>
      <c r="N80" s="17" t="s">
        <v>65</v>
      </c>
      <c r="O80" s="25">
        <v>1</v>
      </c>
      <c r="P80" s="25">
        <v>1</v>
      </c>
      <c r="Q80" s="25">
        <v>202711</v>
      </c>
      <c r="R80" s="25">
        <v>0.3</v>
      </c>
      <c r="S80" s="25">
        <v>0</v>
      </c>
      <c r="T80" s="25">
        <v>1</v>
      </c>
      <c r="U80" s="25">
        <v>0</v>
      </c>
      <c r="V80" s="17">
        <v>0</v>
      </c>
      <c r="W80" s="25">
        <v>0</v>
      </c>
      <c r="X80" s="25">
        <v>1</v>
      </c>
      <c r="Y80" s="25">
        <v>0</v>
      </c>
      <c r="Z80" s="25">
        <v>0</v>
      </c>
      <c r="AA80" s="25">
        <v>0</v>
      </c>
      <c r="AB80" s="25">
        <v>1</v>
      </c>
      <c r="AC80" s="25">
        <v>40000004</v>
      </c>
      <c r="AD80" s="37" t="s">
        <v>138</v>
      </c>
    </row>
    <row r="81" spans="3:30" s="4" customFormat="1" ht="20.100000000000001" customHeight="1">
      <c r="C81" s="26">
        <v>90001051</v>
      </c>
      <c r="D81" s="23" t="s">
        <v>136</v>
      </c>
      <c r="E81" s="16" t="s">
        <v>60</v>
      </c>
      <c r="F81" s="25">
        <v>1</v>
      </c>
      <c r="G81" s="17">
        <v>0</v>
      </c>
      <c r="H81" s="17">
        <v>0</v>
      </c>
      <c r="I81" s="25" t="s">
        <v>137</v>
      </c>
      <c r="J81" s="25">
        <v>30000</v>
      </c>
      <c r="K81" s="25">
        <v>0</v>
      </c>
      <c r="L81" s="25">
        <v>0</v>
      </c>
      <c r="M81" s="25">
        <v>1</v>
      </c>
      <c r="N81" s="17" t="s">
        <v>65</v>
      </c>
      <c r="O81" s="25">
        <v>1</v>
      </c>
      <c r="P81" s="25">
        <v>1</v>
      </c>
      <c r="Q81" s="25">
        <v>100411</v>
      </c>
      <c r="R81" s="25">
        <v>600</v>
      </c>
      <c r="S81" s="25">
        <v>0</v>
      </c>
      <c r="T81" s="25">
        <v>0</v>
      </c>
      <c r="U81" s="25">
        <v>0</v>
      </c>
      <c r="V81" s="17">
        <v>0</v>
      </c>
      <c r="W81" s="25">
        <v>0</v>
      </c>
      <c r="X81" s="25">
        <v>1</v>
      </c>
      <c r="Y81" s="25">
        <v>0</v>
      </c>
      <c r="Z81" s="25">
        <v>0</v>
      </c>
      <c r="AA81" s="25">
        <v>0</v>
      </c>
      <c r="AB81" s="25">
        <v>1</v>
      </c>
      <c r="AC81" s="25">
        <v>40000004</v>
      </c>
      <c r="AD81" s="37" t="str">
        <f t="shared" ref="AD81:AD85" si="0">D81&amp;R81&amp;"点"</f>
        <v>伤害提升600点</v>
      </c>
    </row>
    <row r="82" spans="3:30" s="4" customFormat="1" ht="20.100000000000001" customHeight="1">
      <c r="C82" s="26">
        <v>90001052</v>
      </c>
      <c r="D82" s="23" t="s">
        <v>136</v>
      </c>
      <c r="E82" s="16" t="s">
        <v>60</v>
      </c>
      <c r="F82" s="25">
        <v>1</v>
      </c>
      <c r="G82" s="17">
        <v>0</v>
      </c>
      <c r="H82" s="17">
        <v>0</v>
      </c>
      <c r="I82" s="25" t="s">
        <v>137</v>
      </c>
      <c r="J82" s="25">
        <v>30000</v>
      </c>
      <c r="K82" s="25">
        <v>0</v>
      </c>
      <c r="L82" s="25">
        <v>0</v>
      </c>
      <c r="M82" s="25">
        <v>1</v>
      </c>
      <c r="N82" s="17" t="s">
        <v>65</v>
      </c>
      <c r="O82" s="25">
        <v>1</v>
      </c>
      <c r="P82" s="25">
        <v>1</v>
      </c>
      <c r="Q82" s="25">
        <v>100411</v>
      </c>
      <c r="R82" s="25">
        <v>900</v>
      </c>
      <c r="S82" s="25">
        <v>0</v>
      </c>
      <c r="T82" s="25">
        <v>0</v>
      </c>
      <c r="U82" s="25">
        <v>0</v>
      </c>
      <c r="V82" s="17">
        <v>0</v>
      </c>
      <c r="W82" s="25">
        <v>0</v>
      </c>
      <c r="X82" s="25">
        <v>1</v>
      </c>
      <c r="Y82" s="25">
        <v>0</v>
      </c>
      <c r="Z82" s="25">
        <v>0</v>
      </c>
      <c r="AA82" s="25">
        <v>0</v>
      </c>
      <c r="AB82" s="25">
        <v>1</v>
      </c>
      <c r="AC82" s="25">
        <v>40000004</v>
      </c>
      <c r="AD82" s="37" t="str">
        <f t="shared" si="0"/>
        <v>伤害提升900点</v>
      </c>
    </row>
    <row r="83" spans="3:30" s="4" customFormat="1" ht="20.100000000000001" customHeight="1">
      <c r="C83" s="26">
        <v>90001053</v>
      </c>
      <c r="D83" s="23" t="s">
        <v>136</v>
      </c>
      <c r="E83" s="20" t="s">
        <v>60</v>
      </c>
      <c r="F83" s="25">
        <v>1</v>
      </c>
      <c r="G83" s="17">
        <v>0</v>
      </c>
      <c r="H83" s="17">
        <v>0</v>
      </c>
      <c r="I83" s="25" t="s">
        <v>137</v>
      </c>
      <c r="J83" s="25">
        <v>30000</v>
      </c>
      <c r="K83" s="25">
        <v>0</v>
      </c>
      <c r="L83" s="25">
        <v>0</v>
      </c>
      <c r="M83" s="25">
        <v>1</v>
      </c>
      <c r="N83" s="17" t="s">
        <v>65</v>
      </c>
      <c r="O83" s="25">
        <v>1</v>
      </c>
      <c r="P83" s="25">
        <v>1</v>
      </c>
      <c r="Q83" s="25">
        <v>100411</v>
      </c>
      <c r="R83" s="25">
        <v>1200</v>
      </c>
      <c r="S83" s="25">
        <v>0</v>
      </c>
      <c r="T83" s="25">
        <v>0</v>
      </c>
      <c r="U83" s="25">
        <v>0</v>
      </c>
      <c r="V83" s="17">
        <v>0</v>
      </c>
      <c r="W83" s="25">
        <v>0</v>
      </c>
      <c r="X83" s="25">
        <v>1</v>
      </c>
      <c r="Y83" s="25">
        <v>0</v>
      </c>
      <c r="Z83" s="25">
        <v>0</v>
      </c>
      <c r="AA83" s="25">
        <v>0</v>
      </c>
      <c r="AB83" s="25">
        <v>1</v>
      </c>
      <c r="AC83" s="25">
        <v>40000004</v>
      </c>
      <c r="AD83" s="37" t="str">
        <f t="shared" si="0"/>
        <v>伤害提升1200点</v>
      </c>
    </row>
    <row r="84" spans="3:30" s="4" customFormat="1" ht="20.100000000000001" customHeight="1">
      <c r="C84" s="26">
        <v>90001054</v>
      </c>
      <c r="D84" s="23" t="s">
        <v>136</v>
      </c>
      <c r="E84" s="24" t="s">
        <v>60</v>
      </c>
      <c r="F84" s="25">
        <v>1</v>
      </c>
      <c r="G84" s="17">
        <v>0</v>
      </c>
      <c r="H84" s="17">
        <v>0</v>
      </c>
      <c r="I84" s="25" t="s">
        <v>137</v>
      </c>
      <c r="J84" s="25">
        <v>30000</v>
      </c>
      <c r="K84" s="25">
        <v>0</v>
      </c>
      <c r="L84" s="25">
        <v>0</v>
      </c>
      <c r="M84" s="25">
        <v>1</v>
      </c>
      <c r="N84" s="17" t="s">
        <v>65</v>
      </c>
      <c r="O84" s="25">
        <v>1</v>
      </c>
      <c r="P84" s="25">
        <v>1</v>
      </c>
      <c r="Q84" s="25">
        <v>100411</v>
      </c>
      <c r="R84" s="25">
        <v>1500</v>
      </c>
      <c r="S84" s="25">
        <v>0</v>
      </c>
      <c r="T84" s="25">
        <v>0</v>
      </c>
      <c r="U84" s="25">
        <v>0</v>
      </c>
      <c r="V84" s="17">
        <v>0</v>
      </c>
      <c r="W84" s="25">
        <v>0</v>
      </c>
      <c r="X84" s="25">
        <v>1</v>
      </c>
      <c r="Y84" s="25">
        <v>0</v>
      </c>
      <c r="Z84" s="25">
        <v>0</v>
      </c>
      <c r="AA84" s="25">
        <v>0</v>
      </c>
      <c r="AB84" s="25">
        <v>1</v>
      </c>
      <c r="AC84" s="25">
        <v>40000004</v>
      </c>
      <c r="AD84" s="37" t="str">
        <f t="shared" si="0"/>
        <v>伤害提升1500点</v>
      </c>
    </row>
    <row r="85" spans="3:30" s="4" customFormat="1" ht="20.100000000000001" customHeight="1">
      <c r="C85" s="26">
        <v>90001055</v>
      </c>
      <c r="D85" s="23" t="s">
        <v>136</v>
      </c>
      <c r="E85" s="20" t="s">
        <v>60</v>
      </c>
      <c r="F85" s="25">
        <v>1</v>
      </c>
      <c r="G85" s="17">
        <v>0</v>
      </c>
      <c r="H85" s="17">
        <v>0</v>
      </c>
      <c r="I85" s="25" t="s">
        <v>137</v>
      </c>
      <c r="J85" s="25">
        <v>30000</v>
      </c>
      <c r="K85" s="25">
        <v>0</v>
      </c>
      <c r="L85" s="25">
        <v>0</v>
      </c>
      <c r="M85" s="25">
        <v>1</v>
      </c>
      <c r="N85" s="17" t="s">
        <v>65</v>
      </c>
      <c r="O85" s="25">
        <v>1</v>
      </c>
      <c r="P85" s="25">
        <v>1</v>
      </c>
      <c r="Q85" s="25">
        <v>100411</v>
      </c>
      <c r="R85" s="25">
        <v>1800</v>
      </c>
      <c r="S85" s="25">
        <v>0</v>
      </c>
      <c r="T85" s="25">
        <v>0</v>
      </c>
      <c r="U85" s="25">
        <v>0</v>
      </c>
      <c r="V85" s="17">
        <v>0</v>
      </c>
      <c r="W85" s="25">
        <v>0</v>
      </c>
      <c r="X85" s="25">
        <v>1</v>
      </c>
      <c r="Y85" s="25">
        <v>0</v>
      </c>
      <c r="Z85" s="25">
        <v>0</v>
      </c>
      <c r="AA85" s="25">
        <v>0</v>
      </c>
      <c r="AB85" s="25">
        <v>1</v>
      </c>
      <c r="AC85" s="25">
        <v>40000004</v>
      </c>
      <c r="AD85" s="37" t="str">
        <f t="shared" si="0"/>
        <v>伤害提升1800点</v>
      </c>
    </row>
    <row r="86" spans="3:30" s="4" customFormat="1" ht="20.100000000000001" customHeight="1">
      <c r="C86" s="26">
        <v>90001056</v>
      </c>
      <c r="D86" s="23" t="s">
        <v>139</v>
      </c>
      <c r="E86" s="16" t="s">
        <v>60</v>
      </c>
      <c r="F86" s="25">
        <v>1</v>
      </c>
      <c r="G86" s="17">
        <v>0</v>
      </c>
      <c r="H86" s="17">
        <v>0</v>
      </c>
      <c r="I86" s="25">
        <v>0</v>
      </c>
      <c r="J86" s="25">
        <v>30000</v>
      </c>
      <c r="K86" s="25">
        <v>0</v>
      </c>
      <c r="L86" s="25">
        <v>0</v>
      </c>
      <c r="M86" s="25">
        <v>1</v>
      </c>
      <c r="N86" s="17" t="s">
        <v>65</v>
      </c>
      <c r="O86" s="25">
        <v>1</v>
      </c>
      <c r="P86" s="25">
        <v>1</v>
      </c>
      <c r="Q86" s="25">
        <v>202411</v>
      </c>
      <c r="R86" s="25">
        <v>0.3</v>
      </c>
      <c r="S86" s="25">
        <v>0</v>
      </c>
      <c r="T86" s="25">
        <v>1</v>
      </c>
      <c r="U86" s="25">
        <v>0</v>
      </c>
      <c r="V86" s="17">
        <v>0</v>
      </c>
      <c r="W86" s="25">
        <v>0</v>
      </c>
      <c r="X86" s="25">
        <v>1</v>
      </c>
      <c r="Y86" s="25">
        <v>0</v>
      </c>
      <c r="Z86" s="25">
        <v>0</v>
      </c>
      <c r="AA86" s="25">
        <v>0</v>
      </c>
      <c r="AB86" s="25">
        <v>0</v>
      </c>
      <c r="AC86" s="25">
        <v>40000004</v>
      </c>
      <c r="AD86" s="37"/>
    </row>
    <row r="87" spans="3:30" s="4" customFormat="1" ht="20.100000000000001" customHeight="1">
      <c r="C87" s="26">
        <v>90001057</v>
      </c>
      <c r="D87" s="23" t="s">
        <v>140</v>
      </c>
      <c r="E87" s="16" t="s">
        <v>60</v>
      </c>
      <c r="F87" s="25">
        <v>1</v>
      </c>
      <c r="G87" s="17">
        <v>0</v>
      </c>
      <c r="H87" s="17">
        <v>0</v>
      </c>
      <c r="I87" s="25" t="s">
        <v>141</v>
      </c>
      <c r="J87" s="25">
        <v>30000</v>
      </c>
      <c r="K87" s="25">
        <v>0</v>
      </c>
      <c r="L87" s="25">
        <v>1</v>
      </c>
      <c r="M87" s="25">
        <v>1</v>
      </c>
      <c r="N87" s="17" t="s">
        <v>65</v>
      </c>
      <c r="O87" s="25">
        <v>1</v>
      </c>
      <c r="P87" s="25">
        <v>1</v>
      </c>
      <c r="Q87" s="25">
        <v>3001</v>
      </c>
      <c r="R87" s="25">
        <v>-0.02</v>
      </c>
      <c r="S87" s="25">
        <v>3001</v>
      </c>
      <c r="T87" s="25">
        <v>1</v>
      </c>
      <c r="U87" s="25">
        <v>0</v>
      </c>
      <c r="V87" s="17">
        <v>0</v>
      </c>
      <c r="W87" s="25">
        <v>0</v>
      </c>
      <c r="X87" s="25">
        <v>1</v>
      </c>
      <c r="Y87" s="25">
        <v>0</v>
      </c>
      <c r="Z87" s="25">
        <v>0</v>
      </c>
      <c r="AA87" s="25">
        <v>0</v>
      </c>
      <c r="AB87" s="25">
        <v>1</v>
      </c>
      <c r="AC87" s="25">
        <v>40000002</v>
      </c>
      <c r="AD87" s="37" t="s">
        <v>142</v>
      </c>
    </row>
    <row r="88" spans="3:30" s="4" customFormat="1" ht="20.100000000000001" customHeight="1">
      <c r="C88" s="26">
        <v>90001058</v>
      </c>
      <c r="D88" s="23" t="s">
        <v>136</v>
      </c>
      <c r="E88" s="20" t="s">
        <v>60</v>
      </c>
      <c r="F88" s="25">
        <v>1</v>
      </c>
      <c r="G88" s="17">
        <v>0</v>
      </c>
      <c r="H88" s="17">
        <v>0</v>
      </c>
      <c r="I88" s="25" t="s">
        <v>137</v>
      </c>
      <c r="J88" s="25">
        <v>30000</v>
      </c>
      <c r="K88" s="25">
        <v>0</v>
      </c>
      <c r="L88" s="25">
        <v>0</v>
      </c>
      <c r="M88" s="25">
        <v>1</v>
      </c>
      <c r="N88" s="17" t="s">
        <v>65</v>
      </c>
      <c r="O88" s="25">
        <v>1</v>
      </c>
      <c r="P88" s="25">
        <v>1</v>
      </c>
      <c r="Q88" s="25">
        <v>202711</v>
      </c>
      <c r="R88" s="25">
        <v>0.6</v>
      </c>
      <c r="S88" s="25">
        <v>0</v>
      </c>
      <c r="T88" s="25">
        <v>1</v>
      </c>
      <c r="U88" s="25">
        <v>0</v>
      </c>
      <c r="V88" s="17">
        <v>0</v>
      </c>
      <c r="W88" s="25">
        <v>0</v>
      </c>
      <c r="X88" s="25">
        <v>1</v>
      </c>
      <c r="Y88" s="25">
        <v>0</v>
      </c>
      <c r="Z88" s="25">
        <v>0</v>
      </c>
      <c r="AA88" s="25">
        <v>0</v>
      </c>
      <c r="AB88" s="25">
        <v>1</v>
      </c>
      <c r="AC88" s="25">
        <v>40000004</v>
      </c>
      <c r="AD88" s="37" t="s">
        <v>138</v>
      </c>
    </row>
    <row r="89" spans="3:30" s="4" customFormat="1" ht="20.100000000000001" customHeight="1">
      <c r="C89" s="26">
        <v>90001059</v>
      </c>
      <c r="D89" s="23" t="s">
        <v>143</v>
      </c>
      <c r="E89" s="24" t="s">
        <v>60</v>
      </c>
      <c r="F89" s="25">
        <v>1</v>
      </c>
      <c r="G89" s="17">
        <v>0</v>
      </c>
      <c r="H89" s="17">
        <v>0</v>
      </c>
      <c r="I89" s="25" t="s">
        <v>144</v>
      </c>
      <c r="J89" s="25">
        <v>30000</v>
      </c>
      <c r="K89" s="25">
        <v>0</v>
      </c>
      <c r="L89" s="25">
        <v>0</v>
      </c>
      <c r="M89" s="25">
        <v>1</v>
      </c>
      <c r="N89" s="17" t="s">
        <v>65</v>
      </c>
      <c r="O89" s="25">
        <v>1</v>
      </c>
      <c r="P89" s="25">
        <v>1</v>
      </c>
      <c r="Q89" s="25">
        <v>100612</v>
      </c>
      <c r="R89" s="25">
        <v>0.2</v>
      </c>
      <c r="S89" s="25">
        <v>0</v>
      </c>
      <c r="T89" s="25">
        <v>1</v>
      </c>
      <c r="U89" s="25">
        <v>0</v>
      </c>
      <c r="V89" s="17">
        <v>0</v>
      </c>
      <c r="W89" s="25">
        <v>0</v>
      </c>
      <c r="X89" s="25">
        <v>1</v>
      </c>
      <c r="Y89" s="25">
        <v>0</v>
      </c>
      <c r="Z89" s="25">
        <v>0</v>
      </c>
      <c r="AA89" s="25">
        <v>0</v>
      </c>
      <c r="AB89" s="25">
        <v>1</v>
      </c>
      <c r="AC89" s="25">
        <v>40000004</v>
      </c>
      <c r="AD89" s="37" t="s">
        <v>145</v>
      </c>
    </row>
    <row r="90" spans="3:30" s="4" customFormat="1" ht="20.100000000000001" customHeight="1">
      <c r="C90" s="26">
        <v>90001060</v>
      </c>
      <c r="D90" s="23" t="s">
        <v>140</v>
      </c>
      <c r="E90" s="20" t="s">
        <v>60</v>
      </c>
      <c r="F90" s="25">
        <v>1</v>
      </c>
      <c r="G90" s="17">
        <v>0</v>
      </c>
      <c r="H90" s="17">
        <v>0</v>
      </c>
      <c r="I90" s="25" t="s">
        <v>141</v>
      </c>
      <c r="J90" s="25">
        <v>1000</v>
      </c>
      <c r="K90" s="25">
        <v>0</v>
      </c>
      <c r="L90" s="25">
        <v>0</v>
      </c>
      <c r="M90" s="25">
        <v>1</v>
      </c>
      <c r="N90" s="17" t="s">
        <v>65</v>
      </c>
      <c r="O90" s="25">
        <v>1</v>
      </c>
      <c r="P90" s="25">
        <v>1</v>
      </c>
      <c r="Q90" s="25">
        <v>3001</v>
      </c>
      <c r="R90" s="25">
        <v>-0.2</v>
      </c>
      <c r="S90" s="25">
        <v>3001</v>
      </c>
      <c r="T90" s="25">
        <v>1</v>
      </c>
      <c r="U90" s="25">
        <v>0</v>
      </c>
      <c r="V90" s="17">
        <v>0</v>
      </c>
      <c r="W90" s="25">
        <v>0</v>
      </c>
      <c r="X90" s="25">
        <v>1</v>
      </c>
      <c r="Y90" s="25">
        <v>0</v>
      </c>
      <c r="Z90" s="25">
        <v>0</v>
      </c>
      <c r="AA90" s="25">
        <v>0</v>
      </c>
      <c r="AB90" s="25">
        <v>0</v>
      </c>
      <c r="AC90" s="25">
        <v>40000002</v>
      </c>
      <c r="AD90" s="37" t="s">
        <v>146</v>
      </c>
    </row>
    <row r="91" spans="3:30" s="4" customFormat="1" ht="20.100000000000001" customHeight="1">
      <c r="C91" s="26">
        <v>90001061</v>
      </c>
      <c r="D91" s="23" t="s">
        <v>108</v>
      </c>
      <c r="E91" s="16" t="s">
        <v>60</v>
      </c>
      <c r="F91" s="25">
        <v>1</v>
      </c>
      <c r="G91" s="17">
        <v>0</v>
      </c>
      <c r="H91" s="17">
        <v>0</v>
      </c>
      <c r="I91" s="25" t="s">
        <v>137</v>
      </c>
      <c r="J91" s="25">
        <v>3000</v>
      </c>
      <c r="K91" s="25">
        <v>0</v>
      </c>
      <c r="L91" s="25">
        <v>0</v>
      </c>
      <c r="M91" s="25">
        <v>2</v>
      </c>
      <c r="N91" s="17" t="s">
        <v>65</v>
      </c>
      <c r="O91" s="25">
        <v>1</v>
      </c>
      <c r="P91" s="25">
        <v>1</v>
      </c>
      <c r="Q91" s="25">
        <v>100412</v>
      </c>
      <c r="R91" s="25">
        <v>0.2</v>
      </c>
      <c r="S91" s="25">
        <v>0</v>
      </c>
      <c r="T91" s="25">
        <v>1</v>
      </c>
      <c r="U91" s="25">
        <v>0</v>
      </c>
      <c r="V91" s="17">
        <v>0</v>
      </c>
      <c r="W91" s="25">
        <v>0</v>
      </c>
      <c r="X91" s="25">
        <v>1</v>
      </c>
      <c r="Y91" s="25">
        <v>0</v>
      </c>
      <c r="Z91" s="25">
        <v>0</v>
      </c>
      <c r="AA91" s="25">
        <v>0</v>
      </c>
      <c r="AB91" s="25">
        <v>1</v>
      </c>
      <c r="AC91" s="25">
        <v>40000004</v>
      </c>
      <c r="AD91" s="37" t="s">
        <v>147</v>
      </c>
    </row>
    <row r="92" spans="3:30" s="4" customFormat="1" ht="20.100000000000001" customHeight="1">
      <c r="C92" s="26">
        <v>90001062</v>
      </c>
      <c r="D92" s="23" t="s">
        <v>108</v>
      </c>
      <c r="E92" s="16" t="s">
        <v>60</v>
      </c>
      <c r="F92" s="25">
        <v>1</v>
      </c>
      <c r="G92" s="17">
        <v>0</v>
      </c>
      <c r="H92" s="17">
        <v>0</v>
      </c>
      <c r="I92" s="25" t="s">
        <v>137</v>
      </c>
      <c r="J92" s="25">
        <v>3000</v>
      </c>
      <c r="K92" s="25">
        <v>0</v>
      </c>
      <c r="L92" s="25">
        <v>0</v>
      </c>
      <c r="M92" s="25">
        <v>2</v>
      </c>
      <c r="N92" s="17" t="s">
        <v>65</v>
      </c>
      <c r="O92" s="25">
        <v>1</v>
      </c>
      <c r="P92" s="25">
        <v>1</v>
      </c>
      <c r="Q92" s="25">
        <v>100412</v>
      </c>
      <c r="R92" s="25">
        <v>0.25</v>
      </c>
      <c r="S92" s="25">
        <v>0</v>
      </c>
      <c r="T92" s="25">
        <v>1</v>
      </c>
      <c r="U92" s="25">
        <v>0</v>
      </c>
      <c r="V92" s="17">
        <v>0</v>
      </c>
      <c r="W92" s="25">
        <v>0</v>
      </c>
      <c r="X92" s="25">
        <v>1</v>
      </c>
      <c r="Y92" s="25">
        <v>0</v>
      </c>
      <c r="Z92" s="25">
        <v>0</v>
      </c>
      <c r="AA92" s="25">
        <v>0</v>
      </c>
      <c r="AB92" s="25">
        <v>1</v>
      </c>
      <c r="AC92" s="25">
        <v>40000004</v>
      </c>
      <c r="AD92" s="37" t="s">
        <v>128</v>
      </c>
    </row>
    <row r="93" spans="3:30" s="4" customFormat="1" ht="20.100000000000001" customHeight="1">
      <c r="C93" s="26">
        <v>90001063</v>
      </c>
      <c r="D93" s="23" t="s">
        <v>108</v>
      </c>
      <c r="E93" s="20" t="s">
        <v>60</v>
      </c>
      <c r="F93" s="25">
        <v>1</v>
      </c>
      <c r="G93" s="17">
        <v>0</v>
      </c>
      <c r="H93" s="17">
        <v>0</v>
      </c>
      <c r="I93" s="25" t="s">
        <v>137</v>
      </c>
      <c r="J93" s="25">
        <v>3000</v>
      </c>
      <c r="K93" s="25">
        <v>0</v>
      </c>
      <c r="L93" s="25">
        <v>0</v>
      </c>
      <c r="M93" s="25">
        <v>2</v>
      </c>
      <c r="N93" s="17" t="s">
        <v>65</v>
      </c>
      <c r="O93" s="25">
        <v>1</v>
      </c>
      <c r="P93" s="25">
        <v>1</v>
      </c>
      <c r="Q93" s="25">
        <v>100412</v>
      </c>
      <c r="R93" s="25">
        <v>0.3</v>
      </c>
      <c r="S93" s="25">
        <v>0</v>
      </c>
      <c r="T93" s="25">
        <v>1</v>
      </c>
      <c r="U93" s="25">
        <v>0</v>
      </c>
      <c r="V93" s="17">
        <v>0</v>
      </c>
      <c r="W93" s="25">
        <v>0</v>
      </c>
      <c r="X93" s="25">
        <v>1</v>
      </c>
      <c r="Y93" s="25">
        <v>0</v>
      </c>
      <c r="Z93" s="25">
        <v>0</v>
      </c>
      <c r="AA93" s="25">
        <v>0</v>
      </c>
      <c r="AB93" s="25">
        <v>1</v>
      </c>
      <c r="AC93" s="25">
        <v>40000004</v>
      </c>
      <c r="AD93" s="37" t="s">
        <v>148</v>
      </c>
    </row>
    <row r="94" spans="3:30" s="4" customFormat="1" ht="20.100000000000001" customHeight="1">
      <c r="C94" s="26">
        <v>90001064</v>
      </c>
      <c r="D94" s="23" t="s">
        <v>108</v>
      </c>
      <c r="E94" s="24" t="s">
        <v>60</v>
      </c>
      <c r="F94" s="25">
        <v>1</v>
      </c>
      <c r="G94" s="17">
        <v>0</v>
      </c>
      <c r="H94" s="17">
        <v>0</v>
      </c>
      <c r="I94" s="25" t="s">
        <v>137</v>
      </c>
      <c r="J94" s="25">
        <v>3000</v>
      </c>
      <c r="K94" s="25">
        <v>0</v>
      </c>
      <c r="L94" s="25">
        <v>0</v>
      </c>
      <c r="M94" s="25">
        <v>2</v>
      </c>
      <c r="N94" s="17" t="s">
        <v>65</v>
      </c>
      <c r="O94" s="25">
        <v>1</v>
      </c>
      <c r="P94" s="25">
        <v>1</v>
      </c>
      <c r="Q94" s="25">
        <v>100412</v>
      </c>
      <c r="R94" s="25">
        <v>0.35</v>
      </c>
      <c r="S94" s="25">
        <v>0</v>
      </c>
      <c r="T94" s="25">
        <v>1</v>
      </c>
      <c r="U94" s="25">
        <v>0</v>
      </c>
      <c r="V94" s="17">
        <v>0</v>
      </c>
      <c r="W94" s="25">
        <v>0</v>
      </c>
      <c r="X94" s="25">
        <v>1</v>
      </c>
      <c r="Y94" s="25">
        <v>0</v>
      </c>
      <c r="Z94" s="25">
        <v>0</v>
      </c>
      <c r="AA94" s="25">
        <v>0</v>
      </c>
      <c r="AB94" s="25">
        <v>1</v>
      </c>
      <c r="AC94" s="25">
        <v>40000004</v>
      </c>
      <c r="AD94" s="37" t="s">
        <v>149</v>
      </c>
    </row>
    <row r="95" spans="3:30" s="4" customFormat="1" ht="20.100000000000001" customHeight="1">
      <c r="C95" s="26">
        <v>90001065</v>
      </c>
      <c r="D95" s="23" t="s">
        <v>108</v>
      </c>
      <c r="E95" s="20" t="s">
        <v>60</v>
      </c>
      <c r="F95" s="25">
        <v>1</v>
      </c>
      <c r="G95" s="17">
        <v>0</v>
      </c>
      <c r="H95" s="17">
        <v>0</v>
      </c>
      <c r="I95" s="25" t="s">
        <v>137</v>
      </c>
      <c r="J95" s="25">
        <v>3000</v>
      </c>
      <c r="K95" s="25">
        <v>0</v>
      </c>
      <c r="L95" s="25">
        <v>0</v>
      </c>
      <c r="M95" s="25">
        <v>2</v>
      </c>
      <c r="N95" s="17" t="s">
        <v>65</v>
      </c>
      <c r="O95" s="25">
        <v>1</v>
      </c>
      <c r="P95" s="25">
        <v>1</v>
      </c>
      <c r="Q95" s="25">
        <v>100412</v>
      </c>
      <c r="R95" s="25">
        <v>0.4</v>
      </c>
      <c r="S95" s="25">
        <v>0</v>
      </c>
      <c r="T95" s="25">
        <v>1</v>
      </c>
      <c r="U95" s="25">
        <v>0</v>
      </c>
      <c r="V95" s="17">
        <v>0</v>
      </c>
      <c r="W95" s="25">
        <v>0</v>
      </c>
      <c r="X95" s="25">
        <v>1</v>
      </c>
      <c r="Y95" s="25">
        <v>0</v>
      </c>
      <c r="Z95" s="25">
        <v>0</v>
      </c>
      <c r="AA95" s="25">
        <v>0</v>
      </c>
      <c r="AB95" s="25">
        <v>1</v>
      </c>
      <c r="AC95" s="25">
        <v>40000004</v>
      </c>
      <c r="AD95" s="37" t="s">
        <v>150</v>
      </c>
    </row>
    <row r="96" spans="3:30" s="4" customFormat="1" ht="20.100000000000001" customHeight="1">
      <c r="C96" s="26">
        <v>90001066</v>
      </c>
      <c r="D96" s="23" t="s">
        <v>151</v>
      </c>
      <c r="E96" s="16" t="s">
        <v>60</v>
      </c>
      <c r="F96" s="25">
        <v>1</v>
      </c>
      <c r="G96" s="17">
        <v>0</v>
      </c>
      <c r="H96" s="17">
        <v>0</v>
      </c>
      <c r="I96" s="25" t="s">
        <v>137</v>
      </c>
      <c r="J96" s="25">
        <v>30000</v>
      </c>
      <c r="K96" s="25">
        <v>0</v>
      </c>
      <c r="L96" s="25">
        <v>0</v>
      </c>
      <c r="M96" s="25">
        <v>1</v>
      </c>
      <c r="N96" s="17" t="s">
        <v>65</v>
      </c>
      <c r="O96" s="25">
        <v>1</v>
      </c>
      <c r="P96" s="25">
        <v>1</v>
      </c>
      <c r="Q96" s="25">
        <v>202811</v>
      </c>
      <c r="R96" s="25">
        <v>1</v>
      </c>
      <c r="S96" s="25">
        <v>0</v>
      </c>
      <c r="T96" s="25">
        <v>1</v>
      </c>
      <c r="U96" s="25">
        <v>0</v>
      </c>
      <c r="V96" s="17">
        <v>0</v>
      </c>
      <c r="W96" s="25">
        <v>0</v>
      </c>
      <c r="X96" s="25">
        <v>1</v>
      </c>
      <c r="Y96" s="25">
        <v>0</v>
      </c>
      <c r="Z96" s="25">
        <v>0</v>
      </c>
      <c r="AA96" s="25">
        <v>0</v>
      </c>
      <c r="AB96" s="25">
        <v>1</v>
      </c>
      <c r="AC96" s="25">
        <v>40000004</v>
      </c>
      <c r="AD96" s="37" t="s">
        <v>152</v>
      </c>
    </row>
    <row r="97" spans="3:30" s="4" customFormat="1" ht="20.100000000000001" customHeight="1">
      <c r="C97" s="26">
        <v>90001067</v>
      </c>
      <c r="D97" s="23" t="s">
        <v>153</v>
      </c>
      <c r="E97" s="16" t="s">
        <v>60</v>
      </c>
      <c r="F97" s="25">
        <v>1</v>
      </c>
      <c r="G97" s="17">
        <v>0</v>
      </c>
      <c r="H97" s="17">
        <v>0</v>
      </c>
      <c r="I97" s="25" t="s">
        <v>137</v>
      </c>
      <c r="J97" s="25">
        <v>30000</v>
      </c>
      <c r="K97" s="25">
        <v>0</v>
      </c>
      <c r="L97" s="25">
        <v>0</v>
      </c>
      <c r="M97" s="25">
        <v>1</v>
      </c>
      <c r="N97" s="17" t="s">
        <v>65</v>
      </c>
      <c r="O97" s="25">
        <v>1</v>
      </c>
      <c r="P97" s="25">
        <v>1</v>
      </c>
      <c r="Q97" s="25">
        <v>203211</v>
      </c>
      <c r="R97" s="25">
        <v>0.5</v>
      </c>
      <c r="S97" s="25">
        <v>0</v>
      </c>
      <c r="T97" s="25">
        <v>1</v>
      </c>
      <c r="U97" s="25">
        <v>0</v>
      </c>
      <c r="V97" s="17">
        <v>0</v>
      </c>
      <c r="W97" s="25">
        <v>0</v>
      </c>
      <c r="X97" s="25">
        <v>1</v>
      </c>
      <c r="Y97" s="25">
        <v>0</v>
      </c>
      <c r="Z97" s="25">
        <v>0</v>
      </c>
      <c r="AA97" s="25">
        <v>0</v>
      </c>
      <c r="AB97" s="25">
        <v>1</v>
      </c>
      <c r="AC97" s="25">
        <v>40000004</v>
      </c>
      <c r="AD97" s="37" t="s">
        <v>154</v>
      </c>
    </row>
    <row r="98" spans="3:30" s="4" customFormat="1" ht="19.5" customHeight="1">
      <c r="C98" s="26">
        <v>90001068</v>
      </c>
      <c r="D98" s="23" t="s">
        <v>155</v>
      </c>
      <c r="E98" s="20" t="s">
        <v>60</v>
      </c>
      <c r="F98" s="25">
        <v>1</v>
      </c>
      <c r="G98" s="17">
        <v>0</v>
      </c>
      <c r="H98" s="17">
        <v>0</v>
      </c>
      <c r="I98" s="25" t="s">
        <v>137</v>
      </c>
      <c r="J98" s="25">
        <v>30000</v>
      </c>
      <c r="K98" s="25">
        <v>0</v>
      </c>
      <c r="L98" s="25">
        <v>0</v>
      </c>
      <c r="M98" s="25">
        <v>1</v>
      </c>
      <c r="N98" s="17" t="s">
        <v>65</v>
      </c>
      <c r="O98" s="25">
        <v>1</v>
      </c>
      <c r="P98" s="25">
        <v>1</v>
      </c>
      <c r="Q98" s="25">
        <v>203311</v>
      </c>
      <c r="R98" s="25">
        <v>0.5</v>
      </c>
      <c r="S98" s="25">
        <v>0</v>
      </c>
      <c r="T98" s="25">
        <v>1</v>
      </c>
      <c r="U98" s="25">
        <v>0</v>
      </c>
      <c r="V98" s="17">
        <v>0</v>
      </c>
      <c r="W98" s="25">
        <v>0</v>
      </c>
      <c r="X98" s="25">
        <v>1</v>
      </c>
      <c r="Y98" s="25">
        <v>0</v>
      </c>
      <c r="Z98" s="25">
        <v>0</v>
      </c>
      <c r="AA98" s="25">
        <v>0</v>
      </c>
      <c r="AB98" s="25">
        <v>1</v>
      </c>
      <c r="AC98" s="25">
        <v>40000004</v>
      </c>
      <c r="AD98" s="37" t="s">
        <v>156</v>
      </c>
    </row>
    <row r="99" spans="3:30" s="4" customFormat="1" ht="20.100000000000001" customHeight="1">
      <c r="C99" s="26">
        <v>90001069</v>
      </c>
      <c r="D99" s="23" t="s">
        <v>157</v>
      </c>
      <c r="E99" s="24" t="s">
        <v>60</v>
      </c>
      <c r="F99" s="25">
        <v>1</v>
      </c>
      <c r="G99" s="17">
        <v>0</v>
      </c>
      <c r="H99" s="17">
        <v>0</v>
      </c>
      <c r="I99" s="25">
        <v>63001001</v>
      </c>
      <c r="J99" s="25">
        <v>30000</v>
      </c>
      <c r="K99" s="25">
        <v>0</v>
      </c>
      <c r="L99" s="25">
        <v>0</v>
      </c>
      <c r="M99" s="25">
        <v>1</v>
      </c>
      <c r="N99" s="17" t="s">
        <v>65</v>
      </c>
      <c r="O99" s="25">
        <v>1</v>
      </c>
      <c r="P99" s="25">
        <v>1</v>
      </c>
      <c r="Q99" s="43">
        <v>100912</v>
      </c>
      <c r="R99" s="5">
        <v>0.2</v>
      </c>
      <c r="S99" s="25">
        <v>0</v>
      </c>
      <c r="T99" s="25">
        <v>1</v>
      </c>
      <c r="U99" s="25">
        <v>0</v>
      </c>
      <c r="V99" s="17">
        <v>0</v>
      </c>
      <c r="W99" s="25">
        <v>0</v>
      </c>
      <c r="X99" s="25">
        <v>1</v>
      </c>
      <c r="Y99" s="25">
        <v>0</v>
      </c>
      <c r="Z99" s="25">
        <v>0</v>
      </c>
      <c r="AA99" s="25">
        <v>0</v>
      </c>
      <c r="AB99" s="25">
        <v>1</v>
      </c>
      <c r="AC99" s="25">
        <v>40000002</v>
      </c>
      <c r="AD99" s="37" t="s">
        <v>158</v>
      </c>
    </row>
    <row r="100" spans="3:30" s="5" customFormat="1" ht="20.100000000000001" customHeight="1">
      <c r="C100" s="26">
        <v>90001071</v>
      </c>
      <c r="D100" s="19" t="s">
        <v>159</v>
      </c>
      <c r="E100" s="20" t="s">
        <v>60</v>
      </c>
      <c r="F100" s="21">
        <v>1</v>
      </c>
      <c r="G100" s="5">
        <v>1</v>
      </c>
      <c r="H100" s="17">
        <v>0</v>
      </c>
      <c r="I100" s="18">
        <v>60010001</v>
      </c>
      <c r="J100" s="21">
        <v>6000</v>
      </c>
      <c r="K100" s="5">
        <v>0</v>
      </c>
      <c r="L100" s="5">
        <v>0</v>
      </c>
      <c r="M100" s="21">
        <v>4</v>
      </c>
      <c r="N100" s="17" t="s">
        <v>65</v>
      </c>
      <c r="O100" s="18">
        <v>1</v>
      </c>
      <c r="P100" s="5">
        <v>2</v>
      </c>
      <c r="Q100" s="21">
        <v>205011</v>
      </c>
      <c r="R100" s="5">
        <v>-0.5</v>
      </c>
      <c r="S100" s="5">
        <v>0</v>
      </c>
      <c r="T100" s="5">
        <v>1</v>
      </c>
      <c r="U100" s="5">
        <v>0</v>
      </c>
      <c r="V100" s="17">
        <v>0</v>
      </c>
      <c r="W100" s="5">
        <v>0</v>
      </c>
      <c r="X100" s="21">
        <v>0</v>
      </c>
      <c r="Y100" s="21">
        <v>0</v>
      </c>
      <c r="Z100" s="18">
        <v>0</v>
      </c>
      <c r="AA100" s="21">
        <v>0</v>
      </c>
      <c r="AB100" s="5">
        <v>1</v>
      </c>
      <c r="AC100" s="5">
        <v>0</v>
      </c>
      <c r="AD100" s="41" t="s">
        <v>160</v>
      </c>
    </row>
    <row r="101" spans="3:30" s="4" customFormat="1" ht="20.100000000000001" customHeight="1">
      <c r="C101" s="26">
        <v>90002001</v>
      </c>
      <c r="D101" s="23" t="s">
        <v>98</v>
      </c>
      <c r="E101" s="16" t="s">
        <v>60</v>
      </c>
      <c r="F101" s="25">
        <v>1</v>
      </c>
      <c r="G101" s="17">
        <v>0</v>
      </c>
      <c r="H101" s="17">
        <v>0</v>
      </c>
      <c r="I101" s="25">
        <v>61021101</v>
      </c>
      <c r="J101" s="25">
        <v>30000</v>
      </c>
      <c r="K101" s="25">
        <v>0</v>
      </c>
      <c r="L101" s="25">
        <v>0</v>
      </c>
      <c r="M101" s="25">
        <v>1</v>
      </c>
      <c r="N101" s="17" t="s">
        <v>99</v>
      </c>
      <c r="O101" s="25">
        <v>1</v>
      </c>
      <c r="P101" s="25">
        <v>1</v>
      </c>
      <c r="Q101" s="25">
        <v>1</v>
      </c>
      <c r="R101" s="25">
        <v>0.15</v>
      </c>
      <c r="S101" s="25">
        <v>1</v>
      </c>
      <c r="T101" s="25">
        <v>0</v>
      </c>
      <c r="U101" s="25">
        <v>0</v>
      </c>
      <c r="V101" s="17">
        <v>0</v>
      </c>
      <c r="W101" s="25">
        <v>0</v>
      </c>
      <c r="X101" s="25">
        <v>1</v>
      </c>
      <c r="Y101" s="25">
        <v>1</v>
      </c>
      <c r="Z101" s="25">
        <v>0</v>
      </c>
      <c r="AA101" s="25">
        <v>0</v>
      </c>
      <c r="AB101" s="25">
        <v>1</v>
      </c>
      <c r="AC101" s="25">
        <v>21101011</v>
      </c>
      <c r="AD101" s="37" t="s">
        <v>100</v>
      </c>
    </row>
    <row r="102" spans="3:30" s="4" customFormat="1" ht="20.100000000000001" customHeight="1">
      <c r="C102" s="26">
        <v>90002002</v>
      </c>
      <c r="D102" s="23" t="s">
        <v>98</v>
      </c>
      <c r="E102" s="16" t="s">
        <v>60</v>
      </c>
      <c r="F102" s="25">
        <v>1</v>
      </c>
      <c r="G102" s="17">
        <v>0</v>
      </c>
      <c r="H102" s="17">
        <v>0</v>
      </c>
      <c r="I102" s="25">
        <v>61021101</v>
      </c>
      <c r="J102" s="25">
        <v>30000</v>
      </c>
      <c r="K102" s="25">
        <v>0</v>
      </c>
      <c r="L102" s="25">
        <v>0</v>
      </c>
      <c r="M102" s="25">
        <v>1</v>
      </c>
      <c r="N102" s="17" t="s">
        <v>99</v>
      </c>
      <c r="O102" s="25">
        <v>1</v>
      </c>
      <c r="P102" s="25">
        <v>1</v>
      </c>
      <c r="Q102" s="25">
        <v>1</v>
      </c>
      <c r="R102" s="25">
        <v>0.2</v>
      </c>
      <c r="S102" s="25">
        <v>1</v>
      </c>
      <c r="T102" s="25">
        <v>0</v>
      </c>
      <c r="U102" s="25">
        <v>0</v>
      </c>
      <c r="V102" s="17">
        <v>0</v>
      </c>
      <c r="W102" s="25">
        <v>0</v>
      </c>
      <c r="X102" s="25">
        <v>1</v>
      </c>
      <c r="Y102" s="25">
        <v>1</v>
      </c>
      <c r="Z102" s="25">
        <v>0</v>
      </c>
      <c r="AA102" s="25">
        <v>0</v>
      </c>
      <c r="AB102" s="25">
        <v>1</v>
      </c>
      <c r="AC102" s="25">
        <v>21101011</v>
      </c>
      <c r="AD102" s="37" t="s">
        <v>100</v>
      </c>
    </row>
    <row r="103" spans="3:30" s="4" customFormat="1" ht="20.100000000000001" customHeight="1">
      <c r="C103" s="26">
        <v>90002003</v>
      </c>
      <c r="D103" s="23" t="s">
        <v>98</v>
      </c>
      <c r="E103" s="20" t="s">
        <v>60</v>
      </c>
      <c r="F103" s="25">
        <v>1</v>
      </c>
      <c r="G103" s="17">
        <v>0</v>
      </c>
      <c r="H103" s="17">
        <v>0</v>
      </c>
      <c r="I103" s="25">
        <v>61021101</v>
      </c>
      <c r="J103" s="25">
        <v>30000</v>
      </c>
      <c r="K103" s="25">
        <v>0</v>
      </c>
      <c r="L103" s="25">
        <v>0</v>
      </c>
      <c r="M103" s="25">
        <v>1</v>
      </c>
      <c r="N103" s="17" t="s">
        <v>99</v>
      </c>
      <c r="O103" s="25">
        <v>1</v>
      </c>
      <c r="P103" s="25">
        <v>1</v>
      </c>
      <c r="Q103" s="25">
        <v>1</v>
      </c>
      <c r="R103" s="25">
        <v>0.25</v>
      </c>
      <c r="S103" s="25">
        <v>1</v>
      </c>
      <c r="T103" s="25">
        <v>0</v>
      </c>
      <c r="U103" s="25">
        <v>0</v>
      </c>
      <c r="V103" s="17">
        <v>0</v>
      </c>
      <c r="W103" s="25">
        <v>0</v>
      </c>
      <c r="X103" s="25">
        <v>1</v>
      </c>
      <c r="Y103" s="25">
        <v>1</v>
      </c>
      <c r="Z103" s="25">
        <v>0</v>
      </c>
      <c r="AA103" s="25">
        <v>0</v>
      </c>
      <c r="AB103" s="25">
        <v>1</v>
      </c>
      <c r="AC103" s="25">
        <v>21101011</v>
      </c>
      <c r="AD103" s="37" t="s">
        <v>100</v>
      </c>
    </row>
    <row r="104" spans="3:30" s="4" customFormat="1" ht="20.100000000000001" customHeight="1">
      <c r="C104" s="26">
        <v>90002004</v>
      </c>
      <c r="D104" s="23" t="s">
        <v>98</v>
      </c>
      <c r="E104" s="24" t="s">
        <v>60</v>
      </c>
      <c r="F104" s="25">
        <v>1</v>
      </c>
      <c r="G104" s="17">
        <v>0</v>
      </c>
      <c r="H104" s="17">
        <v>0</v>
      </c>
      <c r="I104" s="25">
        <v>61021101</v>
      </c>
      <c r="J104" s="25">
        <v>30000</v>
      </c>
      <c r="K104" s="25">
        <v>0</v>
      </c>
      <c r="L104" s="25">
        <v>0</v>
      </c>
      <c r="M104" s="25">
        <v>1</v>
      </c>
      <c r="N104" s="17" t="s">
        <v>99</v>
      </c>
      <c r="O104" s="25">
        <v>1</v>
      </c>
      <c r="P104" s="25">
        <v>1</v>
      </c>
      <c r="Q104" s="25">
        <v>1</v>
      </c>
      <c r="R104" s="25">
        <v>0.3</v>
      </c>
      <c r="S104" s="25">
        <v>1</v>
      </c>
      <c r="T104" s="25">
        <v>0</v>
      </c>
      <c r="U104" s="25">
        <v>0</v>
      </c>
      <c r="V104" s="17">
        <v>0</v>
      </c>
      <c r="W104" s="25">
        <v>0</v>
      </c>
      <c r="X104" s="25">
        <v>1</v>
      </c>
      <c r="Y104" s="25">
        <v>1</v>
      </c>
      <c r="Z104" s="25">
        <v>0</v>
      </c>
      <c r="AA104" s="25">
        <v>0</v>
      </c>
      <c r="AB104" s="25">
        <v>1</v>
      </c>
      <c r="AC104" s="25">
        <v>21101011</v>
      </c>
      <c r="AD104" s="37" t="s">
        <v>100</v>
      </c>
    </row>
    <row r="105" spans="3:30" s="4" customFormat="1" ht="20.100000000000001" customHeight="1">
      <c r="C105" s="26">
        <v>90002005</v>
      </c>
      <c r="D105" s="23" t="s">
        <v>98</v>
      </c>
      <c r="E105" s="20" t="s">
        <v>60</v>
      </c>
      <c r="F105" s="25">
        <v>1</v>
      </c>
      <c r="G105" s="17">
        <v>0</v>
      </c>
      <c r="H105" s="17">
        <v>0</v>
      </c>
      <c r="I105" s="25">
        <v>61021101</v>
      </c>
      <c r="J105" s="25">
        <v>30000</v>
      </c>
      <c r="K105" s="25">
        <v>0</v>
      </c>
      <c r="L105" s="25">
        <v>0</v>
      </c>
      <c r="M105" s="25">
        <v>1</v>
      </c>
      <c r="N105" s="17" t="s">
        <v>99</v>
      </c>
      <c r="O105" s="25">
        <v>1</v>
      </c>
      <c r="P105" s="25">
        <v>1</v>
      </c>
      <c r="Q105" s="25">
        <v>1</v>
      </c>
      <c r="R105" s="25">
        <v>0.35</v>
      </c>
      <c r="S105" s="25">
        <v>1</v>
      </c>
      <c r="T105" s="25">
        <v>0</v>
      </c>
      <c r="U105" s="25">
        <v>0</v>
      </c>
      <c r="V105" s="17">
        <v>0</v>
      </c>
      <c r="W105" s="25">
        <v>0</v>
      </c>
      <c r="X105" s="25">
        <v>1</v>
      </c>
      <c r="Y105" s="25">
        <v>1</v>
      </c>
      <c r="Z105" s="25">
        <v>0</v>
      </c>
      <c r="AA105" s="25">
        <v>0</v>
      </c>
      <c r="AB105" s="25">
        <v>1</v>
      </c>
      <c r="AC105" s="25">
        <v>21101011</v>
      </c>
      <c r="AD105" s="37" t="s">
        <v>100</v>
      </c>
    </row>
    <row r="106" spans="3:30" ht="20.100000000000001" customHeight="1">
      <c r="C106" s="26">
        <v>90002006</v>
      </c>
      <c r="D106" s="42" t="s">
        <v>161</v>
      </c>
      <c r="E106" s="16" t="s">
        <v>60</v>
      </c>
      <c r="F106" s="43">
        <v>1</v>
      </c>
      <c r="G106" s="17">
        <v>0</v>
      </c>
      <c r="H106" s="17">
        <v>0</v>
      </c>
      <c r="I106" s="44">
        <v>60010001</v>
      </c>
      <c r="J106" s="43">
        <v>5000</v>
      </c>
      <c r="K106" s="5">
        <v>0</v>
      </c>
      <c r="L106" s="5">
        <v>0</v>
      </c>
      <c r="M106" s="43">
        <v>1</v>
      </c>
      <c r="N106" s="17" t="s">
        <v>65</v>
      </c>
      <c r="O106" s="44">
        <v>1</v>
      </c>
      <c r="P106" s="10">
        <v>1</v>
      </c>
      <c r="Q106" s="43">
        <v>100912</v>
      </c>
      <c r="R106" s="5">
        <v>0.3</v>
      </c>
      <c r="S106" s="10">
        <v>0</v>
      </c>
      <c r="T106" s="10">
        <v>1</v>
      </c>
      <c r="U106" s="10">
        <v>0</v>
      </c>
      <c r="V106" s="17">
        <v>0</v>
      </c>
      <c r="W106" s="10">
        <v>0</v>
      </c>
      <c r="X106" s="21">
        <v>0</v>
      </c>
      <c r="Y106" s="21">
        <v>0</v>
      </c>
      <c r="Z106" s="36">
        <v>0</v>
      </c>
      <c r="AA106" s="43">
        <v>0</v>
      </c>
      <c r="AB106" s="10">
        <v>1</v>
      </c>
      <c r="AC106" s="10">
        <v>0</v>
      </c>
      <c r="AD106" s="45" t="s">
        <v>162</v>
      </c>
    </row>
    <row r="107" spans="3:30" s="4" customFormat="1" ht="20.100000000000001" customHeight="1">
      <c r="C107" s="26">
        <v>90002011</v>
      </c>
      <c r="D107" s="23" t="s">
        <v>67</v>
      </c>
      <c r="E107" s="16" t="s">
        <v>60</v>
      </c>
      <c r="F107" s="25">
        <v>1</v>
      </c>
      <c r="G107" s="17">
        <v>0</v>
      </c>
      <c r="H107" s="17">
        <v>0</v>
      </c>
      <c r="I107" s="25">
        <v>0</v>
      </c>
      <c r="J107" s="25">
        <v>3000</v>
      </c>
      <c r="K107" s="25">
        <v>0</v>
      </c>
      <c r="L107" s="25">
        <v>0</v>
      </c>
      <c r="M107" s="25">
        <v>1</v>
      </c>
      <c r="N107" s="17" t="s">
        <v>65</v>
      </c>
      <c r="O107" s="25">
        <v>1</v>
      </c>
      <c r="P107" s="25">
        <v>1</v>
      </c>
      <c r="Q107" s="25">
        <v>3001</v>
      </c>
      <c r="R107" s="25">
        <v>0.2</v>
      </c>
      <c r="S107" s="25">
        <v>1002</v>
      </c>
      <c r="T107" s="25">
        <v>0</v>
      </c>
      <c r="U107" s="25">
        <v>0</v>
      </c>
      <c r="V107" s="17">
        <v>0</v>
      </c>
      <c r="W107" s="25">
        <v>0</v>
      </c>
      <c r="X107" s="25">
        <v>1</v>
      </c>
      <c r="Y107" s="25">
        <v>0</v>
      </c>
      <c r="Z107" s="25">
        <v>0</v>
      </c>
      <c r="AA107" s="25">
        <v>0</v>
      </c>
      <c r="AB107" s="25">
        <v>1</v>
      </c>
      <c r="AC107" s="25">
        <v>40000002</v>
      </c>
      <c r="AD107" s="37"/>
    </row>
    <row r="108" spans="3:30" ht="20.100000000000001" customHeight="1">
      <c r="C108" s="18">
        <v>90090004</v>
      </c>
      <c r="D108" s="42" t="s">
        <v>161</v>
      </c>
      <c r="E108" s="20" t="s">
        <v>60</v>
      </c>
      <c r="F108" s="43">
        <v>1</v>
      </c>
      <c r="G108" s="17">
        <v>0</v>
      </c>
      <c r="H108" s="17">
        <v>0</v>
      </c>
      <c r="I108" s="44">
        <v>60010001</v>
      </c>
      <c r="J108" s="43">
        <v>10000</v>
      </c>
      <c r="K108" s="5">
        <v>0</v>
      </c>
      <c r="L108" s="5">
        <v>0</v>
      </c>
      <c r="M108" s="43">
        <v>1</v>
      </c>
      <c r="N108" s="17" t="s">
        <v>65</v>
      </c>
      <c r="O108" s="44">
        <v>1</v>
      </c>
      <c r="P108" s="10">
        <v>1</v>
      </c>
      <c r="Q108" s="43">
        <v>100912</v>
      </c>
      <c r="R108" s="10">
        <v>0.3</v>
      </c>
      <c r="S108" s="10">
        <v>0</v>
      </c>
      <c r="T108" s="10">
        <v>1</v>
      </c>
      <c r="U108" s="10">
        <v>0</v>
      </c>
      <c r="V108" s="17">
        <v>0</v>
      </c>
      <c r="W108" s="10">
        <v>0</v>
      </c>
      <c r="X108" s="21">
        <v>0</v>
      </c>
      <c r="Y108" s="21">
        <v>0</v>
      </c>
      <c r="Z108" s="36">
        <v>0</v>
      </c>
      <c r="AA108" s="43">
        <v>0</v>
      </c>
      <c r="AB108" s="10">
        <v>1</v>
      </c>
      <c r="AC108" s="10">
        <v>0</v>
      </c>
      <c r="AD108" s="45" t="s">
        <v>162</v>
      </c>
    </row>
    <row r="109" spans="3:30" ht="20.100000000000001" customHeight="1">
      <c r="C109" s="18">
        <v>90090005</v>
      </c>
      <c r="D109" s="42" t="s">
        <v>108</v>
      </c>
      <c r="E109" s="24" t="s">
        <v>60</v>
      </c>
      <c r="F109" s="43">
        <v>1</v>
      </c>
      <c r="G109" s="17">
        <v>0</v>
      </c>
      <c r="H109" s="17">
        <v>0</v>
      </c>
      <c r="I109" s="44">
        <v>60010001</v>
      </c>
      <c r="J109" s="43">
        <v>10000</v>
      </c>
      <c r="K109" s="5">
        <v>0</v>
      </c>
      <c r="L109" s="5">
        <v>0</v>
      </c>
      <c r="M109" s="43">
        <v>1</v>
      </c>
      <c r="N109" s="17" t="s">
        <v>65</v>
      </c>
      <c r="O109" s="44">
        <v>1</v>
      </c>
      <c r="P109" s="10">
        <v>1</v>
      </c>
      <c r="Q109" s="43">
        <v>201011</v>
      </c>
      <c r="R109" s="10">
        <v>0.3</v>
      </c>
      <c r="S109" s="10">
        <v>0</v>
      </c>
      <c r="T109" s="10">
        <v>1</v>
      </c>
      <c r="U109" s="10">
        <v>0</v>
      </c>
      <c r="V109" s="17">
        <v>0</v>
      </c>
      <c r="W109" s="10">
        <v>0</v>
      </c>
      <c r="X109" s="21">
        <v>0</v>
      </c>
      <c r="Y109" s="21">
        <v>0</v>
      </c>
      <c r="Z109" s="36">
        <v>0</v>
      </c>
      <c r="AA109" s="43">
        <v>0</v>
      </c>
      <c r="AB109" s="10">
        <v>1</v>
      </c>
      <c r="AC109" s="10">
        <v>0</v>
      </c>
      <c r="AD109" s="45" t="s">
        <v>163</v>
      </c>
    </row>
    <row r="110" spans="3:30" ht="20.100000000000001" customHeight="1">
      <c r="C110" s="18">
        <v>90090006</v>
      </c>
      <c r="D110" s="42" t="s">
        <v>108</v>
      </c>
      <c r="E110" s="20" t="s">
        <v>60</v>
      </c>
      <c r="F110" s="43">
        <v>1</v>
      </c>
      <c r="G110" s="17">
        <v>0</v>
      </c>
      <c r="H110" s="17">
        <v>0</v>
      </c>
      <c r="I110" s="44">
        <v>60010001</v>
      </c>
      <c r="J110" s="43">
        <v>10000</v>
      </c>
      <c r="K110" s="5">
        <v>0</v>
      </c>
      <c r="L110" s="5">
        <v>0</v>
      </c>
      <c r="M110" s="43">
        <v>1</v>
      </c>
      <c r="N110" s="17" t="s">
        <v>65</v>
      </c>
      <c r="O110" s="44">
        <v>1</v>
      </c>
      <c r="P110" s="10">
        <v>1</v>
      </c>
      <c r="Q110" s="43">
        <v>201011</v>
      </c>
      <c r="R110" s="10">
        <v>0.3</v>
      </c>
      <c r="S110" s="10">
        <v>0</v>
      </c>
      <c r="T110" s="10">
        <v>1</v>
      </c>
      <c r="U110" s="10">
        <v>0</v>
      </c>
      <c r="V110" s="17">
        <v>0</v>
      </c>
      <c r="W110" s="10">
        <v>0</v>
      </c>
      <c r="X110" s="21">
        <v>0</v>
      </c>
      <c r="Y110" s="21">
        <v>0</v>
      </c>
      <c r="Z110" s="44">
        <v>0</v>
      </c>
      <c r="AA110" s="43">
        <v>0</v>
      </c>
      <c r="AB110" s="10">
        <v>1</v>
      </c>
      <c r="AC110" s="10">
        <v>0</v>
      </c>
      <c r="AD110" s="45" t="s">
        <v>163</v>
      </c>
    </row>
    <row r="111" spans="3:30" s="6" customFormat="1" ht="20.100000000000001" customHeight="1">
      <c r="C111" s="27">
        <v>90091001</v>
      </c>
      <c r="D111" s="30" t="s">
        <v>164</v>
      </c>
      <c r="E111" s="16" t="s">
        <v>60</v>
      </c>
      <c r="F111" s="28">
        <v>1</v>
      </c>
      <c r="G111" s="34">
        <v>0</v>
      </c>
      <c r="H111" s="17">
        <v>0</v>
      </c>
      <c r="I111" s="27">
        <v>60010001</v>
      </c>
      <c r="J111" s="28">
        <v>6000</v>
      </c>
      <c r="K111" s="29">
        <v>0</v>
      </c>
      <c r="L111" s="29">
        <v>0</v>
      </c>
      <c r="M111" s="28">
        <v>1</v>
      </c>
      <c r="N111" s="34" t="s">
        <v>65</v>
      </c>
      <c r="O111" s="27">
        <v>1</v>
      </c>
      <c r="P111" s="33">
        <v>1</v>
      </c>
      <c r="Q111" s="34">
        <v>100611</v>
      </c>
      <c r="R111" s="33">
        <v>15</v>
      </c>
      <c r="S111" s="33">
        <v>0</v>
      </c>
      <c r="T111" s="33">
        <v>0</v>
      </c>
      <c r="U111" s="33">
        <v>0</v>
      </c>
      <c r="V111" s="17">
        <v>0</v>
      </c>
      <c r="W111" s="33">
        <v>0</v>
      </c>
      <c r="X111" s="28">
        <v>0</v>
      </c>
      <c r="Y111" s="28">
        <v>0</v>
      </c>
      <c r="Z111" s="27">
        <v>0</v>
      </c>
      <c r="AA111" s="28">
        <v>0</v>
      </c>
      <c r="AB111" s="33">
        <v>1</v>
      </c>
      <c r="AC111" s="33">
        <v>0</v>
      </c>
      <c r="AD111" s="46" t="s">
        <v>108</v>
      </c>
    </row>
    <row r="112" spans="3:30" s="6" customFormat="1" ht="20.100000000000001" customHeight="1">
      <c r="C112" s="27">
        <v>90091002</v>
      </c>
      <c r="D112" s="30" t="s">
        <v>164</v>
      </c>
      <c r="E112" s="16" t="s">
        <v>60</v>
      </c>
      <c r="F112" s="28">
        <v>1</v>
      </c>
      <c r="G112" s="34">
        <v>0</v>
      </c>
      <c r="H112" s="17">
        <v>0</v>
      </c>
      <c r="I112" s="27">
        <v>60010001</v>
      </c>
      <c r="J112" s="28">
        <v>6000</v>
      </c>
      <c r="K112" s="29">
        <v>0</v>
      </c>
      <c r="L112" s="29">
        <v>0</v>
      </c>
      <c r="M112" s="28">
        <v>1</v>
      </c>
      <c r="N112" s="34" t="s">
        <v>65</v>
      </c>
      <c r="O112" s="27">
        <v>1</v>
      </c>
      <c r="P112" s="33">
        <v>1</v>
      </c>
      <c r="Q112" s="34">
        <v>100811</v>
      </c>
      <c r="R112" s="33">
        <v>15</v>
      </c>
      <c r="S112" s="33">
        <v>0</v>
      </c>
      <c r="T112" s="33">
        <v>0</v>
      </c>
      <c r="U112" s="33">
        <v>0</v>
      </c>
      <c r="V112" s="17">
        <v>0</v>
      </c>
      <c r="W112" s="33">
        <v>0</v>
      </c>
      <c r="X112" s="28">
        <v>0</v>
      </c>
      <c r="Y112" s="28">
        <v>0</v>
      </c>
      <c r="Z112" s="27">
        <v>0</v>
      </c>
      <c r="AA112" s="28">
        <v>0</v>
      </c>
      <c r="AB112" s="33">
        <v>1</v>
      </c>
      <c r="AC112" s="33">
        <v>0</v>
      </c>
      <c r="AD112" s="46" t="s">
        <v>108</v>
      </c>
    </row>
    <row r="113" spans="3:30" s="6" customFormat="1" ht="20.100000000000001" customHeight="1">
      <c r="C113" s="27">
        <v>90091003</v>
      </c>
      <c r="D113" s="27" t="s">
        <v>165</v>
      </c>
      <c r="E113" s="20" t="s">
        <v>60</v>
      </c>
      <c r="F113" s="28">
        <v>1</v>
      </c>
      <c r="G113" s="34">
        <v>0</v>
      </c>
      <c r="H113" s="17">
        <v>0</v>
      </c>
      <c r="I113" s="27">
        <v>60010001</v>
      </c>
      <c r="J113" s="28">
        <v>6000</v>
      </c>
      <c r="K113" s="29">
        <v>0</v>
      </c>
      <c r="L113" s="29">
        <v>0</v>
      </c>
      <c r="M113" s="28">
        <v>4</v>
      </c>
      <c r="N113" s="34" t="s">
        <v>65</v>
      </c>
      <c r="O113" s="27">
        <v>1</v>
      </c>
      <c r="P113" s="33">
        <v>2</v>
      </c>
      <c r="Q113" s="28">
        <v>100912</v>
      </c>
      <c r="R113" s="33">
        <v>-0.5</v>
      </c>
      <c r="S113" s="33">
        <v>0</v>
      </c>
      <c r="T113" s="33">
        <v>1</v>
      </c>
      <c r="U113" s="33">
        <v>0</v>
      </c>
      <c r="V113" s="17">
        <v>0</v>
      </c>
      <c r="W113" s="33">
        <v>0</v>
      </c>
      <c r="X113" s="28">
        <v>0</v>
      </c>
      <c r="Y113" s="28">
        <v>0</v>
      </c>
      <c r="Z113" s="28">
        <v>0</v>
      </c>
      <c r="AA113" s="28">
        <v>0</v>
      </c>
      <c r="AB113" s="33">
        <v>0</v>
      </c>
      <c r="AC113" s="33">
        <v>0</v>
      </c>
      <c r="AD113" s="39" t="s">
        <v>93</v>
      </c>
    </row>
    <row r="114" spans="3:30" s="6" customFormat="1" ht="20.100000000000001" customHeight="1">
      <c r="C114" s="27">
        <v>90091004</v>
      </c>
      <c r="D114" s="30" t="s">
        <v>108</v>
      </c>
      <c r="E114" s="24" t="s">
        <v>60</v>
      </c>
      <c r="F114" s="28">
        <v>1</v>
      </c>
      <c r="G114" s="34">
        <v>0</v>
      </c>
      <c r="H114" s="17">
        <v>0</v>
      </c>
      <c r="I114" s="27">
        <v>60010001</v>
      </c>
      <c r="J114" s="28">
        <v>5000</v>
      </c>
      <c r="K114" s="29">
        <v>0</v>
      </c>
      <c r="L114" s="29">
        <v>0</v>
      </c>
      <c r="M114" s="28">
        <v>1</v>
      </c>
      <c r="N114" s="34" t="s">
        <v>65</v>
      </c>
      <c r="O114" s="27">
        <v>1</v>
      </c>
      <c r="P114" s="33">
        <v>1</v>
      </c>
      <c r="Q114" s="28">
        <v>201011</v>
      </c>
      <c r="R114" s="33">
        <v>20</v>
      </c>
      <c r="S114" s="33">
        <v>0</v>
      </c>
      <c r="T114" s="33">
        <v>0</v>
      </c>
      <c r="U114" s="33">
        <v>0</v>
      </c>
      <c r="V114" s="17">
        <v>0</v>
      </c>
      <c r="W114" s="33">
        <v>0</v>
      </c>
      <c r="X114" s="28">
        <v>0</v>
      </c>
      <c r="Y114" s="28">
        <v>0</v>
      </c>
      <c r="Z114" s="27">
        <v>0</v>
      </c>
      <c r="AA114" s="28">
        <v>0</v>
      </c>
      <c r="AB114" s="33">
        <v>0</v>
      </c>
      <c r="AC114" s="33">
        <v>0</v>
      </c>
      <c r="AD114" s="46" t="s">
        <v>108</v>
      </c>
    </row>
    <row r="115" spans="3:30" s="6" customFormat="1" ht="20.100000000000001" customHeight="1">
      <c r="C115" s="27">
        <v>90092001</v>
      </c>
      <c r="D115" s="30" t="s">
        <v>164</v>
      </c>
      <c r="E115" s="20" t="s">
        <v>60</v>
      </c>
      <c r="F115" s="28">
        <v>1</v>
      </c>
      <c r="G115" s="34">
        <v>0</v>
      </c>
      <c r="H115" s="17">
        <v>0</v>
      </c>
      <c r="I115" s="27">
        <v>60010001</v>
      </c>
      <c r="J115" s="28">
        <v>6000</v>
      </c>
      <c r="K115" s="29">
        <v>0</v>
      </c>
      <c r="L115" s="29">
        <v>0</v>
      </c>
      <c r="M115" s="28">
        <v>1</v>
      </c>
      <c r="N115" s="34" t="s">
        <v>65</v>
      </c>
      <c r="O115" s="27">
        <v>1</v>
      </c>
      <c r="P115" s="33">
        <v>1</v>
      </c>
      <c r="Q115" s="34">
        <v>100611</v>
      </c>
      <c r="R115" s="33">
        <v>30</v>
      </c>
      <c r="S115" s="33">
        <v>0</v>
      </c>
      <c r="T115" s="33">
        <v>0</v>
      </c>
      <c r="U115" s="33">
        <v>0</v>
      </c>
      <c r="V115" s="17">
        <v>0</v>
      </c>
      <c r="W115" s="33">
        <v>0</v>
      </c>
      <c r="X115" s="28">
        <v>0</v>
      </c>
      <c r="Y115" s="28">
        <v>0</v>
      </c>
      <c r="Z115" s="27">
        <v>0</v>
      </c>
      <c r="AA115" s="28">
        <v>0</v>
      </c>
      <c r="AB115" s="33">
        <v>0</v>
      </c>
      <c r="AC115" s="33">
        <v>0</v>
      </c>
      <c r="AD115" s="46" t="s">
        <v>108</v>
      </c>
    </row>
    <row r="116" spans="3:30" s="6" customFormat="1" ht="20.100000000000001" customHeight="1">
      <c r="C116" s="27">
        <v>90092002</v>
      </c>
      <c r="D116" s="30" t="s">
        <v>164</v>
      </c>
      <c r="E116" s="16" t="s">
        <v>60</v>
      </c>
      <c r="F116" s="28">
        <v>1</v>
      </c>
      <c r="G116" s="34">
        <v>0</v>
      </c>
      <c r="H116" s="17">
        <v>0</v>
      </c>
      <c r="I116" s="27">
        <v>60010001</v>
      </c>
      <c r="J116" s="28">
        <v>6000</v>
      </c>
      <c r="K116" s="29">
        <v>0</v>
      </c>
      <c r="L116" s="29">
        <v>0</v>
      </c>
      <c r="M116" s="28">
        <v>1</v>
      </c>
      <c r="N116" s="34" t="s">
        <v>65</v>
      </c>
      <c r="O116" s="27">
        <v>1</v>
      </c>
      <c r="P116" s="33">
        <v>1</v>
      </c>
      <c r="Q116" s="34">
        <v>100811</v>
      </c>
      <c r="R116" s="33">
        <v>30</v>
      </c>
      <c r="S116" s="33">
        <v>0</v>
      </c>
      <c r="T116" s="33">
        <v>0</v>
      </c>
      <c r="U116" s="33">
        <v>0</v>
      </c>
      <c r="V116" s="17">
        <v>0</v>
      </c>
      <c r="W116" s="33">
        <v>0</v>
      </c>
      <c r="X116" s="28">
        <v>0</v>
      </c>
      <c r="Y116" s="28">
        <v>0</v>
      </c>
      <c r="Z116" s="27">
        <v>0</v>
      </c>
      <c r="AA116" s="28">
        <v>0</v>
      </c>
      <c r="AB116" s="33">
        <v>0</v>
      </c>
      <c r="AC116" s="33">
        <v>0</v>
      </c>
      <c r="AD116" s="46" t="s">
        <v>108</v>
      </c>
    </row>
    <row r="117" spans="3:30" s="6" customFormat="1" ht="20.100000000000001" customHeight="1">
      <c r="C117" s="27">
        <v>90092003</v>
      </c>
      <c r="D117" s="30" t="s">
        <v>166</v>
      </c>
      <c r="E117" s="16" t="s">
        <v>60</v>
      </c>
      <c r="F117" s="28">
        <v>1</v>
      </c>
      <c r="G117" s="34">
        <v>0</v>
      </c>
      <c r="H117" s="17">
        <v>0</v>
      </c>
      <c r="I117" s="27">
        <v>60010001</v>
      </c>
      <c r="J117" s="28">
        <v>3000</v>
      </c>
      <c r="K117" s="29">
        <v>0</v>
      </c>
      <c r="L117" s="29">
        <v>0</v>
      </c>
      <c r="M117" s="28">
        <v>4</v>
      </c>
      <c r="N117" s="34" t="s">
        <v>65</v>
      </c>
      <c r="O117" s="27">
        <v>2</v>
      </c>
      <c r="P117" s="33">
        <v>2</v>
      </c>
      <c r="Q117" s="28">
        <v>7</v>
      </c>
      <c r="R117" s="33">
        <v>0</v>
      </c>
      <c r="S117" s="33">
        <v>0</v>
      </c>
      <c r="T117" s="33">
        <v>0</v>
      </c>
      <c r="U117" s="33">
        <v>0</v>
      </c>
      <c r="V117" s="17">
        <v>0</v>
      </c>
      <c r="W117" s="33">
        <v>0</v>
      </c>
      <c r="X117" s="28">
        <v>0</v>
      </c>
      <c r="Y117" s="28">
        <v>0</v>
      </c>
      <c r="Z117" s="27">
        <v>0</v>
      </c>
      <c r="AA117" s="28">
        <v>0</v>
      </c>
      <c r="AB117" s="33">
        <v>0</v>
      </c>
      <c r="AC117" s="33">
        <v>0</v>
      </c>
      <c r="AD117" s="39" t="s">
        <v>87</v>
      </c>
    </row>
    <row r="118" spans="3:30" s="6" customFormat="1" ht="20.100000000000001" customHeight="1">
      <c r="C118" s="27">
        <v>90093001</v>
      </c>
      <c r="D118" s="30" t="s">
        <v>108</v>
      </c>
      <c r="E118" s="20" t="s">
        <v>60</v>
      </c>
      <c r="F118" s="28">
        <v>1</v>
      </c>
      <c r="G118" s="34">
        <v>0</v>
      </c>
      <c r="H118" s="17">
        <v>0</v>
      </c>
      <c r="I118" s="27">
        <v>60010001</v>
      </c>
      <c r="J118" s="28">
        <v>10000</v>
      </c>
      <c r="K118" s="29">
        <v>0</v>
      </c>
      <c r="L118" s="29">
        <v>0</v>
      </c>
      <c r="M118" s="28">
        <v>1</v>
      </c>
      <c r="N118" s="34" t="s">
        <v>65</v>
      </c>
      <c r="O118" s="27">
        <v>1</v>
      </c>
      <c r="P118" s="33">
        <v>1</v>
      </c>
      <c r="Q118" s="28">
        <v>100411</v>
      </c>
      <c r="R118" s="33">
        <v>50</v>
      </c>
      <c r="S118" s="33">
        <v>0</v>
      </c>
      <c r="T118" s="33">
        <v>0</v>
      </c>
      <c r="U118" s="33">
        <v>0</v>
      </c>
      <c r="V118" s="17">
        <v>0</v>
      </c>
      <c r="W118" s="33">
        <v>0</v>
      </c>
      <c r="X118" s="28">
        <v>0</v>
      </c>
      <c r="Y118" s="28">
        <v>0</v>
      </c>
      <c r="Z118" s="27">
        <v>0</v>
      </c>
      <c r="AA118" s="28">
        <v>0</v>
      </c>
      <c r="AB118" s="33">
        <v>0</v>
      </c>
      <c r="AC118" s="33">
        <v>0</v>
      </c>
      <c r="AD118" s="46" t="s">
        <v>108</v>
      </c>
    </row>
    <row r="119" spans="3:30" s="4" customFormat="1" ht="20.100000000000001" customHeight="1">
      <c r="C119" s="26">
        <v>90102001</v>
      </c>
      <c r="D119" s="23" t="s">
        <v>167</v>
      </c>
      <c r="E119" s="24" t="s">
        <v>60</v>
      </c>
      <c r="F119" s="25">
        <v>1</v>
      </c>
      <c r="G119" s="17">
        <v>0</v>
      </c>
      <c r="H119" s="17">
        <v>0</v>
      </c>
      <c r="I119" s="25">
        <v>0</v>
      </c>
      <c r="J119" s="25">
        <v>3000</v>
      </c>
      <c r="K119" s="25">
        <v>0</v>
      </c>
      <c r="L119" s="25">
        <v>0</v>
      </c>
      <c r="M119" s="25">
        <v>1</v>
      </c>
      <c r="N119" s="17" t="s">
        <v>65</v>
      </c>
      <c r="O119" s="25">
        <v>1</v>
      </c>
      <c r="P119" s="25">
        <v>1</v>
      </c>
      <c r="Q119" s="25">
        <v>3001</v>
      </c>
      <c r="R119" s="25">
        <v>0.05</v>
      </c>
      <c r="S119" s="25">
        <v>1002</v>
      </c>
      <c r="T119" s="25">
        <v>0</v>
      </c>
      <c r="U119" s="25">
        <v>0</v>
      </c>
      <c r="V119" s="17">
        <v>0</v>
      </c>
      <c r="W119" s="25">
        <v>0</v>
      </c>
      <c r="X119" s="25">
        <v>1</v>
      </c>
      <c r="Y119" s="25">
        <v>0</v>
      </c>
      <c r="Z119" s="25">
        <v>0</v>
      </c>
      <c r="AA119" s="25">
        <v>0</v>
      </c>
      <c r="AB119" s="25">
        <v>0</v>
      </c>
      <c r="AC119" s="25">
        <v>40000002</v>
      </c>
      <c r="AD119" s="37"/>
    </row>
    <row r="120" spans="3:30" s="4" customFormat="1" ht="20.100000000000001" customHeight="1">
      <c r="C120" s="26">
        <v>90103001</v>
      </c>
      <c r="D120" s="23" t="s">
        <v>168</v>
      </c>
      <c r="E120" s="20" t="s">
        <v>60</v>
      </c>
      <c r="F120" s="25">
        <v>1</v>
      </c>
      <c r="G120" s="17">
        <v>0</v>
      </c>
      <c r="H120" s="17">
        <v>0</v>
      </c>
      <c r="I120" s="25">
        <v>0</v>
      </c>
      <c r="J120" s="25">
        <v>3000</v>
      </c>
      <c r="K120" s="25">
        <v>0</v>
      </c>
      <c r="L120" s="25">
        <v>0</v>
      </c>
      <c r="M120" s="25">
        <v>1</v>
      </c>
      <c r="N120" s="17" t="s">
        <v>65</v>
      </c>
      <c r="O120" s="25">
        <v>1</v>
      </c>
      <c r="P120" s="25">
        <v>1</v>
      </c>
      <c r="Q120" s="25">
        <v>3001</v>
      </c>
      <c r="R120" s="25">
        <v>0.1</v>
      </c>
      <c r="S120" s="25">
        <v>1002</v>
      </c>
      <c r="T120" s="25">
        <v>0</v>
      </c>
      <c r="U120" s="25">
        <v>0</v>
      </c>
      <c r="V120" s="17">
        <v>0</v>
      </c>
      <c r="W120" s="25">
        <v>0</v>
      </c>
      <c r="X120" s="25">
        <v>1</v>
      </c>
      <c r="Y120" s="25">
        <v>0</v>
      </c>
      <c r="Z120" s="25">
        <v>0</v>
      </c>
      <c r="AA120" s="25">
        <v>0</v>
      </c>
      <c r="AB120" s="25">
        <v>0</v>
      </c>
      <c r="AC120" s="25">
        <v>40000002</v>
      </c>
      <c r="AD120" s="37"/>
    </row>
    <row r="121" spans="3:30" s="4" customFormat="1" ht="20.100000000000001" customHeight="1">
      <c r="C121" s="26">
        <v>90104002</v>
      </c>
      <c r="D121" s="23" t="s">
        <v>108</v>
      </c>
      <c r="E121" s="16" t="s">
        <v>60</v>
      </c>
      <c r="F121" s="25">
        <v>1</v>
      </c>
      <c r="G121" s="17">
        <v>0</v>
      </c>
      <c r="H121" s="17">
        <v>0</v>
      </c>
      <c r="I121" s="25">
        <v>0</v>
      </c>
      <c r="J121" s="25">
        <v>3600000</v>
      </c>
      <c r="K121" s="25">
        <v>0</v>
      </c>
      <c r="L121" s="25">
        <v>0</v>
      </c>
      <c r="M121" s="25">
        <v>1</v>
      </c>
      <c r="N121" s="17" t="s">
        <v>65</v>
      </c>
      <c r="O121" s="25">
        <v>1</v>
      </c>
      <c r="P121" s="25">
        <v>1</v>
      </c>
      <c r="Q121" s="25">
        <v>100312</v>
      </c>
      <c r="R121" s="25">
        <v>0.5</v>
      </c>
      <c r="S121" s="25">
        <v>0</v>
      </c>
      <c r="T121" s="25">
        <v>1</v>
      </c>
      <c r="U121" s="25">
        <v>0</v>
      </c>
      <c r="V121" s="17">
        <v>0</v>
      </c>
      <c r="W121" s="25">
        <v>0</v>
      </c>
      <c r="X121" s="25">
        <v>1</v>
      </c>
      <c r="Y121" s="25">
        <v>0</v>
      </c>
      <c r="Z121" s="25">
        <v>0</v>
      </c>
      <c r="AA121" s="25">
        <v>0</v>
      </c>
      <c r="AB121" s="25">
        <v>1</v>
      </c>
      <c r="AC121" s="25">
        <v>40000004</v>
      </c>
      <c r="AD121" s="37" t="s">
        <v>169</v>
      </c>
    </row>
    <row r="122" spans="3:30" s="4" customFormat="1" ht="20.100000000000001" customHeight="1">
      <c r="C122" s="26">
        <v>90106001</v>
      </c>
      <c r="D122" s="23" t="s">
        <v>123</v>
      </c>
      <c r="E122" s="16" t="s">
        <v>60</v>
      </c>
      <c r="F122" s="25">
        <v>1</v>
      </c>
      <c r="G122" s="17">
        <v>0</v>
      </c>
      <c r="H122" s="17">
        <v>0</v>
      </c>
      <c r="I122" s="25">
        <v>0</v>
      </c>
      <c r="J122" s="25">
        <v>1000</v>
      </c>
      <c r="K122" s="25">
        <v>0</v>
      </c>
      <c r="L122" s="25">
        <v>0</v>
      </c>
      <c r="M122" s="25">
        <v>4</v>
      </c>
      <c r="N122" s="17" t="s">
        <v>65</v>
      </c>
      <c r="O122" s="25">
        <v>1</v>
      </c>
      <c r="P122" s="25">
        <v>2</v>
      </c>
      <c r="Q122" s="25">
        <v>100912</v>
      </c>
      <c r="R122" s="25">
        <v>-0.5</v>
      </c>
      <c r="S122" s="25">
        <v>0</v>
      </c>
      <c r="T122" s="25">
        <v>1</v>
      </c>
      <c r="U122" s="25">
        <v>0</v>
      </c>
      <c r="V122" s="17">
        <v>0</v>
      </c>
      <c r="W122" s="25">
        <v>0</v>
      </c>
      <c r="X122" s="25">
        <v>1</v>
      </c>
      <c r="Y122" s="25">
        <v>0</v>
      </c>
      <c r="Z122" s="25">
        <v>0</v>
      </c>
      <c r="AA122" s="25">
        <v>0</v>
      </c>
      <c r="AB122" s="25">
        <v>1</v>
      </c>
      <c r="AC122" s="25">
        <v>70106002</v>
      </c>
      <c r="AD122" s="37" t="s">
        <v>121</v>
      </c>
    </row>
    <row r="123" spans="3:30" s="4" customFormat="1" ht="20.100000000000001" customHeight="1">
      <c r="C123" s="26">
        <v>90106002</v>
      </c>
      <c r="D123" s="23" t="s">
        <v>170</v>
      </c>
      <c r="E123" s="20" t="s">
        <v>60</v>
      </c>
      <c r="F123" s="25">
        <v>1</v>
      </c>
      <c r="G123" s="17">
        <v>0</v>
      </c>
      <c r="H123" s="17">
        <v>0</v>
      </c>
      <c r="I123" s="44">
        <v>20061</v>
      </c>
      <c r="J123" s="25">
        <v>3600000</v>
      </c>
      <c r="K123" s="25">
        <v>0</v>
      </c>
      <c r="L123" s="25">
        <v>0</v>
      </c>
      <c r="M123" s="25">
        <v>3</v>
      </c>
      <c r="N123" s="17" t="s">
        <v>65</v>
      </c>
      <c r="O123" s="25">
        <v>2</v>
      </c>
      <c r="P123" s="25">
        <v>1</v>
      </c>
      <c r="Q123" s="25">
        <v>18</v>
      </c>
      <c r="R123" s="25">
        <v>0</v>
      </c>
      <c r="S123" s="25">
        <v>0</v>
      </c>
      <c r="T123" s="25">
        <v>0</v>
      </c>
      <c r="U123" s="25">
        <v>0</v>
      </c>
      <c r="V123" s="17">
        <v>0</v>
      </c>
      <c r="W123" s="25">
        <v>0</v>
      </c>
      <c r="X123" s="25">
        <v>1</v>
      </c>
      <c r="Y123" s="25">
        <v>0</v>
      </c>
      <c r="Z123" s="25">
        <v>0</v>
      </c>
      <c r="AA123" s="25">
        <v>0</v>
      </c>
      <c r="AB123" s="25">
        <v>1</v>
      </c>
      <c r="AC123" s="25">
        <v>0</v>
      </c>
      <c r="AD123" s="37" t="s">
        <v>171</v>
      </c>
    </row>
    <row r="124" spans="3:30" s="4" customFormat="1" ht="20.100000000000001" customHeight="1">
      <c r="C124" s="26">
        <v>90106003</v>
      </c>
      <c r="D124" s="23" t="s">
        <v>125</v>
      </c>
      <c r="E124" s="24" t="s">
        <v>60</v>
      </c>
      <c r="F124" s="25">
        <v>1</v>
      </c>
      <c r="G124" s="17">
        <v>0</v>
      </c>
      <c r="H124" s="17">
        <v>0</v>
      </c>
      <c r="I124" s="25">
        <v>0</v>
      </c>
      <c r="J124" s="25">
        <v>3600000</v>
      </c>
      <c r="K124" s="25">
        <v>0</v>
      </c>
      <c r="L124" s="25">
        <v>0</v>
      </c>
      <c r="M124" s="25">
        <v>2</v>
      </c>
      <c r="N124" s="17" t="s">
        <v>65</v>
      </c>
      <c r="O124" s="25">
        <v>2</v>
      </c>
      <c r="P124" s="25">
        <v>1</v>
      </c>
      <c r="Q124" s="25">
        <v>19</v>
      </c>
      <c r="R124" s="25">
        <v>0</v>
      </c>
      <c r="S124" s="25">
        <v>0</v>
      </c>
      <c r="T124" s="25">
        <v>0</v>
      </c>
      <c r="U124" s="25">
        <v>0</v>
      </c>
      <c r="V124" s="17">
        <v>0</v>
      </c>
      <c r="W124" s="25">
        <v>0</v>
      </c>
      <c r="X124" s="25">
        <v>1</v>
      </c>
      <c r="Y124" s="25">
        <v>0</v>
      </c>
      <c r="Z124" s="25">
        <v>0</v>
      </c>
      <c r="AA124" s="25">
        <v>0</v>
      </c>
      <c r="AB124" s="25">
        <v>0</v>
      </c>
      <c r="AC124" s="25">
        <v>0</v>
      </c>
      <c r="AD124" s="37"/>
    </row>
    <row r="125" spans="3:30" s="4" customFormat="1" ht="20.100000000000001" customHeight="1">
      <c r="C125" s="26">
        <v>90105002</v>
      </c>
      <c r="D125" s="23" t="s">
        <v>108</v>
      </c>
      <c r="E125" s="20" t="s">
        <v>60</v>
      </c>
      <c r="F125" s="25">
        <v>1</v>
      </c>
      <c r="G125" s="17">
        <v>0</v>
      </c>
      <c r="H125" s="17">
        <v>0</v>
      </c>
      <c r="I125" s="25">
        <v>0</v>
      </c>
      <c r="J125" s="25">
        <v>3600000</v>
      </c>
      <c r="K125" s="25">
        <v>0</v>
      </c>
      <c r="L125" s="25">
        <v>0</v>
      </c>
      <c r="M125" s="25">
        <v>1</v>
      </c>
      <c r="N125" s="17" t="s">
        <v>65</v>
      </c>
      <c r="O125" s="25">
        <v>1</v>
      </c>
      <c r="P125" s="25">
        <v>1</v>
      </c>
      <c r="Q125" s="25">
        <v>100312</v>
      </c>
      <c r="R125" s="25">
        <v>1</v>
      </c>
      <c r="S125" s="25">
        <v>0</v>
      </c>
      <c r="T125" s="25">
        <v>1</v>
      </c>
      <c r="U125" s="25">
        <v>0</v>
      </c>
      <c r="V125" s="17">
        <v>0</v>
      </c>
      <c r="W125" s="25">
        <v>0</v>
      </c>
      <c r="X125" s="25">
        <v>1</v>
      </c>
      <c r="Y125" s="25">
        <v>0</v>
      </c>
      <c r="Z125" s="25">
        <v>0</v>
      </c>
      <c r="AA125" s="25">
        <v>0</v>
      </c>
      <c r="AB125" s="25">
        <v>1</v>
      </c>
      <c r="AC125" s="25">
        <v>40000004</v>
      </c>
      <c r="AD125" s="37" t="s">
        <v>172</v>
      </c>
    </row>
    <row r="126" spans="3:30" s="4" customFormat="1" ht="20.100000000000001" customHeight="1">
      <c r="C126" s="26">
        <v>90105003</v>
      </c>
      <c r="D126" s="23" t="s">
        <v>173</v>
      </c>
      <c r="E126" s="16" t="s">
        <v>60</v>
      </c>
      <c r="F126" s="25">
        <v>1</v>
      </c>
      <c r="G126" s="17">
        <v>0</v>
      </c>
      <c r="H126" s="17">
        <v>0</v>
      </c>
      <c r="I126" s="25">
        <v>0</v>
      </c>
      <c r="J126" s="25">
        <v>3600000</v>
      </c>
      <c r="K126" s="25">
        <v>0</v>
      </c>
      <c r="L126" s="25">
        <v>0</v>
      </c>
      <c r="M126" s="25">
        <v>1</v>
      </c>
      <c r="N126" s="17" t="s">
        <v>65</v>
      </c>
      <c r="O126" s="25">
        <v>1</v>
      </c>
      <c r="P126" s="25">
        <v>1</v>
      </c>
      <c r="Q126" s="25">
        <v>100912</v>
      </c>
      <c r="R126" s="25">
        <v>0.5</v>
      </c>
      <c r="S126" s="25">
        <v>0</v>
      </c>
      <c r="T126" s="25">
        <v>1</v>
      </c>
      <c r="U126" s="25">
        <v>0</v>
      </c>
      <c r="V126" s="17">
        <v>0</v>
      </c>
      <c r="W126" s="25">
        <v>0</v>
      </c>
      <c r="X126" s="25">
        <v>1</v>
      </c>
      <c r="Y126" s="25">
        <v>0</v>
      </c>
      <c r="Z126" s="25">
        <v>0</v>
      </c>
      <c r="AA126" s="25">
        <v>0</v>
      </c>
      <c r="AB126" s="25">
        <v>1</v>
      </c>
      <c r="AC126" s="25">
        <v>70106002</v>
      </c>
      <c r="AD126" s="37" t="s">
        <v>174</v>
      </c>
    </row>
    <row r="127" spans="3:30" s="4" customFormat="1" ht="20.100000000000001" customHeight="1">
      <c r="C127" s="26">
        <v>90105004</v>
      </c>
      <c r="D127" s="23" t="s">
        <v>175</v>
      </c>
      <c r="E127" s="16" t="s">
        <v>60</v>
      </c>
      <c r="F127" s="25">
        <v>1</v>
      </c>
      <c r="G127" s="17">
        <v>0</v>
      </c>
      <c r="H127" s="17">
        <v>0</v>
      </c>
      <c r="I127" s="25">
        <v>0</v>
      </c>
      <c r="J127" s="25">
        <v>3600000</v>
      </c>
      <c r="K127" s="25">
        <v>0</v>
      </c>
      <c r="L127" s="25">
        <v>0</v>
      </c>
      <c r="M127" s="25">
        <v>1</v>
      </c>
      <c r="N127" s="17" t="s">
        <v>65</v>
      </c>
      <c r="O127" s="25">
        <v>1</v>
      </c>
      <c r="P127" s="25">
        <v>1</v>
      </c>
      <c r="Q127" s="25">
        <v>201011</v>
      </c>
      <c r="R127" s="25">
        <v>0.5</v>
      </c>
      <c r="S127" s="25">
        <v>0</v>
      </c>
      <c r="T127" s="25">
        <v>1</v>
      </c>
      <c r="U127" s="25">
        <v>0</v>
      </c>
      <c r="V127" s="17">
        <v>0</v>
      </c>
      <c r="W127" s="25">
        <v>0</v>
      </c>
      <c r="X127" s="25">
        <v>1</v>
      </c>
      <c r="Y127" s="25">
        <v>0</v>
      </c>
      <c r="Z127" s="25">
        <v>0</v>
      </c>
      <c r="AA127" s="25">
        <v>0</v>
      </c>
      <c r="AB127" s="25">
        <v>1</v>
      </c>
      <c r="AC127" s="25">
        <v>40000004</v>
      </c>
      <c r="AD127" s="37" t="s">
        <v>176</v>
      </c>
    </row>
    <row r="128" spans="3:30" s="4" customFormat="1" ht="20.100000000000001" customHeight="1">
      <c r="C128" s="26">
        <v>90105006</v>
      </c>
      <c r="D128" s="23" t="s">
        <v>123</v>
      </c>
      <c r="E128" s="20" t="s">
        <v>60</v>
      </c>
      <c r="F128" s="25">
        <v>1</v>
      </c>
      <c r="G128" s="17">
        <v>0</v>
      </c>
      <c r="H128" s="17">
        <v>0</v>
      </c>
      <c r="I128" s="25">
        <v>0</v>
      </c>
      <c r="J128" s="25">
        <v>3000</v>
      </c>
      <c r="K128" s="25">
        <v>0</v>
      </c>
      <c r="L128" s="25">
        <v>0</v>
      </c>
      <c r="M128" s="25">
        <v>4</v>
      </c>
      <c r="N128" s="17" t="s">
        <v>65</v>
      </c>
      <c r="O128" s="25">
        <v>1</v>
      </c>
      <c r="P128" s="25">
        <v>2</v>
      </c>
      <c r="Q128" s="25">
        <v>100912</v>
      </c>
      <c r="R128" s="25">
        <v>-0.5</v>
      </c>
      <c r="S128" s="25">
        <v>0</v>
      </c>
      <c r="T128" s="25">
        <v>1</v>
      </c>
      <c r="U128" s="25">
        <v>0</v>
      </c>
      <c r="V128" s="17">
        <v>0</v>
      </c>
      <c r="W128" s="25">
        <v>0</v>
      </c>
      <c r="X128" s="25">
        <v>1</v>
      </c>
      <c r="Y128" s="25">
        <v>0</v>
      </c>
      <c r="Z128" s="25">
        <v>0</v>
      </c>
      <c r="AA128" s="25">
        <v>0</v>
      </c>
      <c r="AB128" s="25">
        <v>1</v>
      </c>
      <c r="AC128" s="25">
        <v>70106002</v>
      </c>
      <c r="AD128" s="37" t="s">
        <v>121</v>
      </c>
    </row>
    <row r="129" spans="3:30" s="4" customFormat="1" ht="20.100000000000001" customHeight="1">
      <c r="C129" s="26">
        <v>90201001</v>
      </c>
      <c r="D129" s="23" t="s">
        <v>123</v>
      </c>
      <c r="E129" s="24" t="s">
        <v>60</v>
      </c>
      <c r="F129" s="25">
        <v>1</v>
      </c>
      <c r="G129" s="17">
        <v>0</v>
      </c>
      <c r="H129" s="17">
        <v>0</v>
      </c>
      <c r="I129" s="25">
        <v>0</v>
      </c>
      <c r="J129" s="25">
        <v>3600000</v>
      </c>
      <c r="K129" s="25">
        <v>0</v>
      </c>
      <c r="L129" s="25">
        <v>0</v>
      </c>
      <c r="M129" s="25">
        <v>4</v>
      </c>
      <c r="N129" s="17" t="s">
        <v>65</v>
      </c>
      <c r="O129" s="25">
        <v>1</v>
      </c>
      <c r="P129" s="25">
        <v>2</v>
      </c>
      <c r="Q129" s="25">
        <v>100912</v>
      </c>
      <c r="R129" s="25">
        <v>-0.5</v>
      </c>
      <c r="S129" s="25">
        <v>0</v>
      </c>
      <c r="T129" s="25">
        <v>1</v>
      </c>
      <c r="U129" s="25">
        <v>0</v>
      </c>
      <c r="V129" s="17">
        <v>0</v>
      </c>
      <c r="W129" s="25">
        <v>0</v>
      </c>
      <c r="X129" s="25">
        <v>1</v>
      </c>
      <c r="Y129" s="25">
        <v>0</v>
      </c>
      <c r="Z129" s="25">
        <v>0</v>
      </c>
      <c r="AA129" s="25">
        <v>0</v>
      </c>
      <c r="AB129" s="25">
        <v>1</v>
      </c>
      <c r="AC129" s="25">
        <v>70106002</v>
      </c>
      <c r="AD129" s="37" t="s">
        <v>121</v>
      </c>
    </row>
    <row r="130" spans="3:30" s="4" customFormat="1" ht="20.100000000000001" customHeight="1">
      <c r="C130" s="26">
        <v>90201002</v>
      </c>
      <c r="D130" s="23" t="s">
        <v>175</v>
      </c>
      <c r="E130" s="20" t="s">
        <v>60</v>
      </c>
      <c r="F130" s="25">
        <v>1</v>
      </c>
      <c r="G130" s="17">
        <v>0</v>
      </c>
      <c r="H130" s="17">
        <v>0</v>
      </c>
      <c r="I130" s="25">
        <v>0</v>
      </c>
      <c r="J130" s="25">
        <v>3600000</v>
      </c>
      <c r="K130" s="25">
        <v>0</v>
      </c>
      <c r="L130" s="25">
        <v>0</v>
      </c>
      <c r="M130" s="25">
        <v>1</v>
      </c>
      <c r="N130" s="17" t="s">
        <v>65</v>
      </c>
      <c r="O130" s="25">
        <v>1</v>
      </c>
      <c r="P130" s="25">
        <v>1</v>
      </c>
      <c r="Q130" s="25">
        <v>201011</v>
      </c>
      <c r="R130" s="25">
        <v>0.03</v>
      </c>
      <c r="S130" s="25">
        <v>0</v>
      </c>
      <c r="T130" s="25">
        <v>1</v>
      </c>
      <c r="U130" s="25">
        <v>0</v>
      </c>
      <c r="V130" s="17">
        <v>0</v>
      </c>
      <c r="W130" s="25">
        <v>0</v>
      </c>
      <c r="X130" s="25">
        <v>1</v>
      </c>
      <c r="Y130" s="25">
        <v>0</v>
      </c>
      <c r="Z130" s="25">
        <v>0</v>
      </c>
      <c r="AA130" s="25">
        <v>0</v>
      </c>
      <c r="AB130" s="25">
        <v>1</v>
      </c>
      <c r="AC130" s="25">
        <v>40000004</v>
      </c>
      <c r="AD130" s="37" t="s">
        <v>177</v>
      </c>
    </row>
    <row r="131" spans="3:30" s="4" customFormat="1" ht="20.100000000000001" customHeight="1">
      <c r="C131" s="26">
        <v>90202001</v>
      </c>
      <c r="D131" s="23" t="s">
        <v>123</v>
      </c>
      <c r="E131" s="16" t="s">
        <v>60</v>
      </c>
      <c r="F131" s="25">
        <v>1</v>
      </c>
      <c r="G131" s="17">
        <v>0</v>
      </c>
      <c r="H131" s="17">
        <v>0</v>
      </c>
      <c r="I131" s="25">
        <v>0</v>
      </c>
      <c r="J131" s="25">
        <v>3000</v>
      </c>
      <c r="K131" s="25">
        <v>0</v>
      </c>
      <c r="L131" s="25">
        <v>0</v>
      </c>
      <c r="M131" s="25">
        <v>4</v>
      </c>
      <c r="N131" s="17" t="s">
        <v>65</v>
      </c>
      <c r="O131" s="25">
        <v>1</v>
      </c>
      <c r="P131" s="25">
        <v>2</v>
      </c>
      <c r="Q131" s="25">
        <v>100912</v>
      </c>
      <c r="R131" s="25">
        <v>-0.5</v>
      </c>
      <c r="S131" s="25">
        <v>0</v>
      </c>
      <c r="T131" s="25">
        <v>1</v>
      </c>
      <c r="U131" s="25">
        <v>0</v>
      </c>
      <c r="V131" s="17">
        <v>0</v>
      </c>
      <c r="W131" s="25">
        <v>0</v>
      </c>
      <c r="X131" s="25">
        <v>1</v>
      </c>
      <c r="Y131" s="25">
        <v>0</v>
      </c>
      <c r="Z131" s="25">
        <v>0</v>
      </c>
      <c r="AA131" s="25">
        <v>0</v>
      </c>
      <c r="AB131" s="25">
        <v>1</v>
      </c>
      <c r="AC131" s="25">
        <v>70106002</v>
      </c>
      <c r="AD131" s="37" t="s">
        <v>121</v>
      </c>
    </row>
    <row r="132" spans="3:30" s="4" customFormat="1" ht="20.100000000000001" customHeight="1">
      <c r="C132" s="26">
        <v>90202002</v>
      </c>
      <c r="D132" s="23" t="s">
        <v>178</v>
      </c>
      <c r="E132" s="16" t="s">
        <v>60</v>
      </c>
      <c r="F132" s="25">
        <v>1</v>
      </c>
      <c r="G132" s="17">
        <v>0</v>
      </c>
      <c r="H132" s="17">
        <v>0</v>
      </c>
      <c r="I132" s="25">
        <v>0</v>
      </c>
      <c r="J132" s="25">
        <v>3000</v>
      </c>
      <c r="K132" s="25">
        <v>0</v>
      </c>
      <c r="L132" s="25">
        <v>0</v>
      </c>
      <c r="M132" s="25">
        <v>4</v>
      </c>
      <c r="N132" s="17" t="s">
        <v>65</v>
      </c>
      <c r="O132" s="25">
        <v>1</v>
      </c>
      <c r="P132" s="25">
        <v>2</v>
      </c>
      <c r="Q132" s="25">
        <v>100312</v>
      </c>
      <c r="R132" s="25">
        <v>-0.3</v>
      </c>
      <c r="S132" s="25">
        <v>0</v>
      </c>
      <c r="T132" s="25">
        <v>1</v>
      </c>
      <c r="U132" s="25">
        <v>0</v>
      </c>
      <c r="V132" s="17">
        <v>0</v>
      </c>
      <c r="W132" s="25">
        <v>0</v>
      </c>
      <c r="X132" s="25">
        <v>1</v>
      </c>
      <c r="Y132" s="25">
        <v>0</v>
      </c>
      <c r="Z132" s="25">
        <v>0</v>
      </c>
      <c r="AA132" s="25">
        <v>0</v>
      </c>
      <c r="AB132" s="25">
        <v>1</v>
      </c>
      <c r="AC132" s="25">
        <v>0</v>
      </c>
      <c r="AD132" s="37" t="s">
        <v>179</v>
      </c>
    </row>
    <row r="133" spans="3:30" s="4" customFormat="1" ht="20.100000000000001" customHeight="1">
      <c r="C133" s="26">
        <v>90202003</v>
      </c>
      <c r="D133" s="23" t="s">
        <v>123</v>
      </c>
      <c r="E133" s="20" t="s">
        <v>60</v>
      </c>
      <c r="F133" s="25">
        <v>1</v>
      </c>
      <c r="G133" s="17">
        <v>0</v>
      </c>
      <c r="H133" s="17">
        <v>0</v>
      </c>
      <c r="I133" s="25">
        <v>0</v>
      </c>
      <c r="J133" s="25">
        <v>3000</v>
      </c>
      <c r="K133" s="25">
        <v>0</v>
      </c>
      <c r="L133" s="25">
        <v>0</v>
      </c>
      <c r="M133" s="25">
        <v>4</v>
      </c>
      <c r="N133" s="17" t="s">
        <v>65</v>
      </c>
      <c r="O133" s="25">
        <v>1</v>
      </c>
      <c r="P133" s="25">
        <v>2</v>
      </c>
      <c r="Q133" s="25">
        <v>100912</v>
      </c>
      <c r="R133" s="25">
        <v>-0.3</v>
      </c>
      <c r="S133" s="25">
        <v>0</v>
      </c>
      <c r="T133" s="25">
        <v>1</v>
      </c>
      <c r="U133" s="25">
        <v>0</v>
      </c>
      <c r="V133" s="17">
        <v>0</v>
      </c>
      <c r="W133" s="25">
        <v>0</v>
      </c>
      <c r="X133" s="25">
        <v>1</v>
      </c>
      <c r="Y133" s="25">
        <v>0</v>
      </c>
      <c r="Z133" s="25">
        <v>0</v>
      </c>
      <c r="AA133" s="25">
        <v>0</v>
      </c>
      <c r="AB133" s="25">
        <v>1</v>
      </c>
      <c r="AC133" s="25">
        <v>70106002</v>
      </c>
      <c r="AD133" s="37" t="s">
        <v>180</v>
      </c>
    </row>
    <row r="134" spans="3:30" ht="20.100000000000001" customHeight="1">
      <c r="C134" s="26">
        <v>90202004</v>
      </c>
      <c r="D134" s="18" t="s">
        <v>181</v>
      </c>
      <c r="E134" s="24" t="s">
        <v>60</v>
      </c>
      <c r="F134" s="21">
        <v>1</v>
      </c>
      <c r="G134" s="17">
        <v>0</v>
      </c>
      <c r="H134" s="17">
        <v>0</v>
      </c>
      <c r="I134" s="18">
        <v>60010001</v>
      </c>
      <c r="J134" s="21">
        <v>6000</v>
      </c>
      <c r="K134" s="25">
        <v>0</v>
      </c>
      <c r="L134" s="25">
        <v>0</v>
      </c>
      <c r="M134" s="21">
        <v>4</v>
      </c>
      <c r="N134" s="17" t="s">
        <v>65</v>
      </c>
      <c r="O134" s="36">
        <v>1</v>
      </c>
      <c r="P134" s="5">
        <v>2</v>
      </c>
      <c r="Q134" s="21">
        <v>3001</v>
      </c>
      <c r="R134" s="21">
        <v>-0.1</v>
      </c>
      <c r="S134" s="25">
        <v>1004</v>
      </c>
      <c r="T134" s="25">
        <v>0</v>
      </c>
      <c r="U134" s="25">
        <v>0</v>
      </c>
      <c r="V134" s="25">
        <v>0</v>
      </c>
      <c r="W134" s="25">
        <v>0</v>
      </c>
      <c r="X134" s="43">
        <v>0</v>
      </c>
      <c r="Y134" s="43">
        <v>0</v>
      </c>
      <c r="Z134" s="18">
        <v>0</v>
      </c>
      <c r="AA134" s="21">
        <v>0</v>
      </c>
      <c r="AB134" s="10">
        <v>1</v>
      </c>
      <c r="AC134" s="10">
        <v>0</v>
      </c>
      <c r="AD134" s="49" t="s">
        <v>182</v>
      </c>
    </row>
    <row r="135" spans="3:30" ht="20.100000000000001" customHeight="1">
      <c r="C135" s="26">
        <v>90202005</v>
      </c>
      <c r="D135" s="18" t="s">
        <v>114</v>
      </c>
      <c r="E135" s="20" t="s">
        <v>60</v>
      </c>
      <c r="F135" s="21">
        <v>1</v>
      </c>
      <c r="G135" s="17">
        <v>0</v>
      </c>
      <c r="H135" s="17">
        <v>0</v>
      </c>
      <c r="I135" s="18">
        <v>60010001</v>
      </c>
      <c r="J135" s="21">
        <v>3000</v>
      </c>
      <c r="K135" s="25">
        <v>0</v>
      </c>
      <c r="L135" s="25">
        <v>0</v>
      </c>
      <c r="M135" s="21">
        <v>4</v>
      </c>
      <c r="N135" s="17" t="s">
        <v>65</v>
      </c>
      <c r="O135" s="18">
        <v>2</v>
      </c>
      <c r="P135" s="5">
        <v>2</v>
      </c>
      <c r="Q135" s="21">
        <v>7</v>
      </c>
      <c r="R135" s="5">
        <v>0</v>
      </c>
      <c r="S135" s="25">
        <v>0</v>
      </c>
      <c r="T135" s="25">
        <v>0</v>
      </c>
      <c r="U135" s="25">
        <v>0</v>
      </c>
      <c r="V135" s="25">
        <v>0</v>
      </c>
      <c r="W135" s="25">
        <v>0</v>
      </c>
      <c r="X135" s="43">
        <v>0</v>
      </c>
      <c r="Y135" s="43">
        <v>0</v>
      </c>
      <c r="Z135" s="18">
        <v>0</v>
      </c>
      <c r="AA135" s="21">
        <v>0</v>
      </c>
      <c r="AB135" s="10">
        <v>1</v>
      </c>
      <c r="AC135" s="10">
        <v>0</v>
      </c>
      <c r="AD135" s="41" t="s">
        <v>96</v>
      </c>
    </row>
    <row r="136" spans="3:30" s="4" customFormat="1" ht="20.100000000000001" customHeight="1">
      <c r="C136" s="26">
        <v>90204004</v>
      </c>
      <c r="D136" s="23" t="s">
        <v>94</v>
      </c>
      <c r="E136" s="16" t="s">
        <v>60</v>
      </c>
      <c r="F136" s="25">
        <v>1</v>
      </c>
      <c r="G136" s="17">
        <v>0</v>
      </c>
      <c r="H136" s="17">
        <v>0</v>
      </c>
      <c r="I136" s="25">
        <v>0</v>
      </c>
      <c r="J136" s="25">
        <v>10000</v>
      </c>
      <c r="K136" s="25">
        <v>0</v>
      </c>
      <c r="L136" s="25">
        <v>1</v>
      </c>
      <c r="M136" s="25">
        <v>4</v>
      </c>
      <c r="N136" s="17" t="s">
        <v>65</v>
      </c>
      <c r="O136" s="25">
        <v>1</v>
      </c>
      <c r="P136" s="25">
        <v>2</v>
      </c>
      <c r="Q136" s="25">
        <v>3001</v>
      </c>
      <c r="R136" s="25">
        <v>-0.03</v>
      </c>
      <c r="S136" s="25">
        <v>3001</v>
      </c>
      <c r="T136" s="25">
        <v>0</v>
      </c>
      <c r="U136" s="25">
        <v>0</v>
      </c>
      <c r="V136" s="17">
        <v>0</v>
      </c>
      <c r="W136" s="25">
        <v>0</v>
      </c>
      <c r="X136" s="25">
        <v>1</v>
      </c>
      <c r="Y136" s="25">
        <v>0</v>
      </c>
      <c r="Z136" s="25">
        <v>0</v>
      </c>
      <c r="AA136" s="25">
        <v>0</v>
      </c>
      <c r="AB136" s="25">
        <v>1</v>
      </c>
      <c r="AC136" s="25">
        <v>70204004</v>
      </c>
      <c r="AD136" s="37" t="s">
        <v>183</v>
      </c>
    </row>
    <row r="137" spans="3:30" s="4" customFormat="1" ht="20.100000000000001" customHeight="1">
      <c r="C137" s="26">
        <v>90205007</v>
      </c>
      <c r="D137" s="23" t="s">
        <v>123</v>
      </c>
      <c r="E137" s="16" t="s">
        <v>60</v>
      </c>
      <c r="F137" s="25">
        <v>1</v>
      </c>
      <c r="G137" s="17">
        <v>0</v>
      </c>
      <c r="H137" s="17">
        <v>0</v>
      </c>
      <c r="I137" s="25">
        <v>0</v>
      </c>
      <c r="J137" s="25">
        <v>3000</v>
      </c>
      <c r="K137" s="25">
        <v>0</v>
      </c>
      <c r="L137" s="25">
        <v>0</v>
      </c>
      <c r="M137" s="25">
        <v>4</v>
      </c>
      <c r="N137" s="17" t="s">
        <v>65</v>
      </c>
      <c r="O137" s="25">
        <v>1</v>
      </c>
      <c r="P137" s="25">
        <v>2</v>
      </c>
      <c r="Q137" s="25">
        <v>100912</v>
      </c>
      <c r="R137" s="25">
        <v>-0.3</v>
      </c>
      <c r="S137" s="25">
        <v>0</v>
      </c>
      <c r="T137" s="25">
        <v>1</v>
      </c>
      <c r="U137" s="25">
        <v>0</v>
      </c>
      <c r="V137" s="17">
        <v>0</v>
      </c>
      <c r="W137" s="25">
        <v>0</v>
      </c>
      <c r="X137" s="25">
        <v>1</v>
      </c>
      <c r="Y137" s="25">
        <v>0</v>
      </c>
      <c r="Z137" s="25">
        <v>0</v>
      </c>
      <c r="AA137" s="25">
        <v>0</v>
      </c>
      <c r="AB137" s="25">
        <v>1</v>
      </c>
      <c r="AC137" s="25">
        <v>70106002</v>
      </c>
      <c r="AD137" s="37" t="s">
        <v>180</v>
      </c>
    </row>
    <row r="138" spans="3:30" s="4" customFormat="1" ht="20.100000000000001" customHeight="1">
      <c r="C138" s="26">
        <v>90301004</v>
      </c>
      <c r="D138" s="23" t="s">
        <v>123</v>
      </c>
      <c r="E138" s="20" t="s">
        <v>60</v>
      </c>
      <c r="F138" s="25">
        <v>1</v>
      </c>
      <c r="G138" s="17">
        <v>0</v>
      </c>
      <c r="H138" s="17">
        <v>0</v>
      </c>
      <c r="I138" s="25">
        <v>0</v>
      </c>
      <c r="J138" s="25">
        <v>3000</v>
      </c>
      <c r="K138" s="25">
        <v>0</v>
      </c>
      <c r="L138" s="25">
        <v>0</v>
      </c>
      <c r="M138" s="25">
        <v>4</v>
      </c>
      <c r="N138" s="17" t="s">
        <v>65</v>
      </c>
      <c r="O138" s="25">
        <v>1</v>
      </c>
      <c r="P138" s="25">
        <v>2</v>
      </c>
      <c r="Q138" s="25">
        <v>100912</v>
      </c>
      <c r="R138" s="25">
        <v>-0.05</v>
      </c>
      <c r="S138" s="25">
        <v>0</v>
      </c>
      <c r="T138" s="25">
        <v>1</v>
      </c>
      <c r="U138" s="25">
        <v>1</v>
      </c>
      <c r="V138" s="17">
        <v>0</v>
      </c>
      <c r="W138" s="25">
        <v>0</v>
      </c>
      <c r="X138" s="25">
        <v>1</v>
      </c>
      <c r="Y138" s="25">
        <v>0</v>
      </c>
      <c r="Z138" s="25">
        <v>0</v>
      </c>
      <c r="AA138" s="25">
        <v>0</v>
      </c>
      <c r="AB138" s="25">
        <v>1</v>
      </c>
      <c r="AC138" s="25">
        <v>70106002</v>
      </c>
      <c r="AD138" s="37" t="s">
        <v>184</v>
      </c>
    </row>
    <row r="139" spans="3:30" s="4" customFormat="1" ht="20.100000000000001" customHeight="1">
      <c r="C139" s="26">
        <v>90301005</v>
      </c>
      <c r="D139" s="23" t="s">
        <v>123</v>
      </c>
      <c r="E139" s="24" t="s">
        <v>60</v>
      </c>
      <c r="F139" s="25">
        <v>1</v>
      </c>
      <c r="G139" s="17">
        <v>0</v>
      </c>
      <c r="H139" s="17">
        <v>0</v>
      </c>
      <c r="I139" s="25">
        <v>0</v>
      </c>
      <c r="J139" s="25">
        <v>3000</v>
      </c>
      <c r="K139" s="25">
        <v>0</v>
      </c>
      <c r="L139" s="25">
        <v>0</v>
      </c>
      <c r="M139" s="25">
        <v>4</v>
      </c>
      <c r="N139" s="17" t="s">
        <v>65</v>
      </c>
      <c r="O139" s="25">
        <v>1</v>
      </c>
      <c r="P139" s="25">
        <v>2</v>
      </c>
      <c r="Q139" s="25">
        <v>100912</v>
      </c>
      <c r="R139" s="25">
        <v>-0.3</v>
      </c>
      <c r="S139" s="25">
        <v>0</v>
      </c>
      <c r="T139" s="25">
        <v>1</v>
      </c>
      <c r="U139" s="25">
        <v>0</v>
      </c>
      <c r="V139" s="17">
        <v>0</v>
      </c>
      <c r="W139" s="25">
        <v>0</v>
      </c>
      <c r="X139" s="25">
        <v>1</v>
      </c>
      <c r="Y139" s="25">
        <v>0</v>
      </c>
      <c r="Z139" s="25">
        <v>0</v>
      </c>
      <c r="AA139" s="25">
        <v>0</v>
      </c>
      <c r="AB139" s="25">
        <v>1</v>
      </c>
      <c r="AC139" s="25">
        <v>70106002</v>
      </c>
      <c r="AD139" s="37" t="s">
        <v>180</v>
      </c>
    </row>
    <row r="140" spans="3:30" s="4" customFormat="1" ht="20.100000000000001" customHeight="1">
      <c r="C140" s="26">
        <v>90301006</v>
      </c>
      <c r="D140" s="23" t="s">
        <v>175</v>
      </c>
      <c r="E140" s="20" t="s">
        <v>60</v>
      </c>
      <c r="F140" s="25">
        <v>1</v>
      </c>
      <c r="G140" s="17">
        <v>0</v>
      </c>
      <c r="H140" s="17">
        <v>0</v>
      </c>
      <c r="I140" s="25">
        <v>0</v>
      </c>
      <c r="J140" s="25">
        <v>10000</v>
      </c>
      <c r="K140" s="25">
        <v>0</v>
      </c>
      <c r="L140" s="25">
        <v>0</v>
      </c>
      <c r="M140" s="25">
        <v>1</v>
      </c>
      <c r="N140" s="17" t="s">
        <v>65</v>
      </c>
      <c r="O140" s="25">
        <v>1</v>
      </c>
      <c r="P140" s="25">
        <v>1</v>
      </c>
      <c r="Q140" s="25">
        <v>201011</v>
      </c>
      <c r="R140" s="25">
        <v>1</v>
      </c>
      <c r="S140" s="25">
        <v>0</v>
      </c>
      <c r="T140" s="25">
        <v>1</v>
      </c>
      <c r="U140" s="25">
        <v>0</v>
      </c>
      <c r="V140" s="17">
        <v>0</v>
      </c>
      <c r="W140" s="25">
        <v>0</v>
      </c>
      <c r="X140" s="25">
        <v>1</v>
      </c>
      <c r="Y140" s="25">
        <v>0</v>
      </c>
      <c r="Z140" s="25">
        <v>0</v>
      </c>
      <c r="AA140" s="25">
        <v>0</v>
      </c>
      <c r="AB140" s="25">
        <v>1</v>
      </c>
      <c r="AC140" s="25">
        <v>40000004</v>
      </c>
      <c r="AD140" s="37" t="s">
        <v>177</v>
      </c>
    </row>
    <row r="141" spans="3:30" s="4" customFormat="1" ht="20.100000000000001" customHeight="1">
      <c r="C141" s="26">
        <v>90304001</v>
      </c>
      <c r="D141" s="23" t="s">
        <v>108</v>
      </c>
      <c r="E141" s="16" t="s">
        <v>60</v>
      </c>
      <c r="F141" s="25">
        <v>1</v>
      </c>
      <c r="G141" s="17">
        <v>0</v>
      </c>
      <c r="H141" s="17">
        <v>0</v>
      </c>
      <c r="I141" s="25">
        <v>0</v>
      </c>
      <c r="J141" s="25">
        <v>3600000</v>
      </c>
      <c r="K141" s="25">
        <v>0</v>
      </c>
      <c r="L141" s="25">
        <v>0</v>
      </c>
      <c r="M141" s="25">
        <v>1</v>
      </c>
      <c r="N141" s="17" t="s">
        <v>65</v>
      </c>
      <c r="O141" s="25">
        <v>1</v>
      </c>
      <c r="P141" s="25">
        <v>1</v>
      </c>
      <c r="Q141" s="25">
        <v>100312</v>
      </c>
      <c r="R141" s="25">
        <v>0.1</v>
      </c>
      <c r="S141" s="25">
        <v>0</v>
      </c>
      <c r="T141" s="25">
        <v>1</v>
      </c>
      <c r="U141" s="25">
        <v>1</v>
      </c>
      <c r="V141" s="17">
        <v>0</v>
      </c>
      <c r="W141" s="25">
        <v>0</v>
      </c>
      <c r="X141" s="25">
        <v>1</v>
      </c>
      <c r="Y141" s="25">
        <v>0</v>
      </c>
      <c r="Z141" s="25">
        <v>0</v>
      </c>
      <c r="AA141" s="25">
        <v>0</v>
      </c>
      <c r="AB141" s="25">
        <v>1</v>
      </c>
      <c r="AC141" s="25">
        <v>40000004</v>
      </c>
      <c r="AD141" s="37" t="s">
        <v>185</v>
      </c>
    </row>
    <row r="142" spans="3:30" s="4" customFormat="1" ht="20.100000000000001" customHeight="1">
      <c r="C142" s="26">
        <v>90401004</v>
      </c>
      <c r="D142" s="23" t="s">
        <v>168</v>
      </c>
      <c r="E142" s="16" t="s">
        <v>60</v>
      </c>
      <c r="F142" s="25">
        <v>1</v>
      </c>
      <c r="G142" s="17">
        <v>0</v>
      </c>
      <c r="H142" s="17">
        <v>0</v>
      </c>
      <c r="I142" s="25">
        <v>0</v>
      </c>
      <c r="J142" s="25">
        <v>3000</v>
      </c>
      <c r="K142" s="25">
        <v>0</v>
      </c>
      <c r="L142" s="25">
        <v>0</v>
      </c>
      <c r="M142" s="25">
        <v>1</v>
      </c>
      <c r="N142" s="17" t="s">
        <v>65</v>
      </c>
      <c r="O142" s="25">
        <v>1</v>
      </c>
      <c r="P142" s="25">
        <v>1</v>
      </c>
      <c r="Q142" s="25">
        <v>3001</v>
      </c>
      <c r="R142" s="25">
        <v>0.1</v>
      </c>
      <c r="S142" s="25">
        <v>1002</v>
      </c>
      <c r="T142" s="25">
        <v>0</v>
      </c>
      <c r="U142" s="25">
        <v>0</v>
      </c>
      <c r="V142" s="17">
        <v>0</v>
      </c>
      <c r="W142" s="25">
        <v>0</v>
      </c>
      <c r="X142" s="25">
        <v>1</v>
      </c>
      <c r="Y142" s="25">
        <v>0</v>
      </c>
      <c r="Z142" s="25">
        <v>0</v>
      </c>
      <c r="AA142" s="25">
        <v>0</v>
      </c>
      <c r="AB142" s="25">
        <v>1</v>
      </c>
      <c r="AC142" s="25">
        <v>40000002</v>
      </c>
      <c r="AD142" s="37" t="s">
        <v>186</v>
      </c>
    </row>
    <row r="143" spans="3:30" s="4" customFormat="1" ht="20.100000000000001" customHeight="1">
      <c r="C143" s="26">
        <v>90401005</v>
      </c>
      <c r="D143" s="23" t="s">
        <v>123</v>
      </c>
      <c r="E143" s="20" t="s">
        <v>60</v>
      </c>
      <c r="F143" s="25">
        <v>1</v>
      </c>
      <c r="G143" s="17">
        <v>0</v>
      </c>
      <c r="H143" s="17">
        <v>0</v>
      </c>
      <c r="I143" s="25">
        <v>0</v>
      </c>
      <c r="J143" s="25">
        <v>6000</v>
      </c>
      <c r="K143" s="25">
        <v>0</v>
      </c>
      <c r="L143" s="25">
        <v>0</v>
      </c>
      <c r="M143" s="25">
        <v>1</v>
      </c>
      <c r="N143" s="17" t="s">
        <v>65</v>
      </c>
      <c r="O143" s="25">
        <v>1</v>
      </c>
      <c r="P143" s="25">
        <v>2</v>
      </c>
      <c r="Q143" s="25">
        <v>100912</v>
      </c>
      <c r="R143" s="25">
        <v>-0.5</v>
      </c>
      <c r="S143" s="25">
        <v>0</v>
      </c>
      <c r="T143" s="25">
        <v>1</v>
      </c>
      <c r="U143" s="25">
        <v>0</v>
      </c>
      <c r="V143" s="17">
        <v>0</v>
      </c>
      <c r="W143" s="25">
        <v>0</v>
      </c>
      <c r="X143" s="25">
        <v>1</v>
      </c>
      <c r="Y143" s="25">
        <v>0</v>
      </c>
      <c r="Z143" s="25">
        <v>0</v>
      </c>
      <c r="AA143" s="25">
        <v>0</v>
      </c>
      <c r="AB143" s="25">
        <v>1</v>
      </c>
      <c r="AC143" s="25">
        <v>70106002</v>
      </c>
      <c r="AD143" s="37" t="s">
        <v>121</v>
      </c>
    </row>
    <row r="144" spans="3:30" s="4" customFormat="1" ht="20.100000000000001" customHeight="1">
      <c r="C144" s="26">
        <v>90401006</v>
      </c>
      <c r="D144" s="23" t="s">
        <v>187</v>
      </c>
      <c r="E144" s="24" t="s">
        <v>60</v>
      </c>
      <c r="F144" s="25">
        <v>1</v>
      </c>
      <c r="G144" s="17">
        <v>0</v>
      </c>
      <c r="H144" s="17">
        <v>0</v>
      </c>
      <c r="I144" s="25">
        <v>0</v>
      </c>
      <c r="J144" s="25">
        <v>3600000</v>
      </c>
      <c r="K144" s="25">
        <v>0</v>
      </c>
      <c r="L144" s="25">
        <v>1</v>
      </c>
      <c r="M144" s="25">
        <v>1</v>
      </c>
      <c r="N144" s="17" t="s">
        <v>65</v>
      </c>
      <c r="O144" s="25">
        <v>1</v>
      </c>
      <c r="P144" s="25">
        <v>1</v>
      </c>
      <c r="Q144" s="25">
        <v>3001</v>
      </c>
      <c r="R144" s="25">
        <v>-0.2</v>
      </c>
      <c r="S144" s="25">
        <v>1002</v>
      </c>
      <c r="T144" s="25">
        <v>0</v>
      </c>
      <c r="U144" s="25">
        <v>0</v>
      </c>
      <c r="V144" s="17">
        <v>0</v>
      </c>
      <c r="W144" s="25">
        <v>0</v>
      </c>
      <c r="X144" s="25">
        <v>1</v>
      </c>
      <c r="Y144" s="25">
        <v>0</v>
      </c>
      <c r="Z144" s="25">
        <v>0</v>
      </c>
      <c r="AA144" s="25">
        <v>0</v>
      </c>
      <c r="AB144" s="25">
        <v>1</v>
      </c>
      <c r="AC144" s="25">
        <v>40000002</v>
      </c>
      <c r="AD144" s="37" t="s">
        <v>188</v>
      </c>
    </row>
    <row r="145" spans="3:30" s="4" customFormat="1" ht="20.100000000000001" customHeight="1">
      <c r="C145" s="26">
        <v>90402004</v>
      </c>
      <c r="D145" s="23" t="s">
        <v>123</v>
      </c>
      <c r="E145" s="20" t="s">
        <v>60</v>
      </c>
      <c r="F145" s="25">
        <v>1</v>
      </c>
      <c r="G145" s="17">
        <v>0</v>
      </c>
      <c r="H145" s="17">
        <v>0</v>
      </c>
      <c r="I145" s="25">
        <v>0</v>
      </c>
      <c r="J145" s="25">
        <v>6000</v>
      </c>
      <c r="K145" s="25">
        <v>0</v>
      </c>
      <c r="L145" s="25">
        <v>0</v>
      </c>
      <c r="M145" s="25">
        <v>1</v>
      </c>
      <c r="N145" s="17" t="s">
        <v>65</v>
      </c>
      <c r="O145" s="25">
        <v>1</v>
      </c>
      <c r="P145" s="25">
        <v>2</v>
      </c>
      <c r="Q145" s="25">
        <v>100912</v>
      </c>
      <c r="R145" s="25">
        <v>-0.5</v>
      </c>
      <c r="S145" s="25">
        <v>0</v>
      </c>
      <c r="T145" s="25">
        <v>1</v>
      </c>
      <c r="U145" s="25">
        <v>0</v>
      </c>
      <c r="V145" s="17">
        <v>0</v>
      </c>
      <c r="W145" s="25">
        <v>0</v>
      </c>
      <c r="X145" s="25">
        <v>1</v>
      </c>
      <c r="Y145" s="25">
        <v>0</v>
      </c>
      <c r="Z145" s="25">
        <v>0</v>
      </c>
      <c r="AA145" s="25">
        <v>0</v>
      </c>
      <c r="AB145" s="25">
        <v>1</v>
      </c>
      <c r="AC145" s="25">
        <v>70106002</v>
      </c>
      <c r="AD145" s="37" t="s">
        <v>121</v>
      </c>
    </row>
    <row r="146" spans="3:30" s="4" customFormat="1" ht="19.5" customHeight="1">
      <c r="C146" s="26">
        <v>90402005</v>
      </c>
      <c r="D146" s="23" t="s">
        <v>108</v>
      </c>
      <c r="E146" s="16" t="s">
        <v>60</v>
      </c>
      <c r="F146" s="25">
        <v>1</v>
      </c>
      <c r="G146" s="17">
        <v>0</v>
      </c>
      <c r="H146" s="17">
        <v>0</v>
      </c>
      <c r="I146" s="25">
        <v>0</v>
      </c>
      <c r="J146" s="25">
        <v>3600000</v>
      </c>
      <c r="K146" s="25">
        <v>0</v>
      </c>
      <c r="L146" s="25">
        <v>0</v>
      </c>
      <c r="M146" s="25">
        <v>1</v>
      </c>
      <c r="N146" s="17" t="s">
        <v>65</v>
      </c>
      <c r="O146" s="25">
        <v>1</v>
      </c>
      <c r="P146" s="25">
        <v>1</v>
      </c>
      <c r="Q146" s="25">
        <v>100312</v>
      </c>
      <c r="R146" s="25">
        <v>1</v>
      </c>
      <c r="S146" s="25">
        <v>0</v>
      </c>
      <c r="T146" s="25">
        <v>1</v>
      </c>
      <c r="U146" s="25">
        <v>1</v>
      </c>
      <c r="V146" s="17">
        <v>0</v>
      </c>
      <c r="W146" s="25">
        <v>0</v>
      </c>
      <c r="X146" s="25">
        <v>1</v>
      </c>
      <c r="Y146" s="25">
        <v>0</v>
      </c>
      <c r="Z146" s="25">
        <v>0</v>
      </c>
      <c r="AA146" s="25">
        <v>0</v>
      </c>
      <c r="AB146" s="25">
        <v>1</v>
      </c>
      <c r="AC146" s="25">
        <v>40000004</v>
      </c>
      <c r="AD146" s="37" t="s">
        <v>172</v>
      </c>
    </row>
    <row r="147" spans="3:30" s="4" customFormat="1" ht="20.100000000000001" customHeight="1">
      <c r="C147" s="26">
        <v>90501001</v>
      </c>
      <c r="D147" s="23" t="s">
        <v>189</v>
      </c>
      <c r="E147" s="16" t="s">
        <v>190</v>
      </c>
      <c r="F147" s="25">
        <v>1</v>
      </c>
      <c r="G147" s="17">
        <v>1</v>
      </c>
      <c r="H147" s="17">
        <v>0</v>
      </c>
      <c r="I147" s="25">
        <v>63001001</v>
      </c>
      <c r="J147" s="25">
        <v>3600000</v>
      </c>
      <c r="K147" s="25">
        <v>0</v>
      </c>
      <c r="L147" s="25">
        <v>0</v>
      </c>
      <c r="M147" s="25">
        <v>2</v>
      </c>
      <c r="N147" s="17" t="s">
        <v>65</v>
      </c>
      <c r="O147" s="25">
        <v>1</v>
      </c>
      <c r="P147" s="25">
        <v>1</v>
      </c>
      <c r="Q147" s="25">
        <v>100912</v>
      </c>
      <c r="R147" s="25">
        <v>0.15</v>
      </c>
      <c r="S147" s="25">
        <v>0</v>
      </c>
      <c r="T147" s="25">
        <v>1</v>
      </c>
      <c r="U147" s="25">
        <v>0</v>
      </c>
      <c r="V147" s="17">
        <v>0</v>
      </c>
      <c r="W147" s="25">
        <v>0</v>
      </c>
      <c r="X147" s="25">
        <v>1</v>
      </c>
      <c r="Y147" s="25">
        <v>0</v>
      </c>
      <c r="Z147" s="25">
        <v>0</v>
      </c>
      <c r="AA147" s="25">
        <v>0</v>
      </c>
      <c r="AB147" s="25">
        <v>1</v>
      </c>
      <c r="AC147" s="25">
        <v>80000001</v>
      </c>
      <c r="AD147" s="37" t="s">
        <v>191</v>
      </c>
    </row>
    <row r="148" spans="3:30" s="4" customFormat="1" ht="20.100000000000001" customHeight="1">
      <c r="C148" s="26">
        <v>90502001</v>
      </c>
      <c r="D148" s="23" t="s">
        <v>192</v>
      </c>
      <c r="E148" s="20" t="s">
        <v>190</v>
      </c>
      <c r="F148" s="25">
        <v>1</v>
      </c>
      <c r="G148" s="17">
        <v>1</v>
      </c>
      <c r="H148" s="17">
        <v>0</v>
      </c>
      <c r="I148" s="25">
        <v>63002001</v>
      </c>
      <c r="J148" s="25">
        <v>3600000</v>
      </c>
      <c r="K148" s="25">
        <v>0</v>
      </c>
      <c r="L148" s="25">
        <v>0</v>
      </c>
      <c r="M148" s="25">
        <v>2</v>
      </c>
      <c r="N148" s="17" t="s">
        <v>65</v>
      </c>
      <c r="O148" s="25">
        <v>1</v>
      </c>
      <c r="P148" s="25">
        <v>1</v>
      </c>
      <c r="Q148" s="25">
        <v>200111</v>
      </c>
      <c r="R148" s="25">
        <v>0.1</v>
      </c>
      <c r="S148" s="25">
        <v>0</v>
      </c>
      <c r="T148" s="25">
        <v>1</v>
      </c>
      <c r="U148" s="25">
        <v>0</v>
      </c>
      <c r="V148" s="17">
        <v>0</v>
      </c>
      <c r="W148" s="25">
        <v>0</v>
      </c>
      <c r="X148" s="25">
        <v>1</v>
      </c>
      <c r="Y148" s="25">
        <v>0</v>
      </c>
      <c r="Z148" s="25">
        <v>0</v>
      </c>
      <c r="AA148" s="25">
        <v>0</v>
      </c>
      <c r="AB148" s="25">
        <v>1</v>
      </c>
      <c r="AC148" s="25">
        <v>80000002</v>
      </c>
      <c r="AD148" s="37" t="s">
        <v>193</v>
      </c>
    </row>
    <row r="149" spans="3:30" s="4" customFormat="1" ht="20.100000000000001" customHeight="1">
      <c r="C149" s="26">
        <v>90503001</v>
      </c>
      <c r="D149" s="23" t="s">
        <v>194</v>
      </c>
      <c r="E149" s="24" t="s">
        <v>190</v>
      </c>
      <c r="F149" s="25">
        <v>1</v>
      </c>
      <c r="G149" s="17">
        <v>1</v>
      </c>
      <c r="H149" s="17">
        <v>0</v>
      </c>
      <c r="I149" s="25">
        <v>63003001</v>
      </c>
      <c r="J149" s="25">
        <v>3600000</v>
      </c>
      <c r="K149" s="25">
        <v>0</v>
      </c>
      <c r="L149" s="25">
        <v>0</v>
      </c>
      <c r="M149" s="25">
        <v>2</v>
      </c>
      <c r="N149" s="17" t="s">
        <v>65</v>
      </c>
      <c r="O149" s="25">
        <v>1</v>
      </c>
      <c r="P149" s="25">
        <v>1</v>
      </c>
      <c r="Q149" s="25">
        <v>200911</v>
      </c>
      <c r="R149" s="25">
        <v>0.05</v>
      </c>
      <c r="S149" s="25">
        <v>0</v>
      </c>
      <c r="T149" s="25">
        <v>1</v>
      </c>
      <c r="U149" s="25">
        <v>0</v>
      </c>
      <c r="V149" s="17">
        <v>0</v>
      </c>
      <c r="W149" s="25">
        <v>0</v>
      </c>
      <c r="X149" s="25">
        <v>1</v>
      </c>
      <c r="Y149" s="25">
        <v>0</v>
      </c>
      <c r="Z149" s="25">
        <v>0</v>
      </c>
      <c r="AA149" s="25">
        <v>0</v>
      </c>
      <c r="AB149" s="25">
        <v>1</v>
      </c>
      <c r="AC149" s="25">
        <v>80000003</v>
      </c>
      <c r="AD149" s="37" t="s">
        <v>195</v>
      </c>
    </row>
    <row r="150" spans="3:30" s="4" customFormat="1" ht="20.100000000000001" customHeight="1">
      <c r="C150" s="26">
        <v>90503002</v>
      </c>
      <c r="D150" s="23" t="s">
        <v>196</v>
      </c>
      <c r="E150" s="20" t="s">
        <v>190</v>
      </c>
      <c r="F150" s="25">
        <v>1</v>
      </c>
      <c r="G150" s="17">
        <v>1</v>
      </c>
      <c r="H150" s="17">
        <v>0</v>
      </c>
      <c r="I150" s="25">
        <v>63003001</v>
      </c>
      <c r="J150" s="25">
        <v>3600000</v>
      </c>
      <c r="K150" s="25">
        <v>0</v>
      </c>
      <c r="L150" s="25">
        <v>0</v>
      </c>
      <c r="M150" s="25">
        <v>2</v>
      </c>
      <c r="N150" s="17" t="s">
        <v>65</v>
      </c>
      <c r="O150" s="25">
        <v>1</v>
      </c>
      <c r="P150" s="25">
        <v>1</v>
      </c>
      <c r="Q150" s="25">
        <v>200911</v>
      </c>
      <c r="R150" s="25">
        <v>0.02</v>
      </c>
      <c r="S150" s="25">
        <v>0</v>
      </c>
      <c r="T150" s="25">
        <v>1</v>
      </c>
      <c r="U150" s="25">
        <v>0</v>
      </c>
      <c r="V150" s="17">
        <v>0</v>
      </c>
      <c r="W150" s="25">
        <v>0</v>
      </c>
      <c r="X150" s="25">
        <v>1</v>
      </c>
      <c r="Y150" s="25">
        <v>0</v>
      </c>
      <c r="Z150" s="25">
        <v>0</v>
      </c>
      <c r="AA150" s="25">
        <v>0</v>
      </c>
      <c r="AB150" s="25">
        <v>1</v>
      </c>
      <c r="AC150" s="25">
        <v>80000003</v>
      </c>
      <c r="AD150" s="37" t="s">
        <v>197</v>
      </c>
    </row>
    <row r="151" spans="3:30" s="4" customFormat="1" ht="20.100000000000001" customHeight="1">
      <c r="C151" s="26">
        <v>90511001</v>
      </c>
      <c r="D151" s="23" t="s">
        <v>198</v>
      </c>
      <c r="E151" s="16" t="s">
        <v>190</v>
      </c>
      <c r="F151" s="25">
        <v>1</v>
      </c>
      <c r="G151" s="17">
        <v>1</v>
      </c>
      <c r="H151" s="17">
        <v>0</v>
      </c>
      <c r="I151" s="25">
        <v>63001001</v>
      </c>
      <c r="J151" s="25">
        <v>3600000</v>
      </c>
      <c r="K151" s="25">
        <v>0</v>
      </c>
      <c r="L151" s="25">
        <v>0</v>
      </c>
      <c r="M151" s="25">
        <v>2</v>
      </c>
      <c r="N151" s="17" t="s">
        <v>65</v>
      </c>
      <c r="O151" s="25">
        <v>1</v>
      </c>
      <c r="P151" s="25">
        <v>1</v>
      </c>
      <c r="Q151" s="25">
        <v>100612</v>
      </c>
      <c r="R151" s="25">
        <v>0.1</v>
      </c>
      <c r="S151" s="25">
        <v>0</v>
      </c>
      <c r="T151" s="25">
        <v>1</v>
      </c>
      <c r="U151" s="25">
        <v>0</v>
      </c>
      <c r="V151" s="17">
        <v>0</v>
      </c>
      <c r="W151" s="25">
        <v>0</v>
      </c>
      <c r="X151" s="25">
        <v>1</v>
      </c>
      <c r="Y151" s="25">
        <v>0</v>
      </c>
      <c r="Z151" s="25">
        <v>0</v>
      </c>
      <c r="AA151" s="25">
        <v>0</v>
      </c>
      <c r="AB151" s="25">
        <v>1</v>
      </c>
      <c r="AC151" s="25">
        <v>80000004</v>
      </c>
      <c r="AD151" s="37" t="s">
        <v>199</v>
      </c>
    </row>
    <row r="152" spans="3:30" s="4" customFormat="1" ht="20.100000000000001" customHeight="1">
      <c r="C152" s="26">
        <v>90511002</v>
      </c>
      <c r="D152" s="23" t="s">
        <v>200</v>
      </c>
      <c r="E152" s="16" t="s">
        <v>190</v>
      </c>
      <c r="F152" s="25">
        <v>1</v>
      </c>
      <c r="G152" s="17">
        <v>1</v>
      </c>
      <c r="H152" s="17">
        <v>0</v>
      </c>
      <c r="I152" s="25">
        <v>63001001</v>
      </c>
      <c r="J152" s="25">
        <v>3600000</v>
      </c>
      <c r="K152" s="25">
        <v>0</v>
      </c>
      <c r="L152" s="25">
        <v>0</v>
      </c>
      <c r="M152" s="25">
        <v>2</v>
      </c>
      <c r="N152" s="17" t="s">
        <v>65</v>
      </c>
      <c r="O152" s="25">
        <v>1</v>
      </c>
      <c r="P152" s="25">
        <v>1</v>
      </c>
      <c r="Q152" s="25">
        <v>100812</v>
      </c>
      <c r="R152" s="25">
        <v>0.1</v>
      </c>
      <c r="S152" s="25">
        <v>0</v>
      </c>
      <c r="T152" s="25">
        <v>1</v>
      </c>
      <c r="U152" s="25">
        <v>0</v>
      </c>
      <c r="V152" s="17">
        <v>0</v>
      </c>
      <c r="W152" s="25">
        <v>0</v>
      </c>
      <c r="X152" s="25">
        <v>1</v>
      </c>
      <c r="Y152" s="25">
        <v>0</v>
      </c>
      <c r="Z152" s="25">
        <v>0</v>
      </c>
      <c r="AA152" s="25">
        <v>0</v>
      </c>
      <c r="AB152" s="25">
        <v>1</v>
      </c>
      <c r="AC152" s="25">
        <v>0</v>
      </c>
      <c r="AD152" s="37" t="s">
        <v>201</v>
      </c>
    </row>
    <row r="153" spans="3:30" s="4" customFormat="1" ht="20.100000000000001" customHeight="1">
      <c r="C153" s="26">
        <v>90511003</v>
      </c>
      <c r="D153" s="23" t="s">
        <v>202</v>
      </c>
      <c r="E153" s="20" t="s">
        <v>190</v>
      </c>
      <c r="F153" s="25">
        <v>1</v>
      </c>
      <c r="G153" s="17">
        <v>1</v>
      </c>
      <c r="H153" s="17">
        <v>0</v>
      </c>
      <c r="I153" s="25">
        <v>63001001</v>
      </c>
      <c r="J153" s="25">
        <v>3600000</v>
      </c>
      <c r="K153" s="25">
        <v>0</v>
      </c>
      <c r="L153" s="25">
        <v>0</v>
      </c>
      <c r="M153" s="25">
        <v>2</v>
      </c>
      <c r="N153" s="17" t="s">
        <v>65</v>
      </c>
      <c r="O153" s="25">
        <v>1</v>
      </c>
      <c r="P153" s="25">
        <v>1</v>
      </c>
      <c r="Q153" s="25">
        <v>105012</v>
      </c>
      <c r="R153" s="25">
        <v>0.1</v>
      </c>
      <c r="S153" s="25">
        <v>0</v>
      </c>
      <c r="T153" s="25">
        <v>1</v>
      </c>
      <c r="U153" s="25">
        <v>0</v>
      </c>
      <c r="V153" s="17">
        <v>0</v>
      </c>
      <c r="W153" s="25">
        <v>0</v>
      </c>
      <c r="X153" s="25">
        <v>1</v>
      </c>
      <c r="Y153" s="25">
        <v>0</v>
      </c>
      <c r="Z153" s="25">
        <v>0</v>
      </c>
      <c r="AA153" s="25">
        <v>0</v>
      </c>
      <c r="AB153" s="25">
        <v>1</v>
      </c>
      <c r="AC153" s="25">
        <v>80000004</v>
      </c>
      <c r="AD153" s="37" t="s">
        <v>203</v>
      </c>
    </row>
    <row r="154" spans="3:30" s="4" customFormat="1" ht="20.100000000000001" customHeight="1">
      <c r="C154" s="26">
        <v>90512001</v>
      </c>
      <c r="D154" s="23" t="s">
        <v>204</v>
      </c>
      <c r="E154" s="24" t="s">
        <v>190</v>
      </c>
      <c r="F154" s="25">
        <v>1</v>
      </c>
      <c r="G154" s="17">
        <v>1</v>
      </c>
      <c r="H154" s="17">
        <v>0</v>
      </c>
      <c r="I154" s="25">
        <v>63001001</v>
      </c>
      <c r="J154" s="25">
        <v>3600000</v>
      </c>
      <c r="K154" s="25">
        <v>0</v>
      </c>
      <c r="L154" s="25">
        <v>0</v>
      </c>
      <c r="M154" s="25">
        <v>2</v>
      </c>
      <c r="N154" s="17" t="s">
        <v>65</v>
      </c>
      <c r="O154" s="25">
        <v>1</v>
      </c>
      <c r="P154" s="25">
        <v>1</v>
      </c>
      <c r="Q154" s="25">
        <v>203611</v>
      </c>
      <c r="R154" s="25">
        <v>0.05</v>
      </c>
      <c r="S154" s="25">
        <v>0</v>
      </c>
      <c r="T154" s="25">
        <v>1</v>
      </c>
      <c r="U154" s="25">
        <v>0</v>
      </c>
      <c r="V154" s="17">
        <v>0</v>
      </c>
      <c r="W154" s="25">
        <v>0</v>
      </c>
      <c r="X154" s="25">
        <v>1</v>
      </c>
      <c r="Y154" s="25">
        <v>0</v>
      </c>
      <c r="Z154" s="25">
        <v>0</v>
      </c>
      <c r="AA154" s="25">
        <v>0</v>
      </c>
      <c r="AB154" s="25">
        <v>1</v>
      </c>
      <c r="AC154" s="25">
        <v>80000004</v>
      </c>
      <c r="AD154" s="37" t="s">
        <v>205</v>
      </c>
    </row>
    <row r="155" spans="3:30" s="6" customFormat="1" ht="20.100000000000001" customHeight="1">
      <c r="C155" s="47">
        <v>90512011</v>
      </c>
      <c r="D155" s="48" t="s">
        <v>206</v>
      </c>
      <c r="E155" s="20" t="s">
        <v>60</v>
      </c>
      <c r="F155" s="34">
        <v>1</v>
      </c>
      <c r="G155" s="34">
        <v>0</v>
      </c>
      <c r="H155" s="34">
        <v>0</v>
      </c>
      <c r="I155" s="34">
        <v>63002001</v>
      </c>
      <c r="J155" s="34">
        <v>3600000</v>
      </c>
      <c r="K155" s="34">
        <v>0</v>
      </c>
      <c r="L155" s="34">
        <v>0</v>
      </c>
      <c r="M155" s="34">
        <v>2</v>
      </c>
      <c r="N155" s="34" t="s">
        <v>65</v>
      </c>
      <c r="O155" s="34">
        <v>1</v>
      </c>
      <c r="P155" s="34">
        <v>2</v>
      </c>
      <c r="Q155" s="34">
        <v>100912</v>
      </c>
      <c r="R155" s="34">
        <v>-0.1</v>
      </c>
      <c r="S155" s="34">
        <v>0</v>
      </c>
      <c r="T155" s="34">
        <v>1</v>
      </c>
      <c r="U155" s="34">
        <v>0</v>
      </c>
      <c r="V155" s="34">
        <v>0</v>
      </c>
      <c r="W155" s="34">
        <v>0</v>
      </c>
      <c r="X155" s="34">
        <v>1</v>
      </c>
      <c r="Y155" s="34">
        <v>0</v>
      </c>
      <c r="Z155" s="34">
        <v>0</v>
      </c>
      <c r="AA155" s="34">
        <v>0</v>
      </c>
      <c r="AB155" s="34">
        <v>1</v>
      </c>
      <c r="AC155" s="34">
        <v>0</v>
      </c>
      <c r="AD155" s="50" t="s">
        <v>207</v>
      </c>
    </row>
    <row r="156" spans="3:30" s="4" customFormat="1" ht="20.100000000000001" customHeight="1">
      <c r="C156" s="26">
        <v>90513001</v>
      </c>
      <c r="D156" s="23" t="s">
        <v>208</v>
      </c>
      <c r="E156" s="16" t="s">
        <v>60</v>
      </c>
      <c r="F156" s="25">
        <v>1</v>
      </c>
      <c r="G156" s="25">
        <v>0</v>
      </c>
      <c r="H156" s="25">
        <v>0</v>
      </c>
      <c r="I156" s="25">
        <v>63003001</v>
      </c>
      <c r="J156" s="25">
        <v>3600000</v>
      </c>
      <c r="K156" s="25">
        <v>0</v>
      </c>
      <c r="L156" s="25">
        <v>0</v>
      </c>
      <c r="M156" s="25">
        <v>4</v>
      </c>
      <c r="N156" s="25" t="s">
        <v>65</v>
      </c>
      <c r="O156" s="25">
        <v>1</v>
      </c>
      <c r="P156" s="25">
        <v>2</v>
      </c>
      <c r="Q156" s="25">
        <v>201012</v>
      </c>
      <c r="R156" s="25">
        <v>-0.15</v>
      </c>
      <c r="S156" s="25">
        <v>0</v>
      </c>
      <c r="T156" s="25">
        <v>1</v>
      </c>
      <c r="U156" s="25">
        <v>0</v>
      </c>
      <c r="V156" s="25">
        <v>0</v>
      </c>
      <c r="W156" s="25">
        <v>0</v>
      </c>
      <c r="X156" s="25">
        <v>1</v>
      </c>
      <c r="Y156" s="25">
        <v>0</v>
      </c>
      <c r="Z156" s="25">
        <v>0</v>
      </c>
      <c r="AA156" s="25">
        <v>0</v>
      </c>
      <c r="AB156" s="25">
        <v>1</v>
      </c>
      <c r="AC156" s="25">
        <v>0</v>
      </c>
      <c r="AD156" s="37" t="s">
        <v>209</v>
      </c>
    </row>
    <row r="157" spans="3:30" s="4" customFormat="1" ht="20.100000000000001" customHeight="1">
      <c r="C157" s="26">
        <v>90600010</v>
      </c>
      <c r="D157" s="23" t="s">
        <v>210</v>
      </c>
      <c r="E157" s="16" t="s">
        <v>60</v>
      </c>
      <c r="F157" s="25">
        <v>1</v>
      </c>
      <c r="G157" s="17">
        <v>0</v>
      </c>
      <c r="H157" s="17">
        <v>0</v>
      </c>
      <c r="I157" s="25">
        <v>0</v>
      </c>
      <c r="J157" s="25">
        <v>3000</v>
      </c>
      <c r="K157" s="25">
        <v>0</v>
      </c>
      <c r="L157" s="25">
        <v>0</v>
      </c>
      <c r="M157" s="25">
        <v>2</v>
      </c>
      <c r="N157" s="17" t="s">
        <v>65</v>
      </c>
      <c r="O157" s="25">
        <v>1</v>
      </c>
      <c r="P157" s="25">
        <v>1</v>
      </c>
      <c r="Q157" s="25">
        <v>3001</v>
      </c>
      <c r="R157" s="25">
        <v>1</v>
      </c>
      <c r="S157" s="25">
        <v>1002</v>
      </c>
      <c r="T157" s="25">
        <v>1</v>
      </c>
      <c r="U157" s="25">
        <v>0</v>
      </c>
      <c r="V157" s="17">
        <v>0</v>
      </c>
      <c r="W157" s="25">
        <v>0</v>
      </c>
      <c r="X157" s="25">
        <v>1</v>
      </c>
      <c r="Y157" s="25">
        <v>0</v>
      </c>
      <c r="Z157" s="25">
        <v>0</v>
      </c>
      <c r="AA157" s="25">
        <v>0</v>
      </c>
      <c r="AB157" s="25">
        <v>0</v>
      </c>
      <c r="AC157" s="25">
        <v>40000002</v>
      </c>
      <c r="AD157" s="37"/>
    </row>
    <row r="158" spans="3:30" s="4" customFormat="1" ht="20.100000000000001" customHeight="1">
      <c r="C158" s="26">
        <v>90600020</v>
      </c>
      <c r="D158" s="23" t="s">
        <v>211</v>
      </c>
      <c r="E158" s="20" t="s">
        <v>60</v>
      </c>
      <c r="F158" s="25">
        <v>1</v>
      </c>
      <c r="G158" s="17">
        <v>0</v>
      </c>
      <c r="H158" s="17">
        <v>0</v>
      </c>
      <c r="I158" s="25">
        <v>0</v>
      </c>
      <c r="J158" s="25">
        <v>3600000</v>
      </c>
      <c r="K158" s="25">
        <v>0</v>
      </c>
      <c r="L158" s="25">
        <v>0</v>
      </c>
      <c r="M158" s="25">
        <v>2</v>
      </c>
      <c r="N158" s="17" t="s">
        <v>65</v>
      </c>
      <c r="O158" s="25">
        <v>1</v>
      </c>
      <c r="P158" s="25">
        <v>1</v>
      </c>
      <c r="Q158" s="25">
        <v>203711</v>
      </c>
      <c r="R158" s="25">
        <v>1</v>
      </c>
      <c r="S158" s="25">
        <v>0</v>
      </c>
      <c r="T158" s="25">
        <v>1</v>
      </c>
      <c r="U158" s="25">
        <v>0</v>
      </c>
      <c r="V158" s="17">
        <v>0</v>
      </c>
      <c r="W158" s="25">
        <v>0</v>
      </c>
      <c r="X158" s="25">
        <v>1</v>
      </c>
      <c r="Y158" s="25">
        <v>0</v>
      </c>
      <c r="Z158" s="25">
        <v>0</v>
      </c>
      <c r="AA158" s="25">
        <v>0</v>
      </c>
      <c r="AB158" s="25">
        <v>0</v>
      </c>
      <c r="AC158" s="25">
        <v>40000002</v>
      </c>
      <c r="AD158" s="37"/>
    </row>
    <row r="159" spans="3:30" s="4" customFormat="1" ht="20.100000000000001" customHeight="1">
      <c r="C159" s="26">
        <v>90600030</v>
      </c>
      <c r="D159" s="23" t="s">
        <v>212</v>
      </c>
      <c r="E159" s="24" t="s">
        <v>60</v>
      </c>
      <c r="F159" s="25">
        <v>1</v>
      </c>
      <c r="G159" s="17">
        <v>0</v>
      </c>
      <c r="H159" s="17">
        <v>0</v>
      </c>
      <c r="I159" s="25">
        <v>0</v>
      </c>
      <c r="J159" s="25">
        <f>1000*120</f>
        <v>120000</v>
      </c>
      <c r="K159" s="25">
        <v>0</v>
      </c>
      <c r="L159" s="25">
        <v>0</v>
      </c>
      <c r="M159" s="25">
        <v>2</v>
      </c>
      <c r="N159" s="17" t="s">
        <v>65</v>
      </c>
      <c r="O159" s="25">
        <v>1</v>
      </c>
      <c r="P159" s="25">
        <v>1</v>
      </c>
      <c r="Q159" s="25">
        <v>220311</v>
      </c>
      <c r="R159" s="25">
        <v>1</v>
      </c>
      <c r="S159" s="25">
        <v>0</v>
      </c>
      <c r="T159" s="25">
        <v>1</v>
      </c>
      <c r="U159" s="25">
        <v>0</v>
      </c>
      <c r="V159" s="17">
        <v>0</v>
      </c>
      <c r="W159" s="25">
        <v>0</v>
      </c>
      <c r="X159" s="25">
        <v>1</v>
      </c>
      <c r="Y159" s="25">
        <v>0</v>
      </c>
      <c r="Z159" s="25">
        <v>0</v>
      </c>
      <c r="AA159" s="25">
        <v>0</v>
      </c>
      <c r="AB159" s="25">
        <v>0</v>
      </c>
      <c r="AC159" s="25">
        <v>40000002</v>
      </c>
      <c r="AD159" s="37"/>
    </row>
    <row r="160" spans="3:30" s="4" customFormat="1" ht="20.100000000000001" customHeight="1">
      <c r="C160" s="26">
        <v>90600040</v>
      </c>
      <c r="D160" s="23" t="s">
        <v>213</v>
      </c>
      <c r="E160" s="20" t="s">
        <v>60</v>
      </c>
      <c r="F160" s="25">
        <v>1</v>
      </c>
      <c r="G160" s="17">
        <v>0</v>
      </c>
      <c r="H160" s="17">
        <v>0</v>
      </c>
      <c r="I160" s="25">
        <v>0</v>
      </c>
      <c r="J160" s="25">
        <v>3600000</v>
      </c>
      <c r="K160" s="25">
        <v>0</v>
      </c>
      <c r="L160" s="25">
        <v>0</v>
      </c>
      <c r="M160" s="25">
        <v>2</v>
      </c>
      <c r="N160" s="17" t="s">
        <v>65</v>
      </c>
      <c r="O160" s="25">
        <v>1</v>
      </c>
      <c r="P160" s="25">
        <v>1</v>
      </c>
      <c r="Q160" s="25">
        <v>200311</v>
      </c>
      <c r="R160" s="25">
        <v>0.5</v>
      </c>
      <c r="S160" s="25">
        <v>0</v>
      </c>
      <c r="T160" s="25">
        <v>1</v>
      </c>
      <c r="U160" s="25">
        <v>0</v>
      </c>
      <c r="V160" s="17">
        <v>0</v>
      </c>
      <c r="W160" s="25">
        <v>0</v>
      </c>
      <c r="X160" s="25">
        <v>1</v>
      </c>
      <c r="Y160" s="25">
        <v>0</v>
      </c>
      <c r="Z160" s="25">
        <v>0</v>
      </c>
      <c r="AA160" s="25">
        <v>0</v>
      </c>
      <c r="AB160" s="25">
        <v>0</v>
      </c>
      <c r="AC160" s="25">
        <v>40000002</v>
      </c>
      <c r="AD160" s="37"/>
    </row>
    <row r="161" spans="3:30" s="4" customFormat="1" ht="20.100000000000001" customHeight="1">
      <c r="C161" s="26">
        <v>90600050</v>
      </c>
      <c r="D161" s="23" t="s">
        <v>214</v>
      </c>
      <c r="E161" s="16" t="s">
        <v>60</v>
      </c>
      <c r="F161" s="25">
        <v>1</v>
      </c>
      <c r="G161" s="17">
        <v>0</v>
      </c>
      <c r="H161" s="17">
        <v>0</v>
      </c>
      <c r="I161" s="25">
        <v>0</v>
      </c>
      <c r="J161" s="25">
        <v>3600000</v>
      </c>
      <c r="K161" s="25">
        <v>0</v>
      </c>
      <c r="L161" s="25">
        <v>0</v>
      </c>
      <c r="M161" s="25">
        <v>2</v>
      </c>
      <c r="N161" s="17" t="s">
        <v>65</v>
      </c>
      <c r="O161" s="25">
        <v>1</v>
      </c>
      <c r="P161" s="25">
        <v>1</v>
      </c>
      <c r="Q161" s="25">
        <v>200111</v>
      </c>
      <c r="R161" s="25">
        <v>0.5</v>
      </c>
      <c r="S161" s="25">
        <v>0</v>
      </c>
      <c r="T161" s="25">
        <v>1</v>
      </c>
      <c r="U161" s="25">
        <v>0</v>
      </c>
      <c r="V161" s="17">
        <v>0</v>
      </c>
      <c r="W161" s="25">
        <v>0</v>
      </c>
      <c r="X161" s="25">
        <v>1</v>
      </c>
      <c r="Y161" s="25">
        <v>0</v>
      </c>
      <c r="Z161" s="25">
        <v>0</v>
      </c>
      <c r="AA161" s="25">
        <v>0</v>
      </c>
      <c r="AB161" s="25">
        <v>0</v>
      </c>
      <c r="AC161" s="25">
        <v>40000002</v>
      </c>
      <c r="AD161" s="37" t="s">
        <v>215</v>
      </c>
    </row>
    <row r="162" spans="3:30" s="4" customFormat="1" ht="20.100000000000001" customHeight="1">
      <c r="C162" s="26">
        <v>90600060</v>
      </c>
      <c r="D162" s="23" t="s">
        <v>216</v>
      </c>
      <c r="E162" s="16" t="s">
        <v>60</v>
      </c>
      <c r="F162" s="25">
        <v>1</v>
      </c>
      <c r="G162" s="17">
        <v>0</v>
      </c>
      <c r="H162" s="17">
        <v>0</v>
      </c>
      <c r="I162" s="25">
        <v>0</v>
      </c>
      <c r="J162" s="25">
        <v>3600000</v>
      </c>
      <c r="K162" s="25">
        <v>0</v>
      </c>
      <c r="L162" s="25">
        <v>0</v>
      </c>
      <c r="M162" s="25">
        <v>2</v>
      </c>
      <c r="N162" s="17" t="s">
        <v>65</v>
      </c>
      <c r="O162" s="25">
        <v>1</v>
      </c>
      <c r="P162" s="25">
        <v>1</v>
      </c>
      <c r="Q162" s="25">
        <v>100912</v>
      </c>
      <c r="R162" s="25">
        <v>1</v>
      </c>
      <c r="S162" s="25">
        <v>1</v>
      </c>
      <c r="T162" s="25">
        <v>1</v>
      </c>
      <c r="U162" s="25">
        <v>0</v>
      </c>
      <c r="V162" s="17">
        <v>0</v>
      </c>
      <c r="W162" s="25">
        <v>0</v>
      </c>
      <c r="X162" s="25">
        <v>1</v>
      </c>
      <c r="Y162" s="25">
        <v>0</v>
      </c>
      <c r="Z162" s="25">
        <v>0</v>
      </c>
      <c r="AA162" s="25">
        <v>0</v>
      </c>
      <c r="AB162" s="25">
        <v>0</v>
      </c>
      <c r="AC162" s="25">
        <v>40000002</v>
      </c>
      <c r="AD162" s="37" t="s">
        <v>217</v>
      </c>
    </row>
    <row r="163" spans="3:30" s="4" customFormat="1" ht="20.100000000000001" customHeight="1">
      <c r="C163" s="26">
        <v>90600070</v>
      </c>
      <c r="D163" s="23" t="s">
        <v>218</v>
      </c>
      <c r="E163" s="20" t="s">
        <v>60</v>
      </c>
      <c r="F163" s="25">
        <v>1</v>
      </c>
      <c r="G163" s="17">
        <v>0</v>
      </c>
      <c r="H163" s="17">
        <v>0</v>
      </c>
      <c r="I163" s="25">
        <v>0</v>
      </c>
      <c r="J163" s="25">
        <v>3600000</v>
      </c>
      <c r="K163" s="25">
        <v>0</v>
      </c>
      <c r="L163" s="25">
        <v>0</v>
      </c>
      <c r="M163" s="25">
        <v>2</v>
      </c>
      <c r="N163" s="17" t="s">
        <v>65</v>
      </c>
      <c r="O163" s="25">
        <v>1</v>
      </c>
      <c r="P163" s="25">
        <v>1</v>
      </c>
      <c r="Q163" s="25">
        <v>200211</v>
      </c>
      <c r="R163" s="25">
        <v>1</v>
      </c>
      <c r="S163" s="25">
        <v>0</v>
      </c>
      <c r="T163" s="25">
        <v>0</v>
      </c>
      <c r="U163" s="25">
        <v>0</v>
      </c>
      <c r="V163" s="17">
        <v>0</v>
      </c>
      <c r="W163" s="25">
        <v>0</v>
      </c>
      <c r="X163" s="25">
        <v>1</v>
      </c>
      <c r="Y163" s="25">
        <v>0</v>
      </c>
      <c r="Z163" s="25">
        <v>0</v>
      </c>
      <c r="AA163" s="25">
        <v>0</v>
      </c>
      <c r="AB163" s="25">
        <v>0</v>
      </c>
      <c r="AC163" s="25">
        <v>40000002</v>
      </c>
      <c r="AD163" s="37"/>
    </row>
    <row r="164" spans="3:30" s="4" customFormat="1" ht="20.100000000000001" customHeight="1">
      <c r="C164" s="26">
        <v>90600071</v>
      </c>
      <c r="D164" s="23" t="s">
        <v>219</v>
      </c>
      <c r="E164" s="24" t="s">
        <v>60</v>
      </c>
      <c r="F164" s="25">
        <v>1</v>
      </c>
      <c r="G164" s="17">
        <v>0</v>
      </c>
      <c r="H164" s="17">
        <v>0</v>
      </c>
      <c r="I164" s="25">
        <v>0</v>
      </c>
      <c r="J164" s="25">
        <v>3600000</v>
      </c>
      <c r="K164" s="25">
        <v>0</v>
      </c>
      <c r="L164" s="25">
        <v>0</v>
      </c>
      <c r="M164" s="25">
        <v>2</v>
      </c>
      <c r="N164" s="17" t="s">
        <v>65</v>
      </c>
      <c r="O164" s="25">
        <v>1</v>
      </c>
      <c r="P164" s="25">
        <v>1</v>
      </c>
      <c r="Q164" s="25">
        <v>200911</v>
      </c>
      <c r="R164" s="25">
        <v>0.2</v>
      </c>
      <c r="S164" s="25">
        <v>1</v>
      </c>
      <c r="T164" s="25">
        <v>0</v>
      </c>
      <c r="U164" s="25">
        <v>0</v>
      </c>
      <c r="V164" s="17">
        <v>0</v>
      </c>
      <c r="W164" s="25">
        <v>0</v>
      </c>
      <c r="X164" s="25">
        <v>1</v>
      </c>
      <c r="Y164" s="25">
        <v>0</v>
      </c>
      <c r="Z164" s="25">
        <v>0</v>
      </c>
      <c r="AA164" s="25">
        <v>0</v>
      </c>
      <c r="AB164" s="25">
        <v>0</v>
      </c>
      <c r="AC164" s="25">
        <v>40000002</v>
      </c>
      <c r="AD164" s="37" t="s">
        <v>220</v>
      </c>
    </row>
    <row r="165" spans="3:30" s="4" customFormat="1" ht="20.100000000000001" customHeight="1">
      <c r="C165" s="26">
        <v>90610011</v>
      </c>
      <c r="D165" s="23" t="s">
        <v>221</v>
      </c>
      <c r="E165" s="20" t="s">
        <v>60</v>
      </c>
      <c r="F165" s="25">
        <v>1</v>
      </c>
      <c r="G165" s="17">
        <v>0</v>
      </c>
      <c r="H165" s="17">
        <v>0</v>
      </c>
      <c r="I165" s="25">
        <v>0</v>
      </c>
      <c r="J165" s="25">
        <v>3000</v>
      </c>
      <c r="K165" s="25">
        <v>0</v>
      </c>
      <c r="L165" s="25">
        <v>0</v>
      </c>
      <c r="M165" s="25">
        <v>2</v>
      </c>
      <c r="N165" s="17" t="s">
        <v>65</v>
      </c>
      <c r="O165" s="25">
        <v>1</v>
      </c>
      <c r="P165" s="25">
        <v>1</v>
      </c>
      <c r="Q165" s="25">
        <v>3001</v>
      </c>
      <c r="R165" s="25">
        <v>1000</v>
      </c>
      <c r="S165" s="25">
        <v>0</v>
      </c>
      <c r="T165" s="25">
        <v>0</v>
      </c>
      <c r="U165" s="25">
        <v>0</v>
      </c>
      <c r="V165" s="17">
        <v>0</v>
      </c>
      <c r="W165" s="25">
        <v>0</v>
      </c>
      <c r="X165" s="25">
        <v>1</v>
      </c>
      <c r="Y165" s="25">
        <v>0</v>
      </c>
      <c r="Z165" s="25">
        <v>0</v>
      </c>
      <c r="AA165" s="25">
        <v>0</v>
      </c>
      <c r="AB165" s="25">
        <v>0</v>
      </c>
      <c r="AC165" s="25">
        <v>40000002</v>
      </c>
      <c r="AD165" s="37" t="s">
        <v>111</v>
      </c>
    </row>
    <row r="166" spans="3:30" s="4" customFormat="1" ht="20.100000000000001" customHeight="1">
      <c r="C166" s="26">
        <v>90610021</v>
      </c>
      <c r="D166" s="23" t="s">
        <v>222</v>
      </c>
      <c r="E166" s="16" t="s">
        <v>60</v>
      </c>
      <c r="F166" s="25">
        <v>1</v>
      </c>
      <c r="G166" s="17">
        <v>0</v>
      </c>
      <c r="H166" s="17">
        <v>0</v>
      </c>
      <c r="I166" s="25" t="s">
        <v>144</v>
      </c>
      <c r="J166" s="25">
        <v>15000</v>
      </c>
      <c r="K166" s="25">
        <v>0</v>
      </c>
      <c r="L166" s="25">
        <v>0</v>
      </c>
      <c r="M166" s="25">
        <v>1</v>
      </c>
      <c r="N166" s="17" t="s">
        <v>65</v>
      </c>
      <c r="O166" s="25">
        <v>1</v>
      </c>
      <c r="P166" s="25">
        <v>1</v>
      </c>
      <c r="Q166" s="25">
        <v>201011</v>
      </c>
      <c r="R166" s="25">
        <v>0.05</v>
      </c>
      <c r="S166" s="25">
        <v>0</v>
      </c>
      <c r="T166" s="25">
        <v>1</v>
      </c>
      <c r="U166" s="25">
        <v>0</v>
      </c>
      <c r="V166" s="17">
        <v>0</v>
      </c>
      <c r="W166" s="25">
        <v>0</v>
      </c>
      <c r="X166" s="25">
        <v>1</v>
      </c>
      <c r="Y166" s="25">
        <v>0</v>
      </c>
      <c r="Z166" s="25">
        <v>0</v>
      </c>
      <c r="AA166" s="25">
        <v>0</v>
      </c>
      <c r="AB166" s="25">
        <v>1</v>
      </c>
      <c r="AC166" s="25">
        <v>40000004</v>
      </c>
      <c r="AD166" s="37" t="s">
        <v>223</v>
      </c>
    </row>
    <row r="167" spans="3:30" s="4" customFormat="1" ht="20.100000000000001" customHeight="1">
      <c r="C167" s="26">
        <v>90610041</v>
      </c>
      <c r="D167" s="23" t="s">
        <v>224</v>
      </c>
      <c r="E167" s="16" t="s">
        <v>60</v>
      </c>
      <c r="F167" s="25">
        <v>1</v>
      </c>
      <c r="G167" s="17">
        <v>0</v>
      </c>
      <c r="H167" s="17">
        <v>0</v>
      </c>
      <c r="I167" s="25" t="s">
        <v>137</v>
      </c>
      <c r="J167" s="25">
        <v>15000</v>
      </c>
      <c r="K167" s="25">
        <v>0</v>
      </c>
      <c r="L167" s="25">
        <v>0</v>
      </c>
      <c r="M167" s="25">
        <v>1</v>
      </c>
      <c r="N167" s="17" t="s">
        <v>65</v>
      </c>
      <c r="O167" s="25">
        <v>1</v>
      </c>
      <c r="P167" s="25">
        <v>1</v>
      </c>
      <c r="Q167" s="25">
        <v>100412</v>
      </c>
      <c r="R167" s="25">
        <v>0.05</v>
      </c>
      <c r="S167" s="25">
        <v>0</v>
      </c>
      <c r="T167" s="25">
        <v>1</v>
      </c>
      <c r="U167" s="25">
        <v>0</v>
      </c>
      <c r="V167" s="17">
        <v>0</v>
      </c>
      <c r="W167" s="25">
        <v>0</v>
      </c>
      <c r="X167" s="25">
        <v>1</v>
      </c>
      <c r="Y167" s="25">
        <v>0</v>
      </c>
      <c r="Z167" s="25">
        <v>0</v>
      </c>
      <c r="AA167" s="25">
        <v>0</v>
      </c>
      <c r="AB167" s="25">
        <v>1</v>
      </c>
      <c r="AC167" s="25">
        <v>40000004</v>
      </c>
      <c r="AD167" s="37" t="s">
        <v>225</v>
      </c>
    </row>
    <row r="168" spans="3:30" ht="20.100000000000001" customHeight="1">
      <c r="C168" s="26">
        <v>90610051</v>
      </c>
      <c r="D168" s="18" t="s">
        <v>114</v>
      </c>
      <c r="E168" s="20" t="s">
        <v>60</v>
      </c>
      <c r="F168" s="21">
        <v>1</v>
      </c>
      <c r="G168" s="17">
        <v>0</v>
      </c>
      <c r="H168" s="17">
        <v>0</v>
      </c>
      <c r="I168" s="18" t="s">
        <v>226</v>
      </c>
      <c r="J168" s="21">
        <v>2000</v>
      </c>
      <c r="K168" s="10">
        <v>0</v>
      </c>
      <c r="L168" s="5">
        <v>0</v>
      </c>
      <c r="M168" s="21">
        <v>4</v>
      </c>
      <c r="N168" s="17" t="s">
        <v>65</v>
      </c>
      <c r="O168" s="18">
        <v>2</v>
      </c>
      <c r="P168" s="5">
        <v>2</v>
      </c>
      <c r="Q168" s="21">
        <v>7</v>
      </c>
      <c r="R168" s="5">
        <v>0</v>
      </c>
      <c r="S168" s="5">
        <v>0</v>
      </c>
      <c r="T168" s="10">
        <v>0</v>
      </c>
      <c r="U168" s="10">
        <v>0</v>
      </c>
      <c r="V168" s="17">
        <v>0</v>
      </c>
      <c r="W168" s="10">
        <v>0</v>
      </c>
      <c r="X168" s="43">
        <v>0</v>
      </c>
      <c r="Y168" s="43">
        <v>0</v>
      </c>
      <c r="Z168" s="18">
        <v>0</v>
      </c>
      <c r="AA168" s="21">
        <v>0</v>
      </c>
      <c r="AB168" s="10">
        <v>1</v>
      </c>
      <c r="AC168" s="10">
        <v>0</v>
      </c>
      <c r="AD168" s="41" t="s">
        <v>96</v>
      </c>
    </row>
    <row r="169" spans="3:30" ht="20.100000000000001" customHeight="1">
      <c r="C169" s="18">
        <v>91000001</v>
      </c>
      <c r="D169" s="18" t="s">
        <v>114</v>
      </c>
      <c r="E169" s="24" t="s">
        <v>60</v>
      </c>
      <c r="F169" s="21">
        <v>1</v>
      </c>
      <c r="G169" s="17">
        <v>0</v>
      </c>
      <c r="H169" s="17">
        <v>0</v>
      </c>
      <c r="I169" s="18" t="s">
        <v>226</v>
      </c>
      <c r="J169" s="21">
        <v>3000</v>
      </c>
      <c r="K169" s="10">
        <v>0</v>
      </c>
      <c r="L169" s="5">
        <v>0</v>
      </c>
      <c r="M169" s="21">
        <v>4</v>
      </c>
      <c r="N169" s="17" t="s">
        <v>65</v>
      </c>
      <c r="O169" s="18">
        <v>2</v>
      </c>
      <c r="P169" s="5">
        <v>2</v>
      </c>
      <c r="Q169" s="21">
        <v>7</v>
      </c>
      <c r="R169" s="10">
        <v>0</v>
      </c>
      <c r="S169" s="10">
        <v>0</v>
      </c>
      <c r="T169" s="10">
        <v>0</v>
      </c>
      <c r="U169" s="10">
        <v>0</v>
      </c>
      <c r="V169" s="17">
        <v>0</v>
      </c>
      <c r="W169" s="10">
        <v>0</v>
      </c>
      <c r="X169" s="43">
        <v>0</v>
      </c>
      <c r="Y169" s="43">
        <v>0</v>
      </c>
      <c r="Z169" s="21">
        <v>0</v>
      </c>
      <c r="AA169" s="21">
        <v>0</v>
      </c>
      <c r="AB169" s="5">
        <v>1</v>
      </c>
      <c r="AC169" s="10">
        <v>0</v>
      </c>
      <c r="AD169" s="41" t="s">
        <v>96</v>
      </c>
    </row>
    <row r="170" spans="3:30" ht="20.100000000000001" customHeight="1">
      <c r="C170" s="18">
        <v>91000002</v>
      </c>
      <c r="D170" s="18" t="s">
        <v>114</v>
      </c>
      <c r="E170" s="20" t="s">
        <v>60</v>
      </c>
      <c r="F170" s="21">
        <v>1</v>
      </c>
      <c r="G170" s="17">
        <v>0</v>
      </c>
      <c r="H170" s="17">
        <v>0</v>
      </c>
      <c r="I170" s="18" t="s">
        <v>226</v>
      </c>
      <c r="J170" s="21">
        <v>3000</v>
      </c>
      <c r="K170" s="10">
        <v>0</v>
      </c>
      <c r="L170" s="5">
        <v>0</v>
      </c>
      <c r="M170" s="21">
        <v>4</v>
      </c>
      <c r="N170" s="17" t="s">
        <v>65</v>
      </c>
      <c r="O170" s="18">
        <v>2</v>
      </c>
      <c r="P170" s="5">
        <v>2</v>
      </c>
      <c r="Q170" s="21">
        <v>7</v>
      </c>
      <c r="R170" s="10">
        <v>0</v>
      </c>
      <c r="S170" s="10">
        <v>0</v>
      </c>
      <c r="T170" s="10">
        <v>0</v>
      </c>
      <c r="U170" s="10">
        <v>0</v>
      </c>
      <c r="V170" s="17">
        <v>0</v>
      </c>
      <c r="W170" s="10">
        <v>0</v>
      </c>
      <c r="X170" s="43">
        <v>0</v>
      </c>
      <c r="Y170" s="43">
        <v>0</v>
      </c>
      <c r="Z170" s="21">
        <v>0</v>
      </c>
      <c r="AA170" s="21">
        <v>0</v>
      </c>
      <c r="AB170" s="5">
        <v>1</v>
      </c>
      <c r="AC170" s="10">
        <v>0</v>
      </c>
      <c r="AD170" s="41" t="s">
        <v>96</v>
      </c>
    </row>
    <row r="171" spans="3:30" ht="20.100000000000001" customHeight="1">
      <c r="C171" s="18">
        <v>91000003</v>
      </c>
      <c r="D171" s="18" t="s">
        <v>114</v>
      </c>
      <c r="E171" s="16" t="s">
        <v>60</v>
      </c>
      <c r="F171" s="21">
        <v>1</v>
      </c>
      <c r="G171" s="17">
        <v>0</v>
      </c>
      <c r="H171" s="17">
        <v>0</v>
      </c>
      <c r="I171" s="18" t="s">
        <v>226</v>
      </c>
      <c r="J171" s="21">
        <v>5000</v>
      </c>
      <c r="K171" s="10">
        <v>0</v>
      </c>
      <c r="L171" s="5">
        <v>0</v>
      </c>
      <c r="M171" s="21">
        <v>4</v>
      </c>
      <c r="N171" s="17" t="s">
        <v>65</v>
      </c>
      <c r="O171" s="18">
        <v>2</v>
      </c>
      <c r="P171" s="5">
        <v>2</v>
      </c>
      <c r="Q171" s="21">
        <v>7</v>
      </c>
      <c r="R171" s="10">
        <v>0</v>
      </c>
      <c r="S171" s="10">
        <v>0</v>
      </c>
      <c r="T171" s="10">
        <v>0</v>
      </c>
      <c r="U171" s="10">
        <v>0</v>
      </c>
      <c r="V171" s="17">
        <v>0</v>
      </c>
      <c r="W171" s="10">
        <v>0</v>
      </c>
      <c r="X171" s="43">
        <v>0</v>
      </c>
      <c r="Y171" s="43">
        <v>0</v>
      </c>
      <c r="Z171" s="21">
        <v>0</v>
      </c>
      <c r="AA171" s="21">
        <v>0</v>
      </c>
      <c r="AB171" s="5">
        <v>1</v>
      </c>
      <c r="AC171" s="10">
        <v>0</v>
      </c>
      <c r="AD171" s="41" t="s">
        <v>96</v>
      </c>
    </row>
    <row r="172" spans="3:30" ht="20.100000000000001" customHeight="1">
      <c r="C172" s="18">
        <v>91000004</v>
      </c>
      <c r="D172" s="18" t="s">
        <v>114</v>
      </c>
      <c r="E172" s="16" t="s">
        <v>60</v>
      </c>
      <c r="F172" s="21">
        <v>1</v>
      </c>
      <c r="G172" s="17">
        <v>0</v>
      </c>
      <c r="H172" s="17">
        <v>0</v>
      </c>
      <c r="I172" s="18" t="s">
        <v>226</v>
      </c>
      <c r="J172" s="21">
        <v>5000</v>
      </c>
      <c r="K172" s="10">
        <v>0</v>
      </c>
      <c r="L172" s="5">
        <v>0</v>
      </c>
      <c r="M172" s="21">
        <v>4</v>
      </c>
      <c r="N172" s="17" t="s">
        <v>65</v>
      </c>
      <c r="O172" s="18">
        <v>2</v>
      </c>
      <c r="P172" s="5">
        <v>2</v>
      </c>
      <c r="Q172" s="21">
        <v>7</v>
      </c>
      <c r="R172" s="10">
        <v>0</v>
      </c>
      <c r="S172" s="10">
        <v>0</v>
      </c>
      <c r="T172" s="10">
        <v>0</v>
      </c>
      <c r="U172" s="10">
        <v>0</v>
      </c>
      <c r="V172" s="17">
        <v>0</v>
      </c>
      <c r="W172" s="10">
        <v>0</v>
      </c>
      <c r="X172" s="43">
        <v>0</v>
      </c>
      <c r="Y172" s="43">
        <v>0</v>
      </c>
      <c r="Z172" s="21">
        <v>0</v>
      </c>
      <c r="AA172" s="21">
        <v>0</v>
      </c>
      <c r="AB172" s="5">
        <v>1</v>
      </c>
      <c r="AC172" s="10">
        <v>0</v>
      </c>
      <c r="AD172" s="41" t="s">
        <v>96</v>
      </c>
    </row>
    <row r="173" spans="3:30" ht="20.100000000000001" customHeight="1">
      <c r="C173" s="18">
        <v>91000005</v>
      </c>
      <c r="D173" s="18" t="s">
        <v>227</v>
      </c>
      <c r="E173" s="20" t="s">
        <v>60</v>
      </c>
      <c r="F173" s="21">
        <v>1</v>
      </c>
      <c r="G173" s="17">
        <v>0</v>
      </c>
      <c r="H173" s="17">
        <v>0</v>
      </c>
      <c r="I173" s="18">
        <v>60010001</v>
      </c>
      <c r="J173" s="21">
        <v>5000</v>
      </c>
      <c r="K173" s="10">
        <v>0</v>
      </c>
      <c r="L173" s="5">
        <v>0</v>
      </c>
      <c r="M173" s="21">
        <v>4</v>
      </c>
      <c r="N173" s="17" t="s">
        <v>65</v>
      </c>
      <c r="O173" s="18">
        <v>1</v>
      </c>
      <c r="P173" s="5">
        <v>2</v>
      </c>
      <c r="Q173" s="21">
        <v>100912</v>
      </c>
      <c r="R173" s="5">
        <v>-0.5</v>
      </c>
      <c r="S173" s="5">
        <v>0</v>
      </c>
      <c r="T173" s="10">
        <v>1</v>
      </c>
      <c r="U173" s="10">
        <v>0</v>
      </c>
      <c r="V173" s="17">
        <v>0</v>
      </c>
      <c r="W173" s="10">
        <v>0</v>
      </c>
      <c r="X173" s="43">
        <v>0</v>
      </c>
      <c r="Y173" s="43">
        <v>0</v>
      </c>
      <c r="Z173" s="21">
        <v>0</v>
      </c>
      <c r="AA173" s="21">
        <v>0</v>
      </c>
      <c r="AB173" s="5">
        <v>1</v>
      </c>
      <c r="AC173" s="10">
        <v>0</v>
      </c>
      <c r="AD173" s="41" t="s">
        <v>121</v>
      </c>
    </row>
    <row r="174" spans="3:30" ht="20.100000000000001" customHeight="1">
      <c r="C174" s="18">
        <v>91000006</v>
      </c>
      <c r="D174" s="18" t="s">
        <v>227</v>
      </c>
      <c r="E174" s="24" t="s">
        <v>60</v>
      </c>
      <c r="F174" s="21">
        <v>1</v>
      </c>
      <c r="G174" s="17">
        <v>0</v>
      </c>
      <c r="H174" s="17">
        <v>0</v>
      </c>
      <c r="I174" s="18">
        <v>60010001</v>
      </c>
      <c r="J174" s="21">
        <v>6000</v>
      </c>
      <c r="K174" s="10">
        <v>0</v>
      </c>
      <c r="L174" s="5">
        <v>0</v>
      </c>
      <c r="M174" s="21">
        <v>4</v>
      </c>
      <c r="N174" s="17" t="s">
        <v>65</v>
      </c>
      <c r="O174" s="18">
        <v>1</v>
      </c>
      <c r="P174" s="5">
        <v>2</v>
      </c>
      <c r="Q174" s="21">
        <v>100912</v>
      </c>
      <c r="R174" s="5">
        <v>-0.5</v>
      </c>
      <c r="S174" s="5">
        <v>0</v>
      </c>
      <c r="T174" s="10">
        <v>1</v>
      </c>
      <c r="U174" s="10">
        <v>0</v>
      </c>
      <c r="V174" s="17">
        <v>0</v>
      </c>
      <c r="W174" s="10">
        <v>0</v>
      </c>
      <c r="X174" s="43">
        <v>0</v>
      </c>
      <c r="Y174" s="43">
        <v>0</v>
      </c>
      <c r="Z174" s="21">
        <v>0</v>
      </c>
      <c r="AA174" s="21">
        <v>0</v>
      </c>
      <c r="AB174" s="5">
        <v>1</v>
      </c>
      <c r="AC174" s="10">
        <v>0</v>
      </c>
      <c r="AD174" s="41" t="s">
        <v>121</v>
      </c>
    </row>
    <row r="175" spans="3:30" ht="20.100000000000001" customHeight="1">
      <c r="C175" s="18">
        <v>91000007</v>
      </c>
      <c r="D175" s="19" t="s">
        <v>108</v>
      </c>
      <c r="E175" s="20" t="s">
        <v>60</v>
      </c>
      <c r="F175" s="21">
        <v>1</v>
      </c>
      <c r="G175" s="17">
        <v>0</v>
      </c>
      <c r="H175" s="17">
        <v>0</v>
      </c>
      <c r="I175" s="18">
        <v>60010001</v>
      </c>
      <c r="J175" s="21">
        <v>6000</v>
      </c>
      <c r="K175" s="10">
        <v>0</v>
      </c>
      <c r="L175" s="5">
        <v>0</v>
      </c>
      <c r="M175" s="21">
        <v>1</v>
      </c>
      <c r="N175" s="17" t="s">
        <v>65</v>
      </c>
      <c r="O175" s="18">
        <v>1</v>
      </c>
      <c r="P175" s="5">
        <v>1</v>
      </c>
      <c r="Q175" s="21">
        <v>100412</v>
      </c>
      <c r="R175" s="5">
        <v>0.2</v>
      </c>
      <c r="S175" s="5">
        <v>0</v>
      </c>
      <c r="T175" s="10">
        <v>1</v>
      </c>
      <c r="U175" s="10">
        <v>0</v>
      </c>
      <c r="V175" s="17">
        <v>0</v>
      </c>
      <c r="W175" s="10">
        <v>0</v>
      </c>
      <c r="X175" s="43">
        <v>0</v>
      </c>
      <c r="Y175" s="43">
        <v>0</v>
      </c>
      <c r="Z175" s="18">
        <v>0</v>
      </c>
      <c r="AA175" s="21">
        <v>0</v>
      </c>
      <c r="AB175" s="5">
        <v>1</v>
      </c>
      <c r="AC175" s="10">
        <v>0</v>
      </c>
      <c r="AD175" s="41" t="s">
        <v>228</v>
      </c>
    </row>
    <row r="176" spans="3:30" ht="20.100000000000001" customHeight="1">
      <c r="C176" s="18">
        <v>91000008</v>
      </c>
      <c r="D176" s="19" t="s">
        <v>108</v>
      </c>
      <c r="E176" s="16" t="s">
        <v>60</v>
      </c>
      <c r="F176" s="21">
        <v>1</v>
      </c>
      <c r="G176" s="17">
        <v>0</v>
      </c>
      <c r="H176" s="17">
        <v>0</v>
      </c>
      <c r="I176" s="18">
        <v>60010001</v>
      </c>
      <c r="J176" s="21">
        <v>6000</v>
      </c>
      <c r="K176" s="10">
        <v>0</v>
      </c>
      <c r="L176" s="5">
        <v>0</v>
      </c>
      <c r="M176" s="21">
        <v>1</v>
      </c>
      <c r="N176" s="17" t="s">
        <v>65</v>
      </c>
      <c r="O176" s="18">
        <v>1</v>
      </c>
      <c r="P176" s="5">
        <v>1</v>
      </c>
      <c r="Q176" s="21">
        <v>100412</v>
      </c>
      <c r="R176" s="5">
        <v>0.2</v>
      </c>
      <c r="S176" s="5">
        <v>0</v>
      </c>
      <c r="T176" s="10">
        <v>1</v>
      </c>
      <c r="U176" s="10">
        <v>0</v>
      </c>
      <c r="V176" s="17">
        <v>0</v>
      </c>
      <c r="W176" s="10">
        <v>0</v>
      </c>
      <c r="X176" s="43">
        <v>0</v>
      </c>
      <c r="Y176" s="43">
        <v>0</v>
      </c>
      <c r="Z176" s="18">
        <v>0</v>
      </c>
      <c r="AA176" s="21">
        <v>0</v>
      </c>
      <c r="AB176" s="5">
        <v>1</v>
      </c>
      <c r="AC176" s="10">
        <v>0</v>
      </c>
      <c r="AD176" s="41" t="s">
        <v>228</v>
      </c>
    </row>
    <row r="177" spans="3:30" ht="20.100000000000001" customHeight="1">
      <c r="C177" s="18">
        <v>91000009</v>
      </c>
      <c r="D177" s="18" t="s">
        <v>229</v>
      </c>
      <c r="E177" s="16" t="s">
        <v>60</v>
      </c>
      <c r="F177" s="21">
        <v>1</v>
      </c>
      <c r="G177" s="17">
        <v>0</v>
      </c>
      <c r="H177" s="17">
        <v>0</v>
      </c>
      <c r="I177" s="18">
        <v>60010001</v>
      </c>
      <c r="J177" s="21">
        <v>6000</v>
      </c>
      <c r="K177" s="10">
        <v>0</v>
      </c>
      <c r="L177" s="5">
        <v>0</v>
      </c>
      <c r="M177" s="21">
        <v>4</v>
      </c>
      <c r="N177" s="17" t="s">
        <v>65</v>
      </c>
      <c r="O177" s="18">
        <v>1</v>
      </c>
      <c r="P177" s="5">
        <v>2</v>
      </c>
      <c r="Q177" s="21">
        <v>200211</v>
      </c>
      <c r="R177" s="5">
        <v>-0.2</v>
      </c>
      <c r="S177" s="5">
        <v>0</v>
      </c>
      <c r="T177" s="10">
        <v>1</v>
      </c>
      <c r="U177" s="10">
        <v>0</v>
      </c>
      <c r="V177" s="17">
        <v>0</v>
      </c>
      <c r="W177" s="10">
        <v>0</v>
      </c>
      <c r="X177" s="43">
        <v>0</v>
      </c>
      <c r="Y177" s="43">
        <v>0</v>
      </c>
      <c r="Z177" s="18">
        <v>0</v>
      </c>
      <c r="AA177" s="21">
        <v>0</v>
      </c>
      <c r="AB177" s="5">
        <v>1</v>
      </c>
      <c r="AC177" s="10">
        <v>0</v>
      </c>
      <c r="AD177" s="41" t="s">
        <v>230</v>
      </c>
    </row>
    <row r="178" spans="3:30" ht="20.100000000000001" customHeight="1">
      <c r="C178" s="18">
        <v>82000101</v>
      </c>
      <c r="D178" s="18" t="s">
        <v>114</v>
      </c>
      <c r="E178" s="20" t="s">
        <v>60</v>
      </c>
      <c r="F178" s="21">
        <v>1</v>
      </c>
      <c r="G178" s="17">
        <v>0</v>
      </c>
      <c r="H178" s="17">
        <v>0</v>
      </c>
      <c r="I178" s="18">
        <v>60010001</v>
      </c>
      <c r="J178" s="21">
        <v>3000</v>
      </c>
      <c r="K178" s="10">
        <v>0</v>
      </c>
      <c r="L178" s="5">
        <v>0</v>
      </c>
      <c r="M178" s="21">
        <v>4</v>
      </c>
      <c r="N178" s="17" t="s">
        <v>65</v>
      </c>
      <c r="O178" s="18">
        <v>2</v>
      </c>
      <c r="P178" s="5">
        <v>2</v>
      </c>
      <c r="Q178" s="21">
        <v>7</v>
      </c>
      <c r="R178" s="5">
        <v>0</v>
      </c>
      <c r="S178" s="5">
        <v>0</v>
      </c>
      <c r="T178" s="10">
        <v>0</v>
      </c>
      <c r="U178" s="10">
        <v>0</v>
      </c>
      <c r="V178" s="17">
        <v>0</v>
      </c>
      <c r="W178" s="10">
        <v>0</v>
      </c>
      <c r="X178" s="43">
        <v>0</v>
      </c>
      <c r="Y178" s="43">
        <v>0</v>
      </c>
      <c r="Z178" s="21">
        <v>0</v>
      </c>
      <c r="AA178" s="21">
        <v>0</v>
      </c>
      <c r="AB178" s="10">
        <v>1</v>
      </c>
      <c r="AC178" s="10">
        <v>0</v>
      </c>
      <c r="AD178" s="41" t="s">
        <v>96</v>
      </c>
    </row>
    <row r="179" spans="3:30" ht="20.100000000000001" customHeight="1">
      <c r="C179" s="18">
        <v>82000102</v>
      </c>
      <c r="D179" s="18" t="s">
        <v>231</v>
      </c>
      <c r="E179" s="24" t="s">
        <v>60</v>
      </c>
      <c r="F179" s="21">
        <v>1</v>
      </c>
      <c r="G179" s="17">
        <v>0</v>
      </c>
      <c r="H179" s="17">
        <v>0</v>
      </c>
      <c r="I179" s="21">
        <v>60010001</v>
      </c>
      <c r="J179" s="21">
        <v>12000</v>
      </c>
      <c r="K179" s="10">
        <v>0</v>
      </c>
      <c r="L179" s="5">
        <v>3</v>
      </c>
      <c r="M179" s="21">
        <v>1</v>
      </c>
      <c r="N179" s="17" t="s">
        <v>65</v>
      </c>
      <c r="O179" s="21">
        <v>1</v>
      </c>
      <c r="P179" s="5">
        <v>1</v>
      </c>
      <c r="Q179" s="25">
        <v>3001</v>
      </c>
      <c r="R179" s="5">
        <v>0.02</v>
      </c>
      <c r="S179" s="5">
        <v>2001</v>
      </c>
      <c r="T179" s="10">
        <v>0</v>
      </c>
      <c r="U179" s="10">
        <v>0</v>
      </c>
      <c r="V179" s="17">
        <v>0</v>
      </c>
      <c r="W179" s="10">
        <v>0</v>
      </c>
      <c r="X179" s="43">
        <v>0</v>
      </c>
      <c r="Y179" s="43">
        <v>0</v>
      </c>
      <c r="Z179" s="21">
        <v>0</v>
      </c>
      <c r="AA179" s="21">
        <v>0</v>
      </c>
      <c r="AB179" s="10">
        <v>1</v>
      </c>
      <c r="AC179" s="10">
        <v>0</v>
      </c>
      <c r="AD179" s="51" t="s">
        <v>232</v>
      </c>
    </row>
    <row r="180" spans="3:30" ht="20.100000000000001" customHeight="1">
      <c r="C180" s="18">
        <v>82000201</v>
      </c>
      <c r="D180" s="18" t="s">
        <v>233</v>
      </c>
      <c r="E180" s="20" t="s">
        <v>60</v>
      </c>
      <c r="F180" s="21">
        <v>1</v>
      </c>
      <c r="G180" s="17">
        <v>0</v>
      </c>
      <c r="H180" s="17">
        <v>0</v>
      </c>
      <c r="I180" s="18">
        <v>60010001</v>
      </c>
      <c r="J180" s="21">
        <v>5000</v>
      </c>
      <c r="K180" s="10">
        <v>0</v>
      </c>
      <c r="L180" s="5">
        <v>0</v>
      </c>
      <c r="M180" s="21">
        <v>4</v>
      </c>
      <c r="N180" s="17" t="s">
        <v>65</v>
      </c>
      <c r="O180" s="18">
        <v>1</v>
      </c>
      <c r="P180" s="5">
        <v>2</v>
      </c>
      <c r="Q180" s="21">
        <v>100912</v>
      </c>
      <c r="R180" s="5">
        <v>-0.5</v>
      </c>
      <c r="S180" s="5">
        <v>0</v>
      </c>
      <c r="T180" s="10">
        <v>1</v>
      </c>
      <c r="U180" s="10">
        <v>0</v>
      </c>
      <c r="V180" s="17">
        <v>0</v>
      </c>
      <c r="W180" s="10">
        <v>0</v>
      </c>
      <c r="X180" s="43">
        <v>0</v>
      </c>
      <c r="Y180" s="43">
        <v>0</v>
      </c>
      <c r="Z180" s="18">
        <v>0</v>
      </c>
      <c r="AA180" s="21">
        <v>0</v>
      </c>
      <c r="AB180" s="10">
        <v>1</v>
      </c>
      <c r="AC180" s="10">
        <v>0</v>
      </c>
      <c r="AD180" s="41" t="s">
        <v>234</v>
      </c>
    </row>
    <row r="181" spans="3:30" ht="20.100000000000001" customHeight="1">
      <c r="C181" s="18">
        <v>82000202</v>
      </c>
      <c r="D181" s="18" t="s">
        <v>235</v>
      </c>
      <c r="E181" s="16" t="s">
        <v>60</v>
      </c>
      <c r="F181" s="21">
        <v>1</v>
      </c>
      <c r="G181" s="17">
        <v>0</v>
      </c>
      <c r="H181" s="17">
        <v>0</v>
      </c>
      <c r="I181" s="18">
        <v>60010001</v>
      </c>
      <c r="J181" s="21">
        <v>6000</v>
      </c>
      <c r="K181" s="10">
        <v>0</v>
      </c>
      <c r="L181" s="5">
        <v>0</v>
      </c>
      <c r="M181" s="21">
        <v>4</v>
      </c>
      <c r="N181" s="17" t="s">
        <v>65</v>
      </c>
      <c r="O181" s="36">
        <v>1</v>
      </c>
      <c r="P181" s="5">
        <v>2</v>
      </c>
      <c r="Q181" s="21">
        <v>3001</v>
      </c>
      <c r="R181" s="21">
        <v>-0.1</v>
      </c>
      <c r="S181" s="5">
        <v>1004</v>
      </c>
      <c r="T181" s="10">
        <v>0</v>
      </c>
      <c r="U181" s="10">
        <v>0</v>
      </c>
      <c r="V181" s="17">
        <v>0</v>
      </c>
      <c r="W181" s="10">
        <v>0</v>
      </c>
      <c r="X181" s="43">
        <v>0</v>
      </c>
      <c r="Y181" s="43">
        <v>0</v>
      </c>
      <c r="Z181" s="18">
        <v>0</v>
      </c>
      <c r="AA181" s="21">
        <v>0</v>
      </c>
      <c r="AB181" s="10">
        <v>1</v>
      </c>
      <c r="AC181" s="10">
        <v>0</v>
      </c>
      <c r="AD181" s="49" t="s">
        <v>182</v>
      </c>
    </row>
    <row r="182" spans="3:30" ht="20.100000000000001" customHeight="1">
      <c r="C182" s="18">
        <v>82000203</v>
      </c>
      <c r="D182" s="18" t="s">
        <v>114</v>
      </c>
      <c r="E182" s="16" t="s">
        <v>60</v>
      </c>
      <c r="F182" s="21">
        <v>1</v>
      </c>
      <c r="G182" s="17">
        <v>0</v>
      </c>
      <c r="H182" s="17">
        <v>0</v>
      </c>
      <c r="I182" s="18">
        <v>60010001</v>
      </c>
      <c r="J182" s="21">
        <v>3000</v>
      </c>
      <c r="K182" s="10">
        <v>0</v>
      </c>
      <c r="L182" s="5">
        <v>0</v>
      </c>
      <c r="M182" s="21">
        <v>4</v>
      </c>
      <c r="N182" s="17" t="s">
        <v>65</v>
      </c>
      <c r="O182" s="18">
        <v>2</v>
      </c>
      <c r="P182" s="5">
        <v>2</v>
      </c>
      <c r="Q182" s="21">
        <v>7</v>
      </c>
      <c r="R182" s="5">
        <v>0</v>
      </c>
      <c r="S182" s="5">
        <v>0</v>
      </c>
      <c r="T182" s="10">
        <v>0</v>
      </c>
      <c r="U182" s="10">
        <v>0</v>
      </c>
      <c r="V182" s="17">
        <v>0</v>
      </c>
      <c r="W182" s="10">
        <v>0</v>
      </c>
      <c r="X182" s="43">
        <v>0</v>
      </c>
      <c r="Y182" s="43">
        <v>0</v>
      </c>
      <c r="Z182" s="18">
        <v>0</v>
      </c>
      <c r="AA182" s="21">
        <v>0</v>
      </c>
      <c r="AB182" s="10">
        <v>1</v>
      </c>
      <c r="AC182" s="10">
        <v>0</v>
      </c>
      <c r="AD182" s="41" t="s">
        <v>96</v>
      </c>
    </row>
    <row r="183" spans="3:30" ht="20.100000000000001" customHeight="1">
      <c r="C183" s="18">
        <v>82000301</v>
      </c>
      <c r="D183" s="18" t="s">
        <v>108</v>
      </c>
      <c r="E183" s="20" t="s">
        <v>60</v>
      </c>
      <c r="F183" s="21">
        <v>1</v>
      </c>
      <c r="G183" s="17">
        <v>0</v>
      </c>
      <c r="H183" s="17">
        <v>0</v>
      </c>
      <c r="I183" s="18">
        <v>60010001</v>
      </c>
      <c r="J183" s="21">
        <v>999000</v>
      </c>
      <c r="K183" s="10">
        <v>0</v>
      </c>
      <c r="L183" s="5">
        <v>0</v>
      </c>
      <c r="M183" s="21">
        <v>4</v>
      </c>
      <c r="N183" s="17" t="s">
        <v>65</v>
      </c>
      <c r="O183" s="18">
        <v>1</v>
      </c>
      <c r="P183" s="5">
        <v>1</v>
      </c>
      <c r="Q183" s="21">
        <v>100412</v>
      </c>
      <c r="R183" s="5">
        <v>0.5</v>
      </c>
      <c r="S183" s="5">
        <v>0</v>
      </c>
      <c r="T183" s="10">
        <v>1</v>
      </c>
      <c r="U183" s="10">
        <v>0</v>
      </c>
      <c r="V183" s="17">
        <v>0</v>
      </c>
      <c r="W183" s="10">
        <v>0</v>
      </c>
      <c r="X183" s="43">
        <v>0</v>
      </c>
      <c r="Y183" s="43">
        <v>0</v>
      </c>
      <c r="Z183" s="18">
        <v>0</v>
      </c>
      <c r="AA183" s="21">
        <v>0</v>
      </c>
      <c r="AB183" s="10">
        <v>1</v>
      </c>
      <c r="AC183" s="10">
        <v>0</v>
      </c>
      <c r="AD183" s="41" t="s">
        <v>169</v>
      </c>
    </row>
    <row r="184" spans="3:30" ht="20.100000000000001" customHeight="1">
      <c r="C184" s="18">
        <v>82001101</v>
      </c>
      <c r="D184" s="18" t="s">
        <v>114</v>
      </c>
      <c r="E184" s="24" t="s">
        <v>60</v>
      </c>
      <c r="F184" s="21">
        <v>1</v>
      </c>
      <c r="G184" s="17">
        <v>0</v>
      </c>
      <c r="H184" s="17">
        <v>0</v>
      </c>
      <c r="I184" s="18">
        <v>60010001</v>
      </c>
      <c r="J184" s="21">
        <v>2000</v>
      </c>
      <c r="K184" s="10">
        <v>0</v>
      </c>
      <c r="L184" s="5">
        <v>0</v>
      </c>
      <c r="M184" s="21">
        <v>4</v>
      </c>
      <c r="N184" s="17" t="s">
        <v>65</v>
      </c>
      <c r="O184" s="18">
        <v>2</v>
      </c>
      <c r="P184" s="5">
        <v>2</v>
      </c>
      <c r="Q184" s="21">
        <v>7</v>
      </c>
      <c r="R184" s="5">
        <v>0</v>
      </c>
      <c r="S184" s="5">
        <v>0</v>
      </c>
      <c r="T184" s="10">
        <v>0</v>
      </c>
      <c r="U184" s="10">
        <v>0</v>
      </c>
      <c r="V184" s="17">
        <v>0</v>
      </c>
      <c r="W184" s="10">
        <v>0</v>
      </c>
      <c r="X184" s="43">
        <v>0</v>
      </c>
      <c r="Y184" s="43">
        <v>0</v>
      </c>
      <c r="Z184" s="18">
        <v>0</v>
      </c>
      <c r="AA184" s="21">
        <v>0</v>
      </c>
      <c r="AB184" s="10">
        <v>1</v>
      </c>
      <c r="AC184" s="10">
        <v>0</v>
      </c>
      <c r="AD184" s="41" t="s">
        <v>96</v>
      </c>
    </row>
    <row r="185" spans="3:30" ht="20.100000000000001" customHeight="1">
      <c r="C185" s="18">
        <v>82001102</v>
      </c>
      <c r="D185" s="19" t="s">
        <v>108</v>
      </c>
      <c r="E185" s="20" t="s">
        <v>60</v>
      </c>
      <c r="F185" s="21">
        <v>1</v>
      </c>
      <c r="G185" s="17">
        <v>0</v>
      </c>
      <c r="H185" s="17">
        <v>0</v>
      </c>
      <c r="I185" s="18">
        <v>60010001</v>
      </c>
      <c r="J185" s="21">
        <v>999000</v>
      </c>
      <c r="K185" s="10">
        <v>0</v>
      </c>
      <c r="L185" s="5">
        <v>0</v>
      </c>
      <c r="M185" s="21">
        <v>1</v>
      </c>
      <c r="N185" s="17" t="s">
        <v>65</v>
      </c>
      <c r="O185" s="18">
        <v>1</v>
      </c>
      <c r="P185" s="5">
        <v>1</v>
      </c>
      <c r="Q185" s="21">
        <v>100412</v>
      </c>
      <c r="R185" s="5">
        <v>0.5</v>
      </c>
      <c r="S185" s="5">
        <v>0</v>
      </c>
      <c r="T185" s="10">
        <v>1</v>
      </c>
      <c r="U185" s="10">
        <v>0</v>
      </c>
      <c r="V185" s="17">
        <v>0</v>
      </c>
      <c r="W185" s="10">
        <v>0</v>
      </c>
      <c r="X185" s="43">
        <v>0</v>
      </c>
      <c r="Y185" s="43">
        <v>0</v>
      </c>
      <c r="Z185" s="18">
        <v>0</v>
      </c>
      <c r="AA185" s="21">
        <v>0</v>
      </c>
      <c r="AB185" s="10">
        <v>1</v>
      </c>
      <c r="AC185" s="10">
        <v>0</v>
      </c>
      <c r="AD185" s="41" t="s">
        <v>169</v>
      </c>
    </row>
    <row r="186" spans="3:30" ht="20.100000000000001" customHeight="1">
      <c r="C186" s="18">
        <v>82001201</v>
      </c>
      <c r="D186" s="18" t="s">
        <v>114</v>
      </c>
      <c r="E186" s="16" t="s">
        <v>60</v>
      </c>
      <c r="F186" s="21">
        <v>1</v>
      </c>
      <c r="G186" s="17">
        <v>0</v>
      </c>
      <c r="H186" s="17">
        <v>0</v>
      </c>
      <c r="I186" s="18">
        <v>60010001</v>
      </c>
      <c r="J186" s="21">
        <v>3000</v>
      </c>
      <c r="K186" s="10">
        <v>0</v>
      </c>
      <c r="L186" s="5">
        <v>0</v>
      </c>
      <c r="M186" s="21">
        <v>4</v>
      </c>
      <c r="N186" s="17" t="s">
        <v>65</v>
      </c>
      <c r="O186" s="18">
        <v>2</v>
      </c>
      <c r="P186" s="5">
        <v>2</v>
      </c>
      <c r="Q186" s="21">
        <v>7</v>
      </c>
      <c r="R186" s="5">
        <v>0</v>
      </c>
      <c r="S186" s="5">
        <v>0</v>
      </c>
      <c r="T186" s="10">
        <v>0</v>
      </c>
      <c r="U186" s="10">
        <v>0</v>
      </c>
      <c r="V186" s="17">
        <v>0</v>
      </c>
      <c r="W186" s="10">
        <v>0</v>
      </c>
      <c r="X186" s="43">
        <v>0</v>
      </c>
      <c r="Y186" s="43">
        <v>0</v>
      </c>
      <c r="Z186" s="18">
        <v>0</v>
      </c>
      <c r="AA186" s="21">
        <v>0</v>
      </c>
      <c r="AB186" s="10">
        <v>1</v>
      </c>
      <c r="AC186" s="10">
        <v>0</v>
      </c>
      <c r="AD186" s="41" t="s">
        <v>96</v>
      </c>
    </row>
    <row r="187" spans="3:30" ht="20.100000000000001" customHeight="1">
      <c r="C187" s="18">
        <v>82001301</v>
      </c>
      <c r="D187" s="19" t="s">
        <v>108</v>
      </c>
      <c r="E187" s="16" t="s">
        <v>60</v>
      </c>
      <c r="F187" s="21">
        <v>1</v>
      </c>
      <c r="G187" s="17">
        <v>0</v>
      </c>
      <c r="H187" s="17">
        <v>0</v>
      </c>
      <c r="I187" s="18">
        <v>60010001</v>
      </c>
      <c r="J187" s="21">
        <v>6000</v>
      </c>
      <c r="K187" s="10">
        <v>0</v>
      </c>
      <c r="L187" s="5">
        <v>0</v>
      </c>
      <c r="M187" s="21">
        <v>1</v>
      </c>
      <c r="N187" s="17" t="s">
        <v>65</v>
      </c>
      <c r="O187" s="18">
        <v>1</v>
      </c>
      <c r="P187" s="5">
        <v>1</v>
      </c>
      <c r="Q187" s="21">
        <v>100412</v>
      </c>
      <c r="R187" s="5">
        <v>0.5</v>
      </c>
      <c r="S187" s="5">
        <v>0</v>
      </c>
      <c r="T187" s="10">
        <v>1</v>
      </c>
      <c r="U187" s="10">
        <v>0</v>
      </c>
      <c r="V187" s="17">
        <v>0</v>
      </c>
      <c r="W187" s="10">
        <v>0</v>
      </c>
      <c r="X187" s="43">
        <v>0</v>
      </c>
      <c r="Y187" s="43">
        <v>0</v>
      </c>
      <c r="Z187" s="18">
        <v>0</v>
      </c>
      <c r="AA187" s="21">
        <v>0</v>
      </c>
      <c r="AB187" s="10">
        <v>1</v>
      </c>
      <c r="AC187" s="10">
        <v>0</v>
      </c>
      <c r="AD187" s="41" t="s">
        <v>169</v>
      </c>
    </row>
    <row r="188" spans="3:30" ht="20.100000000000001" customHeight="1">
      <c r="C188" s="18">
        <v>82001302</v>
      </c>
      <c r="D188" s="18" t="s">
        <v>114</v>
      </c>
      <c r="E188" s="20" t="s">
        <v>60</v>
      </c>
      <c r="F188" s="21">
        <v>1</v>
      </c>
      <c r="G188" s="17">
        <v>0</v>
      </c>
      <c r="H188" s="17">
        <v>0</v>
      </c>
      <c r="I188" s="18">
        <v>60010001</v>
      </c>
      <c r="J188" s="21">
        <v>3000</v>
      </c>
      <c r="K188" s="10">
        <v>0</v>
      </c>
      <c r="L188" s="5">
        <v>0</v>
      </c>
      <c r="M188" s="21">
        <v>4</v>
      </c>
      <c r="N188" s="17" t="s">
        <v>65</v>
      </c>
      <c r="O188" s="18">
        <v>2</v>
      </c>
      <c r="P188" s="5">
        <v>2</v>
      </c>
      <c r="Q188" s="21">
        <v>7</v>
      </c>
      <c r="R188" s="5">
        <v>0</v>
      </c>
      <c r="S188" s="5">
        <v>0</v>
      </c>
      <c r="T188" s="10">
        <v>0</v>
      </c>
      <c r="U188" s="10">
        <v>0</v>
      </c>
      <c r="V188" s="17">
        <v>0</v>
      </c>
      <c r="W188" s="10">
        <v>0</v>
      </c>
      <c r="X188" s="43">
        <v>0</v>
      </c>
      <c r="Y188" s="43">
        <v>0</v>
      </c>
      <c r="Z188" s="18">
        <v>0</v>
      </c>
      <c r="AA188" s="21">
        <v>0</v>
      </c>
      <c r="AB188" s="10">
        <v>1</v>
      </c>
      <c r="AC188" s="10">
        <v>0</v>
      </c>
      <c r="AD188" s="41" t="s">
        <v>96</v>
      </c>
    </row>
    <row r="189" spans="3:30" ht="20.100000000000001" customHeight="1">
      <c r="C189" s="18">
        <v>82001303</v>
      </c>
      <c r="D189" s="18" t="s">
        <v>114</v>
      </c>
      <c r="E189" s="24" t="s">
        <v>60</v>
      </c>
      <c r="F189" s="21">
        <v>1</v>
      </c>
      <c r="G189" s="17">
        <v>0</v>
      </c>
      <c r="H189" s="17">
        <v>0</v>
      </c>
      <c r="I189" s="18">
        <v>60010001</v>
      </c>
      <c r="J189" s="21">
        <v>3000</v>
      </c>
      <c r="K189" s="10">
        <v>0</v>
      </c>
      <c r="L189" s="5">
        <v>0</v>
      </c>
      <c r="M189" s="21">
        <v>4</v>
      </c>
      <c r="N189" s="17" t="s">
        <v>65</v>
      </c>
      <c r="O189" s="18">
        <v>2</v>
      </c>
      <c r="P189" s="5">
        <v>2</v>
      </c>
      <c r="Q189" s="21">
        <v>7</v>
      </c>
      <c r="R189" s="5">
        <v>0</v>
      </c>
      <c r="S189" s="5">
        <v>0</v>
      </c>
      <c r="T189" s="10">
        <v>0</v>
      </c>
      <c r="U189" s="10">
        <v>0</v>
      </c>
      <c r="V189" s="17">
        <v>0</v>
      </c>
      <c r="W189" s="10">
        <v>0</v>
      </c>
      <c r="X189" s="43">
        <v>0</v>
      </c>
      <c r="Y189" s="43">
        <v>0</v>
      </c>
      <c r="Z189" s="18">
        <v>0</v>
      </c>
      <c r="AA189" s="21">
        <v>0</v>
      </c>
      <c r="AB189" s="10">
        <v>1</v>
      </c>
      <c r="AC189" s="10">
        <v>0</v>
      </c>
      <c r="AD189" s="41" t="s">
        <v>96</v>
      </c>
    </row>
    <row r="190" spans="3:30" ht="20.100000000000001" customHeight="1">
      <c r="C190" s="18">
        <v>82002001</v>
      </c>
      <c r="D190" s="18" t="s">
        <v>114</v>
      </c>
      <c r="E190" s="20" t="s">
        <v>60</v>
      </c>
      <c r="F190" s="21">
        <v>1</v>
      </c>
      <c r="G190" s="17">
        <v>0</v>
      </c>
      <c r="H190" s="17">
        <v>0</v>
      </c>
      <c r="I190" s="18">
        <v>60010001</v>
      </c>
      <c r="J190" s="21">
        <v>5000</v>
      </c>
      <c r="K190" s="10">
        <v>0</v>
      </c>
      <c r="L190" s="5">
        <v>0</v>
      </c>
      <c r="M190" s="21">
        <v>4</v>
      </c>
      <c r="N190" s="17" t="s">
        <v>65</v>
      </c>
      <c r="O190" s="18">
        <v>2</v>
      </c>
      <c r="P190" s="5">
        <v>2</v>
      </c>
      <c r="Q190" s="21">
        <v>7</v>
      </c>
      <c r="R190" s="5">
        <v>0</v>
      </c>
      <c r="S190" s="5">
        <v>0</v>
      </c>
      <c r="T190" s="10">
        <v>0</v>
      </c>
      <c r="U190" s="10">
        <v>0</v>
      </c>
      <c r="V190" s="17">
        <v>0</v>
      </c>
      <c r="W190" s="10">
        <v>0</v>
      </c>
      <c r="X190" s="43">
        <v>0</v>
      </c>
      <c r="Y190" s="43">
        <v>0</v>
      </c>
      <c r="Z190" s="21">
        <v>0</v>
      </c>
      <c r="AA190" s="21">
        <v>0</v>
      </c>
      <c r="AB190" s="10">
        <v>1</v>
      </c>
      <c r="AC190" s="10">
        <v>0</v>
      </c>
      <c r="AD190" s="41" t="s">
        <v>96</v>
      </c>
    </row>
    <row r="191" spans="3:30" ht="20.100000000000001" customHeight="1">
      <c r="C191" s="18">
        <v>82002101</v>
      </c>
      <c r="D191" s="18" t="s">
        <v>114</v>
      </c>
      <c r="E191" s="16" t="s">
        <v>60</v>
      </c>
      <c r="F191" s="21">
        <v>1</v>
      </c>
      <c r="G191" s="17">
        <v>0</v>
      </c>
      <c r="H191" s="17">
        <v>0</v>
      </c>
      <c r="I191" s="18">
        <v>60010001</v>
      </c>
      <c r="J191" s="21">
        <v>5000</v>
      </c>
      <c r="K191" s="10">
        <v>0</v>
      </c>
      <c r="L191" s="5">
        <v>0</v>
      </c>
      <c r="M191" s="21">
        <v>4</v>
      </c>
      <c r="N191" s="17" t="s">
        <v>65</v>
      </c>
      <c r="O191" s="18">
        <v>2</v>
      </c>
      <c r="P191" s="5">
        <v>2</v>
      </c>
      <c r="Q191" s="21">
        <v>7</v>
      </c>
      <c r="R191" s="5">
        <v>0</v>
      </c>
      <c r="S191" s="5">
        <v>0</v>
      </c>
      <c r="T191" s="10">
        <v>0</v>
      </c>
      <c r="U191" s="10">
        <v>0</v>
      </c>
      <c r="V191" s="17">
        <v>0</v>
      </c>
      <c r="W191" s="10">
        <v>0</v>
      </c>
      <c r="X191" s="43">
        <v>0</v>
      </c>
      <c r="Y191" s="43">
        <v>0</v>
      </c>
      <c r="Z191" s="21">
        <v>0</v>
      </c>
      <c r="AA191" s="21">
        <v>0</v>
      </c>
      <c r="AB191" s="10">
        <v>1</v>
      </c>
      <c r="AC191" s="10">
        <v>0</v>
      </c>
      <c r="AD191" s="41" t="s">
        <v>96</v>
      </c>
    </row>
    <row r="192" spans="3:30" ht="20.100000000000001" customHeight="1">
      <c r="C192" s="18">
        <v>82002102</v>
      </c>
      <c r="D192" s="18" t="s">
        <v>233</v>
      </c>
      <c r="E192" s="16" t="s">
        <v>60</v>
      </c>
      <c r="F192" s="21">
        <v>1</v>
      </c>
      <c r="G192" s="17">
        <v>0</v>
      </c>
      <c r="H192" s="17">
        <v>0</v>
      </c>
      <c r="I192" s="18">
        <v>60010001</v>
      </c>
      <c r="J192" s="21">
        <v>5000</v>
      </c>
      <c r="K192" s="10">
        <v>0</v>
      </c>
      <c r="L192" s="5">
        <v>0</v>
      </c>
      <c r="M192" s="21">
        <v>4</v>
      </c>
      <c r="N192" s="17" t="s">
        <v>65</v>
      </c>
      <c r="O192" s="18">
        <v>1</v>
      </c>
      <c r="P192" s="5">
        <v>2</v>
      </c>
      <c r="Q192" s="21">
        <v>100912</v>
      </c>
      <c r="R192" s="5">
        <v>-0.5</v>
      </c>
      <c r="S192" s="5">
        <v>0</v>
      </c>
      <c r="T192" s="10">
        <v>1</v>
      </c>
      <c r="U192" s="10">
        <v>0</v>
      </c>
      <c r="V192" s="17">
        <v>0</v>
      </c>
      <c r="W192" s="10">
        <v>0</v>
      </c>
      <c r="X192" s="43">
        <v>0</v>
      </c>
      <c r="Y192" s="43">
        <v>0</v>
      </c>
      <c r="Z192" s="18">
        <v>0</v>
      </c>
      <c r="AA192" s="21">
        <v>0</v>
      </c>
      <c r="AB192" s="10">
        <v>1</v>
      </c>
      <c r="AC192" s="10">
        <v>0</v>
      </c>
      <c r="AD192" s="41" t="s">
        <v>234</v>
      </c>
    </row>
    <row r="193" spans="3:30" ht="20.100000000000001" customHeight="1">
      <c r="C193" s="18">
        <v>82002201</v>
      </c>
      <c r="D193" s="18" t="s">
        <v>114</v>
      </c>
      <c r="E193" s="20" t="s">
        <v>60</v>
      </c>
      <c r="F193" s="21">
        <v>1</v>
      </c>
      <c r="G193" s="17">
        <v>0</v>
      </c>
      <c r="H193" s="17">
        <v>0</v>
      </c>
      <c r="I193" s="18">
        <v>60010001</v>
      </c>
      <c r="J193" s="21">
        <v>5000</v>
      </c>
      <c r="K193" s="10">
        <v>0</v>
      </c>
      <c r="L193" s="5">
        <v>0</v>
      </c>
      <c r="M193" s="21">
        <v>4</v>
      </c>
      <c r="N193" s="17" t="s">
        <v>65</v>
      </c>
      <c r="O193" s="18">
        <v>2</v>
      </c>
      <c r="P193" s="5">
        <v>2</v>
      </c>
      <c r="Q193" s="21">
        <v>7</v>
      </c>
      <c r="R193" s="5">
        <v>0</v>
      </c>
      <c r="S193" s="5">
        <v>0</v>
      </c>
      <c r="T193" s="10">
        <v>0</v>
      </c>
      <c r="U193" s="10">
        <v>0</v>
      </c>
      <c r="V193" s="17">
        <v>0</v>
      </c>
      <c r="W193" s="10">
        <v>0</v>
      </c>
      <c r="X193" s="43">
        <v>0</v>
      </c>
      <c r="Y193" s="43">
        <v>0</v>
      </c>
      <c r="Z193" s="21">
        <v>0</v>
      </c>
      <c r="AA193" s="21">
        <v>0</v>
      </c>
      <c r="AB193" s="10">
        <v>1</v>
      </c>
      <c r="AC193" s="10">
        <v>0</v>
      </c>
      <c r="AD193" s="41" t="s">
        <v>96</v>
      </c>
    </row>
    <row r="194" spans="3:30" ht="20.100000000000001" customHeight="1">
      <c r="C194" s="18">
        <v>82002301</v>
      </c>
      <c r="D194" s="18" t="s">
        <v>114</v>
      </c>
      <c r="E194" s="24" t="s">
        <v>60</v>
      </c>
      <c r="F194" s="21">
        <v>1</v>
      </c>
      <c r="G194" s="17">
        <v>0</v>
      </c>
      <c r="H194" s="17">
        <v>0</v>
      </c>
      <c r="I194" s="18">
        <v>60010001</v>
      </c>
      <c r="J194" s="21">
        <v>5000</v>
      </c>
      <c r="K194" s="10">
        <v>0</v>
      </c>
      <c r="L194" s="5">
        <v>0</v>
      </c>
      <c r="M194" s="21">
        <v>4</v>
      </c>
      <c r="N194" s="17" t="s">
        <v>65</v>
      </c>
      <c r="O194" s="18">
        <v>2</v>
      </c>
      <c r="P194" s="5">
        <v>2</v>
      </c>
      <c r="Q194" s="21">
        <v>7</v>
      </c>
      <c r="R194" s="5">
        <v>0</v>
      </c>
      <c r="S194" s="5">
        <v>0</v>
      </c>
      <c r="T194" s="10">
        <v>0</v>
      </c>
      <c r="U194" s="10">
        <v>0</v>
      </c>
      <c r="V194" s="17">
        <v>0</v>
      </c>
      <c r="W194" s="10">
        <v>0</v>
      </c>
      <c r="X194" s="43">
        <v>0</v>
      </c>
      <c r="Y194" s="43">
        <v>0</v>
      </c>
      <c r="Z194" s="21">
        <v>0</v>
      </c>
      <c r="AA194" s="21">
        <v>0</v>
      </c>
      <c r="AB194" s="10">
        <v>1</v>
      </c>
      <c r="AC194" s="10">
        <v>0</v>
      </c>
      <c r="AD194" s="41" t="s">
        <v>96</v>
      </c>
    </row>
    <row r="195" spans="3:30" ht="20.100000000000001" customHeight="1">
      <c r="C195" s="18">
        <v>82002302</v>
      </c>
      <c r="D195" s="19" t="s">
        <v>108</v>
      </c>
      <c r="E195" s="20" t="s">
        <v>60</v>
      </c>
      <c r="F195" s="21">
        <v>1</v>
      </c>
      <c r="G195" s="17">
        <v>0</v>
      </c>
      <c r="H195" s="17">
        <v>0</v>
      </c>
      <c r="I195" s="18">
        <v>60010001</v>
      </c>
      <c r="J195" s="21">
        <v>999000</v>
      </c>
      <c r="K195" s="10">
        <v>0</v>
      </c>
      <c r="L195" s="5">
        <v>0</v>
      </c>
      <c r="M195" s="21">
        <v>1</v>
      </c>
      <c r="N195" s="17" t="s">
        <v>65</v>
      </c>
      <c r="O195" s="18">
        <v>1</v>
      </c>
      <c r="P195" s="5">
        <v>1</v>
      </c>
      <c r="Q195" s="21">
        <v>100412</v>
      </c>
      <c r="R195" s="5">
        <v>0.3</v>
      </c>
      <c r="S195" s="5">
        <v>0</v>
      </c>
      <c r="T195" s="10">
        <v>1</v>
      </c>
      <c r="U195" s="10">
        <v>0</v>
      </c>
      <c r="V195" s="17">
        <v>0</v>
      </c>
      <c r="W195" s="10">
        <v>0</v>
      </c>
      <c r="X195" s="43">
        <v>0</v>
      </c>
      <c r="Y195" s="43">
        <v>0</v>
      </c>
      <c r="Z195" s="18">
        <v>0</v>
      </c>
      <c r="AA195" s="21">
        <v>0</v>
      </c>
      <c r="AB195" s="10">
        <v>1</v>
      </c>
      <c r="AC195" s="10">
        <v>0</v>
      </c>
      <c r="AD195" s="41" t="s">
        <v>236</v>
      </c>
    </row>
    <row r="196" spans="3:30" ht="20.100000000000001" customHeight="1">
      <c r="C196" s="18">
        <v>82002303</v>
      </c>
      <c r="D196" s="18" t="s">
        <v>114</v>
      </c>
      <c r="E196" s="16" t="s">
        <v>60</v>
      </c>
      <c r="F196" s="21">
        <v>1</v>
      </c>
      <c r="G196" s="17">
        <v>0</v>
      </c>
      <c r="H196" s="17">
        <v>0</v>
      </c>
      <c r="I196" s="18">
        <v>60010001</v>
      </c>
      <c r="J196" s="21">
        <v>10000</v>
      </c>
      <c r="K196" s="10">
        <v>0</v>
      </c>
      <c r="L196" s="5">
        <v>0</v>
      </c>
      <c r="M196" s="21">
        <v>4</v>
      </c>
      <c r="N196" s="17" t="s">
        <v>65</v>
      </c>
      <c r="O196" s="18">
        <v>2</v>
      </c>
      <c r="P196" s="5">
        <v>2</v>
      </c>
      <c r="Q196" s="21">
        <v>7</v>
      </c>
      <c r="R196" s="5">
        <v>0</v>
      </c>
      <c r="S196" s="5">
        <v>0</v>
      </c>
      <c r="T196" s="10">
        <v>0</v>
      </c>
      <c r="U196" s="10">
        <v>0</v>
      </c>
      <c r="V196" s="17">
        <v>0</v>
      </c>
      <c r="W196" s="10">
        <v>0</v>
      </c>
      <c r="X196" s="43">
        <v>0</v>
      </c>
      <c r="Y196" s="43">
        <v>0</v>
      </c>
      <c r="Z196" s="21">
        <v>0</v>
      </c>
      <c r="AA196" s="21">
        <v>0</v>
      </c>
      <c r="AB196" s="10">
        <v>1</v>
      </c>
      <c r="AC196" s="10">
        <v>0</v>
      </c>
      <c r="AD196" s="41" t="s">
        <v>96</v>
      </c>
    </row>
    <row r="197" spans="3:30" ht="20.100000000000001" customHeight="1">
      <c r="C197" s="18">
        <v>82003001</v>
      </c>
      <c r="D197" s="18" t="s">
        <v>114</v>
      </c>
      <c r="E197" s="16" t="s">
        <v>60</v>
      </c>
      <c r="F197" s="21">
        <v>1</v>
      </c>
      <c r="G197" s="17">
        <v>0</v>
      </c>
      <c r="H197" s="17">
        <v>0</v>
      </c>
      <c r="I197" s="18">
        <v>60010001</v>
      </c>
      <c r="J197" s="21">
        <v>5000</v>
      </c>
      <c r="K197" s="10">
        <v>0</v>
      </c>
      <c r="L197" s="5">
        <v>0</v>
      </c>
      <c r="M197" s="21">
        <v>4</v>
      </c>
      <c r="N197" s="17" t="s">
        <v>65</v>
      </c>
      <c r="O197" s="18">
        <v>2</v>
      </c>
      <c r="P197" s="5">
        <v>2</v>
      </c>
      <c r="Q197" s="21">
        <v>7</v>
      </c>
      <c r="R197" s="5">
        <v>0</v>
      </c>
      <c r="S197" s="5">
        <v>0</v>
      </c>
      <c r="T197" s="10">
        <v>0</v>
      </c>
      <c r="U197" s="10">
        <v>0</v>
      </c>
      <c r="V197" s="17">
        <v>0</v>
      </c>
      <c r="W197" s="10">
        <v>0</v>
      </c>
      <c r="X197" s="43">
        <v>0</v>
      </c>
      <c r="Y197" s="43">
        <v>0</v>
      </c>
      <c r="Z197" s="21">
        <v>0</v>
      </c>
      <c r="AA197" s="21">
        <v>0</v>
      </c>
      <c r="AB197" s="10">
        <v>1</v>
      </c>
      <c r="AC197" s="10">
        <v>0</v>
      </c>
      <c r="AD197" s="41" t="s">
        <v>96</v>
      </c>
    </row>
    <row r="198" spans="3:30" ht="20.100000000000001" customHeight="1">
      <c r="C198" s="18">
        <v>82003002</v>
      </c>
      <c r="D198" s="19" t="s">
        <v>108</v>
      </c>
      <c r="E198" s="20" t="s">
        <v>60</v>
      </c>
      <c r="F198" s="21">
        <v>1</v>
      </c>
      <c r="G198" s="17">
        <v>0</v>
      </c>
      <c r="H198" s="17">
        <v>0</v>
      </c>
      <c r="I198" s="18">
        <v>60010001</v>
      </c>
      <c r="J198" s="21">
        <v>999000</v>
      </c>
      <c r="K198" s="10">
        <v>0</v>
      </c>
      <c r="L198" s="5">
        <v>0</v>
      </c>
      <c r="M198" s="21">
        <v>1</v>
      </c>
      <c r="N198" s="17" t="s">
        <v>65</v>
      </c>
      <c r="O198" s="18">
        <v>1</v>
      </c>
      <c r="P198" s="5">
        <v>1</v>
      </c>
      <c r="Q198" s="21">
        <v>100412</v>
      </c>
      <c r="R198" s="5">
        <v>1</v>
      </c>
      <c r="S198" s="5">
        <v>0</v>
      </c>
      <c r="T198" s="10">
        <v>1</v>
      </c>
      <c r="U198" s="10">
        <v>0</v>
      </c>
      <c r="V198" s="17">
        <v>0</v>
      </c>
      <c r="W198" s="10">
        <v>0</v>
      </c>
      <c r="X198" s="43">
        <v>0</v>
      </c>
      <c r="Y198" s="43">
        <v>0</v>
      </c>
      <c r="Z198" s="18">
        <v>0</v>
      </c>
      <c r="AA198" s="21">
        <v>0</v>
      </c>
      <c r="AB198" s="10">
        <v>1</v>
      </c>
      <c r="AC198" s="10">
        <v>0</v>
      </c>
      <c r="AD198" s="41" t="s">
        <v>172</v>
      </c>
    </row>
    <row r="199" spans="3:30" ht="20.100000000000001" customHeight="1">
      <c r="C199" s="18">
        <v>82003003</v>
      </c>
      <c r="D199" s="19" t="s">
        <v>237</v>
      </c>
      <c r="E199" s="24" t="s">
        <v>60</v>
      </c>
      <c r="F199" s="21">
        <v>1</v>
      </c>
      <c r="G199" s="17">
        <v>0</v>
      </c>
      <c r="H199" s="17">
        <v>0</v>
      </c>
      <c r="I199" s="18">
        <v>60010001</v>
      </c>
      <c r="J199" s="21">
        <v>999000</v>
      </c>
      <c r="K199" s="10">
        <v>0</v>
      </c>
      <c r="L199" s="5">
        <v>0</v>
      </c>
      <c r="M199" s="21">
        <v>1</v>
      </c>
      <c r="N199" s="17" t="s">
        <v>65</v>
      </c>
      <c r="O199" s="18">
        <v>1</v>
      </c>
      <c r="P199" s="5">
        <v>1</v>
      </c>
      <c r="Q199" s="21">
        <v>100912</v>
      </c>
      <c r="R199" s="5">
        <v>1</v>
      </c>
      <c r="S199" s="5">
        <v>0</v>
      </c>
      <c r="T199" s="10">
        <v>1</v>
      </c>
      <c r="U199" s="10">
        <v>0</v>
      </c>
      <c r="V199" s="17">
        <v>0</v>
      </c>
      <c r="W199" s="10">
        <v>0</v>
      </c>
      <c r="X199" s="43">
        <v>0</v>
      </c>
      <c r="Y199" s="43">
        <v>0</v>
      </c>
      <c r="Z199" s="18">
        <v>0</v>
      </c>
      <c r="AA199" s="21">
        <v>0</v>
      </c>
      <c r="AB199" s="10">
        <v>1</v>
      </c>
      <c r="AC199" s="10">
        <v>0</v>
      </c>
      <c r="AD199" s="41" t="s">
        <v>217</v>
      </c>
    </row>
    <row r="200" spans="3:30" ht="20.100000000000001" customHeight="1">
      <c r="C200" s="18">
        <v>82003101</v>
      </c>
      <c r="D200" s="18" t="s">
        <v>233</v>
      </c>
      <c r="E200" s="20" t="s">
        <v>60</v>
      </c>
      <c r="F200" s="21">
        <v>1</v>
      </c>
      <c r="G200" s="17">
        <v>0</v>
      </c>
      <c r="H200" s="17">
        <v>0</v>
      </c>
      <c r="I200" s="18">
        <v>60010001</v>
      </c>
      <c r="J200" s="21">
        <v>5000</v>
      </c>
      <c r="K200" s="10">
        <v>0</v>
      </c>
      <c r="L200" s="5">
        <v>0</v>
      </c>
      <c r="M200" s="21">
        <v>4</v>
      </c>
      <c r="N200" s="17" t="s">
        <v>65</v>
      </c>
      <c r="O200" s="18">
        <v>1</v>
      </c>
      <c r="P200" s="5">
        <v>2</v>
      </c>
      <c r="Q200" s="21">
        <v>100912</v>
      </c>
      <c r="R200" s="5">
        <v>-0.5</v>
      </c>
      <c r="S200" s="5">
        <v>0</v>
      </c>
      <c r="T200" s="10">
        <v>1</v>
      </c>
      <c r="U200" s="10">
        <v>0</v>
      </c>
      <c r="V200" s="17">
        <v>0</v>
      </c>
      <c r="W200" s="10">
        <v>0</v>
      </c>
      <c r="X200" s="43">
        <v>0</v>
      </c>
      <c r="Y200" s="43">
        <v>0</v>
      </c>
      <c r="Z200" s="18">
        <v>0</v>
      </c>
      <c r="AA200" s="21">
        <v>0</v>
      </c>
      <c r="AB200" s="10">
        <v>1</v>
      </c>
      <c r="AC200" s="10">
        <v>0</v>
      </c>
      <c r="AD200" s="41" t="s">
        <v>121</v>
      </c>
    </row>
    <row r="201" spans="3:30" ht="20.100000000000001" customHeight="1">
      <c r="C201" s="18">
        <v>82003301</v>
      </c>
      <c r="D201" s="18" t="s">
        <v>233</v>
      </c>
      <c r="E201" s="16" t="s">
        <v>60</v>
      </c>
      <c r="F201" s="21">
        <v>1</v>
      </c>
      <c r="G201" s="17">
        <v>0</v>
      </c>
      <c r="H201" s="17">
        <v>0</v>
      </c>
      <c r="I201" s="18">
        <v>60010001</v>
      </c>
      <c r="J201" s="21">
        <v>3000</v>
      </c>
      <c r="K201" s="10">
        <v>0</v>
      </c>
      <c r="L201" s="5">
        <v>0</v>
      </c>
      <c r="M201" s="21">
        <v>4</v>
      </c>
      <c r="N201" s="17" t="s">
        <v>65</v>
      </c>
      <c r="O201" s="18">
        <v>1</v>
      </c>
      <c r="P201" s="5">
        <v>2</v>
      </c>
      <c r="Q201" s="21">
        <v>100912</v>
      </c>
      <c r="R201" s="5">
        <v>-0.5</v>
      </c>
      <c r="S201" s="5">
        <v>0</v>
      </c>
      <c r="T201" s="10">
        <v>1</v>
      </c>
      <c r="U201" s="10">
        <v>0</v>
      </c>
      <c r="V201" s="17">
        <v>0</v>
      </c>
      <c r="W201" s="10">
        <v>0</v>
      </c>
      <c r="X201" s="43">
        <v>0</v>
      </c>
      <c r="Y201" s="43">
        <v>0</v>
      </c>
      <c r="Z201" s="18">
        <v>0</v>
      </c>
      <c r="AA201" s="21">
        <v>0</v>
      </c>
      <c r="AB201" s="10">
        <v>1</v>
      </c>
      <c r="AC201" s="10">
        <v>0</v>
      </c>
      <c r="AD201" s="41" t="s">
        <v>121</v>
      </c>
    </row>
    <row r="202" spans="3:30" ht="20.100000000000001" customHeight="1">
      <c r="C202" s="18">
        <v>82003302</v>
      </c>
      <c r="D202" s="18" t="s">
        <v>235</v>
      </c>
      <c r="E202" s="16" t="s">
        <v>60</v>
      </c>
      <c r="F202" s="21">
        <v>1</v>
      </c>
      <c r="G202" s="17">
        <v>0</v>
      </c>
      <c r="H202" s="17">
        <v>0</v>
      </c>
      <c r="I202" s="18">
        <v>60010001</v>
      </c>
      <c r="J202" s="21">
        <v>6000</v>
      </c>
      <c r="K202" s="10">
        <v>0</v>
      </c>
      <c r="L202" s="5">
        <v>0</v>
      </c>
      <c r="M202" s="21">
        <v>4</v>
      </c>
      <c r="N202" s="17" t="s">
        <v>65</v>
      </c>
      <c r="O202" s="36">
        <v>1</v>
      </c>
      <c r="P202" s="5">
        <v>2</v>
      </c>
      <c r="Q202" s="21">
        <v>3001</v>
      </c>
      <c r="R202" s="5">
        <v>-0.1</v>
      </c>
      <c r="S202" s="5">
        <v>1004</v>
      </c>
      <c r="T202" s="10">
        <v>0</v>
      </c>
      <c r="U202" s="10">
        <v>0</v>
      </c>
      <c r="V202" s="17">
        <v>0</v>
      </c>
      <c r="W202" s="10">
        <v>0</v>
      </c>
      <c r="X202" s="43">
        <v>0</v>
      </c>
      <c r="Y202" s="43">
        <v>0</v>
      </c>
      <c r="Z202" s="18">
        <v>0</v>
      </c>
      <c r="AA202" s="21">
        <v>0</v>
      </c>
      <c r="AB202" s="10">
        <v>1</v>
      </c>
      <c r="AC202" s="10">
        <v>0</v>
      </c>
      <c r="AD202" s="49" t="s">
        <v>238</v>
      </c>
    </row>
    <row r="203" spans="3:30" ht="20.100000000000001" customHeight="1">
      <c r="C203" s="18">
        <v>82003303</v>
      </c>
      <c r="D203" s="18" t="s">
        <v>114</v>
      </c>
      <c r="E203" s="20" t="s">
        <v>60</v>
      </c>
      <c r="F203" s="21">
        <v>1</v>
      </c>
      <c r="G203" s="17">
        <v>0</v>
      </c>
      <c r="H203" s="17">
        <v>0</v>
      </c>
      <c r="I203" s="18">
        <v>60010001</v>
      </c>
      <c r="J203" s="21">
        <v>5000</v>
      </c>
      <c r="K203" s="10">
        <v>0</v>
      </c>
      <c r="L203" s="5">
        <v>0</v>
      </c>
      <c r="M203" s="21">
        <v>4</v>
      </c>
      <c r="N203" s="17" t="s">
        <v>65</v>
      </c>
      <c r="O203" s="18">
        <v>2</v>
      </c>
      <c r="P203" s="5">
        <v>2</v>
      </c>
      <c r="Q203" s="21">
        <v>7</v>
      </c>
      <c r="R203" s="5">
        <v>0</v>
      </c>
      <c r="S203" s="5">
        <v>0</v>
      </c>
      <c r="T203" s="10">
        <v>0</v>
      </c>
      <c r="U203" s="10">
        <v>0</v>
      </c>
      <c r="V203" s="17">
        <v>0</v>
      </c>
      <c r="W203" s="10">
        <v>0</v>
      </c>
      <c r="X203" s="43">
        <v>0</v>
      </c>
      <c r="Y203" s="43">
        <v>0</v>
      </c>
      <c r="Z203" s="18">
        <v>0</v>
      </c>
      <c r="AA203" s="21">
        <v>0</v>
      </c>
      <c r="AB203" s="10">
        <v>1</v>
      </c>
      <c r="AC203" s="10">
        <v>0</v>
      </c>
      <c r="AD203" s="41" t="s">
        <v>96</v>
      </c>
    </row>
    <row r="204" spans="3:30" ht="20.100000000000001" customHeight="1">
      <c r="C204" s="18">
        <v>82004001</v>
      </c>
      <c r="D204" s="18" t="s">
        <v>233</v>
      </c>
      <c r="E204" s="24" t="s">
        <v>60</v>
      </c>
      <c r="F204" s="21">
        <v>1</v>
      </c>
      <c r="G204" s="17">
        <v>0</v>
      </c>
      <c r="H204" s="17">
        <v>0</v>
      </c>
      <c r="I204" s="18">
        <v>60010001</v>
      </c>
      <c r="J204" s="21">
        <v>5000</v>
      </c>
      <c r="K204" s="10">
        <v>0</v>
      </c>
      <c r="L204" s="5">
        <v>0</v>
      </c>
      <c r="M204" s="21">
        <v>4</v>
      </c>
      <c r="N204" s="17" t="s">
        <v>65</v>
      </c>
      <c r="O204" s="18">
        <v>1</v>
      </c>
      <c r="P204" s="5">
        <v>2</v>
      </c>
      <c r="Q204" s="21">
        <v>100912</v>
      </c>
      <c r="R204" s="5">
        <v>-0.5</v>
      </c>
      <c r="S204" s="5">
        <v>0</v>
      </c>
      <c r="T204" s="10">
        <v>1</v>
      </c>
      <c r="U204" s="10">
        <v>0</v>
      </c>
      <c r="V204" s="17">
        <v>0</v>
      </c>
      <c r="W204" s="10">
        <v>0</v>
      </c>
      <c r="X204" s="43">
        <v>0</v>
      </c>
      <c r="Y204" s="43">
        <v>0</v>
      </c>
      <c r="Z204" s="18">
        <v>0</v>
      </c>
      <c r="AA204" s="21">
        <v>0</v>
      </c>
      <c r="AB204" s="10">
        <v>1</v>
      </c>
      <c r="AC204" s="10">
        <v>0</v>
      </c>
      <c r="AD204" s="41" t="s">
        <v>121</v>
      </c>
    </row>
    <row r="205" spans="3:30" ht="20.100000000000001" customHeight="1">
      <c r="C205" s="18">
        <v>82004101</v>
      </c>
      <c r="D205" s="18" t="s">
        <v>233</v>
      </c>
      <c r="E205" s="20" t="s">
        <v>60</v>
      </c>
      <c r="F205" s="21">
        <v>1</v>
      </c>
      <c r="G205" s="17">
        <v>0</v>
      </c>
      <c r="H205" s="17">
        <v>0</v>
      </c>
      <c r="I205" s="18">
        <v>60010001</v>
      </c>
      <c r="J205" s="21">
        <v>5000</v>
      </c>
      <c r="K205" s="10">
        <v>0</v>
      </c>
      <c r="L205" s="5">
        <v>0</v>
      </c>
      <c r="M205" s="21">
        <v>4</v>
      </c>
      <c r="N205" s="17" t="s">
        <v>65</v>
      </c>
      <c r="O205" s="18">
        <v>1</v>
      </c>
      <c r="P205" s="5">
        <v>2</v>
      </c>
      <c r="Q205" s="21">
        <v>100912</v>
      </c>
      <c r="R205" s="5">
        <v>-0.5</v>
      </c>
      <c r="S205" s="5">
        <v>0</v>
      </c>
      <c r="T205" s="10">
        <v>1</v>
      </c>
      <c r="U205" s="10">
        <v>0</v>
      </c>
      <c r="V205" s="17">
        <v>0</v>
      </c>
      <c r="W205" s="10">
        <v>0</v>
      </c>
      <c r="X205" s="43">
        <v>0</v>
      </c>
      <c r="Y205" s="43">
        <v>0</v>
      </c>
      <c r="Z205" s="18">
        <v>0</v>
      </c>
      <c r="AA205" s="21">
        <v>0</v>
      </c>
      <c r="AB205" s="10">
        <v>1</v>
      </c>
      <c r="AC205" s="10">
        <v>0</v>
      </c>
      <c r="AD205" s="41" t="s">
        <v>121</v>
      </c>
    </row>
    <row r="206" spans="3:30" ht="20.100000000000001" customHeight="1">
      <c r="C206" s="18">
        <v>82004102</v>
      </c>
      <c r="D206" s="18" t="s">
        <v>114</v>
      </c>
      <c r="E206" s="16" t="s">
        <v>60</v>
      </c>
      <c r="F206" s="21">
        <v>1</v>
      </c>
      <c r="G206" s="17">
        <v>0</v>
      </c>
      <c r="H206" s="17">
        <v>0</v>
      </c>
      <c r="I206" s="18">
        <v>60010001</v>
      </c>
      <c r="J206" s="21">
        <v>5000</v>
      </c>
      <c r="K206" s="10">
        <v>0</v>
      </c>
      <c r="L206" s="5">
        <v>0</v>
      </c>
      <c r="M206" s="21">
        <v>4</v>
      </c>
      <c r="N206" s="17" t="s">
        <v>65</v>
      </c>
      <c r="O206" s="18">
        <v>2</v>
      </c>
      <c r="P206" s="5">
        <v>2</v>
      </c>
      <c r="Q206" s="21">
        <v>7</v>
      </c>
      <c r="R206" s="5">
        <v>0</v>
      </c>
      <c r="S206" s="5">
        <v>0</v>
      </c>
      <c r="T206" s="10">
        <v>0</v>
      </c>
      <c r="U206" s="10">
        <v>0</v>
      </c>
      <c r="V206" s="17">
        <v>0</v>
      </c>
      <c r="W206" s="10">
        <v>0</v>
      </c>
      <c r="X206" s="43">
        <v>0</v>
      </c>
      <c r="Y206" s="43">
        <v>0</v>
      </c>
      <c r="Z206" s="18">
        <v>0</v>
      </c>
      <c r="AA206" s="21">
        <v>0</v>
      </c>
      <c r="AB206" s="10">
        <v>1</v>
      </c>
      <c r="AC206" s="10">
        <v>0</v>
      </c>
      <c r="AD206" s="41" t="s">
        <v>96</v>
      </c>
    </row>
    <row r="207" spans="3:30" s="4" customFormat="1" ht="20.100000000000001" customHeight="1">
      <c r="C207" s="18">
        <v>83000001</v>
      </c>
      <c r="D207" s="23" t="s">
        <v>239</v>
      </c>
      <c r="E207" s="16" t="s">
        <v>60</v>
      </c>
      <c r="F207" s="25">
        <v>1</v>
      </c>
      <c r="G207" s="17">
        <v>0</v>
      </c>
      <c r="H207" s="17">
        <v>0</v>
      </c>
      <c r="I207" s="25">
        <v>0</v>
      </c>
      <c r="J207" s="25">
        <v>3600000</v>
      </c>
      <c r="K207" s="25">
        <v>0</v>
      </c>
      <c r="L207" s="25">
        <v>1</v>
      </c>
      <c r="M207" s="25">
        <v>4</v>
      </c>
      <c r="N207" s="17" t="s">
        <v>65</v>
      </c>
      <c r="O207" s="25">
        <v>1</v>
      </c>
      <c r="P207" s="25">
        <v>2</v>
      </c>
      <c r="Q207" s="25">
        <v>3001</v>
      </c>
      <c r="R207" s="25">
        <v>-0.15</v>
      </c>
      <c r="S207" s="25">
        <v>3001</v>
      </c>
      <c r="T207" s="25">
        <v>0</v>
      </c>
      <c r="U207" s="25">
        <v>0</v>
      </c>
      <c r="V207" s="17">
        <v>0</v>
      </c>
      <c r="W207" s="25">
        <v>0</v>
      </c>
      <c r="X207" s="25">
        <v>1</v>
      </c>
      <c r="Y207" s="25">
        <v>0</v>
      </c>
      <c r="Z207" s="25">
        <v>0</v>
      </c>
      <c r="AA207" s="25">
        <v>0</v>
      </c>
      <c r="AB207" s="25">
        <v>0</v>
      </c>
      <c r="AC207" s="25">
        <v>40000002</v>
      </c>
      <c r="AD207" s="37" t="s">
        <v>240</v>
      </c>
    </row>
    <row r="208" spans="3:30" s="4" customFormat="1" ht="20.100000000000001" customHeight="1">
      <c r="C208" s="18">
        <v>83000002</v>
      </c>
      <c r="D208" s="23" t="s">
        <v>123</v>
      </c>
      <c r="E208" s="20" t="s">
        <v>60</v>
      </c>
      <c r="F208" s="25">
        <v>1</v>
      </c>
      <c r="G208" s="17">
        <v>0</v>
      </c>
      <c r="H208" s="17">
        <v>0</v>
      </c>
      <c r="I208" s="25">
        <v>0</v>
      </c>
      <c r="J208" s="25">
        <v>10000</v>
      </c>
      <c r="K208" s="25">
        <v>0</v>
      </c>
      <c r="L208" s="25">
        <v>0</v>
      </c>
      <c r="M208" s="25">
        <v>1</v>
      </c>
      <c r="N208" s="17" t="s">
        <v>65</v>
      </c>
      <c r="O208" s="25">
        <v>1</v>
      </c>
      <c r="P208" s="25">
        <v>2</v>
      </c>
      <c r="Q208" s="25">
        <v>100912</v>
      </c>
      <c r="R208" s="25">
        <v>-0.1</v>
      </c>
      <c r="S208" s="25">
        <v>0</v>
      </c>
      <c r="T208" s="25">
        <v>1</v>
      </c>
      <c r="U208" s="25">
        <v>1</v>
      </c>
      <c r="V208" s="17">
        <v>0</v>
      </c>
      <c r="W208" s="25">
        <v>0</v>
      </c>
      <c r="X208" s="25">
        <v>1</v>
      </c>
      <c r="Y208" s="25">
        <v>0</v>
      </c>
      <c r="Z208" s="25">
        <v>0</v>
      </c>
      <c r="AA208" s="25">
        <v>0</v>
      </c>
      <c r="AB208" s="25">
        <v>0</v>
      </c>
      <c r="AC208" s="25">
        <v>70106002</v>
      </c>
      <c r="AD208" s="37" t="s">
        <v>241</v>
      </c>
    </row>
    <row r="209" spans="3:30" s="4" customFormat="1" ht="20.100000000000001" customHeight="1">
      <c r="C209" s="18">
        <v>83000003</v>
      </c>
      <c r="D209" s="23" t="s">
        <v>242</v>
      </c>
      <c r="E209" s="24" t="s">
        <v>60</v>
      </c>
      <c r="F209" s="25">
        <v>1</v>
      </c>
      <c r="G209" s="17">
        <v>0</v>
      </c>
      <c r="H209" s="17">
        <v>0</v>
      </c>
      <c r="I209" s="25">
        <v>61022201</v>
      </c>
      <c r="J209" s="25">
        <v>3000</v>
      </c>
      <c r="K209" s="25">
        <v>0</v>
      </c>
      <c r="L209" s="25">
        <v>0</v>
      </c>
      <c r="M209" s="25">
        <v>4</v>
      </c>
      <c r="N209" s="17" t="s">
        <v>65</v>
      </c>
      <c r="O209" s="25">
        <v>2</v>
      </c>
      <c r="P209" s="25">
        <v>1</v>
      </c>
      <c r="Q209" s="25">
        <v>11</v>
      </c>
      <c r="R209" s="25">
        <v>0</v>
      </c>
      <c r="S209" s="25">
        <v>0</v>
      </c>
      <c r="T209" s="25">
        <v>0</v>
      </c>
      <c r="U209" s="25">
        <v>0</v>
      </c>
      <c r="V209" s="17">
        <v>0</v>
      </c>
      <c r="W209" s="25">
        <v>0</v>
      </c>
      <c r="X209" s="25">
        <v>1</v>
      </c>
      <c r="Y209" s="25">
        <v>0</v>
      </c>
      <c r="Z209" s="25">
        <v>0</v>
      </c>
      <c r="AA209" s="25">
        <v>0</v>
      </c>
      <c r="AB209" s="25">
        <v>1</v>
      </c>
      <c r="AC209" s="25">
        <v>40000001</v>
      </c>
      <c r="AD209" s="37" t="s">
        <v>243</v>
      </c>
    </row>
    <row r="210" spans="3:30" s="4" customFormat="1" ht="20.100000000000001" customHeight="1">
      <c r="C210" s="26">
        <v>92000001</v>
      </c>
      <c r="D210" s="23" t="s">
        <v>123</v>
      </c>
      <c r="E210" s="20" t="s">
        <v>60</v>
      </c>
      <c r="F210" s="25">
        <v>1</v>
      </c>
      <c r="G210" s="17">
        <v>0</v>
      </c>
      <c r="H210" s="17">
        <v>0</v>
      </c>
      <c r="I210" s="25">
        <v>0</v>
      </c>
      <c r="J210" s="25">
        <v>3000</v>
      </c>
      <c r="K210" s="25">
        <v>0</v>
      </c>
      <c r="L210" s="25">
        <v>0</v>
      </c>
      <c r="M210" s="25">
        <v>1</v>
      </c>
      <c r="N210" s="17" t="s">
        <v>65</v>
      </c>
      <c r="O210" s="25">
        <v>1</v>
      </c>
      <c r="P210" s="25">
        <v>2</v>
      </c>
      <c r="Q210" s="25">
        <v>100912</v>
      </c>
      <c r="R210" s="25">
        <v>-0.5</v>
      </c>
      <c r="S210" s="25">
        <v>0</v>
      </c>
      <c r="T210" s="25">
        <v>1</v>
      </c>
      <c r="U210" s="25">
        <v>0</v>
      </c>
      <c r="V210" s="17">
        <v>0</v>
      </c>
      <c r="W210" s="25">
        <v>0</v>
      </c>
      <c r="X210" s="25">
        <v>1</v>
      </c>
      <c r="Y210" s="25">
        <v>0</v>
      </c>
      <c r="Z210" s="25">
        <v>0</v>
      </c>
      <c r="AA210" s="25">
        <v>0</v>
      </c>
      <c r="AB210" s="25">
        <v>1</v>
      </c>
      <c r="AC210" s="25">
        <v>70106002</v>
      </c>
      <c r="AD210" s="41" t="s">
        <v>121</v>
      </c>
    </row>
    <row r="211" spans="3:30" s="4" customFormat="1" ht="20.100000000000001" customHeight="1">
      <c r="C211" s="26">
        <v>92000002</v>
      </c>
      <c r="D211" s="23" t="s">
        <v>123</v>
      </c>
      <c r="E211" s="16" t="s">
        <v>60</v>
      </c>
      <c r="F211" s="25">
        <v>1</v>
      </c>
      <c r="G211" s="17">
        <v>0</v>
      </c>
      <c r="H211" s="17">
        <v>0</v>
      </c>
      <c r="I211" s="25">
        <v>0</v>
      </c>
      <c r="J211" s="25">
        <v>6000</v>
      </c>
      <c r="K211" s="25">
        <v>0</v>
      </c>
      <c r="L211" s="25">
        <v>0</v>
      </c>
      <c r="M211" s="25">
        <v>1</v>
      </c>
      <c r="N211" s="17" t="s">
        <v>65</v>
      </c>
      <c r="O211" s="25">
        <v>1</v>
      </c>
      <c r="P211" s="25">
        <v>2</v>
      </c>
      <c r="Q211" s="25">
        <v>100912</v>
      </c>
      <c r="R211" s="25">
        <v>-0.5</v>
      </c>
      <c r="S211" s="25">
        <v>0</v>
      </c>
      <c r="T211" s="25">
        <v>1</v>
      </c>
      <c r="U211" s="25">
        <v>0</v>
      </c>
      <c r="V211" s="17">
        <v>0</v>
      </c>
      <c r="W211" s="25">
        <v>0</v>
      </c>
      <c r="X211" s="25">
        <v>1</v>
      </c>
      <c r="Y211" s="25">
        <v>0</v>
      </c>
      <c r="Z211" s="25">
        <v>0</v>
      </c>
      <c r="AA211" s="25">
        <v>0</v>
      </c>
      <c r="AB211" s="25">
        <v>1</v>
      </c>
      <c r="AC211" s="25">
        <v>70106002</v>
      </c>
      <c r="AD211" s="41" t="s">
        <v>121</v>
      </c>
    </row>
    <row r="212" spans="3:30" s="4" customFormat="1" ht="20.100000000000001" customHeight="1">
      <c r="C212" s="26">
        <v>92000003</v>
      </c>
      <c r="D212" s="23" t="s">
        <v>110</v>
      </c>
      <c r="E212" s="16" t="s">
        <v>60</v>
      </c>
      <c r="F212" s="25">
        <v>1</v>
      </c>
      <c r="G212" s="17">
        <v>0</v>
      </c>
      <c r="H212" s="17">
        <v>0</v>
      </c>
      <c r="I212" s="25">
        <v>0</v>
      </c>
      <c r="J212" s="25">
        <v>1000</v>
      </c>
      <c r="K212" s="25">
        <v>0</v>
      </c>
      <c r="L212" s="25">
        <v>0</v>
      </c>
      <c r="M212" s="25">
        <v>1</v>
      </c>
      <c r="N212" s="17" t="s">
        <v>65</v>
      </c>
      <c r="O212" s="25">
        <v>1</v>
      </c>
      <c r="P212" s="25">
        <v>1</v>
      </c>
      <c r="Q212" s="25">
        <v>3001</v>
      </c>
      <c r="R212" s="25">
        <v>0.2</v>
      </c>
      <c r="S212" s="25">
        <v>1002</v>
      </c>
      <c r="T212" s="25">
        <v>0</v>
      </c>
      <c r="U212" s="25">
        <v>0</v>
      </c>
      <c r="V212" s="17">
        <v>0</v>
      </c>
      <c r="W212" s="25">
        <v>0</v>
      </c>
      <c r="X212" s="25">
        <v>1</v>
      </c>
      <c r="Y212" s="25">
        <v>0</v>
      </c>
      <c r="Z212" s="25">
        <v>0</v>
      </c>
      <c r="AA212" s="25">
        <v>0</v>
      </c>
      <c r="AB212" s="25">
        <v>0</v>
      </c>
      <c r="AC212" s="25">
        <v>40000002</v>
      </c>
      <c r="AD212" s="37"/>
    </row>
    <row r="213" spans="3:30" s="4" customFormat="1" ht="20.100000000000001" customHeight="1">
      <c r="C213" s="26">
        <v>92000004</v>
      </c>
      <c r="D213" s="23" t="s">
        <v>173</v>
      </c>
      <c r="E213" s="20" t="s">
        <v>60</v>
      </c>
      <c r="F213" s="25">
        <v>1</v>
      </c>
      <c r="G213" s="17">
        <v>0</v>
      </c>
      <c r="H213" s="17">
        <v>0</v>
      </c>
      <c r="I213" s="25">
        <v>0</v>
      </c>
      <c r="J213" s="25">
        <v>6000</v>
      </c>
      <c r="K213" s="25">
        <v>0</v>
      </c>
      <c r="L213" s="25">
        <v>0</v>
      </c>
      <c r="M213" s="25">
        <v>1</v>
      </c>
      <c r="N213" s="17" t="s">
        <v>65</v>
      </c>
      <c r="O213" s="25">
        <v>1</v>
      </c>
      <c r="P213" s="25">
        <v>1</v>
      </c>
      <c r="Q213" s="25">
        <v>100912</v>
      </c>
      <c r="R213" s="25">
        <v>1</v>
      </c>
      <c r="S213" s="25">
        <v>0</v>
      </c>
      <c r="T213" s="25">
        <v>1</v>
      </c>
      <c r="U213" s="25">
        <v>0</v>
      </c>
      <c r="V213" s="17">
        <v>0</v>
      </c>
      <c r="W213" s="25">
        <v>0</v>
      </c>
      <c r="X213" s="25">
        <v>1</v>
      </c>
      <c r="Y213" s="25">
        <v>0</v>
      </c>
      <c r="Z213" s="25">
        <v>0</v>
      </c>
      <c r="AA213" s="25">
        <v>0</v>
      </c>
      <c r="AB213" s="25">
        <v>1</v>
      </c>
      <c r="AC213" s="25">
        <v>40000005</v>
      </c>
      <c r="AD213" s="37" t="s">
        <v>244</v>
      </c>
    </row>
    <row r="214" spans="3:30" s="4" customFormat="1" ht="20.100000000000001" customHeight="1">
      <c r="C214" s="26">
        <v>92000005</v>
      </c>
      <c r="D214" s="23" t="s">
        <v>110</v>
      </c>
      <c r="E214" s="24" t="s">
        <v>60</v>
      </c>
      <c r="F214" s="25">
        <v>1</v>
      </c>
      <c r="G214" s="17">
        <v>0</v>
      </c>
      <c r="H214" s="17">
        <v>0</v>
      </c>
      <c r="I214" s="25">
        <v>0</v>
      </c>
      <c r="J214" s="25">
        <v>500</v>
      </c>
      <c r="K214" s="25">
        <v>0</v>
      </c>
      <c r="L214" s="25">
        <v>0</v>
      </c>
      <c r="M214" s="25">
        <v>1</v>
      </c>
      <c r="N214" s="17" t="s">
        <v>65</v>
      </c>
      <c r="O214" s="25">
        <v>1</v>
      </c>
      <c r="P214" s="25">
        <v>1</v>
      </c>
      <c r="Q214" s="25">
        <v>3001</v>
      </c>
      <c r="R214" s="25">
        <v>0.04</v>
      </c>
      <c r="S214" s="25">
        <v>1002</v>
      </c>
      <c r="T214" s="25">
        <v>0</v>
      </c>
      <c r="U214" s="25">
        <v>0</v>
      </c>
      <c r="V214" s="17">
        <v>0</v>
      </c>
      <c r="W214" s="25">
        <v>0</v>
      </c>
      <c r="X214" s="25">
        <v>1</v>
      </c>
      <c r="Y214" s="25">
        <v>0</v>
      </c>
      <c r="Z214" s="25">
        <v>0</v>
      </c>
      <c r="AA214" s="25">
        <v>0</v>
      </c>
      <c r="AB214" s="25">
        <v>0</v>
      </c>
      <c r="AC214" s="25">
        <v>40000002</v>
      </c>
      <c r="AD214" s="37"/>
    </row>
    <row r="215" spans="3:30" s="4" customFormat="1" ht="20.100000000000001" customHeight="1">
      <c r="C215" s="26">
        <v>92000006</v>
      </c>
      <c r="D215" s="23" t="s">
        <v>110</v>
      </c>
      <c r="E215" s="20" t="s">
        <v>60</v>
      </c>
      <c r="F215" s="25">
        <v>1</v>
      </c>
      <c r="G215" s="17">
        <v>0</v>
      </c>
      <c r="H215" s="17">
        <v>0</v>
      </c>
      <c r="I215" s="25">
        <v>0</v>
      </c>
      <c r="J215" s="25">
        <v>3000</v>
      </c>
      <c r="K215" s="25">
        <v>0</v>
      </c>
      <c r="L215" s="25">
        <v>0</v>
      </c>
      <c r="M215" s="25">
        <v>1</v>
      </c>
      <c r="N215" s="17" t="s">
        <v>65</v>
      </c>
      <c r="O215" s="25">
        <v>1</v>
      </c>
      <c r="P215" s="25">
        <v>1</v>
      </c>
      <c r="Q215" s="25">
        <v>3001</v>
      </c>
      <c r="R215" s="25">
        <v>0.3</v>
      </c>
      <c r="S215" s="25">
        <v>1002</v>
      </c>
      <c r="T215" s="25">
        <v>0</v>
      </c>
      <c r="U215" s="25">
        <v>0</v>
      </c>
      <c r="V215" s="17">
        <v>0</v>
      </c>
      <c r="W215" s="25">
        <v>0</v>
      </c>
      <c r="X215" s="25">
        <v>1</v>
      </c>
      <c r="Y215" s="25">
        <v>0</v>
      </c>
      <c r="Z215" s="25">
        <v>0</v>
      </c>
      <c r="AA215" s="25">
        <v>0</v>
      </c>
      <c r="AB215" s="25">
        <v>0</v>
      </c>
      <c r="AC215" s="25">
        <v>40000002</v>
      </c>
      <c r="AD215" s="37"/>
    </row>
    <row r="216" spans="3:30" s="4" customFormat="1" ht="20.100000000000001" customHeight="1">
      <c r="C216" s="26">
        <v>92000007</v>
      </c>
      <c r="D216" s="23" t="s">
        <v>245</v>
      </c>
      <c r="E216" s="16" t="s">
        <v>60</v>
      </c>
      <c r="F216" s="25">
        <v>1</v>
      </c>
      <c r="G216" s="17">
        <v>0</v>
      </c>
      <c r="H216" s="17">
        <v>0</v>
      </c>
      <c r="I216" s="25">
        <v>0</v>
      </c>
      <c r="J216" s="25">
        <v>3000</v>
      </c>
      <c r="K216" s="25">
        <v>0</v>
      </c>
      <c r="L216" s="25">
        <v>0</v>
      </c>
      <c r="M216" s="25">
        <v>1</v>
      </c>
      <c r="N216" s="17" t="s">
        <v>99</v>
      </c>
      <c r="O216" s="25">
        <v>1</v>
      </c>
      <c r="P216" s="25">
        <v>1</v>
      </c>
      <c r="Q216" s="25">
        <v>1</v>
      </c>
      <c r="R216" s="25">
        <v>0.3</v>
      </c>
      <c r="S216" s="25">
        <v>1</v>
      </c>
      <c r="T216" s="25">
        <v>0</v>
      </c>
      <c r="U216" s="25">
        <v>0</v>
      </c>
      <c r="V216" s="17">
        <v>0</v>
      </c>
      <c r="W216" s="25">
        <v>0</v>
      </c>
      <c r="X216" s="25">
        <v>1</v>
      </c>
      <c r="Y216" s="25">
        <v>1</v>
      </c>
      <c r="Z216" s="25">
        <v>0</v>
      </c>
      <c r="AA216" s="25">
        <v>0</v>
      </c>
      <c r="AB216" s="25">
        <v>0</v>
      </c>
      <c r="AC216" s="25">
        <v>40000002</v>
      </c>
      <c r="AD216" s="37"/>
    </row>
    <row r="217" spans="3:30" s="4" customFormat="1" ht="20.100000000000001" customHeight="1">
      <c r="C217" s="26">
        <v>92000008</v>
      </c>
      <c r="D217" s="23" t="s">
        <v>246</v>
      </c>
      <c r="E217" s="16" t="s">
        <v>60</v>
      </c>
      <c r="F217" s="25">
        <v>1</v>
      </c>
      <c r="G217" s="17">
        <v>0</v>
      </c>
      <c r="H217" s="17">
        <v>0</v>
      </c>
      <c r="I217" s="25">
        <v>0</v>
      </c>
      <c r="J217" s="25">
        <v>3000</v>
      </c>
      <c r="K217" s="25">
        <v>0</v>
      </c>
      <c r="L217" s="25">
        <v>0</v>
      </c>
      <c r="M217" s="25">
        <v>1</v>
      </c>
      <c r="N217" s="17" t="s">
        <v>99</v>
      </c>
      <c r="O217" s="25">
        <v>1</v>
      </c>
      <c r="P217" s="25">
        <v>1</v>
      </c>
      <c r="Q217" s="25">
        <v>2</v>
      </c>
      <c r="R217" s="25">
        <v>10000</v>
      </c>
      <c r="S217" s="25">
        <v>1</v>
      </c>
      <c r="T217" s="25">
        <v>0</v>
      </c>
      <c r="U217" s="25">
        <v>0</v>
      </c>
      <c r="V217" s="17">
        <v>0</v>
      </c>
      <c r="W217" s="25">
        <v>0</v>
      </c>
      <c r="X217" s="25">
        <v>1</v>
      </c>
      <c r="Y217" s="25">
        <v>1</v>
      </c>
      <c r="Z217" s="25">
        <v>0</v>
      </c>
      <c r="AA217" s="25">
        <v>0</v>
      </c>
      <c r="AB217" s="25">
        <v>0</v>
      </c>
      <c r="AC217" s="25">
        <v>40000002</v>
      </c>
      <c r="AD217" s="37"/>
    </row>
    <row r="218" spans="3:30" s="4" customFormat="1" ht="20.100000000000001" customHeight="1">
      <c r="C218" s="26">
        <v>92000009</v>
      </c>
      <c r="D218" s="23" t="s">
        <v>136</v>
      </c>
      <c r="E218" s="20" t="s">
        <v>60</v>
      </c>
      <c r="F218" s="25">
        <v>1</v>
      </c>
      <c r="G218" s="17">
        <v>0</v>
      </c>
      <c r="H218" s="17">
        <v>0</v>
      </c>
      <c r="I218" s="25" t="s">
        <v>137</v>
      </c>
      <c r="J218" s="25">
        <v>10000</v>
      </c>
      <c r="K218" s="25">
        <v>0</v>
      </c>
      <c r="L218" s="25">
        <v>0</v>
      </c>
      <c r="M218" s="25">
        <v>1</v>
      </c>
      <c r="N218" s="17" t="s">
        <v>65</v>
      </c>
      <c r="O218" s="25">
        <v>1</v>
      </c>
      <c r="P218" s="25">
        <v>1</v>
      </c>
      <c r="Q218" s="25">
        <v>200911</v>
      </c>
      <c r="R218" s="25">
        <v>0.3</v>
      </c>
      <c r="S218" s="25">
        <v>0</v>
      </c>
      <c r="T218" s="25">
        <v>1</v>
      </c>
      <c r="U218" s="25">
        <v>0</v>
      </c>
      <c r="V218" s="17">
        <v>0</v>
      </c>
      <c r="W218" s="25">
        <v>0</v>
      </c>
      <c r="X218" s="25">
        <v>1</v>
      </c>
      <c r="Y218" s="25">
        <v>0</v>
      </c>
      <c r="Z218" s="25">
        <v>0</v>
      </c>
      <c r="AA218" s="25">
        <v>0</v>
      </c>
      <c r="AB218" s="25">
        <v>1</v>
      </c>
      <c r="AC218" s="25">
        <v>40000004</v>
      </c>
      <c r="AD218" s="37" t="s">
        <v>148</v>
      </c>
    </row>
    <row r="219" spans="3:30" s="4" customFormat="1" ht="20.100000000000001" customHeight="1">
      <c r="C219" s="26">
        <v>92000010</v>
      </c>
      <c r="D219" s="23" t="s">
        <v>247</v>
      </c>
      <c r="E219" s="24" t="s">
        <v>60</v>
      </c>
      <c r="F219" s="25">
        <v>1</v>
      </c>
      <c r="G219" s="17">
        <v>0</v>
      </c>
      <c r="H219" s="17">
        <v>0</v>
      </c>
      <c r="I219" s="25">
        <v>0</v>
      </c>
      <c r="J219" s="25">
        <v>15000</v>
      </c>
      <c r="K219" s="25">
        <v>0</v>
      </c>
      <c r="L219" s="25">
        <v>0</v>
      </c>
      <c r="M219" s="25">
        <v>1</v>
      </c>
      <c r="N219" s="17" t="s">
        <v>65</v>
      </c>
      <c r="O219" s="25">
        <v>1</v>
      </c>
      <c r="P219" s="25">
        <v>1</v>
      </c>
      <c r="Q219" s="25">
        <v>201011</v>
      </c>
      <c r="R219" s="25">
        <v>0.25</v>
      </c>
      <c r="S219" s="25">
        <v>0</v>
      </c>
      <c r="T219" s="25">
        <v>1</v>
      </c>
      <c r="U219" s="25">
        <v>0</v>
      </c>
      <c r="V219" s="17">
        <v>0</v>
      </c>
      <c r="W219" s="25">
        <v>0</v>
      </c>
      <c r="X219" s="25">
        <v>1</v>
      </c>
      <c r="Y219" s="25">
        <v>0</v>
      </c>
      <c r="Z219" s="25">
        <v>0</v>
      </c>
      <c r="AA219" s="25">
        <v>0</v>
      </c>
      <c r="AB219" s="25">
        <v>1</v>
      </c>
      <c r="AC219" s="25">
        <v>40000004</v>
      </c>
      <c r="AD219" s="37" t="s">
        <v>248</v>
      </c>
    </row>
    <row r="220" spans="3:30" s="4" customFormat="1" ht="20.100000000000001" customHeight="1">
      <c r="C220" s="26">
        <v>92000011</v>
      </c>
      <c r="D220" s="23" t="s">
        <v>123</v>
      </c>
      <c r="E220" s="20" t="s">
        <v>60</v>
      </c>
      <c r="F220" s="25">
        <v>1</v>
      </c>
      <c r="G220" s="17">
        <v>0</v>
      </c>
      <c r="H220" s="17">
        <v>0</v>
      </c>
      <c r="I220" s="25" t="s">
        <v>124</v>
      </c>
      <c r="J220" s="25">
        <v>3000</v>
      </c>
      <c r="K220" s="25">
        <v>0</v>
      </c>
      <c r="L220" s="25">
        <v>0</v>
      </c>
      <c r="M220" s="25">
        <v>4</v>
      </c>
      <c r="N220" s="17" t="s">
        <v>65</v>
      </c>
      <c r="O220" s="25">
        <v>1</v>
      </c>
      <c r="P220" s="25">
        <v>2</v>
      </c>
      <c r="Q220" s="25">
        <v>100912</v>
      </c>
      <c r="R220" s="25">
        <v>-0.5</v>
      </c>
      <c r="S220" s="25">
        <v>0</v>
      </c>
      <c r="T220" s="25">
        <v>1</v>
      </c>
      <c r="U220" s="25">
        <v>0</v>
      </c>
      <c r="V220" s="17">
        <v>0</v>
      </c>
      <c r="W220" s="25">
        <v>0</v>
      </c>
      <c r="X220" s="25">
        <v>1</v>
      </c>
      <c r="Y220" s="25">
        <v>0</v>
      </c>
      <c r="Z220" s="25">
        <v>0</v>
      </c>
      <c r="AA220" s="25">
        <v>0</v>
      </c>
      <c r="AB220" s="25">
        <v>1</v>
      </c>
      <c r="AC220" s="25">
        <v>11000001</v>
      </c>
      <c r="AD220" s="37" t="s">
        <v>174</v>
      </c>
    </row>
    <row r="221" spans="3:30" s="4" customFormat="1" ht="20.100000000000001" customHeight="1">
      <c r="C221" s="26">
        <v>92000012</v>
      </c>
      <c r="D221" s="23" t="s">
        <v>67</v>
      </c>
      <c r="E221" s="16" t="s">
        <v>60</v>
      </c>
      <c r="F221" s="25">
        <v>1</v>
      </c>
      <c r="G221" s="17">
        <v>0</v>
      </c>
      <c r="H221" s="17">
        <v>0</v>
      </c>
      <c r="I221" s="25">
        <v>0</v>
      </c>
      <c r="J221" s="25">
        <v>3000</v>
      </c>
      <c r="K221" s="25">
        <v>0</v>
      </c>
      <c r="L221" s="25">
        <v>0</v>
      </c>
      <c r="M221" s="25">
        <v>2</v>
      </c>
      <c r="N221" s="17" t="s">
        <v>65</v>
      </c>
      <c r="O221" s="25">
        <v>1</v>
      </c>
      <c r="P221" s="25">
        <v>1</v>
      </c>
      <c r="Q221" s="25">
        <v>3001</v>
      </c>
      <c r="R221" s="25">
        <v>0.02</v>
      </c>
      <c r="S221" s="25">
        <v>1002</v>
      </c>
      <c r="T221" s="25">
        <v>0</v>
      </c>
      <c r="U221" s="25">
        <v>0</v>
      </c>
      <c r="V221" s="17">
        <v>0</v>
      </c>
      <c r="W221" s="25">
        <v>0</v>
      </c>
      <c r="X221" s="25">
        <v>1</v>
      </c>
      <c r="Y221" s="25">
        <v>0</v>
      </c>
      <c r="Z221" s="25">
        <v>0</v>
      </c>
      <c r="AA221" s="25">
        <v>0</v>
      </c>
      <c r="AB221" s="25">
        <v>1</v>
      </c>
      <c r="AC221" s="25">
        <v>40000002</v>
      </c>
      <c r="AD221" s="37" t="s">
        <v>249</v>
      </c>
    </row>
    <row r="222" spans="3:30" s="4" customFormat="1" ht="20.100000000000001" customHeight="1">
      <c r="C222" s="26">
        <v>92000013</v>
      </c>
      <c r="D222" s="23" t="s">
        <v>123</v>
      </c>
      <c r="E222" s="16" t="s">
        <v>60</v>
      </c>
      <c r="F222" s="25">
        <v>1</v>
      </c>
      <c r="G222" s="17">
        <v>0</v>
      </c>
      <c r="H222" s="17">
        <v>0</v>
      </c>
      <c r="I222" s="25" t="s">
        <v>124</v>
      </c>
      <c r="J222" s="25">
        <v>3000</v>
      </c>
      <c r="K222" s="25">
        <v>0</v>
      </c>
      <c r="L222" s="25">
        <v>0</v>
      </c>
      <c r="M222" s="25">
        <v>4</v>
      </c>
      <c r="N222" s="17" t="s">
        <v>65</v>
      </c>
      <c r="O222" s="25">
        <v>1</v>
      </c>
      <c r="P222" s="25">
        <v>2</v>
      </c>
      <c r="Q222" s="25">
        <v>100912</v>
      </c>
      <c r="R222" s="25">
        <v>-0.5</v>
      </c>
      <c r="S222" s="25">
        <v>0</v>
      </c>
      <c r="T222" s="25">
        <v>1</v>
      </c>
      <c r="U222" s="25">
        <v>0</v>
      </c>
      <c r="V222" s="17">
        <v>0</v>
      </c>
      <c r="W222" s="25">
        <v>0</v>
      </c>
      <c r="X222" s="25">
        <v>1</v>
      </c>
      <c r="Y222" s="25">
        <v>0</v>
      </c>
      <c r="Z222" s="25">
        <v>0</v>
      </c>
      <c r="AA222" s="25">
        <v>0</v>
      </c>
      <c r="AB222" s="25">
        <v>1</v>
      </c>
      <c r="AC222" s="25">
        <v>11000001</v>
      </c>
      <c r="AD222" s="37" t="s">
        <v>250</v>
      </c>
    </row>
    <row r="223" spans="3:30" s="4" customFormat="1" ht="20.100000000000001" customHeight="1">
      <c r="C223" s="26">
        <v>92000014</v>
      </c>
      <c r="D223" s="23" t="s">
        <v>247</v>
      </c>
      <c r="E223" s="20" t="s">
        <v>60</v>
      </c>
      <c r="F223" s="25">
        <v>1</v>
      </c>
      <c r="G223" s="17">
        <v>0</v>
      </c>
      <c r="H223" s="17">
        <v>0</v>
      </c>
      <c r="I223" s="25">
        <v>0</v>
      </c>
      <c r="J223" s="25">
        <v>8000</v>
      </c>
      <c r="K223" s="25">
        <v>0</v>
      </c>
      <c r="L223" s="25">
        <v>0</v>
      </c>
      <c r="M223" s="25">
        <v>1</v>
      </c>
      <c r="N223" s="17" t="s">
        <v>65</v>
      </c>
      <c r="O223" s="25">
        <v>1</v>
      </c>
      <c r="P223" s="25">
        <v>1</v>
      </c>
      <c r="Q223" s="25">
        <v>201011</v>
      </c>
      <c r="R223" s="25">
        <v>0.5</v>
      </c>
      <c r="S223" s="25">
        <v>0</v>
      </c>
      <c r="T223" s="25">
        <v>1</v>
      </c>
      <c r="U223" s="25">
        <v>0</v>
      </c>
      <c r="V223" s="17">
        <v>0</v>
      </c>
      <c r="W223" s="25">
        <v>0</v>
      </c>
      <c r="X223" s="25">
        <v>1</v>
      </c>
      <c r="Y223" s="25">
        <v>0</v>
      </c>
      <c r="Z223" s="25">
        <v>0</v>
      </c>
      <c r="AA223" s="25">
        <v>0</v>
      </c>
      <c r="AB223" s="25">
        <v>1</v>
      </c>
      <c r="AC223" s="25">
        <v>40000004</v>
      </c>
      <c r="AD223" s="37" t="s">
        <v>176</v>
      </c>
    </row>
    <row r="224" spans="3:30" s="4" customFormat="1" ht="20.100000000000001" customHeight="1">
      <c r="C224" s="26">
        <v>92000015</v>
      </c>
      <c r="D224" s="23" t="s">
        <v>139</v>
      </c>
      <c r="E224" s="24" t="s">
        <v>60</v>
      </c>
      <c r="F224" s="25">
        <v>1</v>
      </c>
      <c r="G224" s="17">
        <v>0</v>
      </c>
      <c r="H224" s="17">
        <v>0</v>
      </c>
      <c r="I224" s="25">
        <v>0</v>
      </c>
      <c r="J224" s="25">
        <v>8000</v>
      </c>
      <c r="K224" s="25">
        <v>0</v>
      </c>
      <c r="L224" s="25">
        <v>0</v>
      </c>
      <c r="M224" s="25">
        <v>1</v>
      </c>
      <c r="N224" s="17" t="s">
        <v>65</v>
      </c>
      <c r="O224" s="25">
        <v>1</v>
      </c>
      <c r="P224" s="25">
        <v>1</v>
      </c>
      <c r="Q224" s="25">
        <v>202411</v>
      </c>
      <c r="R224" s="25">
        <v>0.1</v>
      </c>
      <c r="S224" s="25">
        <v>0</v>
      </c>
      <c r="T224" s="25">
        <v>1</v>
      </c>
      <c r="U224" s="25">
        <v>0</v>
      </c>
      <c r="V224" s="17">
        <v>0</v>
      </c>
      <c r="W224" s="25">
        <v>0</v>
      </c>
      <c r="X224" s="25">
        <v>1</v>
      </c>
      <c r="Y224" s="25">
        <v>0</v>
      </c>
      <c r="Z224" s="25">
        <v>0</v>
      </c>
      <c r="AA224" s="25">
        <v>0</v>
      </c>
      <c r="AB224" s="25">
        <v>1</v>
      </c>
      <c r="AC224" s="25">
        <v>40000004</v>
      </c>
      <c r="AD224" s="37" t="s">
        <v>251</v>
      </c>
    </row>
    <row r="225" spans="3:30" s="4" customFormat="1" ht="20.100000000000001" customHeight="1">
      <c r="C225" s="26">
        <v>92000016</v>
      </c>
      <c r="D225" s="23" t="s">
        <v>110</v>
      </c>
      <c r="E225" s="20" t="s">
        <v>60</v>
      </c>
      <c r="F225" s="25">
        <v>1</v>
      </c>
      <c r="G225" s="17">
        <v>0</v>
      </c>
      <c r="H225" s="17">
        <v>0</v>
      </c>
      <c r="I225" s="25">
        <v>0</v>
      </c>
      <c r="J225" s="25">
        <v>3000</v>
      </c>
      <c r="K225" s="25">
        <v>0</v>
      </c>
      <c r="L225" s="25">
        <v>0</v>
      </c>
      <c r="M225" s="25">
        <v>2</v>
      </c>
      <c r="N225" s="17" t="s">
        <v>65</v>
      </c>
      <c r="O225" s="25">
        <v>1</v>
      </c>
      <c r="P225" s="25">
        <v>1</v>
      </c>
      <c r="Q225" s="25">
        <v>3001</v>
      </c>
      <c r="R225" s="25">
        <v>0.2</v>
      </c>
      <c r="S225" s="25">
        <v>1002</v>
      </c>
      <c r="T225" s="25">
        <v>0</v>
      </c>
      <c r="U225" s="25">
        <v>0</v>
      </c>
      <c r="V225" s="17">
        <v>0</v>
      </c>
      <c r="W225" s="25">
        <v>0</v>
      </c>
      <c r="X225" s="25">
        <v>1</v>
      </c>
      <c r="Y225" s="25">
        <v>0</v>
      </c>
      <c r="Z225" s="25">
        <v>0</v>
      </c>
      <c r="AA225" s="25">
        <v>0</v>
      </c>
      <c r="AB225" s="25">
        <v>0</v>
      </c>
      <c r="AC225" s="25">
        <v>40000002</v>
      </c>
      <c r="AD225" s="37"/>
    </row>
    <row r="226" spans="3:30" s="4" customFormat="1" ht="20.100000000000001" customHeight="1">
      <c r="C226" s="26">
        <v>92000017</v>
      </c>
      <c r="D226" s="23" t="s">
        <v>247</v>
      </c>
      <c r="E226" s="16" t="s">
        <v>60</v>
      </c>
      <c r="F226" s="25">
        <v>1</v>
      </c>
      <c r="G226" s="17">
        <v>0</v>
      </c>
      <c r="H226" s="17">
        <v>0</v>
      </c>
      <c r="I226" s="25">
        <v>0</v>
      </c>
      <c r="J226" s="25">
        <v>6000</v>
      </c>
      <c r="K226" s="25">
        <v>0</v>
      </c>
      <c r="L226" s="25">
        <v>0</v>
      </c>
      <c r="M226" s="25">
        <v>1</v>
      </c>
      <c r="N226" s="17" t="s">
        <v>65</v>
      </c>
      <c r="O226" s="25">
        <v>1</v>
      </c>
      <c r="P226" s="25">
        <v>1</v>
      </c>
      <c r="Q226" s="25">
        <v>201011</v>
      </c>
      <c r="R226" s="25">
        <v>0.5</v>
      </c>
      <c r="S226" s="25">
        <v>0</v>
      </c>
      <c r="T226" s="25">
        <v>1</v>
      </c>
      <c r="U226" s="25">
        <v>0</v>
      </c>
      <c r="V226" s="17">
        <v>0</v>
      </c>
      <c r="W226" s="25">
        <v>0</v>
      </c>
      <c r="X226" s="25">
        <v>1</v>
      </c>
      <c r="Y226" s="25">
        <v>0</v>
      </c>
      <c r="Z226" s="25">
        <v>0</v>
      </c>
      <c r="AA226" s="25">
        <v>0</v>
      </c>
      <c r="AB226" s="25">
        <v>1</v>
      </c>
      <c r="AC226" s="25">
        <v>40000004</v>
      </c>
      <c r="AD226" s="37" t="s">
        <v>176</v>
      </c>
    </row>
    <row r="227" spans="3:30" s="4" customFormat="1" ht="20.100000000000001" customHeight="1">
      <c r="C227" s="26">
        <v>92002001</v>
      </c>
      <c r="D227" s="23" t="s">
        <v>123</v>
      </c>
      <c r="E227" s="16" t="s">
        <v>60</v>
      </c>
      <c r="F227" s="25">
        <v>1</v>
      </c>
      <c r="G227" s="17">
        <v>0</v>
      </c>
      <c r="H227" s="17">
        <v>0</v>
      </c>
      <c r="I227" s="25" t="s">
        <v>124</v>
      </c>
      <c r="J227" s="25">
        <v>3000</v>
      </c>
      <c r="K227" s="25">
        <v>0</v>
      </c>
      <c r="L227" s="25">
        <v>0</v>
      </c>
      <c r="M227" s="25">
        <v>4</v>
      </c>
      <c r="N227" s="17" t="s">
        <v>65</v>
      </c>
      <c r="O227" s="25">
        <v>1</v>
      </c>
      <c r="P227" s="25">
        <v>2</v>
      </c>
      <c r="Q227" s="25">
        <v>100912</v>
      </c>
      <c r="R227" s="25">
        <v>-0.5</v>
      </c>
      <c r="S227" s="25">
        <v>0</v>
      </c>
      <c r="T227" s="25">
        <v>1</v>
      </c>
      <c r="U227" s="25">
        <v>0</v>
      </c>
      <c r="V227" s="17">
        <v>0</v>
      </c>
      <c r="W227" s="25">
        <v>0</v>
      </c>
      <c r="X227" s="25">
        <v>1</v>
      </c>
      <c r="Y227" s="25">
        <v>0</v>
      </c>
      <c r="Z227" s="25">
        <v>0</v>
      </c>
      <c r="AA227" s="25">
        <v>0</v>
      </c>
      <c r="AB227" s="25">
        <v>1</v>
      </c>
      <c r="AC227" s="25">
        <v>11000001</v>
      </c>
      <c r="AD227" s="37" t="s">
        <v>174</v>
      </c>
    </row>
    <row r="228" spans="3:30" s="4" customFormat="1" ht="20.100000000000001" customHeight="1">
      <c r="C228" s="26">
        <v>92002002</v>
      </c>
      <c r="D228" s="23" t="s">
        <v>118</v>
      </c>
      <c r="E228" s="20" t="s">
        <v>60</v>
      </c>
      <c r="F228" s="25">
        <v>1</v>
      </c>
      <c r="G228" s="17">
        <v>0</v>
      </c>
      <c r="H228" s="17">
        <v>0</v>
      </c>
      <c r="I228" s="25">
        <v>0</v>
      </c>
      <c r="J228" s="25">
        <v>3000</v>
      </c>
      <c r="K228" s="25">
        <v>0</v>
      </c>
      <c r="L228" s="25">
        <v>0</v>
      </c>
      <c r="M228" s="25">
        <v>4</v>
      </c>
      <c r="N228" s="17" t="s">
        <v>65</v>
      </c>
      <c r="O228" s="25">
        <v>1</v>
      </c>
      <c r="P228" s="25">
        <v>2</v>
      </c>
      <c r="Q228" s="25">
        <v>100612</v>
      </c>
      <c r="R228" s="25">
        <v>-0.1</v>
      </c>
      <c r="S228" s="25">
        <v>0</v>
      </c>
      <c r="T228" s="25">
        <v>1</v>
      </c>
      <c r="U228" s="25">
        <v>0</v>
      </c>
      <c r="V228" s="17">
        <v>0</v>
      </c>
      <c r="W228" s="25">
        <v>0</v>
      </c>
      <c r="X228" s="25">
        <v>1</v>
      </c>
      <c r="Y228" s="25">
        <v>0</v>
      </c>
      <c r="Z228" s="25">
        <v>0</v>
      </c>
      <c r="AA228" s="25">
        <v>0</v>
      </c>
      <c r="AB228" s="25">
        <v>1</v>
      </c>
      <c r="AC228" s="25">
        <v>11000001</v>
      </c>
      <c r="AD228" s="37" t="s">
        <v>252</v>
      </c>
    </row>
    <row r="229" spans="3:30" s="4" customFormat="1" ht="20.100000000000001" customHeight="1">
      <c r="C229" s="26">
        <v>92003001</v>
      </c>
      <c r="D229" s="23" t="s">
        <v>114</v>
      </c>
      <c r="E229" s="24" t="s">
        <v>60</v>
      </c>
      <c r="F229" s="25">
        <v>1</v>
      </c>
      <c r="G229" s="17">
        <v>0</v>
      </c>
      <c r="H229" s="17">
        <v>0</v>
      </c>
      <c r="I229" s="25">
        <v>0</v>
      </c>
      <c r="J229" s="25">
        <v>1000</v>
      </c>
      <c r="K229" s="25">
        <v>0</v>
      </c>
      <c r="L229" s="25">
        <v>0</v>
      </c>
      <c r="M229" s="25">
        <v>4</v>
      </c>
      <c r="N229" s="17" t="s">
        <v>65</v>
      </c>
      <c r="O229" s="25">
        <v>2</v>
      </c>
      <c r="P229" s="25">
        <v>1</v>
      </c>
      <c r="Q229" s="25">
        <v>7</v>
      </c>
      <c r="R229" s="25">
        <v>0</v>
      </c>
      <c r="S229" s="25">
        <v>0</v>
      </c>
      <c r="T229" s="25">
        <v>0</v>
      </c>
      <c r="U229" s="25">
        <v>0</v>
      </c>
      <c r="V229" s="17">
        <v>0</v>
      </c>
      <c r="W229" s="25">
        <v>0</v>
      </c>
      <c r="X229" s="25">
        <v>1</v>
      </c>
      <c r="Y229" s="25">
        <v>0</v>
      </c>
      <c r="Z229" s="25">
        <v>0</v>
      </c>
      <c r="AA229" s="25">
        <v>0</v>
      </c>
      <c r="AB229" s="25">
        <v>1</v>
      </c>
      <c r="AC229" s="25">
        <v>40000001</v>
      </c>
      <c r="AD229" s="41" t="s">
        <v>96</v>
      </c>
    </row>
    <row r="230" spans="3:30" s="4" customFormat="1" ht="20.100000000000001" customHeight="1">
      <c r="C230" s="26">
        <v>92005001</v>
      </c>
      <c r="D230" s="23" t="s">
        <v>253</v>
      </c>
      <c r="E230" s="20" t="s">
        <v>60</v>
      </c>
      <c r="F230" s="25">
        <v>1</v>
      </c>
      <c r="G230" s="17">
        <v>0</v>
      </c>
      <c r="H230" s="17">
        <v>0</v>
      </c>
      <c r="I230" s="25">
        <v>0</v>
      </c>
      <c r="J230" s="25">
        <v>500</v>
      </c>
      <c r="K230" s="25">
        <v>0</v>
      </c>
      <c r="L230" s="25">
        <v>0</v>
      </c>
      <c r="M230" s="25">
        <v>4</v>
      </c>
      <c r="N230" s="17" t="s">
        <v>254</v>
      </c>
      <c r="O230" s="25">
        <v>1</v>
      </c>
      <c r="P230" s="25">
        <v>2</v>
      </c>
      <c r="Q230" s="25">
        <v>0</v>
      </c>
      <c r="R230" s="25">
        <v>15</v>
      </c>
      <c r="S230" s="25">
        <v>0</v>
      </c>
      <c r="T230" s="25">
        <v>0</v>
      </c>
      <c r="U230" s="25">
        <v>0</v>
      </c>
      <c r="V230" s="17">
        <v>0</v>
      </c>
      <c r="W230" s="25">
        <v>0</v>
      </c>
      <c r="X230" s="25">
        <v>1</v>
      </c>
      <c r="Y230" s="25">
        <v>0</v>
      </c>
      <c r="Z230" s="25">
        <v>0</v>
      </c>
      <c r="AA230" s="25">
        <v>0</v>
      </c>
      <c r="AB230" s="25">
        <v>0</v>
      </c>
      <c r="AC230" s="25">
        <v>40000002</v>
      </c>
      <c r="AD230" s="37"/>
    </row>
    <row r="231" spans="3:30" s="4" customFormat="1" ht="20.100000000000001" customHeight="1">
      <c r="C231" s="26">
        <v>92011001</v>
      </c>
      <c r="D231" s="23" t="s">
        <v>98</v>
      </c>
      <c r="E231" s="16" t="s">
        <v>60</v>
      </c>
      <c r="F231" s="25">
        <v>1</v>
      </c>
      <c r="G231" s="17">
        <v>0</v>
      </c>
      <c r="H231" s="17">
        <v>0</v>
      </c>
      <c r="I231" s="25">
        <v>61021101</v>
      </c>
      <c r="J231" s="25">
        <v>30000</v>
      </c>
      <c r="K231" s="25">
        <v>0</v>
      </c>
      <c r="L231" s="25">
        <v>0</v>
      </c>
      <c r="M231" s="25">
        <v>1</v>
      </c>
      <c r="N231" s="17" t="s">
        <v>99</v>
      </c>
      <c r="O231" s="25">
        <v>1</v>
      </c>
      <c r="P231" s="25">
        <v>1</v>
      </c>
      <c r="Q231" s="25">
        <v>1</v>
      </c>
      <c r="R231" s="25">
        <v>0.2</v>
      </c>
      <c r="S231" s="25">
        <v>1</v>
      </c>
      <c r="T231" s="25">
        <v>0</v>
      </c>
      <c r="U231" s="25">
        <v>0</v>
      </c>
      <c r="V231" s="17">
        <v>0</v>
      </c>
      <c r="W231" s="25">
        <v>0</v>
      </c>
      <c r="X231" s="25">
        <v>1</v>
      </c>
      <c r="Y231" s="25">
        <v>1</v>
      </c>
      <c r="Z231" s="25">
        <v>0</v>
      </c>
      <c r="AA231" s="25">
        <v>0</v>
      </c>
      <c r="AB231" s="25">
        <v>1</v>
      </c>
      <c r="AC231" s="25">
        <v>21101010</v>
      </c>
      <c r="AD231" s="37" t="s">
        <v>100</v>
      </c>
    </row>
    <row r="232" spans="3:30" s="4" customFormat="1" ht="20.100000000000001" customHeight="1">
      <c r="C232" s="26">
        <v>92011002</v>
      </c>
      <c r="D232" s="23" t="s">
        <v>98</v>
      </c>
      <c r="E232" s="16" t="s">
        <v>60</v>
      </c>
      <c r="F232" s="25">
        <v>1</v>
      </c>
      <c r="G232" s="17">
        <v>0</v>
      </c>
      <c r="H232" s="17">
        <v>0</v>
      </c>
      <c r="I232" s="25">
        <v>61021101</v>
      </c>
      <c r="J232" s="25">
        <v>30000</v>
      </c>
      <c r="K232" s="25">
        <v>0</v>
      </c>
      <c r="L232" s="25">
        <v>0</v>
      </c>
      <c r="M232" s="25">
        <v>1</v>
      </c>
      <c r="N232" s="17" t="s">
        <v>99</v>
      </c>
      <c r="O232" s="25">
        <v>1</v>
      </c>
      <c r="P232" s="25">
        <v>1</v>
      </c>
      <c r="Q232" s="25">
        <v>1</v>
      </c>
      <c r="R232" s="25">
        <v>0.25</v>
      </c>
      <c r="S232" s="25">
        <v>1</v>
      </c>
      <c r="T232" s="25">
        <v>0</v>
      </c>
      <c r="U232" s="25">
        <v>0</v>
      </c>
      <c r="V232" s="17">
        <v>0</v>
      </c>
      <c r="W232" s="25">
        <v>0</v>
      </c>
      <c r="X232" s="25">
        <v>1</v>
      </c>
      <c r="Y232" s="25">
        <v>1</v>
      </c>
      <c r="Z232" s="25">
        <v>0</v>
      </c>
      <c r="AA232" s="25">
        <v>0</v>
      </c>
      <c r="AB232" s="25">
        <v>1</v>
      </c>
      <c r="AC232" s="25">
        <v>21101010</v>
      </c>
      <c r="AD232" s="37" t="s">
        <v>100</v>
      </c>
    </row>
    <row r="233" spans="3:30" s="4" customFormat="1" ht="20.100000000000001" customHeight="1">
      <c r="C233" s="26">
        <v>92011003</v>
      </c>
      <c r="D233" s="23" t="s">
        <v>98</v>
      </c>
      <c r="E233" s="20" t="s">
        <v>60</v>
      </c>
      <c r="F233" s="25">
        <v>1</v>
      </c>
      <c r="G233" s="17">
        <v>0</v>
      </c>
      <c r="H233" s="17">
        <v>0</v>
      </c>
      <c r="I233" s="25">
        <v>61021101</v>
      </c>
      <c r="J233" s="25">
        <v>30000</v>
      </c>
      <c r="K233" s="25">
        <v>0</v>
      </c>
      <c r="L233" s="25">
        <v>0</v>
      </c>
      <c r="M233" s="25">
        <v>1</v>
      </c>
      <c r="N233" s="17" t="s">
        <v>99</v>
      </c>
      <c r="O233" s="25">
        <v>1</v>
      </c>
      <c r="P233" s="25">
        <v>1</v>
      </c>
      <c r="Q233" s="25">
        <v>1</v>
      </c>
      <c r="R233" s="25">
        <v>0.3</v>
      </c>
      <c r="S233" s="25">
        <v>1</v>
      </c>
      <c r="T233" s="25">
        <v>0</v>
      </c>
      <c r="U233" s="25">
        <v>0</v>
      </c>
      <c r="V233" s="17">
        <v>0</v>
      </c>
      <c r="W233" s="25">
        <v>0</v>
      </c>
      <c r="X233" s="25">
        <v>1</v>
      </c>
      <c r="Y233" s="25">
        <v>1</v>
      </c>
      <c r="Z233" s="25">
        <v>0</v>
      </c>
      <c r="AA233" s="25">
        <v>0</v>
      </c>
      <c r="AB233" s="25">
        <v>1</v>
      </c>
      <c r="AC233" s="25">
        <v>21101010</v>
      </c>
      <c r="AD233" s="37" t="s">
        <v>100</v>
      </c>
    </row>
    <row r="234" spans="3:30" s="4" customFormat="1" ht="20.100000000000001" customHeight="1">
      <c r="C234" s="26">
        <v>92011004</v>
      </c>
      <c r="D234" s="23" t="s">
        <v>98</v>
      </c>
      <c r="E234" s="24" t="s">
        <v>60</v>
      </c>
      <c r="F234" s="25">
        <v>1</v>
      </c>
      <c r="G234" s="17">
        <v>0</v>
      </c>
      <c r="H234" s="17">
        <v>0</v>
      </c>
      <c r="I234" s="25">
        <v>61021101</v>
      </c>
      <c r="J234" s="25">
        <v>30000</v>
      </c>
      <c r="K234" s="25">
        <v>0</v>
      </c>
      <c r="L234" s="25">
        <v>0</v>
      </c>
      <c r="M234" s="25">
        <v>1</v>
      </c>
      <c r="N234" s="17" t="s">
        <v>99</v>
      </c>
      <c r="O234" s="25">
        <v>1</v>
      </c>
      <c r="P234" s="25">
        <v>1</v>
      </c>
      <c r="Q234" s="25">
        <v>1</v>
      </c>
      <c r="R234" s="25">
        <v>0.35</v>
      </c>
      <c r="S234" s="25">
        <v>1</v>
      </c>
      <c r="T234" s="25">
        <v>0</v>
      </c>
      <c r="U234" s="25">
        <v>0</v>
      </c>
      <c r="V234" s="17">
        <v>0</v>
      </c>
      <c r="W234" s="25">
        <v>0</v>
      </c>
      <c r="X234" s="25">
        <v>1</v>
      </c>
      <c r="Y234" s="25">
        <v>1</v>
      </c>
      <c r="Z234" s="25">
        <v>0</v>
      </c>
      <c r="AA234" s="25">
        <v>0</v>
      </c>
      <c r="AB234" s="25">
        <v>1</v>
      </c>
      <c r="AC234" s="25">
        <v>21101010</v>
      </c>
      <c r="AD234" s="37" t="s">
        <v>100</v>
      </c>
    </row>
    <row r="235" spans="3:30" s="4" customFormat="1" ht="20.100000000000001" customHeight="1">
      <c r="C235" s="26">
        <v>92011005</v>
      </c>
      <c r="D235" s="23" t="s">
        <v>98</v>
      </c>
      <c r="E235" s="20" t="s">
        <v>60</v>
      </c>
      <c r="F235" s="25">
        <v>1</v>
      </c>
      <c r="G235" s="17">
        <v>0</v>
      </c>
      <c r="H235" s="17">
        <v>0</v>
      </c>
      <c r="I235" s="25">
        <v>61021101</v>
      </c>
      <c r="J235" s="25">
        <v>30000</v>
      </c>
      <c r="K235" s="25">
        <v>0</v>
      </c>
      <c r="L235" s="25">
        <v>0</v>
      </c>
      <c r="M235" s="25">
        <v>1</v>
      </c>
      <c r="N235" s="17" t="s">
        <v>99</v>
      </c>
      <c r="O235" s="25">
        <v>1</v>
      </c>
      <c r="P235" s="25">
        <v>1</v>
      </c>
      <c r="Q235" s="25">
        <v>1</v>
      </c>
      <c r="R235" s="25">
        <v>0.4</v>
      </c>
      <c r="S235" s="25">
        <v>1</v>
      </c>
      <c r="T235" s="25">
        <v>0</v>
      </c>
      <c r="U235" s="25">
        <v>0</v>
      </c>
      <c r="V235" s="17">
        <v>0</v>
      </c>
      <c r="W235" s="25">
        <v>0</v>
      </c>
      <c r="X235" s="25">
        <v>1</v>
      </c>
      <c r="Y235" s="25">
        <v>1</v>
      </c>
      <c r="Z235" s="25">
        <v>0</v>
      </c>
      <c r="AA235" s="25">
        <v>0</v>
      </c>
      <c r="AB235" s="25">
        <v>1</v>
      </c>
      <c r="AC235" s="25">
        <v>21101010</v>
      </c>
      <c r="AD235" s="37" t="s">
        <v>100</v>
      </c>
    </row>
    <row r="236" spans="3:30" s="4" customFormat="1" ht="20.100000000000001" customHeight="1">
      <c r="C236" s="26">
        <v>92012001</v>
      </c>
      <c r="D236" s="23" t="s">
        <v>255</v>
      </c>
      <c r="E236" s="16" t="s">
        <v>60</v>
      </c>
      <c r="F236" s="25">
        <v>1</v>
      </c>
      <c r="G236" s="17">
        <v>0</v>
      </c>
      <c r="H236" s="17">
        <v>0</v>
      </c>
      <c r="I236" s="25">
        <v>0</v>
      </c>
      <c r="J236" s="25">
        <v>3000</v>
      </c>
      <c r="K236" s="25">
        <v>0</v>
      </c>
      <c r="L236" s="25">
        <v>0</v>
      </c>
      <c r="M236" s="25">
        <v>1</v>
      </c>
      <c r="N236" s="17" t="s">
        <v>65</v>
      </c>
      <c r="O236" s="25">
        <v>1</v>
      </c>
      <c r="P236" s="25">
        <v>1</v>
      </c>
      <c r="Q236" s="25">
        <v>0</v>
      </c>
      <c r="R236" s="25">
        <v>0</v>
      </c>
      <c r="S236" s="25">
        <v>0</v>
      </c>
      <c r="T236" s="25">
        <v>0</v>
      </c>
      <c r="U236" s="25">
        <v>0</v>
      </c>
      <c r="V236" s="17">
        <v>0</v>
      </c>
      <c r="W236" s="25">
        <v>0</v>
      </c>
      <c r="X236" s="25">
        <v>1</v>
      </c>
      <c r="Y236" s="25">
        <v>0</v>
      </c>
      <c r="Z236" s="25">
        <v>0</v>
      </c>
      <c r="AA236" s="25">
        <v>0</v>
      </c>
      <c r="AB236" s="25">
        <v>0</v>
      </c>
      <c r="AC236" s="25">
        <v>30000002</v>
      </c>
      <c r="AD236" s="37"/>
    </row>
    <row r="237" spans="3:30" s="4" customFormat="1" ht="20.100000000000001" customHeight="1">
      <c r="C237" s="26">
        <v>92014001</v>
      </c>
      <c r="D237" s="23" t="s">
        <v>123</v>
      </c>
      <c r="E237" s="16" t="s">
        <v>60</v>
      </c>
      <c r="F237" s="25">
        <v>1</v>
      </c>
      <c r="G237" s="17">
        <v>0</v>
      </c>
      <c r="H237" s="17">
        <v>0</v>
      </c>
      <c r="I237" s="25" t="s">
        <v>124</v>
      </c>
      <c r="J237" s="25">
        <v>800</v>
      </c>
      <c r="K237" s="25">
        <v>0</v>
      </c>
      <c r="L237" s="25">
        <v>0</v>
      </c>
      <c r="M237" s="25">
        <v>4</v>
      </c>
      <c r="N237" s="17" t="s">
        <v>65</v>
      </c>
      <c r="O237" s="25">
        <v>1</v>
      </c>
      <c r="P237" s="25">
        <v>2</v>
      </c>
      <c r="Q237" s="25">
        <v>100912</v>
      </c>
      <c r="R237" s="25">
        <v>-0.75</v>
      </c>
      <c r="S237" s="25">
        <v>0</v>
      </c>
      <c r="T237" s="25">
        <v>1</v>
      </c>
      <c r="U237" s="25">
        <v>0</v>
      </c>
      <c r="V237" s="17">
        <v>0</v>
      </c>
      <c r="W237" s="25">
        <v>0</v>
      </c>
      <c r="X237" s="25">
        <v>1</v>
      </c>
      <c r="Y237" s="25">
        <v>0</v>
      </c>
      <c r="Z237" s="25">
        <v>0</v>
      </c>
      <c r="AA237" s="25">
        <v>0</v>
      </c>
      <c r="AB237" s="25">
        <v>1</v>
      </c>
      <c r="AC237" s="25">
        <v>11000001</v>
      </c>
      <c r="AD237" s="37" t="s">
        <v>174</v>
      </c>
    </row>
    <row r="238" spans="3:30" s="4" customFormat="1" ht="20.100000000000001" customHeight="1">
      <c r="C238" s="26">
        <v>92021001</v>
      </c>
      <c r="D238" s="23" t="s">
        <v>70</v>
      </c>
      <c r="E238" s="20" t="s">
        <v>60</v>
      </c>
      <c r="F238" s="25">
        <v>1</v>
      </c>
      <c r="G238" s="17">
        <v>0</v>
      </c>
      <c r="H238" s="17">
        <v>0</v>
      </c>
      <c r="I238" s="25">
        <v>0</v>
      </c>
      <c r="J238" s="25">
        <v>2000</v>
      </c>
      <c r="K238" s="25">
        <v>0</v>
      </c>
      <c r="L238" s="25">
        <v>0</v>
      </c>
      <c r="M238" s="25">
        <v>4</v>
      </c>
      <c r="N238" s="17" t="s">
        <v>65</v>
      </c>
      <c r="O238" s="25">
        <v>2</v>
      </c>
      <c r="P238" s="25">
        <v>1</v>
      </c>
      <c r="Q238" s="25">
        <v>7</v>
      </c>
      <c r="R238" s="25">
        <v>0</v>
      </c>
      <c r="S238" s="25">
        <v>0</v>
      </c>
      <c r="T238" s="25">
        <v>0</v>
      </c>
      <c r="U238" s="25">
        <v>0</v>
      </c>
      <c r="V238" s="17">
        <v>0</v>
      </c>
      <c r="W238" s="25">
        <v>0</v>
      </c>
      <c r="X238" s="25">
        <v>1</v>
      </c>
      <c r="Y238" s="25">
        <v>0</v>
      </c>
      <c r="Z238" s="25">
        <v>0</v>
      </c>
      <c r="AA238" s="25">
        <v>0</v>
      </c>
      <c r="AB238" s="25">
        <v>1</v>
      </c>
      <c r="AC238" s="25">
        <v>40000001</v>
      </c>
      <c r="AD238" s="41" t="s">
        <v>96</v>
      </c>
    </row>
    <row r="239" spans="3:30" s="4" customFormat="1" ht="20.100000000000001" customHeight="1">
      <c r="C239" s="26">
        <v>92021002</v>
      </c>
      <c r="D239" s="23" t="s">
        <v>118</v>
      </c>
      <c r="E239" s="24" t="s">
        <v>60</v>
      </c>
      <c r="F239" s="25">
        <v>1</v>
      </c>
      <c r="G239" s="17">
        <v>0</v>
      </c>
      <c r="H239" s="17">
        <v>0</v>
      </c>
      <c r="I239" s="25">
        <v>0</v>
      </c>
      <c r="J239" s="25">
        <v>6000</v>
      </c>
      <c r="K239" s="25">
        <v>0</v>
      </c>
      <c r="L239" s="25">
        <v>0</v>
      </c>
      <c r="M239" s="25">
        <v>4</v>
      </c>
      <c r="N239" s="17" t="s">
        <v>65</v>
      </c>
      <c r="O239" s="25">
        <v>1</v>
      </c>
      <c r="P239" s="25">
        <v>2</v>
      </c>
      <c r="Q239" s="25">
        <v>100612</v>
      </c>
      <c r="R239" s="25">
        <v>-0.3</v>
      </c>
      <c r="S239" s="25">
        <v>0</v>
      </c>
      <c r="T239" s="25">
        <v>1</v>
      </c>
      <c r="U239" s="25">
        <v>0</v>
      </c>
      <c r="V239" s="17">
        <v>0</v>
      </c>
      <c r="W239" s="25">
        <v>0</v>
      </c>
      <c r="X239" s="25">
        <v>1</v>
      </c>
      <c r="Y239" s="25">
        <v>0</v>
      </c>
      <c r="Z239" s="25">
        <v>0</v>
      </c>
      <c r="AA239" s="25">
        <v>0</v>
      </c>
      <c r="AB239" s="25">
        <v>1</v>
      </c>
      <c r="AC239" s="25">
        <v>40000002</v>
      </c>
      <c r="AD239" s="37" t="s">
        <v>256</v>
      </c>
    </row>
    <row r="240" spans="3:30" s="4" customFormat="1" ht="20.100000000000001" customHeight="1">
      <c r="C240" s="26">
        <v>92021003</v>
      </c>
      <c r="D240" s="23" t="s">
        <v>257</v>
      </c>
      <c r="E240" s="20" t="s">
        <v>60</v>
      </c>
      <c r="F240" s="25">
        <v>1</v>
      </c>
      <c r="G240" s="17">
        <v>0</v>
      </c>
      <c r="H240" s="17">
        <v>0</v>
      </c>
      <c r="I240" s="25">
        <v>0</v>
      </c>
      <c r="J240" s="25">
        <v>6000</v>
      </c>
      <c r="K240" s="25">
        <v>0</v>
      </c>
      <c r="L240" s="25">
        <v>0</v>
      </c>
      <c r="M240" s="25">
        <v>4</v>
      </c>
      <c r="N240" s="17" t="s">
        <v>65</v>
      </c>
      <c r="O240" s="25">
        <v>1</v>
      </c>
      <c r="P240" s="25">
        <v>2</v>
      </c>
      <c r="Q240" s="25">
        <v>100812</v>
      </c>
      <c r="R240" s="25">
        <v>-0.3</v>
      </c>
      <c r="S240" s="25">
        <v>0</v>
      </c>
      <c r="T240" s="25">
        <v>1</v>
      </c>
      <c r="U240" s="25">
        <v>0</v>
      </c>
      <c r="V240" s="17">
        <v>0</v>
      </c>
      <c r="W240" s="25">
        <v>0</v>
      </c>
      <c r="X240" s="25">
        <v>1</v>
      </c>
      <c r="Y240" s="25">
        <v>0</v>
      </c>
      <c r="Z240" s="25">
        <v>0</v>
      </c>
      <c r="AA240" s="25">
        <v>0</v>
      </c>
      <c r="AB240" s="25">
        <v>1</v>
      </c>
      <c r="AC240" s="25">
        <v>40000002</v>
      </c>
      <c r="AD240" s="37" t="s">
        <v>258</v>
      </c>
    </row>
    <row r="241" spans="3:30" s="4" customFormat="1" ht="20.100000000000001" customHeight="1">
      <c r="C241" s="26">
        <v>92022001</v>
      </c>
      <c r="D241" s="23" t="s">
        <v>259</v>
      </c>
      <c r="E241" s="16" t="s">
        <v>60</v>
      </c>
      <c r="F241" s="25">
        <v>1</v>
      </c>
      <c r="G241" s="17">
        <v>0</v>
      </c>
      <c r="H241" s="17">
        <v>0</v>
      </c>
      <c r="I241" s="25">
        <v>0</v>
      </c>
      <c r="J241" s="25">
        <v>7000</v>
      </c>
      <c r="K241" s="25">
        <v>1500</v>
      </c>
      <c r="L241" s="25">
        <v>2</v>
      </c>
      <c r="M241" s="25">
        <v>4</v>
      </c>
      <c r="N241" s="17" t="s">
        <v>65</v>
      </c>
      <c r="O241" s="25">
        <v>3</v>
      </c>
      <c r="P241" s="25">
        <v>1</v>
      </c>
      <c r="Q241" s="25">
        <v>62022311</v>
      </c>
      <c r="R241" s="25">
        <v>0</v>
      </c>
      <c r="S241" s="25">
        <v>0</v>
      </c>
      <c r="T241" s="25">
        <v>0</v>
      </c>
      <c r="U241" s="25">
        <v>0</v>
      </c>
      <c r="V241" s="17">
        <v>0</v>
      </c>
      <c r="W241" s="25">
        <v>0</v>
      </c>
      <c r="X241" s="25">
        <v>1</v>
      </c>
      <c r="Y241" s="25">
        <v>0</v>
      </c>
      <c r="Z241" s="25">
        <v>0</v>
      </c>
      <c r="AA241" s="25">
        <v>0</v>
      </c>
      <c r="AB241" s="25">
        <v>0</v>
      </c>
      <c r="AC241" s="25">
        <v>21102030</v>
      </c>
      <c r="AD241" s="37"/>
    </row>
    <row r="242" spans="3:30" s="4" customFormat="1" ht="20.100000000000001" customHeight="1">
      <c r="C242" s="26">
        <v>92022002</v>
      </c>
      <c r="D242" s="23" t="s">
        <v>259</v>
      </c>
      <c r="E242" s="16" t="s">
        <v>60</v>
      </c>
      <c r="F242" s="25">
        <v>1</v>
      </c>
      <c r="G242" s="17">
        <v>0</v>
      </c>
      <c r="H242" s="17">
        <v>0</v>
      </c>
      <c r="I242" s="25">
        <v>0</v>
      </c>
      <c r="J242" s="25">
        <v>7000</v>
      </c>
      <c r="K242" s="25">
        <v>1500</v>
      </c>
      <c r="L242" s="25">
        <v>2</v>
      </c>
      <c r="M242" s="25">
        <v>4</v>
      </c>
      <c r="N242" s="17" t="s">
        <v>65</v>
      </c>
      <c r="O242" s="25">
        <v>3</v>
      </c>
      <c r="P242" s="25">
        <v>1</v>
      </c>
      <c r="Q242" s="25">
        <v>62022312</v>
      </c>
      <c r="R242" s="25">
        <v>0</v>
      </c>
      <c r="S242" s="25">
        <v>0</v>
      </c>
      <c r="T242" s="25">
        <v>0</v>
      </c>
      <c r="U242" s="25">
        <v>0</v>
      </c>
      <c r="V242" s="17">
        <v>0</v>
      </c>
      <c r="W242" s="25">
        <v>0</v>
      </c>
      <c r="X242" s="25">
        <v>1</v>
      </c>
      <c r="Y242" s="25">
        <v>0</v>
      </c>
      <c r="Z242" s="25">
        <v>0</v>
      </c>
      <c r="AA242" s="25">
        <v>0</v>
      </c>
      <c r="AB242" s="25">
        <v>0</v>
      </c>
      <c r="AC242" s="25">
        <v>21102030</v>
      </c>
      <c r="AD242" s="37"/>
    </row>
    <row r="243" spans="3:30" s="4" customFormat="1" ht="20.100000000000001" customHeight="1">
      <c r="C243" s="26">
        <v>92022003</v>
      </c>
      <c r="D243" s="23" t="s">
        <v>259</v>
      </c>
      <c r="E243" s="20" t="s">
        <v>60</v>
      </c>
      <c r="F243" s="25">
        <v>1</v>
      </c>
      <c r="G243" s="17">
        <v>0</v>
      </c>
      <c r="H243" s="17">
        <v>0</v>
      </c>
      <c r="I243" s="25">
        <v>0</v>
      </c>
      <c r="J243" s="25">
        <v>7000</v>
      </c>
      <c r="K243" s="25">
        <v>1500</v>
      </c>
      <c r="L243" s="25">
        <v>2</v>
      </c>
      <c r="M243" s="25">
        <v>4</v>
      </c>
      <c r="N243" s="17" t="s">
        <v>65</v>
      </c>
      <c r="O243" s="25">
        <v>3</v>
      </c>
      <c r="P243" s="25">
        <v>1</v>
      </c>
      <c r="Q243" s="25">
        <v>62022313</v>
      </c>
      <c r="R243" s="25">
        <v>0</v>
      </c>
      <c r="S243" s="25">
        <v>0</v>
      </c>
      <c r="T243" s="25">
        <v>0</v>
      </c>
      <c r="U243" s="25">
        <v>0</v>
      </c>
      <c r="V243" s="17">
        <v>0</v>
      </c>
      <c r="W243" s="25">
        <v>0</v>
      </c>
      <c r="X243" s="25">
        <v>1</v>
      </c>
      <c r="Y243" s="25">
        <v>0</v>
      </c>
      <c r="Z243" s="25">
        <v>0</v>
      </c>
      <c r="AA243" s="25">
        <v>0</v>
      </c>
      <c r="AB243" s="25">
        <v>0</v>
      </c>
      <c r="AC243" s="25">
        <v>21102030</v>
      </c>
      <c r="AD243" s="37"/>
    </row>
    <row r="244" spans="3:30" s="4" customFormat="1" ht="20.100000000000001" customHeight="1">
      <c r="C244" s="26">
        <v>92022004</v>
      </c>
      <c r="D244" s="23" t="s">
        <v>259</v>
      </c>
      <c r="E244" s="24" t="s">
        <v>60</v>
      </c>
      <c r="F244" s="25">
        <v>1</v>
      </c>
      <c r="G244" s="17">
        <v>0</v>
      </c>
      <c r="H244" s="17">
        <v>0</v>
      </c>
      <c r="I244" s="25">
        <v>0</v>
      </c>
      <c r="J244" s="25">
        <v>7000</v>
      </c>
      <c r="K244" s="25">
        <v>1500</v>
      </c>
      <c r="L244" s="25">
        <v>2</v>
      </c>
      <c r="M244" s="25">
        <v>4</v>
      </c>
      <c r="N244" s="17" t="s">
        <v>65</v>
      </c>
      <c r="O244" s="25">
        <v>3</v>
      </c>
      <c r="P244" s="25">
        <v>1</v>
      </c>
      <c r="Q244" s="25">
        <v>62022314</v>
      </c>
      <c r="R244" s="25">
        <v>0</v>
      </c>
      <c r="S244" s="25">
        <v>0</v>
      </c>
      <c r="T244" s="25">
        <v>0</v>
      </c>
      <c r="U244" s="25">
        <v>0</v>
      </c>
      <c r="V244" s="17">
        <v>0</v>
      </c>
      <c r="W244" s="25">
        <v>0</v>
      </c>
      <c r="X244" s="25">
        <v>1</v>
      </c>
      <c r="Y244" s="25">
        <v>0</v>
      </c>
      <c r="Z244" s="25">
        <v>0</v>
      </c>
      <c r="AA244" s="25">
        <v>0</v>
      </c>
      <c r="AB244" s="25">
        <v>0</v>
      </c>
      <c r="AC244" s="25">
        <v>21102030</v>
      </c>
      <c r="AD244" s="37"/>
    </row>
    <row r="245" spans="3:30" s="4" customFormat="1" ht="20.100000000000001" customHeight="1">
      <c r="C245" s="26">
        <v>92022005</v>
      </c>
      <c r="D245" s="23" t="s">
        <v>259</v>
      </c>
      <c r="E245" s="20" t="s">
        <v>60</v>
      </c>
      <c r="F245" s="25">
        <v>1</v>
      </c>
      <c r="G245" s="17">
        <v>0</v>
      </c>
      <c r="H245" s="17">
        <v>0</v>
      </c>
      <c r="I245" s="25">
        <v>0</v>
      </c>
      <c r="J245" s="25">
        <v>7000</v>
      </c>
      <c r="K245" s="25">
        <v>1500</v>
      </c>
      <c r="L245" s="25">
        <v>2</v>
      </c>
      <c r="M245" s="25">
        <v>4</v>
      </c>
      <c r="N245" s="17" t="s">
        <v>65</v>
      </c>
      <c r="O245" s="25">
        <v>3</v>
      </c>
      <c r="P245" s="25">
        <v>1</v>
      </c>
      <c r="Q245" s="25">
        <v>62022315</v>
      </c>
      <c r="R245" s="25">
        <v>0</v>
      </c>
      <c r="S245" s="25">
        <v>0</v>
      </c>
      <c r="T245" s="25">
        <v>0</v>
      </c>
      <c r="U245" s="25">
        <v>0</v>
      </c>
      <c r="V245" s="17">
        <v>0</v>
      </c>
      <c r="W245" s="25">
        <v>0</v>
      </c>
      <c r="X245" s="25">
        <v>1</v>
      </c>
      <c r="Y245" s="25">
        <v>0</v>
      </c>
      <c r="Z245" s="25">
        <v>0</v>
      </c>
      <c r="AA245" s="25">
        <v>0</v>
      </c>
      <c r="AB245" s="25">
        <v>0</v>
      </c>
      <c r="AC245" s="25">
        <v>21102030</v>
      </c>
      <c r="AD245" s="37"/>
    </row>
    <row r="246" spans="3:30" s="4" customFormat="1" ht="20.100000000000001" customHeight="1">
      <c r="C246" s="26">
        <v>92023001</v>
      </c>
      <c r="D246" s="23" t="s">
        <v>123</v>
      </c>
      <c r="E246" s="16" t="s">
        <v>60</v>
      </c>
      <c r="F246" s="25">
        <v>1</v>
      </c>
      <c r="G246" s="17">
        <v>0</v>
      </c>
      <c r="H246" s="17">
        <v>0</v>
      </c>
      <c r="I246" s="25" t="s">
        <v>124</v>
      </c>
      <c r="J246" s="25">
        <v>3000</v>
      </c>
      <c r="K246" s="25">
        <v>0</v>
      </c>
      <c r="L246" s="25">
        <v>0</v>
      </c>
      <c r="M246" s="25">
        <v>4</v>
      </c>
      <c r="N246" s="17" t="s">
        <v>65</v>
      </c>
      <c r="O246" s="25">
        <v>1</v>
      </c>
      <c r="P246" s="25">
        <v>2</v>
      </c>
      <c r="Q246" s="25">
        <v>100912</v>
      </c>
      <c r="R246" s="25">
        <v>-0.5</v>
      </c>
      <c r="S246" s="25">
        <v>0</v>
      </c>
      <c r="T246" s="25">
        <v>1</v>
      </c>
      <c r="U246" s="25">
        <v>0</v>
      </c>
      <c r="V246" s="17">
        <v>0</v>
      </c>
      <c r="W246" s="25">
        <v>0</v>
      </c>
      <c r="X246" s="25">
        <v>1</v>
      </c>
      <c r="Y246" s="25">
        <v>0</v>
      </c>
      <c r="Z246" s="25">
        <v>0</v>
      </c>
      <c r="AA246" s="25">
        <v>0</v>
      </c>
      <c r="AB246" s="25">
        <v>1</v>
      </c>
      <c r="AC246" s="25">
        <v>11000001</v>
      </c>
      <c r="AD246" s="37" t="s">
        <v>174</v>
      </c>
    </row>
    <row r="247" spans="3:30" s="4" customFormat="1" ht="20.100000000000001" customHeight="1">
      <c r="C247" s="26">
        <v>92024001</v>
      </c>
      <c r="D247" s="23" t="s">
        <v>114</v>
      </c>
      <c r="E247" s="16" t="s">
        <v>60</v>
      </c>
      <c r="F247" s="25">
        <v>1</v>
      </c>
      <c r="G247" s="17">
        <v>0</v>
      </c>
      <c r="H247" s="17">
        <v>0</v>
      </c>
      <c r="I247" s="25">
        <v>0</v>
      </c>
      <c r="J247" s="25">
        <v>2000</v>
      </c>
      <c r="K247" s="25">
        <v>0</v>
      </c>
      <c r="L247" s="25">
        <v>0</v>
      </c>
      <c r="M247" s="25">
        <v>4</v>
      </c>
      <c r="N247" s="17" t="s">
        <v>65</v>
      </c>
      <c r="O247" s="25">
        <v>2</v>
      </c>
      <c r="P247" s="25">
        <v>1</v>
      </c>
      <c r="Q247" s="25">
        <v>7</v>
      </c>
      <c r="R247" s="25">
        <v>0</v>
      </c>
      <c r="S247" s="25">
        <v>0</v>
      </c>
      <c r="T247" s="25">
        <v>0</v>
      </c>
      <c r="U247" s="25">
        <v>0</v>
      </c>
      <c r="V247" s="17">
        <v>0</v>
      </c>
      <c r="W247" s="25">
        <v>0</v>
      </c>
      <c r="X247" s="25">
        <v>1</v>
      </c>
      <c r="Y247" s="25">
        <v>0</v>
      </c>
      <c r="Z247" s="25">
        <v>0</v>
      </c>
      <c r="AA247" s="25">
        <v>0</v>
      </c>
      <c r="AB247" s="25">
        <v>1</v>
      </c>
      <c r="AC247" s="25">
        <v>40000001</v>
      </c>
      <c r="AD247" s="41" t="s">
        <v>96</v>
      </c>
    </row>
    <row r="248" spans="3:30" s="4" customFormat="1" ht="20.100000000000001" customHeight="1">
      <c r="C248" s="26">
        <v>92031001</v>
      </c>
      <c r="D248" s="23" t="s">
        <v>110</v>
      </c>
      <c r="E248" s="20" t="s">
        <v>60</v>
      </c>
      <c r="F248" s="25">
        <v>1</v>
      </c>
      <c r="G248" s="17">
        <v>0</v>
      </c>
      <c r="H248" s="17">
        <v>0</v>
      </c>
      <c r="I248" s="25">
        <v>0</v>
      </c>
      <c r="J248" s="25">
        <v>3000</v>
      </c>
      <c r="K248" s="25">
        <v>0</v>
      </c>
      <c r="L248" s="25">
        <v>0</v>
      </c>
      <c r="M248" s="25">
        <v>2</v>
      </c>
      <c r="N248" s="17" t="s">
        <v>65</v>
      </c>
      <c r="O248" s="25">
        <v>1</v>
      </c>
      <c r="P248" s="25">
        <v>1</v>
      </c>
      <c r="Q248" s="25">
        <v>3001</v>
      </c>
      <c r="R248" s="25">
        <v>0.2</v>
      </c>
      <c r="S248" s="25">
        <v>1002</v>
      </c>
      <c r="T248" s="25">
        <v>0</v>
      </c>
      <c r="U248" s="25">
        <v>0</v>
      </c>
      <c r="V248" s="17">
        <v>0</v>
      </c>
      <c r="W248" s="25">
        <v>0</v>
      </c>
      <c r="X248" s="25">
        <v>1</v>
      </c>
      <c r="Y248" s="25">
        <v>0</v>
      </c>
      <c r="Z248" s="25">
        <v>0</v>
      </c>
      <c r="AA248" s="25">
        <v>0</v>
      </c>
      <c r="AB248" s="25">
        <v>0</v>
      </c>
      <c r="AC248" s="25">
        <v>21103010</v>
      </c>
      <c r="AD248" s="37"/>
    </row>
    <row r="249" spans="3:30" s="4" customFormat="1" ht="20.100000000000001" customHeight="1">
      <c r="C249" s="26">
        <v>92032001</v>
      </c>
      <c r="D249" s="26" t="s">
        <v>260</v>
      </c>
      <c r="E249" s="24" t="s">
        <v>60</v>
      </c>
      <c r="F249" s="25">
        <v>1</v>
      </c>
      <c r="G249" s="17">
        <v>0</v>
      </c>
      <c r="H249" s="17">
        <v>0</v>
      </c>
      <c r="I249" s="25">
        <v>0</v>
      </c>
      <c r="J249" s="25">
        <v>3000</v>
      </c>
      <c r="K249" s="25">
        <v>0</v>
      </c>
      <c r="L249" s="25">
        <v>0</v>
      </c>
      <c r="M249" s="25">
        <v>2</v>
      </c>
      <c r="N249" s="17" t="s">
        <v>65</v>
      </c>
      <c r="O249" s="25">
        <v>1</v>
      </c>
      <c r="P249" s="25">
        <v>1</v>
      </c>
      <c r="Q249" s="25">
        <v>3001</v>
      </c>
      <c r="R249" s="25">
        <v>0.04</v>
      </c>
      <c r="S249" s="25">
        <v>1002</v>
      </c>
      <c r="T249" s="25">
        <v>0</v>
      </c>
      <c r="U249" s="25">
        <v>0</v>
      </c>
      <c r="V249" s="17">
        <v>0</v>
      </c>
      <c r="W249" s="25">
        <v>0</v>
      </c>
      <c r="X249" s="25">
        <v>1</v>
      </c>
      <c r="Y249" s="25">
        <v>0</v>
      </c>
      <c r="Z249" s="25">
        <v>0</v>
      </c>
      <c r="AA249" s="25">
        <v>0</v>
      </c>
      <c r="AB249" s="25">
        <v>0</v>
      </c>
      <c r="AC249" s="25">
        <v>40000002</v>
      </c>
      <c r="AD249" s="37" t="s">
        <v>261</v>
      </c>
    </row>
    <row r="250" spans="3:30" s="4" customFormat="1" ht="20.100000000000001" customHeight="1">
      <c r="C250" s="26">
        <v>92033001</v>
      </c>
      <c r="D250" s="23" t="s">
        <v>262</v>
      </c>
      <c r="E250" s="20" t="s">
        <v>60</v>
      </c>
      <c r="F250" s="25">
        <v>1</v>
      </c>
      <c r="G250" s="17">
        <v>0</v>
      </c>
      <c r="H250" s="17">
        <v>0</v>
      </c>
      <c r="I250" s="25">
        <v>0</v>
      </c>
      <c r="J250" s="25">
        <v>6000</v>
      </c>
      <c r="K250" s="25">
        <v>0</v>
      </c>
      <c r="L250" s="25">
        <v>0</v>
      </c>
      <c r="M250" s="25">
        <v>4</v>
      </c>
      <c r="N250" s="17" t="s">
        <v>65</v>
      </c>
      <c r="O250" s="25">
        <v>1</v>
      </c>
      <c r="P250" s="25">
        <v>2</v>
      </c>
      <c r="Q250" s="25">
        <v>203011</v>
      </c>
      <c r="R250" s="25">
        <v>-0.5</v>
      </c>
      <c r="S250" s="25">
        <v>0</v>
      </c>
      <c r="T250" s="25">
        <v>1</v>
      </c>
      <c r="U250" s="25">
        <v>0</v>
      </c>
      <c r="V250" s="17">
        <v>0</v>
      </c>
      <c r="W250" s="25">
        <v>0</v>
      </c>
      <c r="X250" s="25">
        <v>1</v>
      </c>
      <c r="Y250" s="25">
        <v>0</v>
      </c>
      <c r="Z250" s="25">
        <v>0</v>
      </c>
      <c r="AA250" s="25">
        <v>0</v>
      </c>
      <c r="AB250" s="25">
        <v>1</v>
      </c>
      <c r="AC250" s="25">
        <v>40000004</v>
      </c>
      <c r="AD250" s="37" t="s">
        <v>263</v>
      </c>
    </row>
    <row r="251" spans="3:30" s="4" customFormat="1" ht="20.100000000000001" customHeight="1">
      <c r="C251" s="26">
        <v>92034001</v>
      </c>
      <c r="D251" s="23" t="s">
        <v>110</v>
      </c>
      <c r="E251" s="16" t="s">
        <v>60</v>
      </c>
      <c r="F251" s="25">
        <v>1</v>
      </c>
      <c r="G251" s="17">
        <v>0</v>
      </c>
      <c r="H251" s="17">
        <v>0</v>
      </c>
      <c r="I251" s="25">
        <v>0</v>
      </c>
      <c r="J251" s="25">
        <v>3000</v>
      </c>
      <c r="K251" s="25">
        <v>0</v>
      </c>
      <c r="L251" s="25">
        <v>0</v>
      </c>
      <c r="M251" s="25">
        <v>2</v>
      </c>
      <c r="N251" s="17" t="s">
        <v>65</v>
      </c>
      <c r="O251" s="25">
        <v>1</v>
      </c>
      <c r="P251" s="25">
        <v>1</v>
      </c>
      <c r="Q251" s="25">
        <v>3001</v>
      </c>
      <c r="R251" s="25">
        <v>0.1</v>
      </c>
      <c r="S251" s="25">
        <v>1002</v>
      </c>
      <c r="T251" s="25">
        <v>0</v>
      </c>
      <c r="U251" s="25">
        <v>0</v>
      </c>
      <c r="V251" s="17">
        <v>0</v>
      </c>
      <c r="W251" s="25">
        <v>0</v>
      </c>
      <c r="X251" s="25">
        <v>1</v>
      </c>
      <c r="Y251" s="25">
        <v>0</v>
      </c>
      <c r="Z251" s="25">
        <v>0</v>
      </c>
      <c r="AA251" s="25">
        <v>0</v>
      </c>
      <c r="AB251" s="25">
        <v>0</v>
      </c>
      <c r="AC251" s="25">
        <v>40000002</v>
      </c>
      <c r="AD251" s="37"/>
    </row>
    <row r="252" spans="3:30" s="4" customFormat="1" ht="20.100000000000001" customHeight="1">
      <c r="C252" s="26">
        <v>92034002</v>
      </c>
      <c r="D252" s="23" t="s">
        <v>110</v>
      </c>
      <c r="E252" s="16" t="s">
        <v>60</v>
      </c>
      <c r="F252" s="25">
        <v>1</v>
      </c>
      <c r="G252" s="17">
        <v>0</v>
      </c>
      <c r="H252" s="17">
        <v>0</v>
      </c>
      <c r="I252" s="25">
        <v>0</v>
      </c>
      <c r="J252" s="25">
        <v>3000</v>
      </c>
      <c r="K252" s="25">
        <v>0</v>
      </c>
      <c r="L252" s="25">
        <v>0</v>
      </c>
      <c r="M252" s="25">
        <v>2</v>
      </c>
      <c r="N252" s="17" t="s">
        <v>65</v>
      </c>
      <c r="O252" s="25">
        <v>1</v>
      </c>
      <c r="P252" s="25">
        <v>1</v>
      </c>
      <c r="Q252" s="25">
        <v>3001</v>
      </c>
      <c r="R252" s="25">
        <v>0.125</v>
      </c>
      <c r="S252" s="25">
        <v>1002</v>
      </c>
      <c r="T252" s="25">
        <v>0</v>
      </c>
      <c r="U252" s="25">
        <v>0</v>
      </c>
      <c r="V252" s="17">
        <v>0</v>
      </c>
      <c r="W252" s="25">
        <v>0</v>
      </c>
      <c r="X252" s="25">
        <v>1</v>
      </c>
      <c r="Y252" s="25">
        <v>0</v>
      </c>
      <c r="Z252" s="25">
        <v>0</v>
      </c>
      <c r="AA252" s="25">
        <v>0</v>
      </c>
      <c r="AB252" s="25">
        <v>0</v>
      </c>
      <c r="AC252" s="25">
        <v>40000002</v>
      </c>
      <c r="AD252" s="37"/>
    </row>
    <row r="253" spans="3:30" s="4" customFormat="1" ht="20.100000000000001" customHeight="1">
      <c r="C253" s="26">
        <v>92034003</v>
      </c>
      <c r="D253" s="23" t="s">
        <v>110</v>
      </c>
      <c r="E253" s="20" t="s">
        <v>60</v>
      </c>
      <c r="F253" s="25">
        <v>1</v>
      </c>
      <c r="G253" s="17">
        <v>0</v>
      </c>
      <c r="H253" s="17">
        <v>0</v>
      </c>
      <c r="I253" s="25">
        <v>0</v>
      </c>
      <c r="J253" s="25">
        <v>3000</v>
      </c>
      <c r="K253" s="25">
        <v>0</v>
      </c>
      <c r="L253" s="25">
        <v>0</v>
      </c>
      <c r="M253" s="25">
        <v>2</v>
      </c>
      <c r="N253" s="17" t="s">
        <v>65</v>
      </c>
      <c r="O253" s="25">
        <v>1</v>
      </c>
      <c r="P253" s="25">
        <v>1</v>
      </c>
      <c r="Q253" s="25">
        <v>3001</v>
      </c>
      <c r="R253" s="25">
        <v>0.15</v>
      </c>
      <c r="S253" s="25">
        <v>1002</v>
      </c>
      <c r="T253" s="25">
        <v>0</v>
      </c>
      <c r="U253" s="25">
        <v>0</v>
      </c>
      <c r="V253" s="17">
        <v>0</v>
      </c>
      <c r="W253" s="25">
        <v>0</v>
      </c>
      <c r="X253" s="25">
        <v>1</v>
      </c>
      <c r="Y253" s="25">
        <v>0</v>
      </c>
      <c r="Z253" s="25">
        <v>0</v>
      </c>
      <c r="AA253" s="25">
        <v>0</v>
      </c>
      <c r="AB253" s="25">
        <v>0</v>
      </c>
      <c r="AC253" s="25">
        <v>40000002</v>
      </c>
      <c r="AD253" s="37"/>
    </row>
    <row r="254" spans="3:30" s="4" customFormat="1" ht="20.100000000000001" customHeight="1">
      <c r="C254" s="26">
        <v>92034004</v>
      </c>
      <c r="D254" s="23" t="s">
        <v>110</v>
      </c>
      <c r="E254" s="24" t="s">
        <v>60</v>
      </c>
      <c r="F254" s="25">
        <v>1</v>
      </c>
      <c r="G254" s="17">
        <v>0</v>
      </c>
      <c r="H254" s="17">
        <v>0</v>
      </c>
      <c r="I254" s="25">
        <v>0</v>
      </c>
      <c r="J254" s="25">
        <v>3000</v>
      </c>
      <c r="K254" s="25">
        <v>0</v>
      </c>
      <c r="L254" s="25">
        <v>0</v>
      </c>
      <c r="M254" s="25">
        <v>2</v>
      </c>
      <c r="N254" s="17" t="s">
        <v>65</v>
      </c>
      <c r="O254" s="25">
        <v>1</v>
      </c>
      <c r="P254" s="25">
        <v>1</v>
      </c>
      <c r="Q254" s="25">
        <v>3001</v>
      </c>
      <c r="R254" s="25">
        <v>0.17499999999999999</v>
      </c>
      <c r="S254" s="25">
        <v>1002</v>
      </c>
      <c r="T254" s="25">
        <v>0</v>
      </c>
      <c r="U254" s="25">
        <v>0</v>
      </c>
      <c r="V254" s="17">
        <v>0</v>
      </c>
      <c r="W254" s="25">
        <v>0</v>
      </c>
      <c r="X254" s="25">
        <v>1</v>
      </c>
      <c r="Y254" s="25">
        <v>0</v>
      </c>
      <c r="Z254" s="25">
        <v>0</v>
      </c>
      <c r="AA254" s="25">
        <v>0</v>
      </c>
      <c r="AB254" s="25">
        <v>0</v>
      </c>
      <c r="AC254" s="25">
        <v>40000002</v>
      </c>
      <c r="AD254" s="37"/>
    </row>
    <row r="255" spans="3:30" s="4" customFormat="1" ht="20.100000000000001" customHeight="1">
      <c r="C255" s="26">
        <v>92034005</v>
      </c>
      <c r="D255" s="23" t="s">
        <v>110</v>
      </c>
      <c r="E255" s="20" t="s">
        <v>60</v>
      </c>
      <c r="F255" s="25">
        <v>1</v>
      </c>
      <c r="G255" s="17">
        <v>0</v>
      </c>
      <c r="H255" s="17">
        <v>0</v>
      </c>
      <c r="I255" s="25">
        <v>0</v>
      </c>
      <c r="J255" s="25">
        <v>3000</v>
      </c>
      <c r="K255" s="25">
        <v>0</v>
      </c>
      <c r="L255" s="25">
        <v>0</v>
      </c>
      <c r="M255" s="25">
        <v>2</v>
      </c>
      <c r="N255" s="17" t="s">
        <v>65</v>
      </c>
      <c r="O255" s="25">
        <v>1</v>
      </c>
      <c r="P255" s="25">
        <v>1</v>
      </c>
      <c r="Q255" s="25">
        <v>3001</v>
      </c>
      <c r="R255" s="25">
        <v>0.2</v>
      </c>
      <c r="S255" s="25">
        <v>1002</v>
      </c>
      <c r="T255" s="25">
        <v>0</v>
      </c>
      <c r="U255" s="25">
        <v>0</v>
      </c>
      <c r="V255" s="17">
        <v>0</v>
      </c>
      <c r="W255" s="25">
        <v>0</v>
      </c>
      <c r="X255" s="25">
        <v>1</v>
      </c>
      <c r="Y255" s="25">
        <v>0</v>
      </c>
      <c r="Z255" s="25">
        <v>0</v>
      </c>
      <c r="AA255" s="25">
        <v>0</v>
      </c>
      <c r="AB255" s="25">
        <v>0</v>
      </c>
      <c r="AC255" s="25">
        <v>40000002</v>
      </c>
      <c r="AD255" s="37"/>
    </row>
    <row r="256" spans="3:30" s="4" customFormat="1" ht="20.100000000000001" customHeight="1">
      <c r="C256" s="26">
        <v>92034011</v>
      </c>
      <c r="D256" s="26" t="s">
        <v>224</v>
      </c>
      <c r="E256" s="16" t="s">
        <v>60</v>
      </c>
      <c r="F256" s="25">
        <v>1</v>
      </c>
      <c r="G256" s="17">
        <v>0</v>
      </c>
      <c r="H256" s="17">
        <v>0</v>
      </c>
      <c r="I256" s="25">
        <v>0</v>
      </c>
      <c r="J256" s="25">
        <v>10000</v>
      </c>
      <c r="K256" s="25">
        <v>0</v>
      </c>
      <c r="L256" s="25">
        <v>0</v>
      </c>
      <c r="M256" s="25">
        <v>3</v>
      </c>
      <c r="N256" s="17" t="s">
        <v>65</v>
      </c>
      <c r="O256" s="25">
        <v>1</v>
      </c>
      <c r="P256" s="25">
        <v>1</v>
      </c>
      <c r="Q256" s="25">
        <v>200911</v>
      </c>
      <c r="R256" s="25">
        <v>0.25</v>
      </c>
      <c r="S256" s="25">
        <v>0</v>
      </c>
      <c r="T256" s="25">
        <v>1</v>
      </c>
      <c r="U256" s="25">
        <v>0</v>
      </c>
      <c r="V256" s="17">
        <v>0</v>
      </c>
      <c r="W256" s="25">
        <v>0</v>
      </c>
      <c r="X256" s="25">
        <v>1</v>
      </c>
      <c r="Y256" s="25">
        <v>0</v>
      </c>
      <c r="Z256" s="25">
        <v>0</v>
      </c>
      <c r="AA256" s="25">
        <v>0</v>
      </c>
      <c r="AB256" s="25">
        <v>1</v>
      </c>
      <c r="AC256" s="25">
        <v>40000004</v>
      </c>
      <c r="AD256" s="37" t="s">
        <v>264</v>
      </c>
    </row>
    <row r="257" spans="3:30" s="4" customFormat="1" ht="20.100000000000001" customHeight="1">
      <c r="C257" s="26">
        <v>92034012</v>
      </c>
      <c r="D257" s="26" t="s">
        <v>265</v>
      </c>
      <c r="E257" s="16" t="s">
        <v>60</v>
      </c>
      <c r="F257" s="25">
        <v>1</v>
      </c>
      <c r="G257" s="17">
        <v>0</v>
      </c>
      <c r="H257" s="17">
        <v>0</v>
      </c>
      <c r="I257" s="25">
        <v>0</v>
      </c>
      <c r="J257" s="25">
        <v>1000</v>
      </c>
      <c r="K257" s="25">
        <v>0</v>
      </c>
      <c r="L257" s="25">
        <v>0</v>
      </c>
      <c r="M257" s="25">
        <v>3</v>
      </c>
      <c r="N257" s="17" t="s">
        <v>266</v>
      </c>
      <c r="O257" s="25">
        <v>1</v>
      </c>
      <c r="P257" s="25">
        <v>1</v>
      </c>
      <c r="Q257" s="25">
        <v>0</v>
      </c>
      <c r="R257" s="25">
        <v>0</v>
      </c>
      <c r="S257" s="25">
        <v>0</v>
      </c>
      <c r="T257" s="25">
        <v>0</v>
      </c>
      <c r="U257" s="25">
        <v>0</v>
      </c>
      <c r="V257" s="17">
        <v>0</v>
      </c>
      <c r="W257" s="25">
        <v>0</v>
      </c>
      <c r="X257" s="25">
        <v>1</v>
      </c>
      <c r="Y257" s="25">
        <v>0</v>
      </c>
      <c r="Z257" s="25">
        <v>0</v>
      </c>
      <c r="AA257" s="25">
        <v>0</v>
      </c>
      <c r="AB257" s="25">
        <v>0</v>
      </c>
      <c r="AC257" s="25">
        <v>40000004</v>
      </c>
      <c r="AD257" s="37"/>
    </row>
    <row r="258" spans="3:30" s="7" customFormat="1" ht="20.100000000000001" customHeight="1">
      <c r="C258" s="52">
        <v>92034021</v>
      </c>
      <c r="D258" s="53" t="s">
        <v>110</v>
      </c>
      <c r="E258" s="20" t="s">
        <v>60</v>
      </c>
      <c r="F258" s="54">
        <v>1</v>
      </c>
      <c r="G258" s="55">
        <v>0</v>
      </c>
      <c r="H258" s="55">
        <v>0</v>
      </c>
      <c r="I258" s="54">
        <v>0</v>
      </c>
      <c r="J258" s="54">
        <v>3000</v>
      </c>
      <c r="K258" s="54">
        <v>0</v>
      </c>
      <c r="L258" s="54">
        <v>0</v>
      </c>
      <c r="M258" s="54">
        <v>2</v>
      </c>
      <c r="N258" s="55" t="s">
        <v>65</v>
      </c>
      <c r="O258" s="54">
        <v>1</v>
      </c>
      <c r="P258" s="54">
        <v>1</v>
      </c>
      <c r="Q258" s="54">
        <v>3001</v>
      </c>
      <c r="R258" s="54">
        <v>5000</v>
      </c>
      <c r="S258" s="54">
        <v>0</v>
      </c>
      <c r="T258" s="54">
        <v>0</v>
      </c>
      <c r="U258" s="54">
        <v>0</v>
      </c>
      <c r="V258" s="17">
        <v>0</v>
      </c>
      <c r="W258" s="54">
        <v>0</v>
      </c>
      <c r="X258" s="54">
        <v>1</v>
      </c>
      <c r="Y258" s="54">
        <v>0</v>
      </c>
      <c r="Z258" s="54">
        <v>0</v>
      </c>
      <c r="AA258" s="54">
        <v>0</v>
      </c>
      <c r="AB258" s="54">
        <v>0</v>
      </c>
      <c r="AC258" s="54">
        <v>40000002</v>
      </c>
      <c r="AD258" s="63"/>
    </row>
    <row r="259" spans="3:30" s="7" customFormat="1" ht="20.100000000000001" customHeight="1">
      <c r="C259" s="52">
        <v>92034022</v>
      </c>
      <c r="D259" s="53" t="s">
        <v>110</v>
      </c>
      <c r="E259" s="24" t="s">
        <v>60</v>
      </c>
      <c r="F259" s="54">
        <v>1</v>
      </c>
      <c r="G259" s="55">
        <v>0</v>
      </c>
      <c r="H259" s="55">
        <v>0</v>
      </c>
      <c r="I259" s="54">
        <v>0</v>
      </c>
      <c r="J259" s="54">
        <v>3000</v>
      </c>
      <c r="K259" s="54">
        <v>0</v>
      </c>
      <c r="L259" s="54">
        <v>0</v>
      </c>
      <c r="M259" s="54">
        <v>2</v>
      </c>
      <c r="N259" s="55" t="s">
        <v>65</v>
      </c>
      <c r="O259" s="54">
        <v>1</v>
      </c>
      <c r="P259" s="54">
        <v>1</v>
      </c>
      <c r="Q259" s="54">
        <v>3001</v>
      </c>
      <c r="R259" s="54">
        <v>10000</v>
      </c>
      <c r="S259" s="54">
        <v>0</v>
      </c>
      <c r="T259" s="54">
        <v>0</v>
      </c>
      <c r="U259" s="54">
        <v>0</v>
      </c>
      <c r="V259" s="17">
        <v>0</v>
      </c>
      <c r="W259" s="54">
        <v>0</v>
      </c>
      <c r="X259" s="54">
        <v>1</v>
      </c>
      <c r="Y259" s="54">
        <v>0</v>
      </c>
      <c r="Z259" s="54">
        <v>0</v>
      </c>
      <c r="AA259" s="54">
        <v>0</v>
      </c>
      <c r="AB259" s="54">
        <v>0</v>
      </c>
      <c r="AC259" s="54">
        <v>40000002</v>
      </c>
      <c r="AD259" s="63"/>
    </row>
    <row r="260" spans="3:30" s="7" customFormat="1" ht="20.100000000000001" customHeight="1">
      <c r="C260" s="52">
        <v>92034023</v>
      </c>
      <c r="D260" s="53" t="s">
        <v>110</v>
      </c>
      <c r="E260" s="20" t="s">
        <v>60</v>
      </c>
      <c r="F260" s="54">
        <v>1</v>
      </c>
      <c r="G260" s="55">
        <v>0</v>
      </c>
      <c r="H260" s="55">
        <v>0</v>
      </c>
      <c r="I260" s="54">
        <v>0</v>
      </c>
      <c r="J260" s="54">
        <v>3000</v>
      </c>
      <c r="K260" s="54">
        <v>0</v>
      </c>
      <c r="L260" s="54">
        <v>0</v>
      </c>
      <c r="M260" s="54">
        <v>2</v>
      </c>
      <c r="N260" s="55" t="s">
        <v>65</v>
      </c>
      <c r="O260" s="54">
        <v>1</v>
      </c>
      <c r="P260" s="54">
        <v>1</v>
      </c>
      <c r="Q260" s="54">
        <v>3001</v>
      </c>
      <c r="R260" s="54">
        <v>15000</v>
      </c>
      <c r="S260" s="54">
        <v>0</v>
      </c>
      <c r="T260" s="54">
        <v>0</v>
      </c>
      <c r="U260" s="54">
        <v>0</v>
      </c>
      <c r="V260" s="17">
        <v>0</v>
      </c>
      <c r="W260" s="54">
        <v>0</v>
      </c>
      <c r="X260" s="54">
        <v>1</v>
      </c>
      <c r="Y260" s="54">
        <v>0</v>
      </c>
      <c r="Z260" s="54">
        <v>0</v>
      </c>
      <c r="AA260" s="54">
        <v>0</v>
      </c>
      <c r="AB260" s="54">
        <v>0</v>
      </c>
      <c r="AC260" s="54">
        <v>40000002</v>
      </c>
      <c r="AD260" s="63"/>
    </row>
    <row r="261" spans="3:30" s="7" customFormat="1" ht="20.100000000000001" customHeight="1">
      <c r="C261" s="52">
        <v>92034024</v>
      </c>
      <c r="D261" s="53" t="s">
        <v>110</v>
      </c>
      <c r="E261" s="16" t="s">
        <v>60</v>
      </c>
      <c r="F261" s="54">
        <v>1</v>
      </c>
      <c r="G261" s="55">
        <v>0</v>
      </c>
      <c r="H261" s="55">
        <v>0</v>
      </c>
      <c r="I261" s="54">
        <v>0</v>
      </c>
      <c r="J261" s="54">
        <v>3000</v>
      </c>
      <c r="K261" s="54">
        <v>0</v>
      </c>
      <c r="L261" s="54">
        <v>0</v>
      </c>
      <c r="M261" s="54">
        <v>2</v>
      </c>
      <c r="N261" s="55" t="s">
        <v>65</v>
      </c>
      <c r="O261" s="54">
        <v>1</v>
      </c>
      <c r="P261" s="54">
        <v>1</v>
      </c>
      <c r="Q261" s="54">
        <v>3001</v>
      </c>
      <c r="R261" s="54">
        <v>20000</v>
      </c>
      <c r="S261" s="54">
        <v>0</v>
      </c>
      <c r="T261" s="54">
        <v>0</v>
      </c>
      <c r="U261" s="54">
        <v>0</v>
      </c>
      <c r="V261" s="17">
        <v>0</v>
      </c>
      <c r="W261" s="54">
        <v>0</v>
      </c>
      <c r="X261" s="54">
        <v>1</v>
      </c>
      <c r="Y261" s="54">
        <v>0</v>
      </c>
      <c r="Z261" s="54">
        <v>0</v>
      </c>
      <c r="AA261" s="54">
        <v>0</v>
      </c>
      <c r="AB261" s="54">
        <v>0</v>
      </c>
      <c r="AC261" s="54">
        <v>40000002</v>
      </c>
      <c r="AD261" s="63"/>
    </row>
    <row r="262" spans="3:30" s="7" customFormat="1" ht="20.100000000000001" customHeight="1">
      <c r="C262" s="52">
        <v>92034025</v>
      </c>
      <c r="D262" s="53" t="s">
        <v>110</v>
      </c>
      <c r="E262" s="16" t="s">
        <v>60</v>
      </c>
      <c r="F262" s="54">
        <v>1</v>
      </c>
      <c r="G262" s="55">
        <v>0</v>
      </c>
      <c r="H262" s="55">
        <v>0</v>
      </c>
      <c r="I262" s="54">
        <v>0</v>
      </c>
      <c r="J262" s="54">
        <v>3000</v>
      </c>
      <c r="K262" s="54">
        <v>0</v>
      </c>
      <c r="L262" s="54">
        <v>0</v>
      </c>
      <c r="M262" s="54">
        <v>2</v>
      </c>
      <c r="N262" s="55" t="s">
        <v>65</v>
      </c>
      <c r="O262" s="54">
        <v>1</v>
      </c>
      <c r="P262" s="54">
        <v>1</v>
      </c>
      <c r="Q262" s="54">
        <v>3001</v>
      </c>
      <c r="R262" s="54">
        <v>25000</v>
      </c>
      <c r="S262" s="54">
        <v>0</v>
      </c>
      <c r="T262" s="54">
        <v>0</v>
      </c>
      <c r="U262" s="54">
        <v>0</v>
      </c>
      <c r="V262" s="17">
        <v>0</v>
      </c>
      <c r="W262" s="54">
        <v>0</v>
      </c>
      <c r="X262" s="54">
        <v>1</v>
      </c>
      <c r="Y262" s="54">
        <v>0</v>
      </c>
      <c r="Z262" s="54">
        <v>0</v>
      </c>
      <c r="AA262" s="54">
        <v>0</v>
      </c>
      <c r="AB262" s="54">
        <v>0</v>
      </c>
      <c r="AC262" s="54">
        <v>40000002</v>
      </c>
      <c r="AD262" s="63"/>
    </row>
    <row r="263" spans="3:30" s="4" customFormat="1" ht="20.100000000000001" customHeight="1">
      <c r="C263" s="26">
        <v>93000001</v>
      </c>
      <c r="D263" s="23" t="s">
        <v>267</v>
      </c>
      <c r="E263" s="20" t="s">
        <v>60</v>
      </c>
      <c r="F263" s="25">
        <v>1</v>
      </c>
      <c r="G263" s="17">
        <v>0</v>
      </c>
      <c r="H263" s="17">
        <v>0</v>
      </c>
      <c r="I263" s="25">
        <v>0</v>
      </c>
      <c r="J263" s="25">
        <v>60000</v>
      </c>
      <c r="K263" s="25">
        <v>0</v>
      </c>
      <c r="L263" s="25">
        <v>0</v>
      </c>
      <c r="M263" s="25">
        <v>1</v>
      </c>
      <c r="N263" s="17" t="s">
        <v>65</v>
      </c>
      <c r="O263" s="25">
        <v>1</v>
      </c>
      <c r="P263" s="25">
        <v>1</v>
      </c>
      <c r="Q263" s="25">
        <v>200911</v>
      </c>
      <c r="R263" s="25">
        <v>0.03</v>
      </c>
      <c r="S263" s="25">
        <v>0</v>
      </c>
      <c r="T263" s="25">
        <v>1</v>
      </c>
      <c r="U263" s="25">
        <v>0</v>
      </c>
      <c r="V263" s="17">
        <v>0</v>
      </c>
      <c r="W263" s="25">
        <v>0</v>
      </c>
      <c r="X263" s="25">
        <v>1</v>
      </c>
      <c r="Y263" s="25">
        <v>0</v>
      </c>
      <c r="Z263" s="25">
        <v>0</v>
      </c>
      <c r="AA263" s="25">
        <v>0</v>
      </c>
      <c r="AB263" s="25">
        <v>1</v>
      </c>
      <c r="AC263" s="25">
        <v>40000004</v>
      </c>
      <c r="AD263" s="37" t="s">
        <v>268</v>
      </c>
    </row>
    <row r="264" spans="3:30" s="4" customFormat="1" ht="20.100000000000001" customHeight="1">
      <c r="C264" s="26">
        <v>93000002</v>
      </c>
      <c r="D264" s="23" t="s">
        <v>175</v>
      </c>
      <c r="E264" s="24" t="s">
        <v>60</v>
      </c>
      <c r="F264" s="25">
        <v>1</v>
      </c>
      <c r="G264" s="17">
        <v>0</v>
      </c>
      <c r="H264" s="17">
        <v>0</v>
      </c>
      <c r="I264" s="25">
        <v>0</v>
      </c>
      <c r="J264" s="25">
        <v>60000</v>
      </c>
      <c r="K264" s="25">
        <v>0</v>
      </c>
      <c r="L264" s="25">
        <v>0</v>
      </c>
      <c r="M264" s="25">
        <v>1</v>
      </c>
      <c r="N264" s="17" t="s">
        <v>65</v>
      </c>
      <c r="O264" s="25">
        <v>1</v>
      </c>
      <c r="P264" s="25">
        <v>1</v>
      </c>
      <c r="Q264" s="25">
        <v>201011</v>
      </c>
      <c r="R264" s="25">
        <v>0.03</v>
      </c>
      <c r="S264" s="25">
        <v>0</v>
      </c>
      <c r="T264" s="25">
        <v>1</v>
      </c>
      <c r="U264" s="25">
        <v>0</v>
      </c>
      <c r="V264" s="17">
        <v>0</v>
      </c>
      <c r="W264" s="25">
        <v>0</v>
      </c>
      <c r="X264" s="25">
        <v>1</v>
      </c>
      <c r="Y264" s="25">
        <v>0</v>
      </c>
      <c r="Z264" s="25">
        <v>0</v>
      </c>
      <c r="AA264" s="25">
        <v>0</v>
      </c>
      <c r="AB264" s="25">
        <v>1</v>
      </c>
      <c r="AC264" s="25">
        <v>40000004</v>
      </c>
      <c r="AD264" s="37" t="s">
        <v>177</v>
      </c>
    </row>
    <row r="265" spans="3:30" s="4" customFormat="1" ht="20.100000000000001" customHeight="1">
      <c r="C265" s="26">
        <v>93000003</v>
      </c>
      <c r="D265" s="23" t="s">
        <v>269</v>
      </c>
      <c r="E265" s="20" t="s">
        <v>60</v>
      </c>
      <c r="F265" s="25">
        <v>1</v>
      </c>
      <c r="G265" s="17">
        <v>0</v>
      </c>
      <c r="H265" s="17">
        <v>0</v>
      </c>
      <c r="I265" s="25">
        <v>0</v>
      </c>
      <c r="J265" s="25">
        <v>60000</v>
      </c>
      <c r="K265" s="25">
        <v>0</v>
      </c>
      <c r="L265" s="25">
        <v>0</v>
      </c>
      <c r="M265" s="25">
        <v>1</v>
      </c>
      <c r="N265" s="17" t="s">
        <v>65</v>
      </c>
      <c r="O265" s="25">
        <v>1</v>
      </c>
      <c r="P265" s="25">
        <v>2</v>
      </c>
      <c r="Q265" s="25">
        <v>200911</v>
      </c>
      <c r="R265" s="25">
        <v>-0.03</v>
      </c>
      <c r="S265" s="25">
        <v>0</v>
      </c>
      <c r="T265" s="25">
        <v>1</v>
      </c>
      <c r="U265" s="25">
        <v>0</v>
      </c>
      <c r="V265" s="17">
        <v>0</v>
      </c>
      <c r="W265" s="25">
        <v>0</v>
      </c>
      <c r="X265" s="25">
        <v>1</v>
      </c>
      <c r="Y265" s="25">
        <v>0</v>
      </c>
      <c r="Z265" s="25">
        <v>0</v>
      </c>
      <c r="AA265" s="25">
        <v>0</v>
      </c>
      <c r="AB265" s="25">
        <v>1</v>
      </c>
      <c r="AC265" s="25">
        <v>40000004</v>
      </c>
      <c r="AD265" s="37" t="s">
        <v>270</v>
      </c>
    </row>
    <row r="266" spans="3:30" s="4" customFormat="1" ht="20.100000000000001" customHeight="1">
      <c r="C266" s="26">
        <v>93000004</v>
      </c>
      <c r="D266" s="23" t="s">
        <v>271</v>
      </c>
      <c r="E266" s="16" t="s">
        <v>60</v>
      </c>
      <c r="F266" s="25">
        <v>1</v>
      </c>
      <c r="G266" s="17">
        <v>0</v>
      </c>
      <c r="H266" s="17">
        <v>0</v>
      </c>
      <c r="I266" s="25">
        <v>0</v>
      </c>
      <c r="J266" s="25">
        <v>60000</v>
      </c>
      <c r="K266" s="25">
        <v>0</v>
      </c>
      <c r="L266" s="25">
        <v>0</v>
      </c>
      <c r="M266" s="25">
        <v>1</v>
      </c>
      <c r="N266" s="17" t="s">
        <v>65</v>
      </c>
      <c r="O266" s="25">
        <v>1</v>
      </c>
      <c r="P266" s="25">
        <v>2</v>
      </c>
      <c r="Q266" s="25">
        <v>201011</v>
      </c>
      <c r="R266" s="25">
        <v>-0.03</v>
      </c>
      <c r="S266" s="25">
        <v>0</v>
      </c>
      <c r="T266" s="25">
        <v>1</v>
      </c>
      <c r="U266" s="25">
        <v>0</v>
      </c>
      <c r="V266" s="17">
        <v>0</v>
      </c>
      <c r="W266" s="25">
        <v>0</v>
      </c>
      <c r="X266" s="25">
        <v>1</v>
      </c>
      <c r="Y266" s="25">
        <v>0</v>
      </c>
      <c r="Z266" s="25">
        <v>0</v>
      </c>
      <c r="AA266" s="25">
        <v>0</v>
      </c>
      <c r="AB266" s="25">
        <v>1</v>
      </c>
      <c r="AC266" s="25">
        <v>40000004</v>
      </c>
      <c r="AD266" s="37" t="s">
        <v>272</v>
      </c>
    </row>
    <row r="267" spans="3:30" s="4" customFormat="1" ht="20.100000000000001" customHeight="1">
      <c r="C267" s="26">
        <v>93000005</v>
      </c>
      <c r="D267" s="23" t="s">
        <v>67</v>
      </c>
      <c r="E267" s="16" t="s">
        <v>60</v>
      </c>
      <c r="F267" s="25">
        <v>1</v>
      </c>
      <c r="G267" s="17">
        <v>0</v>
      </c>
      <c r="H267" s="17">
        <v>0</v>
      </c>
      <c r="I267" s="25">
        <v>0</v>
      </c>
      <c r="J267" s="25">
        <v>30000</v>
      </c>
      <c r="K267" s="25">
        <v>0</v>
      </c>
      <c r="L267" s="25">
        <v>3</v>
      </c>
      <c r="M267" s="25">
        <v>1</v>
      </c>
      <c r="N267" s="17" t="s">
        <v>65</v>
      </c>
      <c r="O267" s="25">
        <v>1</v>
      </c>
      <c r="P267" s="25">
        <v>1</v>
      </c>
      <c r="Q267" s="25">
        <v>3001</v>
      </c>
      <c r="R267" s="25">
        <v>2.5000000000000001E-2</v>
      </c>
      <c r="S267" s="25">
        <v>2001</v>
      </c>
      <c r="T267" s="25">
        <v>0</v>
      </c>
      <c r="U267" s="25">
        <v>0</v>
      </c>
      <c r="V267" s="17">
        <v>0</v>
      </c>
      <c r="W267" s="25">
        <v>0</v>
      </c>
      <c r="X267" s="25">
        <v>1</v>
      </c>
      <c r="Y267" s="25">
        <v>0</v>
      </c>
      <c r="Z267" s="25">
        <v>0</v>
      </c>
      <c r="AA267" s="25">
        <v>0</v>
      </c>
      <c r="AB267" s="25">
        <v>0</v>
      </c>
      <c r="AC267" s="25">
        <v>40000002</v>
      </c>
      <c r="AD267" s="37"/>
    </row>
    <row r="268" spans="3:30" s="4" customFormat="1" ht="20.100000000000001" customHeight="1">
      <c r="C268" s="26">
        <v>93000006</v>
      </c>
      <c r="D268" s="23" t="s">
        <v>108</v>
      </c>
      <c r="E268" s="20" t="s">
        <v>60</v>
      </c>
      <c r="F268" s="25">
        <v>1</v>
      </c>
      <c r="G268" s="17">
        <v>0</v>
      </c>
      <c r="H268" s="17">
        <v>0</v>
      </c>
      <c r="I268" s="25">
        <v>0</v>
      </c>
      <c r="J268" s="25">
        <v>10000</v>
      </c>
      <c r="K268" s="25">
        <v>0</v>
      </c>
      <c r="L268" s="25">
        <v>0</v>
      </c>
      <c r="M268" s="25">
        <v>1</v>
      </c>
      <c r="N268" s="17" t="s">
        <v>65</v>
      </c>
      <c r="O268" s="25">
        <v>1</v>
      </c>
      <c r="P268" s="25">
        <v>1</v>
      </c>
      <c r="Q268" s="25">
        <v>200911</v>
      </c>
      <c r="R268" s="25">
        <v>0.25</v>
      </c>
      <c r="S268" s="25">
        <v>0</v>
      </c>
      <c r="T268" s="25">
        <v>1</v>
      </c>
      <c r="U268" s="25">
        <v>0</v>
      </c>
      <c r="V268" s="17">
        <v>0</v>
      </c>
      <c r="W268" s="25">
        <v>0</v>
      </c>
      <c r="X268" s="25">
        <v>1</v>
      </c>
      <c r="Y268" s="25">
        <v>0</v>
      </c>
      <c r="Z268" s="25">
        <v>0</v>
      </c>
      <c r="AA268" s="25">
        <v>0</v>
      </c>
      <c r="AB268" s="25">
        <v>1</v>
      </c>
      <c r="AC268" s="25">
        <v>40000004</v>
      </c>
      <c r="AD268" s="37" t="s">
        <v>128</v>
      </c>
    </row>
    <row r="269" spans="3:30" s="4" customFormat="1" ht="20.100000000000001" customHeight="1">
      <c r="C269" s="26">
        <v>93000007</v>
      </c>
      <c r="D269" s="23" t="s">
        <v>247</v>
      </c>
      <c r="E269" s="24" t="s">
        <v>60</v>
      </c>
      <c r="F269" s="25">
        <v>1</v>
      </c>
      <c r="G269" s="17">
        <v>0</v>
      </c>
      <c r="H269" s="17">
        <v>0</v>
      </c>
      <c r="I269" s="25">
        <v>0</v>
      </c>
      <c r="J269" s="25">
        <v>10000</v>
      </c>
      <c r="K269" s="25">
        <v>0</v>
      </c>
      <c r="L269" s="25">
        <v>0</v>
      </c>
      <c r="M269" s="25">
        <v>1</v>
      </c>
      <c r="N269" s="17" t="s">
        <v>65</v>
      </c>
      <c r="O269" s="25">
        <v>1</v>
      </c>
      <c r="P269" s="25">
        <v>1</v>
      </c>
      <c r="Q269" s="25">
        <v>201011</v>
      </c>
      <c r="R269" s="25">
        <v>0.25</v>
      </c>
      <c r="S269" s="25">
        <v>0</v>
      </c>
      <c r="T269" s="25">
        <v>1</v>
      </c>
      <c r="U269" s="25">
        <v>0</v>
      </c>
      <c r="V269" s="17">
        <v>0</v>
      </c>
      <c r="W269" s="25">
        <v>0</v>
      </c>
      <c r="X269" s="25">
        <v>1</v>
      </c>
      <c r="Y269" s="25">
        <v>0</v>
      </c>
      <c r="Z269" s="25">
        <v>0</v>
      </c>
      <c r="AA269" s="25">
        <v>0</v>
      </c>
      <c r="AB269" s="25">
        <v>1</v>
      </c>
      <c r="AC269" s="25">
        <v>40000004</v>
      </c>
      <c r="AD269" s="37" t="s">
        <v>273</v>
      </c>
    </row>
    <row r="270" spans="3:30" s="4" customFormat="1" ht="20.100000000000001" customHeight="1">
      <c r="C270" s="26">
        <v>93000008</v>
      </c>
      <c r="D270" s="23" t="s">
        <v>108</v>
      </c>
      <c r="E270" s="20" t="s">
        <v>60</v>
      </c>
      <c r="F270" s="25">
        <v>1</v>
      </c>
      <c r="G270" s="17">
        <v>0</v>
      </c>
      <c r="H270" s="17">
        <v>0</v>
      </c>
      <c r="I270" s="25">
        <v>0</v>
      </c>
      <c r="J270" s="25">
        <v>10000</v>
      </c>
      <c r="K270" s="25">
        <v>0</v>
      </c>
      <c r="L270" s="25">
        <v>0</v>
      </c>
      <c r="M270" s="25">
        <v>1</v>
      </c>
      <c r="N270" s="17" t="s">
        <v>65</v>
      </c>
      <c r="O270" s="25">
        <v>1</v>
      </c>
      <c r="P270" s="25">
        <v>1</v>
      </c>
      <c r="Q270" s="25">
        <v>100312</v>
      </c>
      <c r="R270" s="25">
        <v>0.1</v>
      </c>
      <c r="S270" s="25">
        <v>0</v>
      </c>
      <c r="T270" s="25">
        <v>1</v>
      </c>
      <c r="U270" s="25">
        <v>0</v>
      </c>
      <c r="V270" s="17">
        <v>0</v>
      </c>
      <c r="W270" s="25">
        <v>0</v>
      </c>
      <c r="X270" s="25">
        <v>1</v>
      </c>
      <c r="Y270" s="25">
        <v>0</v>
      </c>
      <c r="Z270" s="25">
        <v>0</v>
      </c>
      <c r="AA270" s="25">
        <v>0</v>
      </c>
      <c r="AB270" s="25">
        <v>1</v>
      </c>
      <c r="AC270" s="25">
        <v>40000004</v>
      </c>
      <c r="AD270" s="37" t="s">
        <v>185</v>
      </c>
    </row>
    <row r="271" spans="3:30" s="4" customFormat="1" ht="20.100000000000001" customHeight="1">
      <c r="C271" s="26">
        <v>93000009</v>
      </c>
      <c r="D271" s="23" t="s">
        <v>67</v>
      </c>
      <c r="E271" s="16" t="s">
        <v>60</v>
      </c>
      <c r="F271" s="25">
        <v>1</v>
      </c>
      <c r="G271" s="17">
        <v>0</v>
      </c>
      <c r="H271" s="17">
        <v>0</v>
      </c>
      <c r="I271" s="25">
        <v>0</v>
      </c>
      <c r="J271" s="25">
        <v>30000</v>
      </c>
      <c r="K271" s="25">
        <v>0</v>
      </c>
      <c r="L271" s="25">
        <v>3</v>
      </c>
      <c r="M271" s="25">
        <v>1</v>
      </c>
      <c r="N271" s="17" t="s">
        <v>65</v>
      </c>
      <c r="O271" s="25">
        <v>1</v>
      </c>
      <c r="P271" s="25">
        <v>1</v>
      </c>
      <c r="Q271" s="25">
        <v>3001</v>
      </c>
      <c r="R271" s="25">
        <v>2.5000000000000001E-2</v>
      </c>
      <c r="S271" s="25">
        <v>2001</v>
      </c>
      <c r="T271" s="25">
        <v>0</v>
      </c>
      <c r="U271" s="25">
        <v>0</v>
      </c>
      <c r="V271" s="17">
        <v>0</v>
      </c>
      <c r="W271" s="25">
        <v>0</v>
      </c>
      <c r="X271" s="25">
        <v>1</v>
      </c>
      <c r="Y271" s="25">
        <v>0</v>
      </c>
      <c r="Z271" s="25">
        <v>0</v>
      </c>
      <c r="AA271" s="25">
        <v>0</v>
      </c>
      <c r="AB271" s="25">
        <v>0</v>
      </c>
      <c r="AC271" s="25">
        <v>40000002</v>
      </c>
      <c r="AD271" s="37"/>
    </row>
    <row r="272" spans="3:30" s="4" customFormat="1" ht="20.100000000000001" customHeight="1">
      <c r="C272" s="26">
        <v>93000101</v>
      </c>
      <c r="D272" s="23" t="s">
        <v>267</v>
      </c>
      <c r="E272" s="16" t="s">
        <v>60</v>
      </c>
      <c r="F272" s="25">
        <v>1</v>
      </c>
      <c r="G272" s="17">
        <v>0</v>
      </c>
      <c r="H272" s="17">
        <v>0</v>
      </c>
      <c r="I272" s="25">
        <v>0</v>
      </c>
      <c r="J272" s="25">
        <v>60000</v>
      </c>
      <c r="K272" s="25">
        <v>0</v>
      </c>
      <c r="L272" s="25">
        <v>0</v>
      </c>
      <c r="M272" s="25">
        <v>1</v>
      </c>
      <c r="N272" s="17" t="s">
        <v>65</v>
      </c>
      <c r="O272" s="25">
        <v>1</v>
      </c>
      <c r="P272" s="25">
        <v>1</v>
      </c>
      <c r="Q272" s="25">
        <v>200911</v>
      </c>
      <c r="R272" s="25">
        <v>0.06</v>
      </c>
      <c r="S272" s="25">
        <v>0</v>
      </c>
      <c r="T272" s="25">
        <v>1</v>
      </c>
      <c r="U272" s="25">
        <v>0</v>
      </c>
      <c r="V272" s="17">
        <v>0</v>
      </c>
      <c r="W272" s="25">
        <v>0</v>
      </c>
      <c r="X272" s="25">
        <v>1</v>
      </c>
      <c r="Y272" s="25">
        <v>0</v>
      </c>
      <c r="Z272" s="25">
        <v>0</v>
      </c>
      <c r="AA272" s="25">
        <v>0</v>
      </c>
      <c r="AB272" s="25">
        <v>1</v>
      </c>
      <c r="AC272" s="25">
        <v>40000004</v>
      </c>
      <c r="AD272" s="37" t="s">
        <v>274</v>
      </c>
    </row>
    <row r="273" spans="3:30" s="4" customFormat="1" ht="20.100000000000001" customHeight="1">
      <c r="C273" s="26">
        <v>93000102</v>
      </c>
      <c r="D273" s="23" t="s">
        <v>175</v>
      </c>
      <c r="E273" s="20" t="s">
        <v>60</v>
      </c>
      <c r="F273" s="25">
        <v>1</v>
      </c>
      <c r="G273" s="17">
        <v>0</v>
      </c>
      <c r="H273" s="17">
        <v>0</v>
      </c>
      <c r="I273" s="25">
        <v>0</v>
      </c>
      <c r="J273" s="25">
        <v>60000</v>
      </c>
      <c r="K273" s="25">
        <v>0</v>
      </c>
      <c r="L273" s="25">
        <v>0</v>
      </c>
      <c r="M273" s="25">
        <v>1</v>
      </c>
      <c r="N273" s="17" t="s">
        <v>65</v>
      </c>
      <c r="O273" s="25">
        <v>1</v>
      </c>
      <c r="P273" s="25">
        <v>1</v>
      </c>
      <c r="Q273" s="25">
        <v>201011</v>
      </c>
      <c r="R273" s="25">
        <v>0.06</v>
      </c>
      <c r="S273" s="25">
        <v>0</v>
      </c>
      <c r="T273" s="25">
        <v>1</v>
      </c>
      <c r="U273" s="25">
        <v>0</v>
      </c>
      <c r="V273" s="17">
        <v>0</v>
      </c>
      <c r="W273" s="25">
        <v>0</v>
      </c>
      <c r="X273" s="25">
        <v>1</v>
      </c>
      <c r="Y273" s="25">
        <v>0</v>
      </c>
      <c r="Z273" s="25">
        <v>0</v>
      </c>
      <c r="AA273" s="25">
        <v>0</v>
      </c>
      <c r="AB273" s="25">
        <v>1</v>
      </c>
      <c r="AC273" s="25">
        <v>40000004</v>
      </c>
      <c r="AD273" s="37" t="s">
        <v>275</v>
      </c>
    </row>
    <row r="274" spans="3:30" s="4" customFormat="1" ht="20.100000000000001" customHeight="1">
      <c r="C274" s="26">
        <v>93000103</v>
      </c>
      <c r="D274" s="23" t="s">
        <v>269</v>
      </c>
      <c r="E274" s="24" t="s">
        <v>60</v>
      </c>
      <c r="F274" s="25">
        <v>1</v>
      </c>
      <c r="G274" s="17">
        <v>0</v>
      </c>
      <c r="H274" s="17">
        <v>0</v>
      </c>
      <c r="I274" s="25">
        <v>0</v>
      </c>
      <c r="J274" s="25">
        <v>60000</v>
      </c>
      <c r="K274" s="25">
        <v>0</v>
      </c>
      <c r="L274" s="25">
        <v>0</v>
      </c>
      <c r="M274" s="25">
        <v>1</v>
      </c>
      <c r="N274" s="17" t="s">
        <v>65</v>
      </c>
      <c r="O274" s="25">
        <v>1</v>
      </c>
      <c r="P274" s="25">
        <v>1</v>
      </c>
      <c r="Q274" s="25">
        <v>200911</v>
      </c>
      <c r="R274" s="25">
        <v>0.06</v>
      </c>
      <c r="S274" s="25">
        <v>0</v>
      </c>
      <c r="T274" s="25">
        <v>1</v>
      </c>
      <c r="U274" s="25">
        <v>0</v>
      </c>
      <c r="V274" s="17">
        <v>0</v>
      </c>
      <c r="W274" s="25">
        <v>0</v>
      </c>
      <c r="X274" s="25">
        <v>1</v>
      </c>
      <c r="Y274" s="25">
        <v>0</v>
      </c>
      <c r="Z274" s="25">
        <v>0</v>
      </c>
      <c r="AA274" s="25">
        <v>0</v>
      </c>
      <c r="AB274" s="25">
        <v>1</v>
      </c>
      <c r="AC274" s="25">
        <v>40000004</v>
      </c>
      <c r="AD274" s="37" t="s">
        <v>276</v>
      </c>
    </row>
    <row r="275" spans="3:30" s="4" customFormat="1" ht="20.100000000000001" customHeight="1">
      <c r="C275" s="26">
        <v>93000104</v>
      </c>
      <c r="D275" s="23" t="s">
        <v>271</v>
      </c>
      <c r="E275" s="20" t="s">
        <v>60</v>
      </c>
      <c r="F275" s="25">
        <v>1</v>
      </c>
      <c r="G275" s="17">
        <v>0</v>
      </c>
      <c r="H275" s="17">
        <v>0</v>
      </c>
      <c r="I275" s="25">
        <v>0</v>
      </c>
      <c r="J275" s="25">
        <v>60000</v>
      </c>
      <c r="K275" s="25">
        <v>0</v>
      </c>
      <c r="L275" s="25">
        <v>0</v>
      </c>
      <c r="M275" s="25">
        <v>1</v>
      </c>
      <c r="N275" s="17" t="s">
        <v>65</v>
      </c>
      <c r="O275" s="25">
        <v>1</v>
      </c>
      <c r="P275" s="25">
        <v>1</v>
      </c>
      <c r="Q275" s="25">
        <v>201011</v>
      </c>
      <c r="R275" s="25">
        <v>0.06</v>
      </c>
      <c r="S275" s="25">
        <v>0</v>
      </c>
      <c r="T275" s="25">
        <v>1</v>
      </c>
      <c r="U275" s="25">
        <v>0</v>
      </c>
      <c r="V275" s="17">
        <v>0</v>
      </c>
      <c r="W275" s="25">
        <v>0</v>
      </c>
      <c r="X275" s="25">
        <v>1</v>
      </c>
      <c r="Y275" s="25">
        <v>0</v>
      </c>
      <c r="Z275" s="25">
        <v>0</v>
      </c>
      <c r="AA275" s="25">
        <v>0</v>
      </c>
      <c r="AB275" s="25">
        <v>1</v>
      </c>
      <c r="AC275" s="25">
        <v>40000004</v>
      </c>
      <c r="AD275" s="37" t="s">
        <v>277</v>
      </c>
    </row>
    <row r="276" spans="3:30" s="4" customFormat="1" ht="20.100000000000001" customHeight="1">
      <c r="C276" s="26">
        <v>93000105</v>
      </c>
      <c r="D276" s="23" t="s">
        <v>67</v>
      </c>
      <c r="E276" s="16" t="s">
        <v>60</v>
      </c>
      <c r="F276" s="25">
        <v>1</v>
      </c>
      <c r="G276" s="17">
        <v>0</v>
      </c>
      <c r="H276" s="17">
        <v>0</v>
      </c>
      <c r="I276" s="25">
        <v>0</v>
      </c>
      <c r="J276" s="25">
        <v>30000</v>
      </c>
      <c r="K276" s="25">
        <v>0</v>
      </c>
      <c r="L276" s="25">
        <v>3</v>
      </c>
      <c r="M276" s="25">
        <v>1</v>
      </c>
      <c r="N276" s="17" t="s">
        <v>65</v>
      </c>
      <c r="O276" s="25">
        <v>1</v>
      </c>
      <c r="P276" s="25">
        <v>1</v>
      </c>
      <c r="Q276" s="25">
        <v>3001</v>
      </c>
      <c r="R276" s="25">
        <v>0.05</v>
      </c>
      <c r="S276" s="25">
        <v>2001</v>
      </c>
      <c r="T276" s="25">
        <v>0</v>
      </c>
      <c r="U276" s="25">
        <v>0</v>
      </c>
      <c r="V276" s="17">
        <v>0</v>
      </c>
      <c r="W276" s="25">
        <v>0</v>
      </c>
      <c r="X276" s="25">
        <v>1</v>
      </c>
      <c r="Y276" s="25">
        <v>0</v>
      </c>
      <c r="Z276" s="25">
        <v>0</v>
      </c>
      <c r="AA276" s="25">
        <v>0</v>
      </c>
      <c r="AB276" s="25">
        <v>0</v>
      </c>
      <c r="AC276" s="25">
        <v>40000002</v>
      </c>
      <c r="AD276" s="37"/>
    </row>
    <row r="277" spans="3:30" s="4" customFormat="1" ht="20.100000000000001" customHeight="1">
      <c r="C277" s="26">
        <v>93000106</v>
      </c>
      <c r="D277" s="23" t="s">
        <v>108</v>
      </c>
      <c r="E277" s="16" t="s">
        <v>60</v>
      </c>
      <c r="F277" s="25">
        <v>1</v>
      </c>
      <c r="G277" s="17">
        <v>0</v>
      </c>
      <c r="H277" s="17">
        <v>0</v>
      </c>
      <c r="I277" s="25">
        <v>0</v>
      </c>
      <c r="J277" s="25">
        <v>10000</v>
      </c>
      <c r="K277" s="25">
        <v>0</v>
      </c>
      <c r="L277" s="25">
        <v>0</v>
      </c>
      <c r="M277" s="25">
        <v>1</v>
      </c>
      <c r="N277" s="17" t="s">
        <v>65</v>
      </c>
      <c r="O277" s="25">
        <v>1</v>
      </c>
      <c r="P277" s="25">
        <v>1</v>
      </c>
      <c r="Q277" s="25">
        <v>200911</v>
      </c>
      <c r="R277" s="25">
        <v>0.5</v>
      </c>
      <c r="S277" s="25">
        <v>0</v>
      </c>
      <c r="T277" s="25">
        <v>1</v>
      </c>
      <c r="U277" s="25">
        <v>0</v>
      </c>
      <c r="V277" s="17">
        <v>0</v>
      </c>
      <c r="W277" s="25">
        <v>0</v>
      </c>
      <c r="X277" s="25">
        <v>1</v>
      </c>
      <c r="Y277" s="25">
        <v>0</v>
      </c>
      <c r="Z277" s="25">
        <v>0</v>
      </c>
      <c r="AA277" s="25">
        <v>0</v>
      </c>
      <c r="AB277" s="25">
        <v>1</v>
      </c>
      <c r="AC277" s="25">
        <v>40000004</v>
      </c>
      <c r="AD277" s="37" t="s">
        <v>278</v>
      </c>
    </row>
    <row r="278" spans="3:30" s="4" customFormat="1" ht="20.100000000000001" customHeight="1">
      <c r="C278" s="26">
        <v>93000107</v>
      </c>
      <c r="D278" s="23" t="s">
        <v>247</v>
      </c>
      <c r="E278" s="20" t="s">
        <v>60</v>
      </c>
      <c r="F278" s="25">
        <v>1</v>
      </c>
      <c r="G278" s="17">
        <v>0</v>
      </c>
      <c r="H278" s="17">
        <v>0</v>
      </c>
      <c r="I278" s="25">
        <v>0</v>
      </c>
      <c r="J278" s="25">
        <v>10000</v>
      </c>
      <c r="K278" s="25">
        <v>0</v>
      </c>
      <c r="L278" s="25">
        <v>0</v>
      </c>
      <c r="M278" s="25">
        <v>1</v>
      </c>
      <c r="N278" s="17" t="s">
        <v>65</v>
      </c>
      <c r="O278" s="25">
        <v>1</v>
      </c>
      <c r="P278" s="25">
        <v>1</v>
      </c>
      <c r="Q278" s="25">
        <v>201011</v>
      </c>
      <c r="R278" s="25">
        <v>0.5</v>
      </c>
      <c r="S278" s="25">
        <v>0</v>
      </c>
      <c r="T278" s="25">
        <v>1</v>
      </c>
      <c r="U278" s="25">
        <v>0</v>
      </c>
      <c r="V278" s="17">
        <v>0</v>
      </c>
      <c r="W278" s="25">
        <v>0</v>
      </c>
      <c r="X278" s="25">
        <v>1</v>
      </c>
      <c r="Y278" s="25">
        <v>0</v>
      </c>
      <c r="Z278" s="25">
        <v>0</v>
      </c>
      <c r="AA278" s="25">
        <v>0</v>
      </c>
      <c r="AB278" s="25">
        <v>1</v>
      </c>
      <c r="AC278" s="25">
        <v>40000004</v>
      </c>
      <c r="AD278" s="37" t="s">
        <v>263</v>
      </c>
    </row>
    <row r="279" spans="3:30" s="4" customFormat="1" ht="20.100000000000001" customHeight="1">
      <c r="C279" s="26">
        <v>93000108</v>
      </c>
      <c r="D279" s="23" t="s">
        <v>108</v>
      </c>
      <c r="E279" s="24" t="s">
        <v>60</v>
      </c>
      <c r="F279" s="25">
        <v>1</v>
      </c>
      <c r="G279" s="17">
        <v>0</v>
      </c>
      <c r="H279" s="17">
        <v>0</v>
      </c>
      <c r="I279" s="25">
        <v>0</v>
      </c>
      <c r="J279" s="25">
        <v>10000</v>
      </c>
      <c r="K279" s="25">
        <v>0</v>
      </c>
      <c r="L279" s="25">
        <v>0</v>
      </c>
      <c r="M279" s="25">
        <v>1</v>
      </c>
      <c r="N279" s="17" t="s">
        <v>65</v>
      </c>
      <c r="O279" s="25">
        <v>1</v>
      </c>
      <c r="P279" s="25">
        <v>1</v>
      </c>
      <c r="Q279" s="25">
        <v>100312</v>
      </c>
      <c r="R279" s="25">
        <v>0.2</v>
      </c>
      <c r="S279" s="25">
        <v>0</v>
      </c>
      <c r="T279" s="25">
        <v>1</v>
      </c>
      <c r="U279" s="25">
        <v>0</v>
      </c>
      <c r="V279" s="17">
        <v>0</v>
      </c>
      <c r="W279" s="25">
        <v>0</v>
      </c>
      <c r="X279" s="25">
        <v>1</v>
      </c>
      <c r="Y279" s="25">
        <v>0</v>
      </c>
      <c r="Z279" s="25">
        <v>0</v>
      </c>
      <c r="AA279" s="25">
        <v>0</v>
      </c>
      <c r="AB279" s="25">
        <v>1</v>
      </c>
      <c r="AC279" s="25">
        <v>40000004</v>
      </c>
      <c r="AD279" s="37" t="s">
        <v>228</v>
      </c>
    </row>
    <row r="280" spans="3:30" s="4" customFormat="1" ht="20.100000000000001" customHeight="1">
      <c r="C280" s="26">
        <v>93000109</v>
      </c>
      <c r="D280" s="23" t="s">
        <v>67</v>
      </c>
      <c r="E280" s="20" t="s">
        <v>60</v>
      </c>
      <c r="F280" s="25">
        <v>1</v>
      </c>
      <c r="G280" s="17">
        <v>0</v>
      </c>
      <c r="H280" s="17">
        <v>0</v>
      </c>
      <c r="I280" s="25">
        <v>0</v>
      </c>
      <c r="J280" s="25">
        <v>3000</v>
      </c>
      <c r="K280" s="25">
        <v>0</v>
      </c>
      <c r="L280" s="25">
        <v>3</v>
      </c>
      <c r="M280" s="25">
        <v>1</v>
      </c>
      <c r="N280" s="17" t="s">
        <v>65</v>
      </c>
      <c r="O280" s="25">
        <v>1</v>
      </c>
      <c r="P280" s="25">
        <v>1</v>
      </c>
      <c r="Q280" s="25">
        <v>3001</v>
      </c>
      <c r="R280" s="25">
        <v>0.05</v>
      </c>
      <c r="S280" s="25">
        <v>2001</v>
      </c>
      <c r="T280" s="25">
        <v>0</v>
      </c>
      <c r="U280" s="25">
        <v>0</v>
      </c>
      <c r="V280" s="17">
        <v>0</v>
      </c>
      <c r="W280" s="25">
        <v>0</v>
      </c>
      <c r="X280" s="25">
        <v>1</v>
      </c>
      <c r="Y280" s="25">
        <v>0</v>
      </c>
      <c r="Z280" s="25">
        <v>0</v>
      </c>
      <c r="AA280" s="25">
        <v>0</v>
      </c>
      <c r="AB280" s="25">
        <v>0</v>
      </c>
      <c r="AC280" s="25">
        <v>40000002</v>
      </c>
      <c r="AD280" s="37"/>
    </row>
    <row r="281" spans="3:30" s="4" customFormat="1" ht="20.100000000000001" customHeight="1">
      <c r="C281" s="26">
        <v>93000201</v>
      </c>
      <c r="D281" s="23" t="s">
        <v>67</v>
      </c>
      <c r="E281" s="16" t="s">
        <v>60</v>
      </c>
      <c r="F281" s="25">
        <v>1</v>
      </c>
      <c r="G281" s="17">
        <v>0</v>
      </c>
      <c r="H281" s="17">
        <v>0</v>
      </c>
      <c r="I281" s="25">
        <v>0</v>
      </c>
      <c r="J281" s="25">
        <v>3000</v>
      </c>
      <c r="K281" s="25">
        <v>0</v>
      </c>
      <c r="L281" s="25">
        <v>3</v>
      </c>
      <c r="M281" s="25">
        <v>2</v>
      </c>
      <c r="N281" s="17" t="s">
        <v>65</v>
      </c>
      <c r="O281" s="25">
        <v>1</v>
      </c>
      <c r="P281" s="25">
        <v>1</v>
      </c>
      <c r="Q281" s="25">
        <v>3001</v>
      </c>
      <c r="R281" s="25">
        <v>0.2</v>
      </c>
      <c r="S281" s="25">
        <v>2001</v>
      </c>
      <c r="T281" s="25">
        <v>0</v>
      </c>
      <c r="U281" s="25">
        <v>0</v>
      </c>
      <c r="V281" s="17">
        <v>0</v>
      </c>
      <c r="W281" s="25">
        <v>0</v>
      </c>
      <c r="X281" s="25">
        <v>1</v>
      </c>
      <c r="Y281" s="25">
        <v>0</v>
      </c>
      <c r="Z281" s="25">
        <v>0</v>
      </c>
      <c r="AA281" s="25">
        <v>0</v>
      </c>
      <c r="AB281" s="25">
        <v>0</v>
      </c>
      <c r="AC281" s="25">
        <v>40000002</v>
      </c>
      <c r="AD281" s="37"/>
    </row>
    <row r="282" spans="3:30" s="4" customFormat="1" ht="20.100000000000001" customHeight="1">
      <c r="C282" s="26">
        <v>93000202</v>
      </c>
      <c r="D282" s="23" t="s">
        <v>235</v>
      </c>
      <c r="E282" s="16" t="s">
        <v>60</v>
      </c>
      <c r="F282" s="25">
        <v>1</v>
      </c>
      <c r="G282" s="17">
        <v>0</v>
      </c>
      <c r="H282" s="17">
        <v>0</v>
      </c>
      <c r="I282" s="25">
        <v>0</v>
      </c>
      <c r="J282" s="25">
        <v>6000</v>
      </c>
      <c r="K282" s="25">
        <v>0</v>
      </c>
      <c r="L282" s="25">
        <v>1</v>
      </c>
      <c r="M282" s="25">
        <v>4</v>
      </c>
      <c r="N282" s="17" t="s">
        <v>65</v>
      </c>
      <c r="O282" s="25">
        <v>1</v>
      </c>
      <c r="P282" s="25">
        <v>2</v>
      </c>
      <c r="Q282" s="25">
        <v>3001</v>
      </c>
      <c r="R282" s="25">
        <v>-0.3</v>
      </c>
      <c r="S282" s="25">
        <v>1004</v>
      </c>
      <c r="T282" s="25">
        <v>0</v>
      </c>
      <c r="U282" s="25">
        <v>0</v>
      </c>
      <c r="V282" s="17">
        <v>0</v>
      </c>
      <c r="W282" s="25">
        <v>0</v>
      </c>
      <c r="X282" s="25">
        <v>1</v>
      </c>
      <c r="Y282" s="25">
        <v>0</v>
      </c>
      <c r="Z282" s="25">
        <v>0</v>
      </c>
      <c r="AA282" s="25">
        <v>0</v>
      </c>
      <c r="AB282" s="25">
        <v>1</v>
      </c>
      <c r="AC282" s="25">
        <v>24000001</v>
      </c>
      <c r="AD282" s="37" t="s">
        <v>279</v>
      </c>
    </row>
    <row r="283" spans="3:30" s="4" customFormat="1" ht="20.100000000000001" customHeight="1">
      <c r="C283" s="26">
        <v>93000203</v>
      </c>
      <c r="D283" s="23" t="s">
        <v>108</v>
      </c>
      <c r="E283" s="20" t="s">
        <v>60</v>
      </c>
      <c r="F283" s="25">
        <v>1</v>
      </c>
      <c r="G283" s="17">
        <v>0</v>
      </c>
      <c r="H283" s="17">
        <v>0</v>
      </c>
      <c r="I283" s="25">
        <v>0</v>
      </c>
      <c r="J283" s="25">
        <v>10000</v>
      </c>
      <c r="K283" s="25">
        <v>0</v>
      </c>
      <c r="L283" s="25">
        <v>0</v>
      </c>
      <c r="M283" s="25">
        <v>3</v>
      </c>
      <c r="N283" s="17" t="s">
        <v>65</v>
      </c>
      <c r="O283" s="25">
        <v>1</v>
      </c>
      <c r="P283" s="25">
        <v>1</v>
      </c>
      <c r="Q283" s="25">
        <v>100312</v>
      </c>
      <c r="R283" s="25">
        <v>0.05</v>
      </c>
      <c r="S283" s="25">
        <v>0</v>
      </c>
      <c r="T283" s="25">
        <v>1</v>
      </c>
      <c r="U283" s="25">
        <v>0</v>
      </c>
      <c r="V283" s="17">
        <v>0</v>
      </c>
      <c r="W283" s="25">
        <v>0</v>
      </c>
      <c r="X283" s="25">
        <v>1</v>
      </c>
      <c r="Y283" s="25">
        <v>0</v>
      </c>
      <c r="Z283" s="25">
        <v>0</v>
      </c>
      <c r="AA283" s="25">
        <v>0</v>
      </c>
      <c r="AB283" s="25">
        <v>1</v>
      </c>
      <c r="AC283" s="25">
        <v>40000004</v>
      </c>
      <c r="AD283" s="37" t="s">
        <v>280</v>
      </c>
    </row>
    <row r="284" spans="3:30" s="4" customFormat="1" ht="20.100000000000001" customHeight="1">
      <c r="C284" s="26">
        <v>93000204</v>
      </c>
      <c r="D284" s="23" t="s">
        <v>123</v>
      </c>
      <c r="E284" s="24" t="s">
        <v>60</v>
      </c>
      <c r="F284" s="25">
        <v>1</v>
      </c>
      <c r="G284" s="17">
        <v>0</v>
      </c>
      <c r="H284" s="17">
        <v>0</v>
      </c>
      <c r="I284" s="25">
        <v>0</v>
      </c>
      <c r="J284" s="25">
        <v>6000</v>
      </c>
      <c r="K284" s="25">
        <v>0</v>
      </c>
      <c r="L284" s="25">
        <v>0</v>
      </c>
      <c r="M284" s="25">
        <v>4</v>
      </c>
      <c r="N284" s="17" t="s">
        <v>65</v>
      </c>
      <c r="O284" s="25">
        <v>1</v>
      </c>
      <c r="P284" s="25">
        <v>2</v>
      </c>
      <c r="Q284" s="25">
        <v>100912</v>
      </c>
      <c r="R284" s="25">
        <v>-0.5</v>
      </c>
      <c r="S284" s="25">
        <v>0</v>
      </c>
      <c r="T284" s="25">
        <v>1</v>
      </c>
      <c r="U284" s="25">
        <v>0</v>
      </c>
      <c r="V284" s="17">
        <v>0</v>
      </c>
      <c r="W284" s="25">
        <v>0</v>
      </c>
      <c r="X284" s="25">
        <v>1</v>
      </c>
      <c r="Y284" s="25">
        <v>0</v>
      </c>
      <c r="Z284" s="25">
        <v>0</v>
      </c>
      <c r="AA284" s="25">
        <v>0</v>
      </c>
      <c r="AB284" s="25">
        <v>1</v>
      </c>
      <c r="AC284" s="25">
        <v>70106002</v>
      </c>
      <c r="AD284" s="37" t="s">
        <v>121</v>
      </c>
    </row>
    <row r="285" spans="3:30" s="4" customFormat="1" ht="20.100000000000001" customHeight="1">
      <c r="C285" s="26">
        <v>93000205</v>
      </c>
      <c r="D285" s="23" t="s">
        <v>281</v>
      </c>
      <c r="E285" s="20" t="s">
        <v>60</v>
      </c>
      <c r="F285" s="25">
        <v>1</v>
      </c>
      <c r="G285" s="17">
        <v>0</v>
      </c>
      <c r="H285" s="17">
        <v>0</v>
      </c>
      <c r="I285" s="25">
        <v>66001003</v>
      </c>
      <c r="J285" s="25">
        <v>3000</v>
      </c>
      <c r="K285" s="25">
        <v>0</v>
      </c>
      <c r="L285" s="25">
        <v>0</v>
      </c>
      <c r="M285" s="25">
        <v>4</v>
      </c>
      <c r="N285" s="17" t="s">
        <v>65</v>
      </c>
      <c r="O285" s="25">
        <v>2</v>
      </c>
      <c r="P285" s="25">
        <v>1</v>
      </c>
      <c r="Q285" s="25">
        <v>11</v>
      </c>
      <c r="R285" s="25">
        <v>0</v>
      </c>
      <c r="S285" s="25">
        <v>0</v>
      </c>
      <c r="T285" s="25">
        <v>0</v>
      </c>
      <c r="U285" s="25">
        <v>0</v>
      </c>
      <c r="V285" s="17">
        <v>0</v>
      </c>
      <c r="W285" s="25">
        <v>0</v>
      </c>
      <c r="X285" s="25">
        <v>1</v>
      </c>
      <c r="Y285" s="25">
        <v>0</v>
      </c>
      <c r="Z285" s="25">
        <v>0</v>
      </c>
      <c r="AA285" s="25">
        <v>0</v>
      </c>
      <c r="AB285" s="25">
        <v>1</v>
      </c>
      <c r="AC285" s="5">
        <v>40000007</v>
      </c>
      <c r="AD285" s="37" t="s">
        <v>243</v>
      </c>
    </row>
    <row r="286" spans="3:30" s="4" customFormat="1" ht="20.100000000000001" customHeight="1">
      <c r="C286" s="26">
        <v>93000206</v>
      </c>
      <c r="D286" s="23" t="s">
        <v>282</v>
      </c>
      <c r="E286" s="16" t="s">
        <v>60</v>
      </c>
      <c r="F286" s="25">
        <v>1</v>
      </c>
      <c r="G286" s="17">
        <v>0</v>
      </c>
      <c r="H286" s="17">
        <v>0</v>
      </c>
      <c r="I286" s="25">
        <v>60040401</v>
      </c>
      <c r="J286" s="25">
        <v>3000</v>
      </c>
      <c r="K286" s="25">
        <v>0</v>
      </c>
      <c r="L286" s="25">
        <v>0</v>
      </c>
      <c r="M286" s="25">
        <v>4</v>
      </c>
      <c r="N286" s="17" t="s">
        <v>65</v>
      </c>
      <c r="O286" s="25">
        <v>2</v>
      </c>
      <c r="P286" s="25">
        <v>1</v>
      </c>
      <c r="Q286" s="25">
        <v>6</v>
      </c>
      <c r="R286" s="25">
        <v>0</v>
      </c>
      <c r="S286" s="25">
        <v>0</v>
      </c>
      <c r="T286" s="25">
        <v>0</v>
      </c>
      <c r="U286" s="25">
        <v>0</v>
      </c>
      <c r="V286" s="17">
        <v>0</v>
      </c>
      <c r="W286" s="25">
        <v>0</v>
      </c>
      <c r="X286" s="25">
        <v>1</v>
      </c>
      <c r="Y286" s="25">
        <v>0</v>
      </c>
      <c r="Z286" s="25">
        <v>0</v>
      </c>
      <c r="AA286" s="25">
        <v>0</v>
      </c>
      <c r="AB286" s="25">
        <v>1</v>
      </c>
      <c r="AC286" s="5">
        <v>40000006</v>
      </c>
      <c r="AD286" s="37" t="s">
        <v>283</v>
      </c>
    </row>
    <row r="287" spans="3:30" s="4" customFormat="1" ht="20.100000000000001" customHeight="1">
      <c r="C287" s="26">
        <v>93000207</v>
      </c>
      <c r="D287" s="23" t="s">
        <v>118</v>
      </c>
      <c r="E287" s="16" t="s">
        <v>60</v>
      </c>
      <c r="F287" s="25">
        <v>1</v>
      </c>
      <c r="G287" s="17">
        <v>0</v>
      </c>
      <c r="H287" s="17">
        <v>0</v>
      </c>
      <c r="I287" s="25">
        <v>0</v>
      </c>
      <c r="J287" s="25">
        <v>10000</v>
      </c>
      <c r="K287" s="25">
        <v>0</v>
      </c>
      <c r="L287" s="25">
        <v>0</v>
      </c>
      <c r="M287" s="25">
        <v>4</v>
      </c>
      <c r="N287" s="17" t="s">
        <v>65</v>
      </c>
      <c r="O287" s="25">
        <v>1</v>
      </c>
      <c r="P287" s="25">
        <v>2</v>
      </c>
      <c r="Q287" s="25">
        <v>100612</v>
      </c>
      <c r="R287" s="25">
        <v>-0.3</v>
      </c>
      <c r="S287" s="25">
        <v>0</v>
      </c>
      <c r="T287" s="25">
        <v>1</v>
      </c>
      <c r="U287" s="25">
        <v>0</v>
      </c>
      <c r="V287" s="17">
        <v>0</v>
      </c>
      <c r="W287" s="25">
        <v>0</v>
      </c>
      <c r="X287" s="25">
        <v>1</v>
      </c>
      <c r="Y287" s="25">
        <v>0</v>
      </c>
      <c r="Z287" s="25">
        <v>0</v>
      </c>
      <c r="AA287" s="25">
        <v>0</v>
      </c>
      <c r="AB287" s="25">
        <v>1</v>
      </c>
      <c r="AC287" s="25">
        <v>40000002</v>
      </c>
      <c r="AD287" s="37" t="s">
        <v>256</v>
      </c>
    </row>
    <row r="288" spans="3:30" s="4" customFormat="1" ht="20.100000000000001" customHeight="1">
      <c r="C288" s="26">
        <v>93000208</v>
      </c>
      <c r="D288" s="23" t="s">
        <v>67</v>
      </c>
      <c r="E288" s="20" t="s">
        <v>60</v>
      </c>
      <c r="F288" s="25">
        <v>1</v>
      </c>
      <c r="G288" s="17">
        <v>0</v>
      </c>
      <c r="H288" s="17">
        <v>0</v>
      </c>
      <c r="I288" s="25">
        <v>0</v>
      </c>
      <c r="J288" s="25">
        <v>3000</v>
      </c>
      <c r="K288" s="25">
        <v>0</v>
      </c>
      <c r="L288" s="25">
        <v>0</v>
      </c>
      <c r="M288" s="25">
        <v>2</v>
      </c>
      <c r="N288" s="17" t="s">
        <v>65</v>
      </c>
      <c r="O288" s="25">
        <v>1</v>
      </c>
      <c r="P288" s="25">
        <v>1</v>
      </c>
      <c r="Q288" s="25">
        <v>3001</v>
      </c>
      <c r="R288" s="25">
        <v>0.05</v>
      </c>
      <c r="S288" s="25">
        <v>1002</v>
      </c>
      <c r="T288" s="25">
        <v>0</v>
      </c>
      <c r="U288" s="25">
        <v>0</v>
      </c>
      <c r="V288" s="17">
        <v>0</v>
      </c>
      <c r="W288" s="25">
        <v>0</v>
      </c>
      <c r="X288" s="25">
        <v>1</v>
      </c>
      <c r="Y288" s="25">
        <v>0</v>
      </c>
      <c r="Z288" s="25">
        <v>0</v>
      </c>
      <c r="AA288" s="25">
        <v>0</v>
      </c>
      <c r="AB288" s="25">
        <v>0</v>
      </c>
      <c r="AC288" s="25">
        <v>40000002</v>
      </c>
      <c r="AD288" s="37"/>
    </row>
    <row r="289" spans="3:30" ht="20.100000000000001" customHeight="1">
      <c r="C289" s="18">
        <v>94000001</v>
      </c>
      <c r="D289" s="56" t="s">
        <v>284</v>
      </c>
      <c r="E289" s="24" t="s">
        <v>60</v>
      </c>
      <c r="F289" s="21">
        <v>1</v>
      </c>
      <c r="G289" s="17">
        <v>1</v>
      </c>
      <c r="H289" s="17" t="s">
        <v>285</v>
      </c>
      <c r="I289" s="61">
        <v>10010011</v>
      </c>
      <c r="J289" s="21">
        <v>12000</v>
      </c>
      <c r="K289" s="10">
        <v>0</v>
      </c>
      <c r="L289" s="10">
        <v>1</v>
      </c>
      <c r="M289" s="21">
        <v>1</v>
      </c>
      <c r="N289" s="17" t="s">
        <v>65</v>
      </c>
      <c r="O289" s="21">
        <v>1</v>
      </c>
      <c r="P289" s="10">
        <v>1</v>
      </c>
      <c r="Q289" s="25">
        <v>3001</v>
      </c>
      <c r="R289" s="21">
        <v>300</v>
      </c>
      <c r="S289" s="25">
        <v>0</v>
      </c>
      <c r="T289" s="10">
        <v>0</v>
      </c>
      <c r="U289" s="10">
        <v>0</v>
      </c>
      <c r="V289" s="17">
        <v>0</v>
      </c>
      <c r="W289" s="10">
        <v>0</v>
      </c>
      <c r="X289" s="43">
        <v>0</v>
      </c>
      <c r="Y289" s="43">
        <v>0</v>
      </c>
      <c r="Z289" s="18">
        <v>0</v>
      </c>
      <c r="AA289" s="21">
        <v>0</v>
      </c>
      <c r="AB289" s="10">
        <v>1</v>
      </c>
      <c r="AC289" s="10">
        <v>0</v>
      </c>
      <c r="AD289" s="51" t="s">
        <v>286</v>
      </c>
    </row>
    <row r="290" spans="3:30" ht="20.100000000000001" customHeight="1">
      <c r="C290" s="18">
        <v>94000002</v>
      </c>
      <c r="D290" s="56" t="s">
        <v>284</v>
      </c>
      <c r="E290" s="20" t="s">
        <v>60</v>
      </c>
      <c r="F290" s="21">
        <v>1</v>
      </c>
      <c r="G290" s="17">
        <v>1</v>
      </c>
      <c r="H290" s="17" t="s">
        <v>285</v>
      </c>
      <c r="I290" s="61">
        <v>10010012</v>
      </c>
      <c r="J290" s="21">
        <v>12000</v>
      </c>
      <c r="K290" s="10">
        <v>0</v>
      </c>
      <c r="L290" s="10">
        <v>1</v>
      </c>
      <c r="M290" s="21">
        <v>1</v>
      </c>
      <c r="N290" s="17" t="s">
        <v>65</v>
      </c>
      <c r="O290" s="21">
        <v>1</v>
      </c>
      <c r="P290" s="10">
        <v>1</v>
      </c>
      <c r="Q290" s="25">
        <v>3001</v>
      </c>
      <c r="R290" s="21">
        <v>500</v>
      </c>
      <c r="S290" s="25">
        <v>0</v>
      </c>
      <c r="T290" s="10">
        <v>0</v>
      </c>
      <c r="U290" s="10">
        <v>0</v>
      </c>
      <c r="V290" s="17">
        <v>0</v>
      </c>
      <c r="W290" s="10">
        <v>0</v>
      </c>
      <c r="X290" s="43">
        <v>0</v>
      </c>
      <c r="Y290" s="43">
        <v>0</v>
      </c>
      <c r="Z290" s="18">
        <v>0</v>
      </c>
      <c r="AA290" s="21">
        <v>0</v>
      </c>
      <c r="AB290" s="10">
        <v>1</v>
      </c>
      <c r="AC290" s="10">
        <v>0</v>
      </c>
      <c r="AD290" s="51" t="s">
        <v>286</v>
      </c>
    </row>
    <row r="291" spans="3:30" ht="20.100000000000001" customHeight="1">
      <c r="C291" s="18">
        <v>94000003</v>
      </c>
      <c r="D291" s="56" t="s">
        <v>284</v>
      </c>
      <c r="E291" s="16" t="s">
        <v>60</v>
      </c>
      <c r="F291" s="21">
        <v>1</v>
      </c>
      <c r="G291" s="17">
        <v>1</v>
      </c>
      <c r="H291" s="17" t="s">
        <v>285</v>
      </c>
      <c r="I291" s="61">
        <v>10010013</v>
      </c>
      <c r="J291" s="21">
        <v>12000</v>
      </c>
      <c r="K291" s="10">
        <v>0</v>
      </c>
      <c r="L291" s="10">
        <v>1</v>
      </c>
      <c r="M291" s="21">
        <v>1</v>
      </c>
      <c r="N291" s="17" t="s">
        <v>65</v>
      </c>
      <c r="O291" s="21">
        <v>1</v>
      </c>
      <c r="P291" s="10">
        <v>1</v>
      </c>
      <c r="Q291" s="25">
        <v>3001</v>
      </c>
      <c r="R291" s="21">
        <v>1000</v>
      </c>
      <c r="S291" s="25">
        <v>0</v>
      </c>
      <c r="T291" s="10">
        <v>0</v>
      </c>
      <c r="U291" s="10">
        <v>0</v>
      </c>
      <c r="V291" s="17">
        <v>0</v>
      </c>
      <c r="W291" s="10">
        <v>0</v>
      </c>
      <c r="X291" s="21">
        <v>0</v>
      </c>
      <c r="Y291" s="21">
        <v>0</v>
      </c>
      <c r="Z291" s="18">
        <v>0</v>
      </c>
      <c r="AA291" s="21">
        <v>0</v>
      </c>
      <c r="AB291" s="10">
        <v>1</v>
      </c>
      <c r="AC291" s="10">
        <v>0</v>
      </c>
      <c r="AD291" s="51" t="s">
        <v>286</v>
      </c>
    </row>
    <row r="292" spans="3:30" ht="20.100000000000001" customHeight="1">
      <c r="C292" s="18">
        <v>94000004</v>
      </c>
      <c r="D292" s="56" t="s">
        <v>284</v>
      </c>
      <c r="E292" s="16" t="s">
        <v>60</v>
      </c>
      <c r="F292" s="21">
        <v>1</v>
      </c>
      <c r="G292" s="17">
        <v>1</v>
      </c>
      <c r="H292" s="17" t="s">
        <v>285</v>
      </c>
      <c r="I292" s="61">
        <v>10010014</v>
      </c>
      <c r="J292" s="21">
        <v>12000</v>
      </c>
      <c r="K292" s="10">
        <v>0</v>
      </c>
      <c r="L292" s="10">
        <v>1</v>
      </c>
      <c r="M292" s="21">
        <v>1</v>
      </c>
      <c r="N292" s="17" t="s">
        <v>65</v>
      </c>
      <c r="O292" s="21">
        <v>1</v>
      </c>
      <c r="P292" s="10">
        <v>1</v>
      </c>
      <c r="Q292" s="25">
        <v>3001</v>
      </c>
      <c r="R292" s="21">
        <v>1500</v>
      </c>
      <c r="S292" s="25">
        <v>0</v>
      </c>
      <c r="T292" s="10">
        <v>0</v>
      </c>
      <c r="U292" s="10">
        <v>0</v>
      </c>
      <c r="V292" s="17">
        <v>0</v>
      </c>
      <c r="W292" s="10">
        <v>0</v>
      </c>
      <c r="X292" s="21">
        <v>0</v>
      </c>
      <c r="Y292" s="21">
        <v>0</v>
      </c>
      <c r="Z292" s="18">
        <v>0</v>
      </c>
      <c r="AA292" s="21">
        <v>0</v>
      </c>
      <c r="AB292" s="10">
        <v>1</v>
      </c>
      <c r="AC292" s="10">
        <v>0</v>
      </c>
      <c r="AD292" s="51" t="s">
        <v>286</v>
      </c>
    </row>
    <row r="293" spans="3:30" ht="20.100000000000001" customHeight="1">
      <c r="C293" s="18">
        <v>94000005</v>
      </c>
      <c r="D293" s="56" t="s">
        <v>284</v>
      </c>
      <c r="E293" s="20" t="s">
        <v>60</v>
      </c>
      <c r="F293" s="21">
        <v>1</v>
      </c>
      <c r="G293" s="17">
        <v>1</v>
      </c>
      <c r="H293" s="17" t="s">
        <v>285</v>
      </c>
      <c r="I293" s="61">
        <v>10010015</v>
      </c>
      <c r="J293" s="21">
        <v>12000</v>
      </c>
      <c r="K293" s="10">
        <v>0</v>
      </c>
      <c r="L293" s="10">
        <v>1</v>
      </c>
      <c r="M293" s="21">
        <v>1</v>
      </c>
      <c r="N293" s="17" t="s">
        <v>65</v>
      </c>
      <c r="O293" s="21">
        <v>1</v>
      </c>
      <c r="P293" s="10">
        <v>1</v>
      </c>
      <c r="Q293" s="25">
        <v>3001</v>
      </c>
      <c r="R293" s="21">
        <v>2000</v>
      </c>
      <c r="S293" s="25">
        <v>0</v>
      </c>
      <c r="T293" s="10">
        <v>0</v>
      </c>
      <c r="U293" s="10">
        <v>0</v>
      </c>
      <c r="V293" s="17">
        <v>0</v>
      </c>
      <c r="W293" s="10">
        <v>0</v>
      </c>
      <c r="X293" s="21">
        <v>0</v>
      </c>
      <c r="Y293" s="21">
        <v>0</v>
      </c>
      <c r="Z293" s="18">
        <v>0</v>
      </c>
      <c r="AA293" s="21">
        <v>0</v>
      </c>
      <c r="AB293" s="10">
        <v>1</v>
      </c>
      <c r="AC293" s="10">
        <v>0</v>
      </c>
      <c r="AD293" s="51" t="s">
        <v>286</v>
      </c>
    </row>
    <row r="294" spans="3:30" s="6" customFormat="1" ht="20.100000000000001" customHeight="1">
      <c r="C294" s="27">
        <v>94000011</v>
      </c>
      <c r="D294" s="30" t="s">
        <v>287</v>
      </c>
      <c r="E294" s="24" t="s">
        <v>60</v>
      </c>
      <c r="F294" s="28">
        <v>1</v>
      </c>
      <c r="G294" s="34">
        <v>1</v>
      </c>
      <c r="H294" s="17">
        <v>0</v>
      </c>
      <c r="I294" s="28">
        <v>60010001</v>
      </c>
      <c r="J294" s="28">
        <v>10000</v>
      </c>
      <c r="K294" s="33">
        <v>0</v>
      </c>
      <c r="L294" s="33">
        <v>0</v>
      </c>
      <c r="M294" s="28">
        <v>1</v>
      </c>
      <c r="N294" s="34" t="s">
        <v>65</v>
      </c>
      <c r="O294" s="27">
        <v>1</v>
      </c>
      <c r="P294" s="33">
        <v>1</v>
      </c>
      <c r="Q294" s="28">
        <v>100412</v>
      </c>
      <c r="R294" s="33">
        <v>0.3</v>
      </c>
      <c r="S294" s="34">
        <v>0</v>
      </c>
      <c r="T294" s="33">
        <v>1</v>
      </c>
      <c r="U294" s="33">
        <v>0</v>
      </c>
      <c r="V294" s="17">
        <v>0</v>
      </c>
      <c r="W294" s="33">
        <v>0</v>
      </c>
      <c r="X294" s="28">
        <v>0</v>
      </c>
      <c r="Y294" s="28">
        <v>0</v>
      </c>
      <c r="Z294" s="27">
        <v>0</v>
      </c>
      <c r="AA294" s="28">
        <v>0</v>
      </c>
      <c r="AB294" s="33">
        <v>0</v>
      </c>
      <c r="AC294" s="33">
        <v>0</v>
      </c>
      <c r="AD294" s="46" t="s">
        <v>108</v>
      </c>
    </row>
    <row r="295" spans="3:30" s="6" customFormat="1" ht="20.100000000000001" customHeight="1">
      <c r="C295" s="27">
        <v>94000012</v>
      </c>
      <c r="D295" s="30" t="s">
        <v>288</v>
      </c>
      <c r="E295" s="20" t="s">
        <v>60</v>
      </c>
      <c r="F295" s="28">
        <v>1</v>
      </c>
      <c r="G295" s="34">
        <v>1</v>
      </c>
      <c r="H295" s="17">
        <v>0</v>
      </c>
      <c r="I295" s="28">
        <v>60010001</v>
      </c>
      <c r="J295" s="28">
        <v>10000</v>
      </c>
      <c r="K295" s="33">
        <v>0</v>
      </c>
      <c r="L295" s="33">
        <v>0</v>
      </c>
      <c r="M295" s="28">
        <v>1</v>
      </c>
      <c r="N295" s="34" t="s">
        <v>65</v>
      </c>
      <c r="O295" s="27">
        <v>1</v>
      </c>
      <c r="P295" s="33">
        <v>1</v>
      </c>
      <c r="Q295" s="28">
        <v>100412</v>
      </c>
      <c r="R295" s="33">
        <v>0.5</v>
      </c>
      <c r="S295" s="34">
        <v>0</v>
      </c>
      <c r="T295" s="33">
        <v>1</v>
      </c>
      <c r="U295" s="33">
        <v>0</v>
      </c>
      <c r="V295" s="17">
        <v>0</v>
      </c>
      <c r="W295" s="33">
        <v>0</v>
      </c>
      <c r="X295" s="28">
        <v>0</v>
      </c>
      <c r="Y295" s="28">
        <v>0</v>
      </c>
      <c r="Z295" s="27">
        <v>0</v>
      </c>
      <c r="AA295" s="28">
        <v>0</v>
      </c>
      <c r="AB295" s="33">
        <v>0</v>
      </c>
      <c r="AC295" s="33">
        <v>0</v>
      </c>
      <c r="AD295" s="46" t="s">
        <v>108</v>
      </c>
    </row>
    <row r="296" spans="3:30" s="6" customFormat="1" ht="20.100000000000001" customHeight="1">
      <c r="C296" s="27">
        <v>94000013</v>
      </c>
      <c r="D296" s="30" t="s">
        <v>289</v>
      </c>
      <c r="E296" s="16" t="s">
        <v>60</v>
      </c>
      <c r="F296" s="28">
        <v>1</v>
      </c>
      <c r="G296" s="34">
        <v>1</v>
      </c>
      <c r="H296" s="17">
        <v>0</v>
      </c>
      <c r="I296" s="28">
        <v>60010001</v>
      </c>
      <c r="J296" s="28">
        <v>6000</v>
      </c>
      <c r="K296" s="33">
        <v>0</v>
      </c>
      <c r="L296" s="33">
        <v>0</v>
      </c>
      <c r="M296" s="28">
        <v>1</v>
      </c>
      <c r="N296" s="34" t="s">
        <v>65</v>
      </c>
      <c r="O296" s="27">
        <v>1</v>
      </c>
      <c r="P296" s="33">
        <v>1</v>
      </c>
      <c r="Q296" s="28">
        <v>201011</v>
      </c>
      <c r="R296" s="33">
        <v>0.3</v>
      </c>
      <c r="S296" s="34">
        <v>0</v>
      </c>
      <c r="T296" s="33">
        <v>1</v>
      </c>
      <c r="U296" s="33">
        <v>0</v>
      </c>
      <c r="V296" s="17">
        <v>0</v>
      </c>
      <c r="W296" s="33">
        <v>0</v>
      </c>
      <c r="X296" s="28">
        <v>0</v>
      </c>
      <c r="Y296" s="28">
        <v>0</v>
      </c>
      <c r="Z296" s="27">
        <v>0</v>
      </c>
      <c r="AA296" s="28">
        <v>0</v>
      </c>
      <c r="AB296" s="33">
        <v>0</v>
      </c>
      <c r="AC296" s="33">
        <v>0</v>
      </c>
      <c r="AD296" s="40" t="s">
        <v>89</v>
      </c>
    </row>
    <row r="297" spans="3:30" s="6" customFormat="1" ht="20.100000000000001" customHeight="1">
      <c r="C297" s="27">
        <v>94000014</v>
      </c>
      <c r="D297" s="30" t="s">
        <v>290</v>
      </c>
      <c r="E297" s="16" t="s">
        <v>60</v>
      </c>
      <c r="F297" s="28">
        <v>1</v>
      </c>
      <c r="G297" s="34">
        <v>1</v>
      </c>
      <c r="H297" s="17">
        <v>0</v>
      </c>
      <c r="I297" s="28">
        <v>60010001</v>
      </c>
      <c r="J297" s="28">
        <v>6000</v>
      </c>
      <c r="K297" s="33">
        <v>0</v>
      </c>
      <c r="L297" s="33">
        <v>0</v>
      </c>
      <c r="M297" s="28">
        <v>1</v>
      </c>
      <c r="N297" s="34" t="s">
        <v>65</v>
      </c>
      <c r="O297" s="27">
        <v>1</v>
      </c>
      <c r="P297" s="33">
        <v>1</v>
      </c>
      <c r="Q297" s="28">
        <v>201011</v>
      </c>
      <c r="R297" s="33">
        <v>0.5</v>
      </c>
      <c r="S297" s="34">
        <v>0</v>
      </c>
      <c r="T297" s="33">
        <v>1</v>
      </c>
      <c r="U297" s="33">
        <v>0</v>
      </c>
      <c r="V297" s="17">
        <v>0</v>
      </c>
      <c r="W297" s="33">
        <v>0</v>
      </c>
      <c r="X297" s="28">
        <v>0</v>
      </c>
      <c r="Y297" s="28">
        <v>0</v>
      </c>
      <c r="Z297" s="27">
        <v>0</v>
      </c>
      <c r="AA297" s="28">
        <v>0</v>
      </c>
      <c r="AB297" s="33">
        <v>0</v>
      </c>
      <c r="AC297" s="33">
        <v>0</v>
      </c>
      <c r="AD297" s="40" t="s">
        <v>89</v>
      </c>
    </row>
    <row r="298" spans="3:30" s="6" customFormat="1" ht="20.100000000000001" customHeight="1">
      <c r="C298" s="27">
        <v>94000015</v>
      </c>
      <c r="D298" s="30" t="s">
        <v>291</v>
      </c>
      <c r="E298" s="20" t="s">
        <v>60</v>
      </c>
      <c r="F298" s="28">
        <v>1</v>
      </c>
      <c r="G298" s="34">
        <v>1</v>
      </c>
      <c r="H298" s="17">
        <v>0</v>
      </c>
      <c r="I298" s="28">
        <v>60010001</v>
      </c>
      <c r="J298" s="28">
        <v>6000</v>
      </c>
      <c r="K298" s="33">
        <v>0</v>
      </c>
      <c r="L298" s="33">
        <v>0</v>
      </c>
      <c r="M298" s="28">
        <v>1</v>
      </c>
      <c r="N298" s="34" t="s">
        <v>65</v>
      </c>
      <c r="O298" s="27">
        <v>1</v>
      </c>
      <c r="P298" s="33">
        <v>1</v>
      </c>
      <c r="Q298" s="28">
        <v>200311</v>
      </c>
      <c r="R298" s="33">
        <v>0.5</v>
      </c>
      <c r="S298" s="34">
        <v>0</v>
      </c>
      <c r="T298" s="33">
        <v>1</v>
      </c>
      <c r="U298" s="33">
        <v>0</v>
      </c>
      <c r="V298" s="17">
        <v>0</v>
      </c>
      <c r="W298" s="33">
        <v>0</v>
      </c>
      <c r="X298" s="28">
        <v>0</v>
      </c>
      <c r="Y298" s="28">
        <v>0</v>
      </c>
      <c r="Z298" s="27">
        <v>0</v>
      </c>
      <c r="AA298" s="28">
        <v>0</v>
      </c>
      <c r="AB298" s="33">
        <v>0</v>
      </c>
      <c r="AC298" s="33">
        <v>0</v>
      </c>
      <c r="AD298" s="40" t="s">
        <v>89</v>
      </c>
    </row>
    <row r="299" spans="3:30" ht="20.100000000000001" customHeight="1">
      <c r="C299" s="18">
        <v>94000101</v>
      </c>
      <c r="D299" s="56" t="s">
        <v>284</v>
      </c>
      <c r="E299" s="24" t="s">
        <v>60</v>
      </c>
      <c r="F299" s="21">
        <v>1</v>
      </c>
      <c r="G299" s="17">
        <v>1</v>
      </c>
      <c r="H299" s="17">
        <v>0</v>
      </c>
      <c r="I299" s="21">
        <v>60010001</v>
      </c>
      <c r="J299" s="21">
        <v>1000</v>
      </c>
      <c r="K299" s="10">
        <v>0</v>
      </c>
      <c r="L299" s="10">
        <v>0</v>
      </c>
      <c r="M299" s="21">
        <v>1</v>
      </c>
      <c r="N299" s="17" t="s">
        <v>65</v>
      </c>
      <c r="O299" s="21">
        <v>1</v>
      </c>
      <c r="P299" s="10">
        <v>1</v>
      </c>
      <c r="Q299" s="25">
        <v>3001</v>
      </c>
      <c r="R299" s="21">
        <v>2000</v>
      </c>
      <c r="S299" s="25">
        <v>0</v>
      </c>
      <c r="T299" s="10">
        <v>0</v>
      </c>
      <c r="U299" s="10">
        <v>0</v>
      </c>
      <c r="V299" s="17">
        <v>0</v>
      </c>
      <c r="W299" s="10">
        <v>0</v>
      </c>
      <c r="X299" s="43">
        <v>0</v>
      </c>
      <c r="Y299" s="43">
        <v>0</v>
      </c>
      <c r="Z299" s="18">
        <v>0</v>
      </c>
      <c r="AA299" s="21">
        <v>0</v>
      </c>
      <c r="AB299" s="10">
        <v>1</v>
      </c>
      <c r="AC299" s="10">
        <v>0</v>
      </c>
      <c r="AD299" s="51" t="s">
        <v>286</v>
      </c>
    </row>
    <row r="300" spans="3:30" ht="20.100000000000001" customHeight="1">
      <c r="C300" s="18">
        <v>94000102</v>
      </c>
      <c r="D300" s="56" t="s">
        <v>284</v>
      </c>
      <c r="E300" s="20" t="s">
        <v>60</v>
      </c>
      <c r="F300" s="21">
        <v>1</v>
      </c>
      <c r="G300" s="17">
        <v>1</v>
      </c>
      <c r="H300" s="17">
        <v>0</v>
      </c>
      <c r="I300" s="21">
        <v>60010001</v>
      </c>
      <c r="J300" s="21">
        <v>1000</v>
      </c>
      <c r="K300" s="10">
        <v>0</v>
      </c>
      <c r="L300" s="10">
        <v>0</v>
      </c>
      <c r="M300" s="21">
        <v>1</v>
      </c>
      <c r="N300" s="17" t="s">
        <v>65</v>
      </c>
      <c r="O300" s="21">
        <v>1</v>
      </c>
      <c r="P300" s="10">
        <v>1</v>
      </c>
      <c r="Q300" s="25">
        <v>3001</v>
      </c>
      <c r="R300" s="21">
        <v>3000</v>
      </c>
      <c r="S300" s="25">
        <v>0</v>
      </c>
      <c r="T300" s="10">
        <v>0</v>
      </c>
      <c r="U300" s="10">
        <v>0</v>
      </c>
      <c r="V300" s="17">
        <v>0</v>
      </c>
      <c r="W300" s="10">
        <v>0</v>
      </c>
      <c r="X300" s="43">
        <v>0</v>
      </c>
      <c r="Y300" s="43">
        <v>0</v>
      </c>
      <c r="Z300" s="18">
        <v>0</v>
      </c>
      <c r="AA300" s="21">
        <v>0</v>
      </c>
      <c r="AB300" s="10">
        <v>1</v>
      </c>
      <c r="AC300" s="10">
        <v>0</v>
      </c>
      <c r="AD300" s="51" t="s">
        <v>286</v>
      </c>
    </row>
    <row r="301" spans="3:30" ht="20.100000000000001" customHeight="1">
      <c r="C301" s="18">
        <v>94000103</v>
      </c>
      <c r="D301" s="56" t="s">
        <v>284</v>
      </c>
      <c r="E301" s="16" t="s">
        <v>60</v>
      </c>
      <c r="F301" s="21">
        <v>1</v>
      </c>
      <c r="G301" s="17">
        <v>1</v>
      </c>
      <c r="H301" s="17">
        <v>0</v>
      </c>
      <c r="I301" s="21">
        <v>60010001</v>
      </c>
      <c r="J301" s="21">
        <v>1000</v>
      </c>
      <c r="K301" s="10">
        <v>0</v>
      </c>
      <c r="L301" s="10">
        <v>0</v>
      </c>
      <c r="M301" s="21">
        <v>1</v>
      </c>
      <c r="N301" s="17" t="s">
        <v>65</v>
      </c>
      <c r="O301" s="21">
        <v>1</v>
      </c>
      <c r="P301" s="10">
        <v>1</v>
      </c>
      <c r="Q301" s="25">
        <v>3001</v>
      </c>
      <c r="R301" s="21">
        <v>6000</v>
      </c>
      <c r="S301" s="25">
        <v>0</v>
      </c>
      <c r="T301" s="10">
        <v>0</v>
      </c>
      <c r="U301" s="10">
        <v>0</v>
      </c>
      <c r="V301" s="17">
        <v>0</v>
      </c>
      <c r="W301" s="10">
        <v>0</v>
      </c>
      <c r="X301" s="21">
        <v>0</v>
      </c>
      <c r="Y301" s="21">
        <v>0</v>
      </c>
      <c r="Z301" s="18">
        <v>0</v>
      </c>
      <c r="AA301" s="21">
        <v>0</v>
      </c>
      <c r="AB301" s="10">
        <v>1</v>
      </c>
      <c r="AC301" s="10">
        <v>0</v>
      </c>
      <c r="AD301" s="51" t="s">
        <v>286</v>
      </c>
    </row>
    <row r="302" spans="3:30" ht="20.100000000000001" customHeight="1">
      <c r="C302" s="18">
        <v>94000104</v>
      </c>
      <c r="D302" s="56" t="s">
        <v>284</v>
      </c>
      <c r="E302" s="16" t="s">
        <v>60</v>
      </c>
      <c r="F302" s="21">
        <v>1</v>
      </c>
      <c r="G302" s="17">
        <v>1</v>
      </c>
      <c r="H302" s="17">
        <v>0</v>
      </c>
      <c r="I302" s="21">
        <v>60010001</v>
      </c>
      <c r="J302" s="21">
        <v>1000</v>
      </c>
      <c r="K302" s="10">
        <v>0</v>
      </c>
      <c r="L302" s="10">
        <v>0</v>
      </c>
      <c r="M302" s="21">
        <v>1</v>
      </c>
      <c r="N302" s="17" t="s">
        <v>65</v>
      </c>
      <c r="O302" s="21">
        <v>1</v>
      </c>
      <c r="P302" s="10">
        <v>1</v>
      </c>
      <c r="Q302" s="25">
        <v>3001</v>
      </c>
      <c r="R302" s="21">
        <v>9000</v>
      </c>
      <c r="S302" s="25">
        <v>0</v>
      </c>
      <c r="T302" s="10">
        <v>0</v>
      </c>
      <c r="U302" s="10">
        <v>0</v>
      </c>
      <c r="V302" s="17">
        <v>0</v>
      </c>
      <c r="W302" s="10">
        <v>0</v>
      </c>
      <c r="X302" s="21">
        <v>0</v>
      </c>
      <c r="Y302" s="21">
        <v>0</v>
      </c>
      <c r="Z302" s="18">
        <v>0</v>
      </c>
      <c r="AA302" s="21">
        <v>0</v>
      </c>
      <c r="AB302" s="10">
        <v>1</v>
      </c>
      <c r="AC302" s="10">
        <v>0</v>
      </c>
      <c r="AD302" s="51" t="s">
        <v>286</v>
      </c>
    </row>
    <row r="303" spans="3:30" ht="20.100000000000001" customHeight="1">
      <c r="C303" s="18">
        <v>94000105</v>
      </c>
      <c r="D303" s="56" t="s">
        <v>284</v>
      </c>
      <c r="E303" s="20" t="s">
        <v>60</v>
      </c>
      <c r="F303" s="21">
        <v>1</v>
      </c>
      <c r="G303" s="17">
        <v>1</v>
      </c>
      <c r="H303" s="17">
        <v>0</v>
      </c>
      <c r="I303" s="21">
        <v>60010001</v>
      </c>
      <c r="J303" s="21">
        <v>1000</v>
      </c>
      <c r="K303" s="10">
        <v>0</v>
      </c>
      <c r="L303" s="10">
        <v>0</v>
      </c>
      <c r="M303" s="21">
        <v>1</v>
      </c>
      <c r="N303" s="17" t="s">
        <v>65</v>
      </c>
      <c r="O303" s="21">
        <v>1</v>
      </c>
      <c r="P303" s="10">
        <v>1</v>
      </c>
      <c r="Q303" s="25">
        <v>3001</v>
      </c>
      <c r="R303" s="21">
        <v>12000</v>
      </c>
      <c r="S303" s="25">
        <v>0</v>
      </c>
      <c r="T303" s="10">
        <v>0</v>
      </c>
      <c r="U303" s="10">
        <v>0</v>
      </c>
      <c r="V303" s="17">
        <v>0</v>
      </c>
      <c r="W303" s="10">
        <v>0</v>
      </c>
      <c r="X303" s="21">
        <v>0</v>
      </c>
      <c r="Y303" s="21">
        <v>0</v>
      </c>
      <c r="Z303" s="18">
        <v>0</v>
      </c>
      <c r="AA303" s="21">
        <v>0</v>
      </c>
      <c r="AB303" s="10">
        <v>1</v>
      </c>
      <c r="AC303" s="10">
        <v>0</v>
      </c>
      <c r="AD303" s="51" t="s">
        <v>286</v>
      </c>
    </row>
    <row r="304" spans="3:30" ht="20.100000000000001" customHeight="1">
      <c r="C304" s="18">
        <v>94000201</v>
      </c>
      <c r="D304" s="56" t="s">
        <v>284</v>
      </c>
      <c r="E304" s="24" t="s">
        <v>60</v>
      </c>
      <c r="F304" s="21">
        <v>1</v>
      </c>
      <c r="G304" s="17">
        <v>1</v>
      </c>
      <c r="H304" s="17">
        <v>0</v>
      </c>
      <c r="I304" s="21">
        <v>60010001</v>
      </c>
      <c r="J304" s="21">
        <v>1000</v>
      </c>
      <c r="K304" s="10">
        <v>0</v>
      </c>
      <c r="L304" s="10">
        <v>0</v>
      </c>
      <c r="M304" s="21">
        <v>1</v>
      </c>
      <c r="N304" s="17" t="s">
        <v>65</v>
      </c>
      <c r="O304" s="21">
        <v>1</v>
      </c>
      <c r="P304" s="10">
        <v>1</v>
      </c>
      <c r="Q304" s="25">
        <v>3001</v>
      </c>
      <c r="R304" s="21">
        <v>600</v>
      </c>
      <c r="S304" s="10">
        <v>0</v>
      </c>
      <c r="T304" s="10">
        <v>0</v>
      </c>
      <c r="U304" s="10">
        <v>0</v>
      </c>
      <c r="V304" s="17">
        <v>0</v>
      </c>
      <c r="W304" s="10">
        <v>0</v>
      </c>
      <c r="X304" s="21">
        <v>0</v>
      </c>
      <c r="Y304" s="21">
        <v>0</v>
      </c>
      <c r="Z304" s="18">
        <v>0</v>
      </c>
      <c r="AA304" s="21">
        <v>0</v>
      </c>
      <c r="AB304" s="10">
        <v>1</v>
      </c>
      <c r="AC304" s="10">
        <v>0</v>
      </c>
      <c r="AD304" s="51" t="s">
        <v>286</v>
      </c>
    </row>
    <row r="305" spans="2:30" ht="20.100000000000001" customHeight="1">
      <c r="C305" s="18">
        <v>94000202</v>
      </c>
      <c r="D305" s="56" t="s">
        <v>284</v>
      </c>
      <c r="E305" s="20" t="s">
        <v>60</v>
      </c>
      <c r="F305" s="21">
        <v>1</v>
      </c>
      <c r="G305" s="17">
        <v>1</v>
      </c>
      <c r="H305" s="17">
        <v>0</v>
      </c>
      <c r="I305" s="21">
        <v>60010001</v>
      </c>
      <c r="J305" s="21">
        <v>1000</v>
      </c>
      <c r="K305" s="10">
        <v>0</v>
      </c>
      <c r="L305" s="10">
        <v>0</v>
      </c>
      <c r="M305" s="21">
        <v>1</v>
      </c>
      <c r="N305" s="17" t="s">
        <v>65</v>
      </c>
      <c r="O305" s="21">
        <v>1</v>
      </c>
      <c r="P305" s="10">
        <v>1</v>
      </c>
      <c r="Q305" s="25">
        <v>3001</v>
      </c>
      <c r="R305" s="21">
        <v>1200</v>
      </c>
      <c r="S305" s="10">
        <v>0</v>
      </c>
      <c r="T305" s="10">
        <v>0</v>
      </c>
      <c r="U305" s="10">
        <v>0</v>
      </c>
      <c r="V305" s="17">
        <v>0</v>
      </c>
      <c r="W305" s="10">
        <v>0</v>
      </c>
      <c r="X305" s="21">
        <v>0</v>
      </c>
      <c r="Y305" s="21">
        <v>0</v>
      </c>
      <c r="Z305" s="18">
        <v>0</v>
      </c>
      <c r="AA305" s="21">
        <v>0</v>
      </c>
      <c r="AB305" s="10">
        <v>1</v>
      </c>
      <c r="AC305" s="10">
        <v>0</v>
      </c>
      <c r="AD305" s="51" t="s">
        <v>286</v>
      </c>
    </row>
    <row r="306" spans="2:30" s="4" customFormat="1" ht="20.100000000000001" customHeight="1">
      <c r="C306" s="26">
        <v>95000001</v>
      </c>
      <c r="D306" s="23" t="s">
        <v>292</v>
      </c>
      <c r="E306" s="16" t="s">
        <v>60</v>
      </c>
      <c r="F306" s="25">
        <v>1</v>
      </c>
      <c r="G306" s="17">
        <v>1</v>
      </c>
      <c r="H306" s="17">
        <v>0</v>
      </c>
      <c r="I306" s="25" t="s">
        <v>293</v>
      </c>
      <c r="J306" s="25">
        <v>12000</v>
      </c>
      <c r="K306" s="25">
        <v>0</v>
      </c>
      <c r="L306" s="25">
        <v>3</v>
      </c>
      <c r="M306" s="25">
        <v>1</v>
      </c>
      <c r="N306" s="17" t="s">
        <v>65</v>
      </c>
      <c r="O306" s="25">
        <v>1</v>
      </c>
      <c r="P306" s="25">
        <v>1</v>
      </c>
      <c r="Q306" s="25">
        <v>3001</v>
      </c>
      <c r="R306" s="25">
        <v>800</v>
      </c>
      <c r="S306" s="25">
        <v>0</v>
      </c>
      <c r="T306" s="25">
        <v>0</v>
      </c>
      <c r="U306" s="25">
        <v>0</v>
      </c>
      <c r="V306" s="17">
        <v>0</v>
      </c>
      <c r="W306" s="25">
        <v>0</v>
      </c>
      <c r="X306" s="25">
        <v>1</v>
      </c>
      <c r="Y306" s="25">
        <v>0</v>
      </c>
      <c r="Z306" s="25">
        <v>0</v>
      </c>
      <c r="AA306" s="25">
        <v>0</v>
      </c>
      <c r="AB306" s="10">
        <v>1</v>
      </c>
      <c r="AC306" s="25">
        <v>40000002</v>
      </c>
      <c r="AD306" s="51" t="s">
        <v>286</v>
      </c>
    </row>
    <row r="307" spans="2:30" s="4" customFormat="1" ht="20.100000000000001" customHeight="1">
      <c r="C307" s="26">
        <v>95000002</v>
      </c>
      <c r="D307" s="23" t="s">
        <v>292</v>
      </c>
      <c r="E307" s="16" t="s">
        <v>60</v>
      </c>
      <c r="F307" s="25">
        <v>1</v>
      </c>
      <c r="G307" s="17">
        <v>1</v>
      </c>
      <c r="H307" s="17">
        <v>0</v>
      </c>
      <c r="I307" s="25" t="s">
        <v>293</v>
      </c>
      <c r="J307" s="25">
        <v>12000</v>
      </c>
      <c r="K307" s="25">
        <v>0</v>
      </c>
      <c r="L307" s="25">
        <v>3</v>
      </c>
      <c r="M307" s="25">
        <v>1</v>
      </c>
      <c r="N307" s="17" t="s">
        <v>65</v>
      </c>
      <c r="O307" s="25">
        <v>1</v>
      </c>
      <c r="P307" s="25">
        <v>1</v>
      </c>
      <c r="Q307" s="25">
        <v>3001</v>
      </c>
      <c r="R307" s="25">
        <v>1200</v>
      </c>
      <c r="S307" s="25">
        <v>0</v>
      </c>
      <c r="T307" s="25">
        <v>0</v>
      </c>
      <c r="U307" s="25">
        <v>0</v>
      </c>
      <c r="V307" s="17">
        <v>0</v>
      </c>
      <c r="W307" s="25">
        <v>0</v>
      </c>
      <c r="X307" s="25">
        <v>1</v>
      </c>
      <c r="Y307" s="25">
        <v>0</v>
      </c>
      <c r="Z307" s="25">
        <v>0</v>
      </c>
      <c r="AA307" s="25">
        <v>0</v>
      </c>
      <c r="AB307" s="10">
        <v>1</v>
      </c>
      <c r="AC307" s="25">
        <v>40000002</v>
      </c>
      <c r="AD307" s="51" t="s">
        <v>286</v>
      </c>
    </row>
    <row r="308" spans="2:30" s="4" customFormat="1" ht="20.100000000000001" customHeight="1">
      <c r="C308" s="26">
        <v>95000003</v>
      </c>
      <c r="D308" s="23" t="s">
        <v>292</v>
      </c>
      <c r="E308" s="20" t="s">
        <v>60</v>
      </c>
      <c r="F308" s="25">
        <v>1</v>
      </c>
      <c r="G308" s="17">
        <v>1</v>
      </c>
      <c r="H308" s="17">
        <v>0</v>
      </c>
      <c r="I308" s="25" t="s">
        <v>293</v>
      </c>
      <c r="J308" s="25">
        <v>12000</v>
      </c>
      <c r="K308" s="25">
        <v>0</v>
      </c>
      <c r="L308" s="25">
        <v>3</v>
      </c>
      <c r="M308" s="25">
        <v>1</v>
      </c>
      <c r="N308" s="17" t="s">
        <v>65</v>
      </c>
      <c r="O308" s="25">
        <v>1</v>
      </c>
      <c r="P308" s="25">
        <v>1</v>
      </c>
      <c r="Q308" s="25">
        <v>3001</v>
      </c>
      <c r="R308" s="25">
        <v>1600</v>
      </c>
      <c r="S308" s="25">
        <v>0</v>
      </c>
      <c r="T308" s="25">
        <v>0</v>
      </c>
      <c r="U308" s="25">
        <v>0</v>
      </c>
      <c r="V308" s="17">
        <v>0</v>
      </c>
      <c r="W308" s="25">
        <v>0</v>
      </c>
      <c r="X308" s="25">
        <v>1</v>
      </c>
      <c r="Y308" s="25">
        <v>0</v>
      </c>
      <c r="Z308" s="25">
        <v>0</v>
      </c>
      <c r="AA308" s="25">
        <v>0</v>
      </c>
      <c r="AB308" s="10">
        <v>1</v>
      </c>
      <c r="AC308" s="25">
        <v>40000002</v>
      </c>
      <c r="AD308" s="51" t="s">
        <v>286</v>
      </c>
    </row>
    <row r="309" spans="2:30" s="4" customFormat="1" ht="20.100000000000001" customHeight="1">
      <c r="C309" s="26">
        <v>95000004</v>
      </c>
      <c r="D309" s="23" t="s">
        <v>292</v>
      </c>
      <c r="E309" s="24" t="s">
        <v>60</v>
      </c>
      <c r="F309" s="25">
        <v>1</v>
      </c>
      <c r="G309" s="17">
        <v>1</v>
      </c>
      <c r="H309" s="17">
        <v>0</v>
      </c>
      <c r="I309" s="25" t="s">
        <v>293</v>
      </c>
      <c r="J309" s="25">
        <v>12000</v>
      </c>
      <c r="K309" s="25">
        <v>0</v>
      </c>
      <c r="L309" s="25">
        <v>3</v>
      </c>
      <c r="M309" s="25">
        <v>1</v>
      </c>
      <c r="N309" s="17" t="s">
        <v>65</v>
      </c>
      <c r="O309" s="25">
        <v>1</v>
      </c>
      <c r="P309" s="25">
        <v>1</v>
      </c>
      <c r="Q309" s="25">
        <v>3001</v>
      </c>
      <c r="R309" s="25">
        <v>2000</v>
      </c>
      <c r="S309" s="25">
        <v>0</v>
      </c>
      <c r="T309" s="25">
        <v>0</v>
      </c>
      <c r="U309" s="25">
        <v>0</v>
      </c>
      <c r="V309" s="17">
        <v>0</v>
      </c>
      <c r="W309" s="25">
        <v>0</v>
      </c>
      <c r="X309" s="25">
        <v>1</v>
      </c>
      <c r="Y309" s="25">
        <v>0</v>
      </c>
      <c r="Z309" s="25">
        <v>0</v>
      </c>
      <c r="AA309" s="25">
        <v>0</v>
      </c>
      <c r="AB309" s="10">
        <v>1</v>
      </c>
      <c r="AC309" s="25">
        <v>40000002</v>
      </c>
      <c r="AD309" s="51" t="s">
        <v>286</v>
      </c>
    </row>
    <row r="310" spans="2:30" s="4" customFormat="1" ht="20.100000000000001" customHeight="1">
      <c r="C310" s="26">
        <v>95000005</v>
      </c>
      <c r="D310" s="23" t="s">
        <v>292</v>
      </c>
      <c r="E310" s="20" t="s">
        <v>60</v>
      </c>
      <c r="F310" s="25">
        <v>1</v>
      </c>
      <c r="G310" s="17">
        <v>1</v>
      </c>
      <c r="H310" s="17">
        <v>0</v>
      </c>
      <c r="I310" s="25" t="s">
        <v>293</v>
      </c>
      <c r="J310" s="25">
        <v>12000</v>
      </c>
      <c r="K310" s="25">
        <v>0</v>
      </c>
      <c r="L310" s="25">
        <v>3</v>
      </c>
      <c r="M310" s="25">
        <v>1</v>
      </c>
      <c r="N310" s="17" t="s">
        <v>65</v>
      </c>
      <c r="O310" s="25">
        <v>1</v>
      </c>
      <c r="P310" s="25">
        <v>1</v>
      </c>
      <c r="Q310" s="25">
        <v>3001</v>
      </c>
      <c r="R310" s="25">
        <v>2400</v>
      </c>
      <c r="S310" s="25">
        <v>0</v>
      </c>
      <c r="T310" s="25">
        <v>0</v>
      </c>
      <c r="U310" s="25">
        <v>0</v>
      </c>
      <c r="V310" s="17">
        <v>0</v>
      </c>
      <c r="W310" s="25">
        <v>0</v>
      </c>
      <c r="X310" s="25">
        <v>1</v>
      </c>
      <c r="Y310" s="25">
        <v>0</v>
      </c>
      <c r="Z310" s="25">
        <v>0</v>
      </c>
      <c r="AA310" s="25">
        <v>0</v>
      </c>
      <c r="AB310" s="10">
        <v>1</v>
      </c>
      <c r="AC310" s="25">
        <v>40000002</v>
      </c>
      <c r="AD310" s="51" t="s">
        <v>286</v>
      </c>
    </row>
    <row r="311" spans="2:30" s="8" customFormat="1" ht="20.100000000000001" customHeight="1">
      <c r="B311" s="57"/>
      <c r="C311" s="58">
        <v>95001011</v>
      </c>
      <c r="D311" s="59" t="s">
        <v>294</v>
      </c>
      <c r="E311" s="16" t="s">
        <v>60</v>
      </c>
      <c r="F311" s="60">
        <v>1</v>
      </c>
      <c r="G311" s="60">
        <v>1</v>
      </c>
      <c r="H311" s="60">
        <v>0</v>
      </c>
      <c r="I311" s="60" t="s">
        <v>293</v>
      </c>
      <c r="J311" s="60">
        <v>3000</v>
      </c>
      <c r="K311" s="60">
        <v>0</v>
      </c>
      <c r="L311" s="60">
        <v>0</v>
      </c>
      <c r="M311" s="60">
        <v>2</v>
      </c>
      <c r="N311" s="60" t="s">
        <v>65</v>
      </c>
      <c r="O311" s="60">
        <v>1</v>
      </c>
      <c r="P311" s="60">
        <v>1</v>
      </c>
      <c r="Q311" s="60">
        <v>3001</v>
      </c>
      <c r="R311" s="60">
        <v>3000</v>
      </c>
      <c r="S311" s="60">
        <v>0</v>
      </c>
      <c r="T311" s="60">
        <v>0</v>
      </c>
      <c r="U311" s="60">
        <v>0</v>
      </c>
      <c r="V311" s="17">
        <v>0</v>
      </c>
      <c r="W311" s="60">
        <v>0</v>
      </c>
      <c r="X311" s="60">
        <v>1</v>
      </c>
      <c r="Y311" s="60">
        <v>0</v>
      </c>
      <c r="Z311" s="60">
        <v>0</v>
      </c>
      <c r="AA311" s="60">
        <v>0</v>
      </c>
      <c r="AB311" s="64">
        <v>0</v>
      </c>
      <c r="AC311" s="60">
        <v>40000002</v>
      </c>
      <c r="AD311" s="65" t="s">
        <v>111</v>
      </c>
    </row>
    <row r="312" spans="2:30" s="4" customFormat="1" ht="20.100000000000001" customHeight="1">
      <c r="B312" s="22"/>
      <c r="C312" s="26">
        <v>95001021</v>
      </c>
      <c r="D312" s="23" t="s">
        <v>108</v>
      </c>
      <c r="E312" s="16" t="s">
        <v>60</v>
      </c>
      <c r="F312" s="25">
        <v>1</v>
      </c>
      <c r="G312" s="17">
        <v>1</v>
      </c>
      <c r="H312" s="17" t="s">
        <v>285</v>
      </c>
      <c r="I312" s="25">
        <v>13001002</v>
      </c>
      <c r="J312" s="25">
        <v>15000</v>
      </c>
      <c r="K312" s="25">
        <v>0</v>
      </c>
      <c r="L312" s="25">
        <v>0</v>
      </c>
      <c r="M312" s="25">
        <v>1</v>
      </c>
      <c r="N312" s="17" t="s">
        <v>65</v>
      </c>
      <c r="O312" s="25">
        <v>1</v>
      </c>
      <c r="P312" s="25">
        <v>1</v>
      </c>
      <c r="Q312" s="25">
        <v>100411</v>
      </c>
      <c r="R312" s="25">
        <v>200</v>
      </c>
      <c r="S312" s="25">
        <v>0</v>
      </c>
      <c r="T312" s="25">
        <v>0</v>
      </c>
      <c r="U312" s="25">
        <v>0</v>
      </c>
      <c r="V312" s="17">
        <v>0</v>
      </c>
      <c r="W312" s="25" t="s">
        <v>295</v>
      </c>
      <c r="X312" s="25">
        <v>1</v>
      </c>
      <c r="Y312" s="25">
        <v>0</v>
      </c>
      <c r="Z312" s="25">
        <v>0</v>
      </c>
      <c r="AA312" s="25">
        <v>0</v>
      </c>
      <c r="AB312" s="25">
        <v>1</v>
      </c>
      <c r="AC312" s="25">
        <v>40000004</v>
      </c>
      <c r="AD312" s="37" t="s">
        <v>296</v>
      </c>
    </row>
    <row r="313" spans="2:30" s="4" customFormat="1" ht="20.100000000000001" customHeight="1">
      <c r="B313" s="22"/>
      <c r="C313" s="26">
        <v>95001031</v>
      </c>
      <c r="D313" s="23" t="s">
        <v>143</v>
      </c>
      <c r="E313" s="20" t="s">
        <v>60</v>
      </c>
      <c r="F313" s="25">
        <v>1</v>
      </c>
      <c r="G313" s="17">
        <v>1</v>
      </c>
      <c r="H313" s="17" t="s">
        <v>285</v>
      </c>
      <c r="I313" s="62">
        <v>13001003</v>
      </c>
      <c r="J313" s="25">
        <v>15000</v>
      </c>
      <c r="K313" s="25">
        <v>0</v>
      </c>
      <c r="L313" s="25">
        <v>0</v>
      </c>
      <c r="M313" s="25">
        <v>1</v>
      </c>
      <c r="N313" s="17" t="s">
        <v>65</v>
      </c>
      <c r="O313" s="25">
        <v>1</v>
      </c>
      <c r="P313" s="25">
        <v>1</v>
      </c>
      <c r="Q313" s="25">
        <v>100611</v>
      </c>
      <c r="R313" s="25">
        <v>100</v>
      </c>
      <c r="S313" s="25">
        <v>0</v>
      </c>
      <c r="T313" s="25">
        <v>0</v>
      </c>
      <c r="U313" s="25">
        <v>0</v>
      </c>
      <c r="V313" s="17">
        <v>0</v>
      </c>
      <c r="W313" s="25" t="s">
        <v>297</v>
      </c>
      <c r="X313" s="25">
        <v>1</v>
      </c>
      <c r="Y313" s="25">
        <v>0</v>
      </c>
      <c r="Z313" s="25">
        <v>0</v>
      </c>
      <c r="AA313" s="25">
        <v>0</v>
      </c>
      <c r="AB313" s="25">
        <v>1</v>
      </c>
      <c r="AC313" s="25">
        <v>40000004</v>
      </c>
      <c r="AD313" s="37" t="s">
        <v>298</v>
      </c>
    </row>
    <row r="314" spans="2:30" s="4" customFormat="1" ht="20.100000000000001" customHeight="1">
      <c r="B314" s="22"/>
      <c r="C314" s="26">
        <v>95001032</v>
      </c>
      <c r="D314" s="23" t="s">
        <v>299</v>
      </c>
      <c r="E314" s="24" t="s">
        <v>60</v>
      </c>
      <c r="F314" s="25">
        <v>1</v>
      </c>
      <c r="G314" s="17">
        <v>1</v>
      </c>
      <c r="H314" s="17" t="s">
        <v>285</v>
      </c>
      <c r="I314" s="62">
        <v>13001003</v>
      </c>
      <c r="J314" s="25">
        <v>15000</v>
      </c>
      <c r="K314" s="25">
        <v>0</v>
      </c>
      <c r="L314" s="25">
        <v>0</v>
      </c>
      <c r="M314" s="25">
        <v>1</v>
      </c>
      <c r="N314" s="17" t="s">
        <v>65</v>
      </c>
      <c r="O314" s="25">
        <v>1</v>
      </c>
      <c r="P314" s="25">
        <v>1</v>
      </c>
      <c r="Q314" s="25">
        <v>100811</v>
      </c>
      <c r="R314" s="25">
        <v>100</v>
      </c>
      <c r="S314" s="25">
        <v>0</v>
      </c>
      <c r="T314" s="25">
        <v>0</v>
      </c>
      <c r="U314" s="25">
        <v>0</v>
      </c>
      <c r="V314" s="17">
        <v>0</v>
      </c>
      <c r="W314" s="25" t="s">
        <v>300</v>
      </c>
      <c r="X314" s="25">
        <v>1</v>
      </c>
      <c r="Y314" s="25">
        <v>0</v>
      </c>
      <c r="Z314" s="25">
        <v>0</v>
      </c>
      <c r="AA314" s="25">
        <v>0</v>
      </c>
      <c r="AB314" s="25">
        <v>1</v>
      </c>
      <c r="AC314" s="25">
        <v>40000004</v>
      </c>
      <c r="AD314" s="37" t="s">
        <v>301</v>
      </c>
    </row>
    <row r="315" spans="2:30" s="4" customFormat="1" ht="20.100000000000001" customHeight="1">
      <c r="B315" s="22"/>
      <c r="C315" s="26">
        <v>95001041</v>
      </c>
      <c r="D315" s="23" t="s">
        <v>302</v>
      </c>
      <c r="E315" s="20" t="s">
        <v>60</v>
      </c>
      <c r="F315" s="25">
        <v>1</v>
      </c>
      <c r="G315" s="17">
        <v>1</v>
      </c>
      <c r="H315" s="17" t="s">
        <v>285</v>
      </c>
      <c r="I315" s="62">
        <v>13001004</v>
      </c>
      <c r="J315" s="25">
        <f>60*30*1000</f>
        <v>1800000</v>
      </c>
      <c r="K315" s="25">
        <v>0</v>
      </c>
      <c r="L315" s="25">
        <v>0</v>
      </c>
      <c r="M315" s="25">
        <v>1</v>
      </c>
      <c r="N315" s="17" t="s">
        <v>65</v>
      </c>
      <c r="O315" s="25">
        <v>1</v>
      </c>
      <c r="P315" s="25">
        <v>1</v>
      </c>
      <c r="Q315" s="25">
        <v>100211</v>
      </c>
      <c r="R315" s="25">
        <v>1000</v>
      </c>
      <c r="S315" s="25">
        <v>0</v>
      </c>
      <c r="T315" s="25">
        <v>0</v>
      </c>
      <c r="U315" s="25">
        <v>0</v>
      </c>
      <c r="V315" s="17">
        <v>0</v>
      </c>
      <c r="W315" s="25" t="s">
        <v>303</v>
      </c>
      <c r="X315" s="25">
        <v>1</v>
      </c>
      <c r="Y315" s="25">
        <v>0</v>
      </c>
      <c r="Z315" s="25">
        <v>0</v>
      </c>
      <c r="AA315" s="25">
        <v>0</v>
      </c>
      <c r="AB315" s="25">
        <v>1</v>
      </c>
      <c r="AC315" s="25">
        <v>40000004</v>
      </c>
      <c r="AD315" s="37" t="s">
        <v>304</v>
      </c>
    </row>
    <row r="316" spans="2:30" s="4" customFormat="1" ht="20.100000000000001" customHeight="1">
      <c r="B316" s="22"/>
      <c r="C316" s="26">
        <v>95001051</v>
      </c>
      <c r="D316" s="23" t="s">
        <v>108</v>
      </c>
      <c r="E316" s="16" t="s">
        <v>60</v>
      </c>
      <c r="F316" s="25">
        <v>1</v>
      </c>
      <c r="G316" s="17">
        <v>1</v>
      </c>
      <c r="H316" s="17" t="s">
        <v>285</v>
      </c>
      <c r="I316" s="62">
        <v>13001005</v>
      </c>
      <c r="J316" s="25">
        <f t="shared" ref="J316:J323" si="1">60*30*1000</f>
        <v>1800000</v>
      </c>
      <c r="K316" s="25">
        <v>0</v>
      </c>
      <c r="L316" s="25">
        <v>0</v>
      </c>
      <c r="M316" s="25">
        <v>1</v>
      </c>
      <c r="N316" s="17" t="s">
        <v>65</v>
      </c>
      <c r="O316" s="25">
        <v>1</v>
      </c>
      <c r="P316" s="25">
        <v>1</v>
      </c>
      <c r="Q316" s="25">
        <v>100411</v>
      </c>
      <c r="R316" s="25">
        <v>150</v>
      </c>
      <c r="S316" s="25">
        <v>0</v>
      </c>
      <c r="T316" s="25">
        <v>0</v>
      </c>
      <c r="U316" s="25">
        <v>0</v>
      </c>
      <c r="V316" s="17">
        <v>0</v>
      </c>
      <c r="W316" s="25" t="s">
        <v>305</v>
      </c>
      <c r="X316" s="25">
        <v>1</v>
      </c>
      <c r="Y316" s="25">
        <v>0</v>
      </c>
      <c r="Z316" s="25">
        <v>0</v>
      </c>
      <c r="AA316" s="25">
        <v>0</v>
      </c>
      <c r="AB316" s="25">
        <v>1</v>
      </c>
      <c r="AC316" s="25">
        <v>40000004</v>
      </c>
      <c r="AD316" s="37" t="s">
        <v>306</v>
      </c>
    </row>
    <row r="317" spans="2:30" s="4" customFormat="1" ht="20.100000000000001" customHeight="1">
      <c r="B317" s="22"/>
      <c r="C317" s="26">
        <v>95001061</v>
      </c>
      <c r="D317" s="23" t="s">
        <v>143</v>
      </c>
      <c r="E317" s="16" t="s">
        <v>60</v>
      </c>
      <c r="F317" s="25">
        <v>1</v>
      </c>
      <c r="G317" s="17">
        <v>1</v>
      </c>
      <c r="H317" s="17" t="s">
        <v>285</v>
      </c>
      <c r="I317" s="62">
        <v>13001006</v>
      </c>
      <c r="J317" s="25">
        <f t="shared" si="1"/>
        <v>1800000</v>
      </c>
      <c r="K317" s="25">
        <v>0</v>
      </c>
      <c r="L317" s="25">
        <v>0</v>
      </c>
      <c r="M317" s="25">
        <v>1</v>
      </c>
      <c r="N317" s="17" t="s">
        <v>65</v>
      </c>
      <c r="O317" s="25">
        <v>1</v>
      </c>
      <c r="P317" s="25">
        <v>1</v>
      </c>
      <c r="Q317" s="25">
        <v>100611</v>
      </c>
      <c r="R317" s="25">
        <v>75</v>
      </c>
      <c r="S317" s="25">
        <v>0</v>
      </c>
      <c r="T317" s="25">
        <v>0</v>
      </c>
      <c r="U317" s="25">
        <v>0</v>
      </c>
      <c r="V317" s="17">
        <v>0</v>
      </c>
      <c r="W317" s="25" t="s">
        <v>307</v>
      </c>
      <c r="X317" s="25">
        <v>1</v>
      </c>
      <c r="Y317" s="25">
        <v>0</v>
      </c>
      <c r="Z317" s="25">
        <v>0</v>
      </c>
      <c r="AA317" s="25">
        <v>0</v>
      </c>
      <c r="AB317" s="25">
        <v>1</v>
      </c>
      <c r="AC317" s="25">
        <v>40000004</v>
      </c>
      <c r="AD317" s="37" t="s">
        <v>308</v>
      </c>
    </row>
    <row r="318" spans="2:30" s="4" customFormat="1" ht="20.100000000000001" customHeight="1">
      <c r="B318" s="22"/>
      <c r="C318" s="26">
        <v>95001062</v>
      </c>
      <c r="D318" s="23" t="s">
        <v>299</v>
      </c>
      <c r="E318" s="20" t="s">
        <v>60</v>
      </c>
      <c r="F318" s="25">
        <v>1</v>
      </c>
      <c r="G318" s="17">
        <v>1</v>
      </c>
      <c r="H318" s="17" t="s">
        <v>285</v>
      </c>
      <c r="I318" s="62">
        <v>13001006</v>
      </c>
      <c r="J318" s="25">
        <f t="shared" si="1"/>
        <v>1800000</v>
      </c>
      <c r="K318" s="25">
        <v>0</v>
      </c>
      <c r="L318" s="25">
        <v>0</v>
      </c>
      <c r="M318" s="25">
        <v>1</v>
      </c>
      <c r="N318" s="17" t="s">
        <v>65</v>
      </c>
      <c r="O318" s="25">
        <v>1</v>
      </c>
      <c r="P318" s="25">
        <v>1</v>
      </c>
      <c r="Q318" s="25">
        <v>100811</v>
      </c>
      <c r="R318" s="25">
        <v>75</v>
      </c>
      <c r="S318" s="25">
        <v>0</v>
      </c>
      <c r="T318" s="25">
        <v>0</v>
      </c>
      <c r="U318" s="25">
        <v>0</v>
      </c>
      <c r="V318" s="17">
        <v>0</v>
      </c>
      <c r="W318" s="25" t="s">
        <v>309</v>
      </c>
      <c r="X318" s="25">
        <v>1</v>
      </c>
      <c r="Y318" s="25">
        <v>0</v>
      </c>
      <c r="Z318" s="25">
        <v>0</v>
      </c>
      <c r="AA318" s="25">
        <v>0</v>
      </c>
      <c r="AB318" s="25">
        <v>1</v>
      </c>
      <c r="AC318" s="25">
        <v>40000004</v>
      </c>
      <c r="AD318" s="37" t="s">
        <v>310</v>
      </c>
    </row>
    <row r="319" spans="2:30" s="4" customFormat="1" ht="20.100000000000001" customHeight="1">
      <c r="B319" s="22"/>
      <c r="C319" s="26">
        <v>95001101</v>
      </c>
      <c r="D319" s="23" t="s">
        <v>311</v>
      </c>
      <c r="E319" s="24" t="s">
        <v>60</v>
      </c>
      <c r="F319" s="25">
        <v>1</v>
      </c>
      <c r="G319" s="17">
        <v>1</v>
      </c>
      <c r="H319" s="17" t="s">
        <v>285</v>
      </c>
      <c r="I319" s="62">
        <v>13001002</v>
      </c>
      <c r="J319" s="25">
        <f t="shared" si="1"/>
        <v>1800000</v>
      </c>
      <c r="K319" s="25">
        <v>0</v>
      </c>
      <c r="L319" s="25">
        <v>0</v>
      </c>
      <c r="M319" s="25">
        <v>1</v>
      </c>
      <c r="N319" s="17" t="s">
        <v>65</v>
      </c>
      <c r="O319" s="25">
        <v>1</v>
      </c>
      <c r="P319" s="25">
        <v>1</v>
      </c>
      <c r="Q319" s="25">
        <v>119111</v>
      </c>
      <c r="R319" s="25">
        <v>400</v>
      </c>
      <c r="S319" s="25">
        <v>0</v>
      </c>
      <c r="T319" s="25">
        <v>0</v>
      </c>
      <c r="U319" s="25">
        <v>0</v>
      </c>
      <c r="V319" s="17">
        <v>0</v>
      </c>
      <c r="W319" s="25" t="s">
        <v>312</v>
      </c>
      <c r="X319" s="25">
        <v>1</v>
      </c>
      <c r="Y319" s="25">
        <v>0</v>
      </c>
      <c r="Z319" s="25">
        <v>0</v>
      </c>
      <c r="AA319" s="25">
        <v>0</v>
      </c>
      <c r="AB319" s="25">
        <v>1</v>
      </c>
      <c r="AC319" s="25">
        <v>40000004</v>
      </c>
      <c r="AD319" s="37" t="s">
        <v>313</v>
      </c>
    </row>
    <row r="320" spans="2:30" s="4" customFormat="1" ht="20.100000000000001" customHeight="1">
      <c r="B320" s="22"/>
      <c r="C320" s="26">
        <v>95001102</v>
      </c>
      <c r="D320" s="23" t="s">
        <v>314</v>
      </c>
      <c r="E320" s="20" t="s">
        <v>60</v>
      </c>
      <c r="F320" s="25">
        <v>1</v>
      </c>
      <c r="G320" s="17">
        <v>1</v>
      </c>
      <c r="H320" s="17" t="s">
        <v>285</v>
      </c>
      <c r="I320" s="62">
        <v>13001003</v>
      </c>
      <c r="J320" s="25">
        <f t="shared" si="1"/>
        <v>1800000</v>
      </c>
      <c r="K320" s="25">
        <v>0</v>
      </c>
      <c r="L320" s="25">
        <v>0</v>
      </c>
      <c r="M320" s="25">
        <v>1</v>
      </c>
      <c r="N320" s="17" t="s">
        <v>65</v>
      </c>
      <c r="O320" s="25">
        <v>1</v>
      </c>
      <c r="P320" s="25">
        <v>1</v>
      </c>
      <c r="Q320" s="25">
        <v>119411</v>
      </c>
      <c r="R320" s="25">
        <v>400</v>
      </c>
      <c r="S320" s="25">
        <v>0</v>
      </c>
      <c r="T320" s="25">
        <v>0</v>
      </c>
      <c r="U320" s="25">
        <v>0</v>
      </c>
      <c r="V320" s="17">
        <v>0</v>
      </c>
      <c r="W320" s="25" t="s">
        <v>315</v>
      </c>
      <c r="X320" s="25">
        <v>1</v>
      </c>
      <c r="Y320" s="25">
        <v>0</v>
      </c>
      <c r="Z320" s="25">
        <v>0</v>
      </c>
      <c r="AA320" s="25">
        <v>0</v>
      </c>
      <c r="AB320" s="25">
        <v>1</v>
      </c>
      <c r="AC320" s="25">
        <v>40000004</v>
      </c>
      <c r="AD320" s="37" t="s">
        <v>316</v>
      </c>
    </row>
    <row r="321" spans="2:30" s="4" customFormat="1" ht="20.100000000000001" customHeight="1">
      <c r="B321" s="22"/>
      <c r="C321" s="26">
        <v>95001103</v>
      </c>
      <c r="D321" s="23" t="s">
        <v>317</v>
      </c>
      <c r="E321" s="16" t="s">
        <v>60</v>
      </c>
      <c r="F321" s="25">
        <v>1</v>
      </c>
      <c r="G321" s="17">
        <v>1</v>
      </c>
      <c r="H321" s="17" t="s">
        <v>285</v>
      </c>
      <c r="I321" s="62">
        <v>13001004</v>
      </c>
      <c r="J321" s="25">
        <f t="shared" si="1"/>
        <v>1800000</v>
      </c>
      <c r="K321" s="25">
        <v>0</v>
      </c>
      <c r="L321" s="25">
        <v>0</v>
      </c>
      <c r="M321" s="25">
        <v>1</v>
      </c>
      <c r="N321" s="17" t="s">
        <v>65</v>
      </c>
      <c r="O321" s="25">
        <v>1</v>
      </c>
      <c r="P321" s="25">
        <v>1</v>
      </c>
      <c r="Q321" s="25">
        <v>119311</v>
      </c>
      <c r="R321" s="25">
        <v>400</v>
      </c>
      <c r="S321" s="25">
        <v>0</v>
      </c>
      <c r="T321" s="25">
        <v>0</v>
      </c>
      <c r="U321" s="25">
        <v>0</v>
      </c>
      <c r="V321" s="17">
        <v>0</v>
      </c>
      <c r="W321" s="25" t="s">
        <v>318</v>
      </c>
      <c r="X321" s="25">
        <v>1</v>
      </c>
      <c r="Y321" s="25">
        <v>0</v>
      </c>
      <c r="Z321" s="25">
        <v>0</v>
      </c>
      <c r="AA321" s="25">
        <v>0</v>
      </c>
      <c r="AB321" s="25">
        <v>1</v>
      </c>
      <c r="AC321" s="25">
        <v>40000004</v>
      </c>
      <c r="AD321" s="37" t="s">
        <v>319</v>
      </c>
    </row>
    <row r="322" spans="2:30" s="4" customFormat="1" ht="20.100000000000001" customHeight="1">
      <c r="B322" s="22"/>
      <c r="C322" s="26">
        <v>95001104</v>
      </c>
      <c r="D322" s="23" t="s">
        <v>320</v>
      </c>
      <c r="E322" s="16" t="s">
        <v>60</v>
      </c>
      <c r="F322" s="25">
        <v>1</v>
      </c>
      <c r="G322" s="17">
        <v>1</v>
      </c>
      <c r="H322" s="17" t="s">
        <v>285</v>
      </c>
      <c r="I322" s="62">
        <v>13001005</v>
      </c>
      <c r="J322" s="25">
        <f t="shared" si="1"/>
        <v>1800000</v>
      </c>
      <c r="K322" s="25">
        <v>0</v>
      </c>
      <c r="L322" s="25">
        <v>0</v>
      </c>
      <c r="M322" s="25">
        <v>1</v>
      </c>
      <c r="N322" s="17" t="s">
        <v>65</v>
      </c>
      <c r="O322" s="25">
        <v>1</v>
      </c>
      <c r="P322" s="25">
        <v>1</v>
      </c>
      <c r="Q322" s="25">
        <v>119211</v>
      </c>
      <c r="R322" s="25">
        <v>400</v>
      </c>
      <c r="S322" s="25">
        <v>0</v>
      </c>
      <c r="T322" s="25">
        <v>0</v>
      </c>
      <c r="U322" s="25">
        <v>0</v>
      </c>
      <c r="V322" s="17">
        <v>0</v>
      </c>
      <c r="W322" s="25" t="s">
        <v>321</v>
      </c>
      <c r="X322" s="25">
        <v>1</v>
      </c>
      <c r="Y322" s="25">
        <v>0</v>
      </c>
      <c r="Z322" s="25">
        <v>0</v>
      </c>
      <c r="AA322" s="25">
        <v>0</v>
      </c>
      <c r="AB322" s="25">
        <v>1</v>
      </c>
      <c r="AC322" s="25">
        <v>40000004</v>
      </c>
      <c r="AD322" s="37" t="s">
        <v>322</v>
      </c>
    </row>
    <row r="323" spans="2:30" s="4" customFormat="1" ht="20.100000000000001" customHeight="1">
      <c r="B323" s="22"/>
      <c r="C323" s="26">
        <v>95001105</v>
      </c>
      <c r="D323" s="23" t="s">
        <v>323</v>
      </c>
      <c r="E323" s="20" t="s">
        <v>60</v>
      </c>
      <c r="F323" s="25">
        <v>1</v>
      </c>
      <c r="G323" s="17">
        <v>1</v>
      </c>
      <c r="H323" s="17" t="s">
        <v>285</v>
      </c>
      <c r="I323" s="62">
        <v>13001006</v>
      </c>
      <c r="J323" s="25">
        <f t="shared" si="1"/>
        <v>1800000</v>
      </c>
      <c r="K323" s="25">
        <v>0</v>
      </c>
      <c r="L323" s="25">
        <v>0</v>
      </c>
      <c r="M323" s="25">
        <v>1</v>
      </c>
      <c r="N323" s="17" t="s">
        <v>65</v>
      </c>
      <c r="O323" s="25">
        <v>1</v>
      </c>
      <c r="P323" s="25">
        <v>1</v>
      </c>
      <c r="Q323" s="25">
        <v>200211</v>
      </c>
      <c r="R323" s="25">
        <v>0.05</v>
      </c>
      <c r="S323" s="25">
        <v>0</v>
      </c>
      <c r="T323" s="25">
        <v>1</v>
      </c>
      <c r="U323" s="25">
        <v>0</v>
      </c>
      <c r="V323" s="17">
        <v>0</v>
      </c>
      <c r="W323" s="25">
        <v>0</v>
      </c>
      <c r="X323" s="25">
        <v>1</v>
      </c>
      <c r="Y323" s="25">
        <v>0</v>
      </c>
      <c r="Z323" s="25">
        <v>0</v>
      </c>
      <c r="AA323" s="25">
        <v>0</v>
      </c>
      <c r="AB323" s="25">
        <v>1</v>
      </c>
      <c r="AC323" s="25">
        <v>40000004</v>
      </c>
      <c r="AD323" s="37" t="s">
        <v>324</v>
      </c>
    </row>
    <row r="324" spans="2:30" s="8" customFormat="1" ht="20.100000000000001" customHeight="1">
      <c r="B324" s="57"/>
      <c r="C324" s="58">
        <v>95002011</v>
      </c>
      <c r="D324" s="59" t="s">
        <v>294</v>
      </c>
      <c r="E324" s="24" t="s">
        <v>60</v>
      </c>
      <c r="F324" s="60">
        <v>1</v>
      </c>
      <c r="G324" s="60">
        <v>1</v>
      </c>
      <c r="H324" s="60">
        <v>0</v>
      </c>
      <c r="I324" s="60">
        <v>0</v>
      </c>
      <c r="J324" s="60">
        <v>3000</v>
      </c>
      <c r="K324" s="60">
        <v>0</v>
      </c>
      <c r="L324" s="60">
        <v>0</v>
      </c>
      <c r="M324" s="60">
        <v>2</v>
      </c>
      <c r="N324" s="60" t="s">
        <v>65</v>
      </c>
      <c r="O324" s="60">
        <v>1</v>
      </c>
      <c r="P324" s="60">
        <v>1</v>
      </c>
      <c r="Q324" s="60">
        <v>3001</v>
      </c>
      <c r="R324" s="60">
        <v>4500</v>
      </c>
      <c r="S324" s="60">
        <v>0</v>
      </c>
      <c r="T324" s="60">
        <v>0</v>
      </c>
      <c r="U324" s="60">
        <v>0</v>
      </c>
      <c r="V324" s="17">
        <v>0</v>
      </c>
      <c r="W324" s="60">
        <v>0</v>
      </c>
      <c r="X324" s="60">
        <v>1</v>
      </c>
      <c r="Y324" s="60">
        <v>0</v>
      </c>
      <c r="Z324" s="60">
        <v>0</v>
      </c>
      <c r="AA324" s="60">
        <v>0</v>
      </c>
      <c r="AB324" s="60">
        <v>0</v>
      </c>
      <c r="AC324" s="60">
        <v>40000002</v>
      </c>
      <c r="AD324" s="67" t="s">
        <v>325</v>
      </c>
    </row>
    <row r="325" spans="2:30" s="4" customFormat="1" ht="20.100000000000001" customHeight="1">
      <c r="B325" s="22"/>
      <c r="C325" s="26">
        <v>95002021</v>
      </c>
      <c r="D325" s="23" t="s">
        <v>108</v>
      </c>
      <c r="E325" s="20" t="s">
        <v>60</v>
      </c>
      <c r="F325" s="25">
        <v>1</v>
      </c>
      <c r="G325" s="17">
        <v>1</v>
      </c>
      <c r="H325" s="17" t="s">
        <v>285</v>
      </c>
      <c r="I325" s="62">
        <f>I312+1000</f>
        <v>13002002</v>
      </c>
      <c r="J325" s="25">
        <v>15000</v>
      </c>
      <c r="K325" s="25">
        <v>0</v>
      </c>
      <c r="L325" s="25">
        <v>0</v>
      </c>
      <c r="M325" s="25">
        <v>1</v>
      </c>
      <c r="N325" s="17" t="s">
        <v>65</v>
      </c>
      <c r="O325" s="25">
        <v>1</v>
      </c>
      <c r="P325" s="25">
        <v>1</v>
      </c>
      <c r="Q325" s="25">
        <v>100411</v>
      </c>
      <c r="R325" s="25">
        <v>300</v>
      </c>
      <c r="S325" s="25">
        <v>0</v>
      </c>
      <c r="T325" s="25">
        <v>0</v>
      </c>
      <c r="U325" s="25">
        <v>0</v>
      </c>
      <c r="V325" s="17">
        <v>0</v>
      </c>
      <c r="W325" s="25" t="s">
        <v>295</v>
      </c>
      <c r="X325" s="25">
        <v>1</v>
      </c>
      <c r="Y325" s="25">
        <v>0</v>
      </c>
      <c r="Z325" s="25">
        <v>0</v>
      </c>
      <c r="AA325" s="25">
        <v>0</v>
      </c>
      <c r="AB325" s="25">
        <v>1</v>
      </c>
      <c r="AC325" s="25">
        <v>40000004</v>
      </c>
      <c r="AD325" s="37" t="s">
        <v>326</v>
      </c>
    </row>
    <row r="326" spans="2:30" s="4" customFormat="1" ht="20.100000000000001" customHeight="1">
      <c r="B326" s="22"/>
      <c r="C326" s="26">
        <v>95002031</v>
      </c>
      <c r="D326" s="23" t="s">
        <v>143</v>
      </c>
      <c r="E326" s="16" t="s">
        <v>60</v>
      </c>
      <c r="F326" s="25">
        <v>1</v>
      </c>
      <c r="G326" s="17">
        <v>1</v>
      </c>
      <c r="H326" s="17" t="s">
        <v>285</v>
      </c>
      <c r="I326" s="62">
        <f t="shared" ref="I326:I336" si="2">I313+1000</f>
        <v>13002003</v>
      </c>
      <c r="J326" s="25">
        <v>15000</v>
      </c>
      <c r="K326" s="25">
        <v>0</v>
      </c>
      <c r="L326" s="25">
        <v>0</v>
      </c>
      <c r="M326" s="25">
        <v>1</v>
      </c>
      <c r="N326" s="17" t="s">
        <v>65</v>
      </c>
      <c r="O326" s="25">
        <v>1</v>
      </c>
      <c r="P326" s="25">
        <v>1</v>
      </c>
      <c r="Q326" s="25">
        <v>100611</v>
      </c>
      <c r="R326" s="25">
        <v>150</v>
      </c>
      <c r="S326" s="25">
        <v>0</v>
      </c>
      <c r="T326" s="25">
        <v>0</v>
      </c>
      <c r="U326" s="25">
        <v>0</v>
      </c>
      <c r="V326" s="17">
        <v>0</v>
      </c>
      <c r="W326" s="25" t="s">
        <v>297</v>
      </c>
      <c r="X326" s="25">
        <v>1</v>
      </c>
      <c r="Y326" s="25">
        <v>0</v>
      </c>
      <c r="Z326" s="25">
        <v>0</v>
      </c>
      <c r="AA326" s="25">
        <v>0</v>
      </c>
      <c r="AB326" s="25">
        <v>1</v>
      </c>
      <c r="AC326" s="25">
        <v>40000004</v>
      </c>
      <c r="AD326" s="37" t="s">
        <v>327</v>
      </c>
    </row>
    <row r="327" spans="2:30" s="4" customFormat="1" ht="20.100000000000001" customHeight="1">
      <c r="B327" s="22"/>
      <c r="C327" s="26">
        <v>95002032</v>
      </c>
      <c r="D327" s="23" t="s">
        <v>299</v>
      </c>
      <c r="E327" s="16" t="s">
        <v>60</v>
      </c>
      <c r="F327" s="25">
        <v>1</v>
      </c>
      <c r="G327" s="17">
        <v>1</v>
      </c>
      <c r="H327" s="17" t="s">
        <v>285</v>
      </c>
      <c r="I327" s="62">
        <f t="shared" si="2"/>
        <v>13002003</v>
      </c>
      <c r="J327" s="25">
        <v>15000</v>
      </c>
      <c r="K327" s="25">
        <v>0</v>
      </c>
      <c r="L327" s="25">
        <v>0</v>
      </c>
      <c r="M327" s="25">
        <v>1</v>
      </c>
      <c r="N327" s="17" t="s">
        <v>65</v>
      </c>
      <c r="O327" s="25">
        <v>1</v>
      </c>
      <c r="P327" s="25">
        <v>1</v>
      </c>
      <c r="Q327" s="25">
        <v>100811</v>
      </c>
      <c r="R327" s="25">
        <v>150</v>
      </c>
      <c r="S327" s="25">
        <v>0</v>
      </c>
      <c r="T327" s="25">
        <v>0</v>
      </c>
      <c r="U327" s="25">
        <v>0</v>
      </c>
      <c r="V327" s="17">
        <v>0</v>
      </c>
      <c r="W327" s="25" t="s">
        <v>300</v>
      </c>
      <c r="X327" s="25">
        <v>1</v>
      </c>
      <c r="Y327" s="25">
        <v>0</v>
      </c>
      <c r="Z327" s="25">
        <v>0</v>
      </c>
      <c r="AA327" s="25">
        <v>0</v>
      </c>
      <c r="AB327" s="25">
        <v>1</v>
      </c>
      <c r="AC327" s="25">
        <v>40000004</v>
      </c>
      <c r="AD327" s="37" t="s">
        <v>328</v>
      </c>
    </row>
    <row r="328" spans="2:30" s="4" customFormat="1" ht="20.100000000000001" customHeight="1">
      <c r="B328" s="22"/>
      <c r="C328" s="26">
        <v>95002041</v>
      </c>
      <c r="D328" s="23" t="s">
        <v>302</v>
      </c>
      <c r="E328" s="20" t="s">
        <v>60</v>
      </c>
      <c r="F328" s="25">
        <v>1</v>
      </c>
      <c r="G328" s="17">
        <v>1</v>
      </c>
      <c r="H328" s="17" t="s">
        <v>285</v>
      </c>
      <c r="I328" s="62">
        <f t="shared" si="2"/>
        <v>13002004</v>
      </c>
      <c r="J328" s="25">
        <f>60*30*1000</f>
        <v>1800000</v>
      </c>
      <c r="K328" s="25">
        <v>0</v>
      </c>
      <c r="L328" s="25">
        <v>0</v>
      </c>
      <c r="M328" s="25">
        <v>1</v>
      </c>
      <c r="N328" s="17" t="s">
        <v>65</v>
      </c>
      <c r="O328" s="25">
        <v>1</v>
      </c>
      <c r="P328" s="25">
        <v>1</v>
      </c>
      <c r="Q328" s="25">
        <v>100211</v>
      </c>
      <c r="R328" s="25">
        <v>4200</v>
      </c>
      <c r="S328" s="25">
        <v>0</v>
      </c>
      <c r="T328" s="25">
        <v>0</v>
      </c>
      <c r="U328" s="25">
        <v>0</v>
      </c>
      <c r="V328" s="17">
        <v>0</v>
      </c>
      <c r="W328" s="25" t="s">
        <v>303</v>
      </c>
      <c r="X328" s="25">
        <v>1</v>
      </c>
      <c r="Y328" s="25">
        <v>0</v>
      </c>
      <c r="Z328" s="25">
        <v>0</v>
      </c>
      <c r="AA328" s="25">
        <v>0</v>
      </c>
      <c r="AB328" s="25">
        <v>1</v>
      </c>
      <c r="AC328" s="25">
        <v>40000004</v>
      </c>
      <c r="AD328" s="37" t="s">
        <v>329</v>
      </c>
    </row>
    <row r="329" spans="2:30" s="4" customFormat="1" ht="20.100000000000001" customHeight="1">
      <c r="B329" s="22"/>
      <c r="C329" s="26">
        <v>95002051</v>
      </c>
      <c r="D329" s="23" t="s">
        <v>108</v>
      </c>
      <c r="E329" s="24" t="s">
        <v>60</v>
      </c>
      <c r="F329" s="25">
        <v>1</v>
      </c>
      <c r="G329" s="17">
        <v>1</v>
      </c>
      <c r="H329" s="17" t="s">
        <v>285</v>
      </c>
      <c r="I329" s="62">
        <f t="shared" si="2"/>
        <v>13002005</v>
      </c>
      <c r="J329" s="25">
        <f t="shared" ref="J329:J331" si="3">60*30*1000</f>
        <v>1800000</v>
      </c>
      <c r="K329" s="25">
        <v>0</v>
      </c>
      <c r="L329" s="25">
        <v>0</v>
      </c>
      <c r="M329" s="25">
        <v>1</v>
      </c>
      <c r="N329" s="17" t="s">
        <v>65</v>
      </c>
      <c r="O329" s="25">
        <v>1</v>
      </c>
      <c r="P329" s="25">
        <v>1</v>
      </c>
      <c r="Q329" s="25">
        <v>100411</v>
      </c>
      <c r="R329" s="25">
        <v>200</v>
      </c>
      <c r="S329" s="25">
        <v>0</v>
      </c>
      <c r="T329" s="25">
        <v>0</v>
      </c>
      <c r="U329" s="25">
        <v>0</v>
      </c>
      <c r="V329" s="17">
        <v>0</v>
      </c>
      <c r="W329" s="25" t="s">
        <v>305</v>
      </c>
      <c r="X329" s="25">
        <v>1</v>
      </c>
      <c r="Y329" s="25">
        <v>0</v>
      </c>
      <c r="Z329" s="25">
        <v>0</v>
      </c>
      <c r="AA329" s="25">
        <v>0</v>
      </c>
      <c r="AB329" s="25">
        <v>1</v>
      </c>
      <c r="AC329" s="25">
        <v>40000004</v>
      </c>
      <c r="AD329" s="37" t="s">
        <v>296</v>
      </c>
    </row>
    <row r="330" spans="2:30" s="4" customFormat="1" ht="20.100000000000001" customHeight="1">
      <c r="B330" s="22"/>
      <c r="C330" s="26">
        <v>95002061</v>
      </c>
      <c r="D330" s="23" t="s">
        <v>143</v>
      </c>
      <c r="E330" s="20" t="s">
        <v>60</v>
      </c>
      <c r="F330" s="25">
        <v>1</v>
      </c>
      <c r="G330" s="17">
        <v>1</v>
      </c>
      <c r="H330" s="17" t="s">
        <v>285</v>
      </c>
      <c r="I330" s="62">
        <f t="shared" si="2"/>
        <v>13002006</v>
      </c>
      <c r="J330" s="25">
        <f t="shared" si="3"/>
        <v>1800000</v>
      </c>
      <c r="K330" s="25">
        <v>0</v>
      </c>
      <c r="L330" s="25">
        <v>0</v>
      </c>
      <c r="M330" s="25">
        <v>1</v>
      </c>
      <c r="N330" s="17" t="s">
        <v>65</v>
      </c>
      <c r="O330" s="25">
        <v>1</v>
      </c>
      <c r="P330" s="25">
        <v>1</v>
      </c>
      <c r="Q330" s="25">
        <v>100611</v>
      </c>
      <c r="R330" s="25">
        <v>100</v>
      </c>
      <c r="S330" s="25">
        <v>0</v>
      </c>
      <c r="T330" s="25">
        <v>0</v>
      </c>
      <c r="U330" s="25">
        <v>0</v>
      </c>
      <c r="V330" s="17">
        <v>0</v>
      </c>
      <c r="W330" s="25" t="s">
        <v>307</v>
      </c>
      <c r="X330" s="25">
        <v>1</v>
      </c>
      <c r="Y330" s="25">
        <v>0</v>
      </c>
      <c r="Z330" s="25">
        <v>0</v>
      </c>
      <c r="AA330" s="25">
        <v>0</v>
      </c>
      <c r="AB330" s="25">
        <v>1</v>
      </c>
      <c r="AC330" s="25">
        <v>40000004</v>
      </c>
      <c r="AD330" s="37" t="s">
        <v>298</v>
      </c>
    </row>
    <row r="331" spans="2:30" s="4" customFormat="1" ht="20.100000000000001" customHeight="1">
      <c r="B331" s="22"/>
      <c r="C331" s="26">
        <v>95002062</v>
      </c>
      <c r="D331" s="23" t="s">
        <v>299</v>
      </c>
      <c r="E331" s="16" t="s">
        <v>60</v>
      </c>
      <c r="F331" s="25">
        <v>1</v>
      </c>
      <c r="G331" s="17">
        <v>1</v>
      </c>
      <c r="H331" s="17" t="s">
        <v>285</v>
      </c>
      <c r="I331" s="62">
        <f t="shared" si="2"/>
        <v>13002006</v>
      </c>
      <c r="J331" s="25">
        <f t="shared" si="3"/>
        <v>1800000</v>
      </c>
      <c r="K331" s="25">
        <v>0</v>
      </c>
      <c r="L331" s="25">
        <v>0</v>
      </c>
      <c r="M331" s="25">
        <v>1</v>
      </c>
      <c r="N331" s="17" t="s">
        <v>65</v>
      </c>
      <c r="O331" s="25">
        <v>1</v>
      </c>
      <c r="P331" s="25">
        <v>1</v>
      </c>
      <c r="Q331" s="25">
        <v>100811</v>
      </c>
      <c r="R331" s="25">
        <v>100</v>
      </c>
      <c r="S331" s="25">
        <v>0</v>
      </c>
      <c r="T331" s="25">
        <v>0</v>
      </c>
      <c r="U331" s="25">
        <v>0</v>
      </c>
      <c r="V331" s="17">
        <v>0</v>
      </c>
      <c r="W331" s="25" t="s">
        <v>309</v>
      </c>
      <c r="X331" s="25">
        <v>1</v>
      </c>
      <c r="Y331" s="25">
        <v>0</v>
      </c>
      <c r="Z331" s="25">
        <v>0</v>
      </c>
      <c r="AA331" s="25">
        <v>0</v>
      </c>
      <c r="AB331" s="25">
        <v>1</v>
      </c>
      <c r="AC331" s="25">
        <v>40000004</v>
      </c>
      <c r="AD331" s="37" t="s">
        <v>301</v>
      </c>
    </row>
    <row r="332" spans="2:30" s="4" customFormat="1" ht="20.100000000000001" customHeight="1">
      <c r="B332" s="22"/>
      <c r="C332" s="26">
        <v>95002101</v>
      </c>
      <c r="D332" s="23" t="s">
        <v>330</v>
      </c>
      <c r="E332" s="16" t="s">
        <v>60</v>
      </c>
      <c r="F332" s="25">
        <v>1</v>
      </c>
      <c r="G332" s="17">
        <v>1</v>
      </c>
      <c r="H332" s="17" t="s">
        <v>285</v>
      </c>
      <c r="I332" s="62">
        <f t="shared" si="2"/>
        <v>13002002</v>
      </c>
      <c r="J332" s="25">
        <f t="shared" ref="J332:J336" si="4">60*30*1000</f>
        <v>1800000</v>
      </c>
      <c r="K332" s="25">
        <v>0</v>
      </c>
      <c r="L332" s="25">
        <v>0</v>
      </c>
      <c r="M332" s="25">
        <v>1</v>
      </c>
      <c r="N332" s="17" t="s">
        <v>65</v>
      </c>
      <c r="O332" s="25">
        <v>1</v>
      </c>
      <c r="P332" s="25">
        <v>1</v>
      </c>
      <c r="Q332" s="25">
        <v>119111</v>
      </c>
      <c r="R332" s="25">
        <v>500</v>
      </c>
      <c r="S332" s="25">
        <v>0</v>
      </c>
      <c r="T332" s="25">
        <v>0</v>
      </c>
      <c r="U332" s="25">
        <v>0</v>
      </c>
      <c r="V332" s="17">
        <v>0</v>
      </c>
      <c r="W332" s="25" t="s">
        <v>312</v>
      </c>
      <c r="X332" s="25">
        <v>1</v>
      </c>
      <c r="Y332" s="25">
        <v>0</v>
      </c>
      <c r="Z332" s="25">
        <v>0</v>
      </c>
      <c r="AA332" s="25">
        <v>0</v>
      </c>
      <c r="AB332" s="25">
        <v>1</v>
      </c>
      <c r="AC332" s="25">
        <v>40000004</v>
      </c>
      <c r="AD332" s="37" t="s">
        <v>331</v>
      </c>
    </row>
    <row r="333" spans="2:30" s="4" customFormat="1" ht="20.100000000000001" customHeight="1">
      <c r="B333" s="22"/>
      <c r="C333" s="26">
        <v>95002102</v>
      </c>
      <c r="D333" s="23" t="s">
        <v>332</v>
      </c>
      <c r="E333" s="20" t="s">
        <v>60</v>
      </c>
      <c r="F333" s="25">
        <v>1</v>
      </c>
      <c r="G333" s="17">
        <v>1</v>
      </c>
      <c r="H333" s="17" t="s">
        <v>285</v>
      </c>
      <c r="I333" s="62">
        <f t="shared" si="2"/>
        <v>13002003</v>
      </c>
      <c r="J333" s="25">
        <f t="shared" si="4"/>
        <v>1800000</v>
      </c>
      <c r="K333" s="25">
        <v>0</v>
      </c>
      <c r="L333" s="25">
        <v>0</v>
      </c>
      <c r="M333" s="25">
        <v>1</v>
      </c>
      <c r="N333" s="17" t="s">
        <v>65</v>
      </c>
      <c r="O333" s="25">
        <v>1</v>
      </c>
      <c r="P333" s="25">
        <v>1</v>
      </c>
      <c r="Q333" s="25">
        <v>119411</v>
      </c>
      <c r="R333" s="25">
        <v>500</v>
      </c>
      <c r="S333" s="25">
        <v>0</v>
      </c>
      <c r="T333" s="25">
        <v>0</v>
      </c>
      <c r="U333" s="25">
        <v>0</v>
      </c>
      <c r="V333" s="17">
        <v>0</v>
      </c>
      <c r="W333" s="25" t="s">
        <v>315</v>
      </c>
      <c r="X333" s="25">
        <v>1</v>
      </c>
      <c r="Y333" s="25">
        <v>0</v>
      </c>
      <c r="Z333" s="25">
        <v>0</v>
      </c>
      <c r="AA333" s="25">
        <v>0</v>
      </c>
      <c r="AB333" s="25">
        <v>1</v>
      </c>
      <c r="AC333" s="25">
        <v>40000004</v>
      </c>
      <c r="AD333" s="37" t="s">
        <v>333</v>
      </c>
    </row>
    <row r="334" spans="2:30" s="4" customFormat="1" ht="20.100000000000001" customHeight="1">
      <c r="B334" s="22"/>
      <c r="C334" s="26">
        <v>95002103</v>
      </c>
      <c r="D334" s="23" t="s">
        <v>334</v>
      </c>
      <c r="E334" s="24" t="s">
        <v>60</v>
      </c>
      <c r="F334" s="25">
        <v>1</v>
      </c>
      <c r="G334" s="17">
        <v>1</v>
      </c>
      <c r="H334" s="17" t="s">
        <v>285</v>
      </c>
      <c r="I334" s="62">
        <f t="shared" si="2"/>
        <v>13002004</v>
      </c>
      <c r="J334" s="25">
        <f t="shared" si="4"/>
        <v>1800000</v>
      </c>
      <c r="K334" s="25">
        <v>0</v>
      </c>
      <c r="L334" s="25">
        <v>0</v>
      </c>
      <c r="M334" s="25">
        <v>1</v>
      </c>
      <c r="N334" s="17" t="s">
        <v>65</v>
      </c>
      <c r="O334" s="25">
        <v>1</v>
      </c>
      <c r="P334" s="25">
        <v>1</v>
      </c>
      <c r="Q334" s="25">
        <v>119311</v>
      </c>
      <c r="R334" s="25">
        <v>500</v>
      </c>
      <c r="S334" s="25">
        <v>0</v>
      </c>
      <c r="T334" s="25">
        <v>0</v>
      </c>
      <c r="U334" s="25">
        <v>0</v>
      </c>
      <c r="V334" s="17">
        <v>0</v>
      </c>
      <c r="W334" s="25" t="s">
        <v>318</v>
      </c>
      <c r="X334" s="25">
        <v>1</v>
      </c>
      <c r="Y334" s="25">
        <v>0</v>
      </c>
      <c r="Z334" s="25">
        <v>0</v>
      </c>
      <c r="AA334" s="25">
        <v>0</v>
      </c>
      <c r="AB334" s="25">
        <v>1</v>
      </c>
      <c r="AC334" s="25">
        <v>40000004</v>
      </c>
      <c r="AD334" s="37" t="s">
        <v>335</v>
      </c>
    </row>
    <row r="335" spans="2:30" s="4" customFormat="1" ht="20.100000000000001" customHeight="1">
      <c r="B335" s="22"/>
      <c r="C335" s="26">
        <v>95002104</v>
      </c>
      <c r="D335" s="23" t="s">
        <v>336</v>
      </c>
      <c r="E335" s="20" t="s">
        <v>60</v>
      </c>
      <c r="F335" s="25">
        <v>1</v>
      </c>
      <c r="G335" s="17">
        <v>1</v>
      </c>
      <c r="H335" s="17" t="s">
        <v>285</v>
      </c>
      <c r="I335" s="62">
        <f t="shared" si="2"/>
        <v>13002005</v>
      </c>
      <c r="J335" s="25">
        <f t="shared" si="4"/>
        <v>1800000</v>
      </c>
      <c r="K335" s="25">
        <v>0</v>
      </c>
      <c r="L335" s="25">
        <v>0</v>
      </c>
      <c r="M335" s="25">
        <v>1</v>
      </c>
      <c r="N335" s="17" t="s">
        <v>65</v>
      </c>
      <c r="O335" s="25">
        <v>1</v>
      </c>
      <c r="P335" s="25">
        <v>1</v>
      </c>
      <c r="Q335" s="25">
        <v>119211</v>
      </c>
      <c r="R335" s="25">
        <v>500</v>
      </c>
      <c r="S335" s="25">
        <v>0</v>
      </c>
      <c r="T335" s="25">
        <v>0</v>
      </c>
      <c r="U335" s="25">
        <v>0</v>
      </c>
      <c r="V335" s="17">
        <v>0</v>
      </c>
      <c r="W335" s="25" t="s">
        <v>321</v>
      </c>
      <c r="X335" s="25">
        <v>1</v>
      </c>
      <c r="Y335" s="25">
        <v>0</v>
      </c>
      <c r="Z335" s="25">
        <v>0</v>
      </c>
      <c r="AA335" s="25">
        <v>0</v>
      </c>
      <c r="AB335" s="25">
        <v>1</v>
      </c>
      <c r="AC335" s="25">
        <v>40000004</v>
      </c>
      <c r="AD335" s="37" t="s">
        <v>337</v>
      </c>
    </row>
    <row r="336" spans="2:30" s="4" customFormat="1" ht="20.100000000000001" customHeight="1">
      <c r="B336" s="22"/>
      <c r="C336" s="26">
        <v>95002105</v>
      </c>
      <c r="D336" s="23" t="s">
        <v>338</v>
      </c>
      <c r="E336" s="16" t="s">
        <v>60</v>
      </c>
      <c r="F336" s="25">
        <v>1</v>
      </c>
      <c r="G336" s="17">
        <v>1</v>
      </c>
      <c r="H336" s="17" t="s">
        <v>285</v>
      </c>
      <c r="I336" s="62">
        <f t="shared" si="2"/>
        <v>13002006</v>
      </c>
      <c r="J336" s="25">
        <f t="shared" si="4"/>
        <v>1800000</v>
      </c>
      <c r="K336" s="25">
        <v>0</v>
      </c>
      <c r="L336" s="25">
        <v>0</v>
      </c>
      <c r="M336" s="25">
        <v>1</v>
      </c>
      <c r="N336" s="17" t="s">
        <v>65</v>
      </c>
      <c r="O336" s="25">
        <v>1</v>
      </c>
      <c r="P336" s="25">
        <v>1</v>
      </c>
      <c r="Q336" s="25">
        <v>200311</v>
      </c>
      <c r="R336" s="25">
        <v>0.05</v>
      </c>
      <c r="S336" s="25">
        <v>0</v>
      </c>
      <c r="T336" s="25">
        <v>1</v>
      </c>
      <c r="U336" s="25">
        <v>0</v>
      </c>
      <c r="V336" s="17">
        <v>0</v>
      </c>
      <c r="W336" s="25">
        <v>0</v>
      </c>
      <c r="X336" s="25">
        <v>1</v>
      </c>
      <c r="Y336" s="25">
        <v>0</v>
      </c>
      <c r="Z336" s="25">
        <v>0</v>
      </c>
      <c r="AA336" s="25">
        <v>0</v>
      </c>
      <c r="AB336" s="25">
        <v>1</v>
      </c>
      <c r="AC336" s="25">
        <v>40000004</v>
      </c>
      <c r="AD336" s="37" t="s">
        <v>339</v>
      </c>
    </row>
    <row r="337" spans="2:30" s="8" customFormat="1" ht="20.100000000000001" customHeight="1">
      <c r="B337" s="57"/>
      <c r="C337" s="58">
        <v>95003011</v>
      </c>
      <c r="D337" s="59" t="s">
        <v>294</v>
      </c>
      <c r="E337" s="16" t="s">
        <v>60</v>
      </c>
      <c r="F337" s="60">
        <v>1</v>
      </c>
      <c r="G337" s="60">
        <v>1</v>
      </c>
      <c r="H337" s="60">
        <v>0</v>
      </c>
      <c r="I337" s="60">
        <v>0</v>
      </c>
      <c r="J337" s="60">
        <v>3000</v>
      </c>
      <c r="K337" s="60">
        <v>0</v>
      </c>
      <c r="L337" s="60">
        <v>0</v>
      </c>
      <c r="M337" s="60">
        <v>2</v>
      </c>
      <c r="N337" s="60" t="s">
        <v>65</v>
      </c>
      <c r="O337" s="60">
        <v>1</v>
      </c>
      <c r="P337" s="60">
        <v>1</v>
      </c>
      <c r="Q337" s="60">
        <v>3001</v>
      </c>
      <c r="R337" s="60">
        <v>9000</v>
      </c>
      <c r="S337" s="60">
        <v>0</v>
      </c>
      <c r="T337" s="60">
        <v>0</v>
      </c>
      <c r="U337" s="60">
        <v>0</v>
      </c>
      <c r="V337" s="17">
        <v>0</v>
      </c>
      <c r="W337" s="60">
        <v>0</v>
      </c>
      <c r="X337" s="60">
        <v>1</v>
      </c>
      <c r="Y337" s="60">
        <v>0</v>
      </c>
      <c r="Z337" s="60">
        <v>0</v>
      </c>
      <c r="AA337" s="60">
        <v>0</v>
      </c>
      <c r="AB337" s="60">
        <v>0</v>
      </c>
      <c r="AC337" s="60">
        <v>40000002</v>
      </c>
      <c r="AD337" s="67" t="s">
        <v>340</v>
      </c>
    </row>
    <row r="338" spans="2:30" s="4" customFormat="1" ht="20.100000000000001" customHeight="1">
      <c r="B338" s="22"/>
      <c r="C338" s="26">
        <v>95003021</v>
      </c>
      <c r="D338" s="23" t="s">
        <v>108</v>
      </c>
      <c r="E338" s="20" t="s">
        <v>60</v>
      </c>
      <c r="F338" s="25">
        <v>1</v>
      </c>
      <c r="G338" s="17">
        <v>1</v>
      </c>
      <c r="H338" s="17" t="s">
        <v>285</v>
      </c>
      <c r="I338" s="62">
        <f>I325+1000</f>
        <v>13003002</v>
      </c>
      <c r="J338" s="25">
        <v>15000</v>
      </c>
      <c r="K338" s="25">
        <v>0</v>
      </c>
      <c r="L338" s="25">
        <v>0</v>
      </c>
      <c r="M338" s="25">
        <v>1</v>
      </c>
      <c r="N338" s="17" t="s">
        <v>65</v>
      </c>
      <c r="O338" s="25">
        <v>1</v>
      </c>
      <c r="P338" s="25">
        <v>1</v>
      </c>
      <c r="Q338" s="25">
        <v>100411</v>
      </c>
      <c r="R338" s="25">
        <v>400</v>
      </c>
      <c r="S338" s="25">
        <v>0</v>
      </c>
      <c r="T338" s="25">
        <v>0</v>
      </c>
      <c r="U338" s="25">
        <v>0</v>
      </c>
      <c r="V338" s="17">
        <v>0</v>
      </c>
      <c r="W338" s="25" t="s">
        <v>295</v>
      </c>
      <c r="X338" s="25">
        <v>1</v>
      </c>
      <c r="Y338" s="25">
        <v>0</v>
      </c>
      <c r="Z338" s="25">
        <v>0</v>
      </c>
      <c r="AA338" s="25">
        <v>0</v>
      </c>
      <c r="AB338" s="25">
        <v>1</v>
      </c>
      <c r="AC338" s="25">
        <v>40000004</v>
      </c>
      <c r="AD338" s="37" t="s">
        <v>341</v>
      </c>
    </row>
    <row r="339" spans="2:30" s="4" customFormat="1" ht="20.100000000000001" customHeight="1">
      <c r="B339" s="22"/>
      <c r="C339" s="26">
        <v>95003031</v>
      </c>
      <c r="D339" s="23" t="s">
        <v>143</v>
      </c>
      <c r="E339" s="24" t="s">
        <v>60</v>
      </c>
      <c r="F339" s="25">
        <v>1</v>
      </c>
      <c r="G339" s="17">
        <v>1</v>
      </c>
      <c r="H339" s="17" t="s">
        <v>285</v>
      </c>
      <c r="I339" s="62">
        <f t="shared" ref="I339:I349" si="5">I326+1000</f>
        <v>13003003</v>
      </c>
      <c r="J339" s="25">
        <v>15000</v>
      </c>
      <c r="K339" s="25">
        <v>0</v>
      </c>
      <c r="L339" s="25">
        <v>0</v>
      </c>
      <c r="M339" s="25">
        <v>1</v>
      </c>
      <c r="N339" s="17" t="s">
        <v>65</v>
      </c>
      <c r="O339" s="25">
        <v>1</v>
      </c>
      <c r="P339" s="25">
        <v>1</v>
      </c>
      <c r="Q339" s="25">
        <v>100611</v>
      </c>
      <c r="R339" s="25">
        <v>200</v>
      </c>
      <c r="S339" s="25">
        <v>0</v>
      </c>
      <c r="T339" s="25">
        <v>0</v>
      </c>
      <c r="U339" s="25">
        <v>0</v>
      </c>
      <c r="V339" s="17">
        <v>0</v>
      </c>
      <c r="W339" s="25" t="s">
        <v>297</v>
      </c>
      <c r="X339" s="25">
        <v>1</v>
      </c>
      <c r="Y339" s="25">
        <v>0</v>
      </c>
      <c r="Z339" s="25">
        <v>0</v>
      </c>
      <c r="AA339" s="25">
        <v>0</v>
      </c>
      <c r="AB339" s="25">
        <v>1</v>
      </c>
      <c r="AC339" s="25">
        <v>40000004</v>
      </c>
      <c r="AD339" s="37" t="s">
        <v>342</v>
      </c>
    </row>
    <row r="340" spans="2:30" s="4" customFormat="1" ht="20.100000000000001" customHeight="1">
      <c r="B340" s="22"/>
      <c r="C340" s="26">
        <v>95003032</v>
      </c>
      <c r="D340" s="23" t="s">
        <v>299</v>
      </c>
      <c r="E340" s="20" t="s">
        <v>60</v>
      </c>
      <c r="F340" s="25">
        <v>1</v>
      </c>
      <c r="G340" s="17">
        <v>1</v>
      </c>
      <c r="H340" s="17" t="s">
        <v>285</v>
      </c>
      <c r="I340" s="62">
        <f t="shared" si="5"/>
        <v>13003003</v>
      </c>
      <c r="J340" s="25">
        <v>15000</v>
      </c>
      <c r="K340" s="25">
        <v>0</v>
      </c>
      <c r="L340" s="25">
        <v>0</v>
      </c>
      <c r="M340" s="25">
        <v>1</v>
      </c>
      <c r="N340" s="17" t="s">
        <v>65</v>
      </c>
      <c r="O340" s="25">
        <v>1</v>
      </c>
      <c r="P340" s="25">
        <v>1</v>
      </c>
      <c r="Q340" s="25">
        <v>100811</v>
      </c>
      <c r="R340" s="25">
        <v>200</v>
      </c>
      <c r="S340" s="25">
        <v>0</v>
      </c>
      <c r="T340" s="25">
        <v>0</v>
      </c>
      <c r="U340" s="25">
        <v>0</v>
      </c>
      <c r="V340" s="17">
        <v>0</v>
      </c>
      <c r="W340" s="25" t="s">
        <v>300</v>
      </c>
      <c r="X340" s="25">
        <v>1</v>
      </c>
      <c r="Y340" s="25">
        <v>0</v>
      </c>
      <c r="Z340" s="25">
        <v>0</v>
      </c>
      <c r="AA340" s="25">
        <v>0</v>
      </c>
      <c r="AB340" s="25">
        <v>1</v>
      </c>
      <c r="AC340" s="25">
        <v>40000004</v>
      </c>
      <c r="AD340" s="37" t="s">
        <v>343</v>
      </c>
    </row>
    <row r="341" spans="2:30" s="4" customFormat="1" ht="20.100000000000001" customHeight="1">
      <c r="B341" s="22"/>
      <c r="C341" s="26">
        <v>95003041</v>
      </c>
      <c r="D341" s="23" t="s">
        <v>302</v>
      </c>
      <c r="E341" s="16" t="s">
        <v>60</v>
      </c>
      <c r="F341" s="25">
        <v>1</v>
      </c>
      <c r="G341" s="17">
        <v>1</v>
      </c>
      <c r="H341" s="17" t="s">
        <v>285</v>
      </c>
      <c r="I341" s="62">
        <f t="shared" si="5"/>
        <v>13003004</v>
      </c>
      <c r="J341" s="25">
        <f>60*30*1000</f>
        <v>1800000</v>
      </c>
      <c r="K341" s="25">
        <v>0</v>
      </c>
      <c r="L341" s="25">
        <v>0</v>
      </c>
      <c r="M341" s="25">
        <v>1</v>
      </c>
      <c r="N341" s="17" t="s">
        <v>65</v>
      </c>
      <c r="O341" s="25">
        <v>1</v>
      </c>
      <c r="P341" s="25">
        <v>1</v>
      </c>
      <c r="Q341" s="25">
        <v>100211</v>
      </c>
      <c r="R341" s="25">
        <v>2000</v>
      </c>
      <c r="S341" s="25">
        <v>0</v>
      </c>
      <c r="T341" s="25">
        <v>0</v>
      </c>
      <c r="U341" s="25">
        <v>0</v>
      </c>
      <c r="V341" s="17">
        <v>0</v>
      </c>
      <c r="W341" s="25" t="s">
        <v>303</v>
      </c>
      <c r="X341" s="25">
        <v>1</v>
      </c>
      <c r="Y341" s="25">
        <v>0</v>
      </c>
      <c r="Z341" s="25">
        <v>0</v>
      </c>
      <c r="AA341" s="25">
        <v>0</v>
      </c>
      <c r="AB341" s="25">
        <v>1</v>
      </c>
      <c r="AC341" s="25">
        <v>40000004</v>
      </c>
      <c r="AD341" s="37" t="s">
        <v>344</v>
      </c>
    </row>
    <row r="342" spans="2:30" s="4" customFormat="1" ht="20.100000000000001" customHeight="1">
      <c r="B342" s="22"/>
      <c r="C342" s="26">
        <v>95003051</v>
      </c>
      <c r="D342" s="23" t="s">
        <v>108</v>
      </c>
      <c r="E342" s="16" t="s">
        <v>60</v>
      </c>
      <c r="F342" s="25">
        <v>1</v>
      </c>
      <c r="G342" s="17">
        <v>1</v>
      </c>
      <c r="H342" s="17" t="s">
        <v>285</v>
      </c>
      <c r="I342" s="62">
        <f t="shared" si="5"/>
        <v>13003005</v>
      </c>
      <c r="J342" s="25">
        <f t="shared" ref="J342:J344" si="6">60*30*1000</f>
        <v>1800000</v>
      </c>
      <c r="K342" s="25">
        <v>0</v>
      </c>
      <c r="L342" s="25">
        <v>0</v>
      </c>
      <c r="M342" s="25">
        <v>1</v>
      </c>
      <c r="N342" s="17" t="s">
        <v>65</v>
      </c>
      <c r="O342" s="25">
        <v>1</v>
      </c>
      <c r="P342" s="25">
        <v>1</v>
      </c>
      <c r="Q342" s="25">
        <v>100411</v>
      </c>
      <c r="R342" s="25">
        <v>300</v>
      </c>
      <c r="S342" s="25">
        <v>0</v>
      </c>
      <c r="T342" s="25">
        <v>0</v>
      </c>
      <c r="U342" s="25">
        <v>0</v>
      </c>
      <c r="V342" s="17">
        <v>0</v>
      </c>
      <c r="W342" s="25" t="s">
        <v>305</v>
      </c>
      <c r="X342" s="25">
        <v>1</v>
      </c>
      <c r="Y342" s="25">
        <v>0</v>
      </c>
      <c r="Z342" s="25">
        <v>0</v>
      </c>
      <c r="AA342" s="25">
        <v>0</v>
      </c>
      <c r="AB342" s="25">
        <v>1</v>
      </c>
      <c r="AC342" s="25">
        <v>40000004</v>
      </c>
      <c r="AD342" s="37" t="s">
        <v>326</v>
      </c>
    </row>
    <row r="343" spans="2:30" s="4" customFormat="1" ht="20.100000000000001" customHeight="1">
      <c r="B343" s="22"/>
      <c r="C343" s="26">
        <v>95003061</v>
      </c>
      <c r="D343" s="23" t="s">
        <v>143</v>
      </c>
      <c r="E343" s="20" t="s">
        <v>60</v>
      </c>
      <c r="F343" s="25">
        <v>1</v>
      </c>
      <c r="G343" s="17">
        <v>1</v>
      </c>
      <c r="H343" s="17" t="s">
        <v>285</v>
      </c>
      <c r="I343" s="62">
        <f t="shared" si="5"/>
        <v>13003006</v>
      </c>
      <c r="J343" s="25">
        <f t="shared" si="6"/>
        <v>1800000</v>
      </c>
      <c r="K343" s="25">
        <v>0</v>
      </c>
      <c r="L343" s="25">
        <v>0</v>
      </c>
      <c r="M343" s="25">
        <v>1</v>
      </c>
      <c r="N343" s="17" t="s">
        <v>65</v>
      </c>
      <c r="O343" s="25">
        <v>1</v>
      </c>
      <c r="P343" s="25">
        <v>1</v>
      </c>
      <c r="Q343" s="25">
        <v>100611</v>
      </c>
      <c r="R343" s="25">
        <v>150</v>
      </c>
      <c r="S343" s="25">
        <v>0</v>
      </c>
      <c r="T343" s="25">
        <v>0</v>
      </c>
      <c r="U343" s="25">
        <v>0</v>
      </c>
      <c r="V343" s="17">
        <v>0</v>
      </c>
      <c r="W343" s="25" t="s">
        <v>307</v>
      </c>
      <c r="X343" s="25">
        <v>1</v>
      </c>
      <c r="Y343" s="25">
        <v>0</v>
      </c>
      <c r="Z343" s="25">
        <v>0</v>
      </c>
      <c r="AA343" s="25">
        <v>0</v>
      </c>
      <c r="AB343" s="25">
        <v>1</v>
      </c>
      <c r="AC343" s="25">
        <v>40000004</v>
      </c>
      <c r="AD343" s="37" t="s">
        <v>327</v>
      </c>
    </row>
    <row r="344" spans="2:30" s="4" customFormat="1" ht="20.100000000000001" customHeight="1">
      <c r="B344" s="22"/>
      <c r="C344" s="26">
        <v>95003062</v>
      </c>
      <c r="D344" s="23" t="s">
        <v>299</v>
      </c>
      <c r="E344" s="24" t="s">
        <v>60</v>
      </c>
      <c r="F344" s="25">
        <v>1</v>
      </c>
      <c r="G344" s="17">
        <v>1</v>
      </c>
      <c r="H344" s="17" t="s">
        <v>285</v>
      </c>
      <c r="I344" s="62">
        <f t="shared" si="5"/>
        <v>13003006</v>
      </c>
      <c r="J344" s="25">
        <f t="shared" si="6"/>
        <v>1800000</v>
      </c>
      <c r="K344" s="25">
        <v>0</v>
      </c>
      <c r="L344" s="25">
        <v>0</v>
      </c>
      <c r="M344" s="25">
        <v>1</v>
      </c>
      <c r="N344" s="17" t="s">
        <v>65</v>
      </c>
      <c r="O344" s="25">
        <v>1</v>
      </c>
      <c r="P344" s="25">
        <v>1</v>
      </c>
      <c r="Q344" s="25">
        <v>100811</v>
      </c>
      <c r="R344" s="25">
        <v>150</v>
      </c>
      <c r="S344" s="25">
        <v>0</v>
      </c>
      <c r="T344" s="25">
        <v>0</v>
      </c>
      <c r="U344" s="25">
        <v>0</v>
      </c>
      <c r="V344" s="17">
        <v>0</v>
      </c>
      <c r="W344" s="25" t="s">
        <v>309</v>
      </c>
      <c r="X344" s="25">
        <v>1</v>
      </c>
      <c r="Y344" s="25">
        <v>0</v>
      </c>
      <c r="Z344" s="25">
        <v>0</v>
      </c>
      <c r="AA344" s="25">
        <v>0</v>
      </c>
      <c r="AB344" s="25">
        <v>1</v>
      </c>
      <c r="AC344" s="25">
        <v>40000004</v>
      </c>
      <c r="AD344" s="37" t="s">
        <v>328</v>
      </c>
    </row>
    <row r="345" spans="2:30" s="4" customFormat="1" ht="20.100000000000001" customHeight="1">
      <c r="B345" s="22"/>
      <c r="C345" s="26">
        <v>95003101</v>
      </c>
      <c r="D345" s="23" t="s">
        <v>345</v>
      </c>
      <c r="E345" s="20" t="s">
        <v>60</v>
      </c>
      <c r="F345" s="25">
        <v>1</v>
      </c>
      <c r="G345" s="17">
        <v>1</v>
      </c>
      <c r="H345" s="17" t="s">
        <v>285</v>
      </c>
      <c r="I345" s="62">
        <f t="shared" si="5"/>
        <v>13003002</v>
      </c>
      <c r="J345" s="25">
        <f t="shared" ref="J345:J349" si="7">60*30*1000</f>
        <v>1800000</v>
      </c>
      <c r="K345" s="25">
        <v>0</v>
      </c>
      <c r="L345" s="25">
        <v>0</v>
      </c>
      <c r="M345" s="25">
        <v>1</v>
      </c>
      <c r="N345" s="17" t="s">
        <v>65</v>
      </c>
      <c r="O345" s="25">
        <v>1</v>
      </c>
      <c r="P345" s="25">
        <v>1</v>
      </c>
      <c r="Q345" s="25">
        <v>119111</v>
      </c>
      <c r="R345" s="25">
        <v>650</v>
      </c>
      <c r="S345" s="25">
        <v>0</v>
      </c>
      <c r="T345" s="25">
        <v>0</v>
      </c>
      <c r="U345" s="25">
        <v>0</v>
      </c>
      <c r="V345" s="17">
        <v>0</v>
      </c>
      <c r="W345" s="25" t="s">
        <v>312</v>
      </c>
      <c r="X345" s="25">
        <v>1</v>
      </c>
      <c r="Y345" s="25">
        <v>0</v>
      </c>
      <c r="Z345" s="25">
        <v>0</v>
      </c>
      <c r="AA345" s="25">
        <v>0</v>
      </c>
      <c r="AB345" s="25">
        <v>1</v>
      </c>
      <c r="AC345" s="25">
        <v>40000004</v>
      </c>
      <c r="AD345" s="37" t="s">
        <v>346</v>
      </c>
    </row>
    <row r="346" spans="2:30" s="4" customFormat="1" ht="20.100000000000001" customHeight="1">
      <c r="B346" s="22"/>
      <c r="C346" s="26">
        <v>95003102</v>
      </c>
      <c r="D346" s="23" t="s">
        <v>347</v>
      </c>
      <c r="E346" s="16" t="s">
        <v>60</v>
      </c>
      <c r="F346" s="25">
        <v>1</v>
      </c>
      <c r="G346" s="17">
        <v>1</v>
      </c>
      <c r="H346" s="17" t="s">
        <v>285</v>
      </c>
      <c r="I346" s="62">
        <f t="shared" si="5"/>
        <v>13003003</v>
      </c>
      <c r="J346" s="25">
        <f t="shared" si="7"/>
        <v>1800000</v>
      </c>
      <c r="K346" s="25">
        <v>0</v>
      </c>
      <c r="L346" s="25">
        <v>0</v>
      </c>
      <c r="M346" s="25">
        <v>1</v>
      </c>
      <c r="N346" s="17" t="s">
        <v>65</v>
      </c>
      <c r="O346" s="25">
        <v>1</v>
      </c>
      <c r="P346" s="25">
        <v>1</v>
      </c>
      <c r="Q346" s="25">
        <v>119411</v>
      </c>
      <c r="R346" s="25">
        <v>650</v>
      </c>
      <c r="S346" s="25">
        <v>0</v>
      </c>
      <c r="T346" s="25">
        <v>0</v>
      </c>
      <c r="U346" s="25">
        <v>0</v>
      </c>
      <c r="V346" s="17">
        <v>0</v>
      </c>
      <c r="W346" s="25" t="s">
        <v>315</v>
      </c>
      <c r="X346" s="25">
        <v>1</v>
      </c>
      <c r="Y346" s="25">
        <v>0</v>
      </c>
      <c r="Z346" s="25">
        <v>0</v>
      </c>
      <c r="AA346" s="25">
        <v>0</v>
      </c>
      <c r="AB346" s="25">
        <v>1</v>
      </c>
      <c r="AC346" s="25">
        <v>40000004</v>
      </c>
      <c r="AD346" s="37" t="s">
        <v>348</v>
      </c>
    </row>
    <row r="347" spans="2:30" s="4" customFormat="1" ht="20.100000000000001" customHeight="1">
      <c r="B347" s="22"/>
      <c r="C347" s="26">
        <v>95003103</v>
      </c>
      <c r="D347" s="23" t="s">
        <v>349</v>
      </c>
      <c r="E347" s="16" t="s">
        <v>60</v>
      </c>
      <c r="F347" s="25">
        <v>1</v>
      </c>
      <c r="G347" s="17">
        <v>1</v>
      </c>
      <c r="H347" s="17" t="s">
        <v>285</v>
      </c>
      <c r="I347" s="62">
        <f t="shared" si="5"/>
        <v>13003004</v>
      </c>
      <c r="J347" s="25">
        <f t="shared" si="7"/>
        <v>1800000</v>
      </c>
      <c r="K347" s="25">
        <v>0</v>
      </c>
      <c r="L347" s="25">
        <v>0</v>
      </c>
      <c r="M347" s="25">
        <v>1</v>
      </c>
      <c r="N347" s="17" t="s">
        <v>65</v>
      </c>
      <c r="O347" s="25">
        <v>1</v>
      </c>
      <c r="P347" s="25">
        <v>1</v>
      </c>
      <c r="Q347" s="25">
        <v>119311</v>
      </c>
      <c r="R347" s="25">
        <v>650</v>
      </c>
      <c r="S347" s="25">
        <v>0</v>
      </c>
      <c r="T347" s="25">
        <v>0</v>
      </c>
      <c r="U347" s="25">
        <v>0</v>
      </c>
      <c r="V347" s="17">
        <v>0</v>
      </c>
      <c r="W347" s="25" t="s">
        <v>318</v>
      </c>
      <c r="X347" s="25">
        <v>1</v>
      </c>
      <c r="Y347" s="25">
        <v>0</v>
      </c>
      <c r="Z347" s="25">
        <v>0</v>
      </c>
      <c r="AA347" s="25">
        <v>0</v>
      </c>
      <c r="AB347" s="25">
        <v>1</v>
      </c>
      <c r="AC347" s="25">
        <v>40000004</v>
      </c>
      <c r="AD347" s="37" t="s">
        <v>350</v>
      </c>
    </row>
    <row r="348" spans="2:30" s="4" customFormat="1" ht="20.100000000000001" customHeight="1">
      <c r="B348" s="22"/>
      <c r="C348" s="26">
        <v>95003104</v>
      </c>
      <c r="D348" s="23" t="s">
        <v>351</v>
      </c>
      <c r="E348" s="20" t="s">
        <v>60</v>
      </c>
      <c r="F348" s="25">
        <v>1</v>
      </c>
      <c r="G348" s="17">
        <v>1</v>
      </c>
      <c r="H348" s="17" t="s">
        <v>285</v>
      </c>
      <c r="I348" s="62">
        <f t="shared" si="5"/>
        <v>13003005</v>
      </c>
      <c r="J348" s="25">
        <f t="shared" si="7"/>
        <v>1800000</v>
      </c>
      <c r="K348" s="25">
        <v>0</v>
      </c>
      <c r="L348" s="25">
        <v>0</v>
      </c>
      <c r="M348" s="25">
        <v>1</v>
      </c>
      <c r="N348" s="17" t="s">
        <v>65</v>
      </c>
      <c r="O348" s="25">
        <v>1</v>
      </c>
      <c r="P348" s="25">
        <v>1</v>
      </c>
      <c r="Q348" s="25">
        <v>119211</v>
      </c>
      <c r="R348" s="25">
        <v>650</v>
      </c>
      <c r="S348" s="25">
        <v>0</v>
      </c>
      <c r="T348" s="25">
        <v>0</v>
      </c>
      <c r="U348" s="25">
        <v>0</v>
      </c>
      <c r="V348" s="17">
        <v>0</v>
      </c>
      <c r="W348" s="25" t="s">
        <v>321</v>
      </c>
      <c r="X348" s="25">
        <v>1</v>
      </c>
      <c r="Y348" s="25">
        <v>0</v>
      </c>
      <c r="Z348" s="25">
        <v>0</v>
      </c>
      <c r="AA348" s="25">
        <v>0</v>
      </c>
      <c r="AB348" s="25">
        <v>1</v>
      </c>
      <c r="AC348" s="25">
        <v>40000004</v>
      </c>
      <c r="AD348" s="37" t="s">
        <v>352</v>
      </c>
    </row>
    <row r="349" spans="2:30" s="4" customFormat="1" ht="20.100000000000001" customHeight="1">
      <c r="B349" s="22"/>
      <c r="C349" s="26">
        <v>95003105</v>
      </c>
      <c r="D349" s="23" t="s">
        <v>353</v>
      </c>
      <c r="E349" s="24" t="s">
        <v>60</v>
      </c>
      <c r="F349" s="25">
        <v>1</v>
      </c>
      <c r="G349" s="17">
        <v>1</v>
      </c>
      <c r="H349" s="17" t="s">
        <v>285</v>
      </c>
      <c r="I349" s="62">
        <f t="shared" si="5"/>
        <v>13003006</v>
      </c>
      <c r="J349" s="25">
        <f t="shared" si="7"/>
        <v>1800000</v>
      </c>
      <c r="K349" s="25">
        <v>0</v>
      </c>
      <c r="L349" s="25">
        <v>0</v>
      </c>
      <c r="M349" s="25">
        <v>1</v>
      </c>
      <c r="N349" s="17" t="s">
        <v>65</v>
      </c>
      <c r="O349" s="25">
        <v>1</v>
      </c>
      <c r="P349" s="25">
        <v>1</v>
      </c>
      <c r="Q349" s="25">
        <v>200411</v>
      </c>
      <c r="R349" s="25">
        <v>0.05</v>
      </c>
      <c r="S349" s="25">
        <v>0</v>
      </c>
      <c r="T349" s="25">
        <v>1</v>
      </c>
      <c r="U349" s="25">
        <v>0</v>
      </c>
      <c r="V349" s="17">
        <v>0</v>
      </c>
      <c r="W349" s="25">
        <v>0</v>
      </c>
      <c r="X349" s="25">
        <v>1</v>
      </c>
      <c r="Y349" s="25">
        <v>0</v>
      </c>
      <c r="Z349" s="25">
        <v>0</v>
      </c>
      <c r="AA349" s="25">
        <v>0</v>
      </c>
      <c r="AB349" s="25">
        <v>1</v>
      </c>
      <c r="AC349" s="25">
        <v>40000004</v>
      </c>
      <c r="AD349" s="37" t="s">
        <v>354</v>
      </c>
    </row>
    <row r="350" spans="2:30" s="8" customFormat="1" ht="20.100000000000001" customHeight="1">
      <c r="B350" s="57"/>
      <c r="C350" s="58">
        <v>95004011</v>
      </c>
      <c r="D350" s="59" t="s">
        <v>294</v>
      </c>
      <c r="E350" s="20" t="s">
        <v>60</v>
      </c>
      <c r="F350" s="60">
        <v>1</v>
      </c>
      <c r="G350" s="60">
        <v>1</v>
      </c>
      <c r="H350" s="60">
        <v>0</v>
      </c>
      <c r="I350" s="60">
        <v>0</v>
      </c>
      <c r="J350" s="60">
        <v>3000</v>
      </c>
      <c r="K350" s="60">
        <v>0</v>
      </c>
      <c r="L350" s="60">
        <v>0</v>
      </c>
      <c r="M350" s="60">
        <v>2</v>
      </c>
      <c r="N350" s="60" t="s">
        <v>65</v>
      </c>
      <c r="O350" s="60">
        <v>1</v>
      </c>
      <c r="P350" s="60">
        <v>1</v>
      </c>
      <c r="Q350" s="60">
        <v>3001</v>
      </c>
      <c r="R350" s="60">
        <v>13500</v>
      </c>
      <c r="S350" s="60">
        <v>0</v>
      </c>
      <c r="T350" s="60">
        <v>0</v>
      </c>
      <c r="U350" s="60">
        <v>0</v>
      </c>
      <c r="V350" s="17">
        <v>0</v>
      </c>
      <c r="W350" s="60">
        <v>0</v>
      </c>
      <c r="X350" s="60">
        <v>1</v>
      </c>
      <c r="Y350" s="60">
        <v>0</v>
      </c>
      <c r="Z350" s="60">
        <v>0</v>
      </c>
      <c r="AA350" s="60">
        <v>0</v>
      </c>
      <c r="AB350" s="60">
        <v>0</v>
      </c>
      <c r="AC350" s="60">
        <v>40000002</v>
      </c>
      <c r="AD350" s="67" t="s">
        <v>355</v>
      </c>
    </row>
    <row r="351" spans="2:30" s="4" customFormat="1" ht="20.100000000000001" customHeight="1">
      <c r="B351" s="22"/>
      <c r="C351" s="26">
        <v>95004021</v>
      </c>
      <c r="D351" s="23" t="s">
        <v>108</v>
      </c>
      <c r="E351" s="16" t="s">
        <v>60</v>
      </c>
      <c r="F351" s="25">
        <v>1</v>
      </c>
      <c r="G351" s="17">
        <v>1</v>
      </c>
      <c r="H351" s="17" t="s">
        <v>285</v>
      </c>
      <c r="I351" s="62">
        <f>I338+1000</f>
        <v>13004002</v>
      </c>
      <c r="J351" s="25">
        <v>15000</v>
      </c>
      <c r="K351" s="25">
        <v>0</v>
      </c>
      <c r="L351" s="25">
        <v>0</v>
      </c>
      <c r="M351" s="25">
        <v>1</v>
      </c>
      <c r="N351" s="17" t="s">
        <v>65</v>
      </c>
      <c r="O351" s="25">
        <v>1</v>
      </c>
      <c r="P351" s="25">
        <v>1</v>
      </c>
      <c r="Q351" s="25">
        <v>100411</v>
      </c>
      <c r="R351" s="25">
        <v>500</v>
      </c>
      <c r="S351" s="25">
        <v>0</v>
      </c>
      <c r="T351" s="25">
        <v>0</v>
      </c>
      <c r="U351" s="25">
        <v>0</v>
      </c>
      <c r="V351" s="17">
        <v>0</v>
      </c>
      <c r="W351" s="25" t="s">
        <v>295</v>
      </c>
      <c r="X351" s="25">
        <v>1</v>
      </c>
      <c r="Y351" s="25">
        <v>0</v>
      </c>
      <c r="Z351" s="25">
        <v>0</v>
      </c>
      <c r="AA351" s="25">
        <v>0</v>
      </c>
      <c r="AB351" s="25">
        <v>1</v>
      </c>
      <c r="AC351" s="25">
        <v>40000004</v>
      </c>
      <c r="AD351" s="37" t="s">
        <v>356</v>
      </c>
    </row>
    <row r="352" spans="2:30" s="4" customFormat="1" ht="20.100000000000001" customHeight="1">
      <c r="B352" s="22"/>
      <c r="C352" s="26">
        <v>95004031</v>
      </c>
      <c r="D352" s="23" t="s">
        <v>143</v>
      </c>
      <c r="E352" s="16" t="s">
        <v>60</v>
      </c>
      <c r="F352" s="25">
        <v>1</v>
      </c>
      <c r="G352" s="17">
        <v>1</v>
      </c>
      <c r="H352" s="17" t="s">
        <v>285</v>
      </c>
      <c r="I352" s="62">
        <f t="shared" ref="I352:I362" si="8">I339+1000</f>
        <v>13004003</v>
      </c>
      <c r="J352" s="25">
        <v>15000</v>
      </c>
      <c r="K352" s="25">
        <v>0</v>
      </c>
      <c r="L352" s="25">
        <v>0</v>
      </c>
      <c r="M352" s="25">
        <v>1</v>
      </c>
      <c r="N352" s="17" t="s">
        <v>65</v>
      </c>
      <c r="O352" s="25">
        <v>1</v>
      </c>
      <c r="P352" s="25">
        <v>1</v>
      </c>
      <c r="Q352" s="25">
        <v>100611</v>
      </c>
      <c r="R352" s="25">
        <v>250</v>
      </c>
      <c r="S352" s="25">
        <v>0</v>
      </c>
      <c r="T352" s="25">
        <v>0</v>
      </c>
      <c r="U352" s="25">
        <v>0</v>
      </c>
      <c r="V352" s="17">
        <v>0</v>
      </c>
      <c r="W352" s="25" t="s">
        <v>297</v>
      </c>
      <c r="X352" s="25">
        <v>1</v>
      </c>
      <c r="Y352" s="25">
        <v>0</v>
      </c>
      <c r="Z352" s="25">
        <v>0</v>
      </c>
      <c r="AA352" s="25">
        <v>0</v>
      </c>
      <c r="AB352" s="25">
        <v>1</v>
      </c>
      <c r="AC352" s="25">
        <v>40000004</v>
      </c>
      <c r="AD352" s="37" t="s">
        <v>357</v>
      </c>
    </row>
    <row r="353" spans="2:30" s="4" customFormat="1" ht="20.100000000000001" customHeight="1">
      <c r="B353" s="22"/>
      <c r="C353" s="26">
        <v>95004032</v>
      </c>
      <c r="D353" s="23" t="s">
        <v>299</v>
      </c>
      <c r="E353" s="20" t="s">
        <v>60</v>
      </c>
      <c r="F353" s="25">
        <v>1</v>
      </c>
      <c r="G353" s="17">
        <v>1</v>
      </c>
      <c r="H353" s="17" t="s">
        <v>285</v>
      </c>
      <c r="I353" s="62">
        <f t="shared" si="8"/>
        <v>13004003</v>
      </c>
      <c r="J353" s="25">
        <v>15000</v>
      </c>
      <c r="K353" s="25">
        <v>0</v>
      </c>
      <c r="L353" s="25">
        <v>0</v>
      </c>
      <c r="M353" s="25">
        <v>1</v>
      </c>
      <c r="N353" s="17" t="s">
        <v>65</v>
      </c>
      <c r="O353" s="25">
        <v>1</v>
      </c>
      <c r="P353" s="25">
        <v>1</v>
      </c>
      <c r="Q353" s="25">
        <v>100811</v>
      </c>
      <c r="R353" s="25">
        <v>250</v>
      </c>
      <c r="S353" s="25">
        <v>0</v>
      </c>
      <c r="T353" s="25">
        <v>0</v>
      </c>
      <c r="U353" s="25">
        <v>0</v>
      </c>
      <c r="V353" s="17">
        <v>0</v>
      </c>
      <c r="W353" s="25" t="s">
        <v>300</v>
      </c>
      <c r="X353" s="25">
        <v>1</v>
      </c>
      <c r="Y353" s="25">
        <v>0</v>
      </c>
      <c r="Z353" s="25">
        <v>0</v>
      </c>
      <c r="AA353" s="25">
        <v>0</v>
      </c>
      <c r="AB353" s="25">
        <v>1</v>
      </c>
      <c r="AC353" s="25">
        <v>40000004</v>
      </c>
      <c r="AD353" s="37" t="s">
        <v>358</v>
      </c>
    </row>
    <row r="354" spans="2:30" s="4" customFormat="1" ht="20.100000000000001" customHeight="1">
      <c r="B354" s="22"/>
      <c r="C354" s="26">
        <v>95004041</v>
      </c>
      <c r="D354" s="23" t="s">
        <v>302</v>
      </c>
      <c r="E354" s="24" t="s">
        <v>60</v>
      </c>
      <c r="F354" s="25">
        <v>1</v>
      </c>
      <c r="G354" s="17">
        <v>1</v>
      </c>
      <c r="H354" s="17" t="s">
        <v>285</v>
      </c>
      <c r="I354" s="62">
        <f t="shared" si="8"/>
        <v>13004004</v>
      </c>
      <c r="J354" s="25">
        <f>60*30*1000</f>
        <v>1800000</v>
      </c>
      <c r="K354" s="25">
        <v>0</v>
      </c>
      <c r="L354" s="25">
        <v>0</v>
      </c>
      <c r="M354" s="25">
        <v>1</v>
      </c>
      <c r="N354" s="17" t="s">
        <v>65</v>
      </c>
      <c r="O354" s="25">
        <v>1</v>
      </c>
      <c r="P354" s="25">
        <v>1</v>
      </c>
      <c r="Q354" s="25">
        <v>100211</v>
      </c>
      <c r="R354" s="25">
        <v>2500</v>
      </c>
      <c r="S354" s="25">
        <v>0</v>
      </c>
      <c r="T354" s="25">
        <v>0</v>
      </c>
      <c r="U354" s="25">
        <v>0</v>
      </c>
      <c r="V354" s="17">
        <v>0</v>
      </c>
      <c r="W354" s="25" t="s">
        <v>303</v>
      </c>
      <c r="X354" s="25">
        <v>1</v>
      </c>
      <c r="Y354" s="25">
        <v>0</v>
      </c>
      <c r="Z354" s="25">
        <v>0</v>
      </c>
      <c r="AA354" s="25">
        <v>0</v>
      </c>
      <c r="AB354" s="25">
        <v>1</v>
      </c>
      <c r="AC354" s="25">
        <v>40000004</v>
      </c>
      <c r="AD354" s="37" t="s">
        <v>359</v>
      </c>
    </row>
    <row r="355" spans="2:30" s="4" customFormat="1" ht="20.100000000000001" customHeight="1">
      <c r="B355" s="22"/>
      <c r="C355" s="26">
        <v>95004051</v>
      </c>
      <c r="D355" s="23" t="s">
        <v>108</v>
      </c>
      <c r="E355" s="20" t="s">
        <v>60</v>
      </c>
      <c r="F355" s="25">
        <v>1</v>
      </c>
      <c r="G355" s="17">
        <v>1</v>
      </c>
      <c r="H355" s="17" t="s">
        <v>285</v>
      </c>
      <c r="I355" s="62">
        <f t="shared" si="8"/>
        <v>13004005</v>
      </c>
      <c r="J355" s="25">
        <f t="shared" ref="J355:J357" si="9">60*30*1000</f>
        <v>1800000</v>
      </c>
      <c r="K355" s="25">
        <v>0</v>
      </c>
      <c r="L355" s="25">
        <v>0</v>
      </c>
      <c r="M355" s="25">
        <v>1</v>
      </c>
      <c r="N355" s="17" t="s">
        <v>65</v>
      </c>
      <c r="O355" s="25">
        <v>1</v>
      </c>
      <c r="P355" s="25">
        <v>1</v>
      </c>
      <c r="Q355" s="25">
        <v>100411</v>
      </c>
      <c r="R355" s="25">
        <v>400</v>
      </c>
      <c r="S355" s="25">
        <v>0</v>
      </c>
      <c r="T355" s="25">
        <v>0</v>
      </c>
      <c r="U355" s="25">
        <v>0</v>
      </c>
      <c r="V355" s="17">
        <v>0</v>
      </c>
      <c r="W355" s="25" t="s">
        <v>305</v>
      </c>
      <c r="X355" s="25">
        <v>1</v>
      </c>
      <c r="Y355" s="25">
        <v>0</v>
      </c>
      <c r="Z355" s="25">
        <v>0</v>
      </c>
      <c r="AA355" s="25">
        <v>0</v>
      </c>
      <c r="AB355" s="25">
        <v>1</v>
      </c>
      <c r="AC355" s="25">
        <v>40000004</v>
      </c>
      <c r="AD355" s="37" t="s">
        <v>341</v>
      </c>
    </row>
    <row r="356" spans="2:30" s="4" customFormat="1" ht="20.100000000000001" customHeight="1">
      <c r="B356" s="22"/>
      <c r="C356" s="26">
        <v>95004061</v>
      </c>
      <c r="D356" s="23" t="s">
        <v>143</v>
      </c>
      <c r="E356" s="16" t="s">
        <v>60</v>
      </c>
      <c r="F356" s="25">
        <v>1</v>
      </c>
      <c r="G356" s="17">
        <v>1</v>
      </c>
      <c r="H356" s="17" t="s">
        <v>285</v>
      </c>
      <c r="I356" s="62">
        <f t="shared" si="8"/>
        <v>13004006</v>
      </c>
      <c r="J356" s="25">
        <f t="shared" si="9"/>
        <v>1800000</v>
      </c>
      <c r="K356" s="25">
        <v>0</v>
      </c>
      <c r="L356" s="25">
        <v>0</v>
      </c>
      <c r="M356" s="25">
        <v>1</v>
      </c>
      <c r="N356" s="17" t="s">
        <v>65</v>
      </c>
      <c r="O356" s="25">
        <v>1</v>
      </c>
      <c r="P356" s="25">
        <v>1</v>
      </c>
      <c r="Q356" s="25">
        <v>100611</v>
      </c>
      <c r="R356" s="25">
        <v>200</v>
      </c>
      <c r="S356" s="25">
        <v>0</v>
      </c>
      <c r="T356" s="25">
        <v>0</v>
      </c>
      <c r="U356" s="25">
        <v>0</v>
      </c>
      <c r="V356" s="17">
        <v>0</v>
      </c>
      <c r="W356" s="25" t="s">
        <v>307</v>
      </c>
      <c r="X356" s="25">
        <v>1</v>
      </c>
      <c r="Y356" s="25">
        <v>0</v>
      </c>
      <c r="Z356" s="25">
        <v>0</v>
      </c>
      <c r="AA356" s="25">
        <v>0</v>
      </c>
      <c r="AB356" s="25">
        <v>1</v>
      </c>
      <c r="AC356" s="25">
        <v>40000004</v>
      </c>
      <c r="AD356" s="37" t="s">
        <v>342</v>
      </c>
    </row>
    <row r="357" spans="2:30" s="4" customFormat="1" ht="20.100000000000001" customHeight="1">
      <c r="B357" s="22"/>
      <c r="C357" s="26">
        <v>95004062</v>
      </c>
      <c r="D357" s="23" t="s">
        <v>299</v>
      </c>
      <c r="E357" s="16" t="s">
        <v>60</v>
      </c>
      <c r="F357" s="25">
        <v>1</v>
      </c>
      <c r="G357" s="17">
        <v>1</v>
      </c>
      <c r="H357" s="17" t="s">
        <v>285</v>
      </c>
      <c r="I357" s="62">
        <f t="shared" si="8"/>
        <v>13004006</v>
      </c>
      <c r="J357" s="25">
        <f t="shared" si="9"/>
        <v>1800000</v>
      </c>
      <c r="K357" s="25">
        <v>0</v>
      </c>
      <c r="L357" s="25">
        <v>0</v>
      </c>
      <c r="M357" s="25">
        <v>1</v>
      </c>
      <c r="N357" s="17" t="s">
        <v>65</v>
      </c>
      <c r="O357" s="25">
        <v>1</v>
      </c>
      <c r="P357" s="25">
        <v>1</v>
      </c>
      <c r="Q357" s="25">
        <v>100811</v>
      </c>
      <c r="R357" s="25">
        <v>200</v>
      </c>
      <c r="S357" s="25">
        <v>0</v>
      </c>
      <c r="T357" s="25">
        <v>0</v>
      </c>
      <c r="U357" s="25">
        <v>0</v>
      </c>
      <c r="V357" s="17">
        <v>0</v>
      </c>
      <c r="W357" s="25" t="s">
        <v>309</v>
      </c>
      <c r="X357" s="25">
        <v>1</v>
      </c>
      <c r="Y357" s="25">
        <v>0</v>
      </c>
      <c r="Z357" s="25">
        <v>0</v>
      </c>
      <c r="AA357" s="25">
        <v>0</v>
      </c>
      <c r="AB357" s="25">
        <v>1</v>
      </c>
      <c r="AC357" s="25">
        <v>40000004</v>
      </c>
      <c r="AD357" s="37" t="s">
        <v>343</v>
      </c>
    </row>
    <row r="358" spans="2:30" s="4" customFormat="1" ht="20.100000000000001" customHeight="1">
      <c r="B358" s="22"/>
      <c r="C358" s="26">
        <v>95004101</v>
      </c>
      <c r="D358" s="23" t="s">
        <v>360</v>
      </c>
      <c r="E358" s="20" t="s">
        <v>60</v>
      </c>
      <c r="F358" s="25">
        <v>1</v>
      </c>
      <c r="G358" s="17">
        <v>1</v>
      </c>
      <c r="H358" s="17" t="s">
        <v>285</v>
      </c>
      <c r="I358" s="62">
        <f t="shared" si="8"/>
        <v>13004002</v>
      </c>
      <c r="J358" s="25">
        <f t="shared" ref="J358:J362" si="10">60*30*1000</f>
        <v>1800000</v>
      </c>
      <c r="K358" s="25">
        <v>0</v>
      </c>
      <c r="L358" s="25">
        <v>0</v>
      </c>
      <c r="M358" s="25">
        <v>1</v>
      </c>
      <c r="N358" s="17" t="s">
        <v>65</v>
      </c>
      <c r="O358" s="25">
        <v>1</v>
      </c>
      <c r="P358" s="25">
        <v>1</v>
      </c>
      <c r="Q358" s="25">
        <v>119111</v>
      </c>
      <c r="R358" s="25">
        <v>800</v>
      </c>
      <c r="S358" s="25">
        <v>0</v>
      </c>
      <c r="T358" s="25">
        <v>0</v>
      </c>
      <c r="U358" s="25">
        <v>0</v>
      </c>
      <c r="V358" s="17">
        <v>0</v>
      </c>
      <c r="W358" s="25" t="s">
        <v>312</v>
      </c>
      <c r="X358" s="25">
        <v>1</v>
      </c>
      <c r="Y358" s="25">
        <v>0</v>
      </c>
      <c r="Z358" s="25">
        <v>0</v>
      </c>
      <c r="AA358" s="25">
        <v>0</v>
      </c>
      <c r="AB358" s="25">
        <v>1</v>
      </c>
      <c r="AC358" s="25">
        <v>40000004</v>
      </c>
      <c r="AD358" s="37" t="s">
        <v>361</v>
      </c>
    </row>
    <row r="359" spans="2:30" s="4" customFormat="1" ht="20.100000000000001" customHeight="1">
      <c r="B359" s="22"/>
      <c r="C359" s="26">
        <v>95004102</v>
      </c>
      <c r="D359" s="23" t="s">
        <v>362</v>
      </c>
      <c r="E359" s="24" t="s">
        <v>60</v>
      </c>
      <c r="F359" s="25">
        <v>1</v>
      </c>
      <c r="G359" s="17">
        <v>1</v>
      </c>
      <c r="H359" s="17" t="s">
        <v>285</v>
      </c>
      <c r="I359" s="62">
        <f t="shared" si="8"/>
        <v>13004003</v>
      </c>
      <c r="J359" s="25">
        <f t="shared" si="10"/>
        <v>1800000</v>
      </c>
      <c r="K359" s="25">
        <v>0</v>
      </c>
      <c r="L359" s="25">
        <v>0</v>
      </c>
      <c r="M359" s="25">
        <v>1</v>
      </c>
      <c r="N359" s="17" t="s">
        <v>65</v>
      </c>
      <c r="O359" s="25">
        <v>1</v>
      </c>
      <c r="P359" s="25">
        <v>1</v>
      </c>
      <c r="Q359" s="25">
        <v>119411</v>
      </c>
      <c r="R359" s="25">
        <v>800</v>
      </c>
      <c r="S359" s="25">
        <v>0</v>
      </c>
      <c r="T359" s="25">
        <v>0</v>
      </c>
      <c r="U359" s="25">
        <v>0</v>
      </c>
      <c r="V359" s="17">
        <v>0</v>
      </c>
      <c r="W359" s="25" t="s">
        <v>315</v>
      </c>
      <c r="X359" s="25">
        <v>1</v>
      </c>
      <c r="Y359" s="25">
        <v>0</v>
      </c>
      <c r="Z359" s="25">
        <v>0</v>
      </c>
      <c r="AA359" s="25">
        <v>0</v>
      </c>
      <c r="AB359" s="25">
        <v>1</v>
      </c>
      <c r="AC359" s="25">
        <v>40000004</v>
      </c>
      <c r="AD359" s="37" t="s">
        <v>363</v>
      </c>
    </row>
    <row r="360" spans="2:30" s="4" customFormat="1" ht="20.100000000000001" customHeight="1">
      <c r="B360" s="22"/>
      <c r="C360" s="26">
        <v>95004103</v>
      </c>
      <c r="D360" s="23" t="s">
        <v>364</v>
      </c>
      <c r="E360" s="20" t="s">
        <v>60</v>
      </c>
      <c r="F360" s="25">
        <v>1</v>
      </c>
      <c r="G360" s="17">
        <v>1</v>
      </c>
      <c r="H360" s="17" t="s">
        <v>285</v>
      </c>
      <c r="I360" s="62">
        <f t="shared" si="8"/>
        <v>13004004</v>
      </c>
      <c r="J360" s="25">
        <f t="shared" si="10"/>
        <v>1800000</v>
      </c>
      <c r="K360" s="25">
        <v>0</v>
      </c>
      <c r="L360" s="25">
        <v>0</v>
      </c>
      <c r="M360" s="25">
        <v>1</v>
      </c>
      <c r="N360" s="17" t="s">
        <v>65</v>
      </c>
      <c r="O360" s="25">
        <v>1</v>
      </c>
      <c r="P360" s="25">
        <v>1</v>
      </c>
      <c r="Q360" s="25">
        <v>119311</v>
      </c>
      <c r="R360" s="25">
        <v>800</v>
      </c>
      <c r="S360" s="25">
        <v>0</v>
      </c>
      <c r="T360" s="25">
        <v>0</v>
      </c>
      <c r="U360" s="25">
        <v>0</v>
      </c>
      <c r="V360" s="17">
        <v>0</v>
      </c>
      <c r="W360" s="25" t="s">
        <v>318</v>
      </c>
      <c r="X360" s="25">
        <v>1</v>
      </c>
      <c r="Y360" s="25">
        <v>0</v>
      </c>
      <c r="Z360" s="25">
        <v>0</v>
      </c>
      <c r="AA360" s="25">
        <v>0</v>
      </c>
      <c r="AB360" s="25">
        <v>1</v>
      </c>
      <c r="AC360" s="25">
        <v>40000004</v>
      </c>
      <c r="AD360" s="37" t="s">
        <v>365</v>
      </c>
    </row>
    <row r="361" spans="2:30" s="4" customFormat="1" ht="20.100000000000001" customHeight="1">
      <c r="B361" s="22"/>
      <c r="C361" s="26">
        <v>95004104</v>
      </c>
      <c r="D361" s="23" t="s">
        <v>366</v>
      </c>
      <c r="E361" s="16" t="s">
        <v>60</v>
      </c>
      <c r="F361" s="25">
        <v>1</v>
      </c>
      <c r="G361" s="17">
        <v>1</v>
      </c>
      <c r="H361" s="17" t="s">
        <v>285</v>
      </c>
      <c r="I361" s="62">
        <f t="shared" si="8"/>
        <v>13004005</v>
      </c>
      <c r="J361" s="25">
        <f t="shared" si="10"/>
        <v>1800000</v>
      </c>
      <c r="K361" s="25">
        <v>0</v>
      </c>
      <c r="L361" s="25">
        <v>0</v>
      </c>
      <c r="M361" s="25">
        <v>1</v>
      </c>
      <c r="N361" s="17" t="s">
        <v>65</v>
      </c>
      <c r="O361" s="25">
        <v>1</v>
      </c>
      <c r="P361" s="25">
        <v>1</v>
      </c>
      <c r="Q361" s="25">
        <v>119211</v>
      </c>
      <c r="R361" s="25">
        <v>800</v>
      </c>
      <c r="S361" s="25">
        <v>0</v>
      </c>
      <c r="T361" s="25">
        <v>0</v>
      </c>
      <c r="U361" s="25">
        <v>0</v>
      </c>
      <c r="V361" s="17">
        <v>0</v>
      </c>
      <c r="W361" s="25" t="s">
        <v>321</v>
      </c>
      <c r="X361" s="25">
        <v>1</v>
      </c>
      <c r="Y361" s="25">
        <v>0</v>
      </c>
      <c r="Z361" s="25">
        <v>0</v>
      </c>
      <c r="AA361" s="25">
        <v>0</v>
      </c>
      <c r="AB361" s="25">
        <v>1</v>
      </c>
      <c r="AC361" s="25">
        <v>40000004</v>
      </c>
      <c r="AD361" s="37" t="s">
        <v>367</v>
      </c>
    </row>
    <row r="362" spans="2:30" s="4" customFormat="1" ht="20.100000000000001" customHeight="1">
      <c r="B362" s="22"/>
      <c r="C362" s="26">
        <v>95004105</v>
      </c>
      <c r="D362" s="23" t="s">
        <v>368</v>
      </c>
      <c r="E362" s="16" t="s">
        <v>60</v>
      </c>
      <c r="F362" s="25">
        <v>1</v>
      </c>
      <c r="G362" s="17">
        <v>1</v>
      </c>
      <c r="H362" s="17" t="s">
        <v>285</v>
      </c>
      <c r="I362" s="62">
        <f t="shared" si="8"/>
        <v>13004006</v>
      </c>
      <c r="J362" s="25">
        <f t="shared" si="10"/>
        <v>1800000</v>
      </c>
      <c r="K362" s="25">
        <v>0</v>
      </c>
      <c r="L362" s="25">
        <v>0</v>
      </c>
      <c r="M362" s="25">
        <v>1</v>
      </c>
      <c r="N362" s="17" t="s">
        <v>65</v>
      </c>
      <c r="O362" s="25">
        <v>1</v>
      </c>
      <c r="P362" s="25">
        <v>1</v>
      </c>
      <c r="Q362" s="25">
        <v>200111</v>
      </c>
      <c r="R362" s="25">
        <v>0.05</v>
      </c>
      <c r="S362" s="25">
        <v>0</v>
      </c>
      <c r="T362" s="25">
        <v>1</v>
      </c>
      <c r="U362" s="25">
        <v>0</v>
      </c>
      <c r="V362" s="17">
        <v>0</v>
      </c>
      <c r="W362" s="25">
        <v>0</v>
      </c>
      <c r="X362" s="25">
        <v>1</v>
      </c>
      <c r="Y362" s="25">
        <v>0</v>
      </c>
      <c r="Z362" s="25">
        <v>0</v>
      </c>
      <c r="AA362" s="25">
        <v>0</v>
      </c>
      <c r="AB362" s="25">
        <v>1</v>
      </c>
      <c r="AC362" s="25">
        <v>40000004</v>
      </c>
      <c r="AD362" s="37" t="s">
        <v>369</v>
      </c>
    </row>
    <row r="363" spans="2:30" s="8" customFormat="1" ht="20.100000000000001" customHeight="1">
      <c r="B363" s="57"/>
      <c r="C363" s="58">
        <v>95005011</v>
      </c>
      <c r="D363" s="59" t="s">
        <v>294</v>
      </c>
      <c r="E363" s="20" t="s">
        <v>60</v>
      </c>
      <c r="F363" s="60">
        <v>1</v>
      </c>
      <c r="G363" s="60">
        <v>1</v>
      </c>
      <c r="H363" s="60">
        <v>0</v>
      </c>
      <c r="I363" s="60">
        <v>0</v>
      </c>
      <c r="J363" s="60">
        <v>3000</v>
      </c>
      <c r="K363" s="60">
        <v>0</v>
      </c>
      <c r="L363" s="60">
        <v>0</v>
      </c>
      <c r="M363" s="60">
        <v>3</v>
      </c>
      <c r="N363" s="60" t="s">
        <v>65</v>
      </c>
      <c r="O363" s="60">
        <v>1</v>
      </c>
      <c r="P363" s="60">
        <v>1</v>
      </c>
      <c r="Q363" s="60">
        <v>3001</v>
      </c>
      <c r="R363" s="60">
        <v>18000</v>
      </c>
      <c r="S363" s="60">
        <v>0</v>
      </c>
      <c r="T363" s="60">
        <v>0</v>
      </c>
      <c r="U363" s="60">
        <v>0</v>
      </c>
      <c r="V363" s="17">
        <v>0</v>
      </c>
      <c r="W363" s="60">
        <v>0</v>
      </c>
      <c r="X363" s="60">
        <v>1</v>
      </c>
      <c r="Y363" s="60">
        <v>0</v>
      </c>
      <c r="Z363" s="60">
        <v>0</v>
      </c>
      <c r="AA363" s="60">
        <v>0</v>
      </c>
      <c r="AB363" s="60">
        <v>0</v>
      </c>
      <c r="AC363" s="60">
        <v>40000002</v>
      </c>
      <c r="AD363" s="67" t="s">
        <v>370</v>
      </c>
    </row>
    <row r="364" spans="2:30" s="4" customFormat="1" ht="20.100000000000001" customHeight="1">
      <c r="B364" s="22"/>
      <c r="C364" s="26">
        <v>95005021</v>
      </c>
      <c r="D364" s="23" t="s">
        <v>108</v>
      </c>
      <c r="E364" s="24" t="s">
        <v>60</v>
      </c>
      <c r="F364" s="25">
        <v>1</v>
      </c>
      <c r="G364" s="17">
        <v>1</v>
      </c>
      <c r="H364" s="17" t="s">
        <v>285</v>
      </c>
      <c r="I364" s="62">
        <f>I351+1000</f>
        <v>13005002</v>
      </c>
      <c r="J364" s="25">
        <v>15000</v>
      </c>
      <c r="K364" s="25">
        <v>0</v>
      </c>
      <c r="L364" s="25">
        <v>0</v>
      </c>
      <c r="M364" s="25">
        <v>1</v>
      </c>
      <c r="N364" s="17" t="s">
        <v>65</v>
      </c>
      <c r="O364" s="25">
        <v>1</v>
      </c>
      <c r="P364" s="25">
        <v>1</v>
      </c>
      <c r="Q364" s="25">
        <v>100411</v>
      </c>
      <c r="R364" s="25">
        <v>600</v>
      </c>
      <c r="S364" s="25">
        <v>0</v>
      </c>
      <c r="T364" s="25">
        <v>0</v>
      </c>
      <c r="U364" s="25">
        <v>0</v>
      </c>
      <c r="V364" s="17">
        <v>0</v>
      </c>
      <c r="W364" s="25" t="s">
        <v>295</v>
      </c>
      <c r="X364" s="25">
        <v>1</v>
      </c>
      <c r="Y364" s="25">
        <v>0</v>
      </c>
      <c r="Z364" s="25">
        <v>0</v>
      </c>
      <c r="AA364" s="25">
        <v>0</v>
      </c>
      <c r="AB364" s="25">
        <v>1</v>
      </c>
      <c r="AC364" s="25">
        <v>40000004</v>
      </c>
      <c r="AD364" s="37" t="s">
        <v>129</v>
      </c>
    </row>
    <row r="365" spans="2:30" s="4" customFormat="1" ht="20.100000000000001" customHeight="1">
      <c r="B365" s="22"/>
      <c r="C365" s="26">
        <v>95005031</v>
      </c>
      <c r="D365" s="23" t="s">
        <v>143</v>
      </c>
      <c r="E365" s="20" t="s">
        <v>60</v>
      </c>
      <c r="F365" s="25">
        <v>1</v>
      </c>
      <c r="G365" s="17">
        <v>1</v>
      </c>
      <c r="H365" s="17" t="s">
        <v>285</v>
      </c>
      <c r="I365" s="62">
        <f t="shared" ref="I365:I375" si="11">I352+1000</f>
        <v>13005003</v>
      </c>
      <c r="J365" s="25">
        <v>15000</v>
      </c>
      <c r="K365" s="25">
        <v>0</v>
      </c>
      <c r="L365" s="25">
        <v>0</v>
      </c>
      <c r="M365" s="25">
        <v>1</v>
      </c>
      <c r="N365" s="17" t="s">
        <v>65</v>
      </c>
      <c r="O365" s="25">
        <v>1</v>
      </c>
      <c r="P365" s="25">
        <v>1</v>
      </c>
      <c r="Q365" s="25">
        <v>100611</v>
      </c>
      <c r="R365" s="25">
        <v>300</v>
      </c>
      <c r="S365" s="25">
        <v>0</v>
      </c>
      <c r="T365" s="25">
        <v>0</v>
      </c>
      <c r="U365" s="25">
        <v>0</v>
      </c>
      <c r="V365" s="17">
        <v>0</v>
      </c>
      <c r="W365" s="25" t="s">
        <v>297</v>
      </c>
      <c r="X365" s="25">
        <v>1</v>
      </c>
      <c r="Y365" s="25">
        <v>0</v>
      </c>
      <c r="Z365" s="25">
        <v>0</v>
      </c>
      <c r="AA365" s="25">
        <v>0</v>
      </c>
      <c r="AB365" s="25">
        <v>1</v>
      </c>
      <c r="AC365" s="25">
        <v>40000004</v>
      </c>
      <c r="AD365" s="37" t="s">
        <v>371</v>
      </c>
    </row>
    <row r="366" spans="2:30" s="4" customFormat="1" ht="20.100000000000001" customHeight="1">
      <c r="B366" s="22"/>
      <c r="C366" s="26">
        <v>95005032</v>
      </c>
      <c r="D366" s="23" t="s">
        <v>299</v>
      </c>
      <c r="E366" s="16" t="s">
        <v>60</v>
      </c>
      <c r="F366" s="25">
        <v>1</v>
      </c>
      <c r="G366" s="17">
        <v>1</v>
      </c>
      <c r="H366" s="17" t="s">
        <v>285</v>
      </c>
      <c r="I366" s="62">
        <f t="shared" si="11"/>
        <v>13005003</v>
      </c>
      <c r="J366" s="25">
        <v>15000</v>
      </c>
      <c r="K366" s="25">
        <v>0</v>
      </c>
      <c r="L366" s="25">
        <v>0</v>
      </c>
      <c r="M366" s="25">
        <v>1</v>
      </c>
      <c r="N366" s="17" t="s">
        <v>65</v>
      </c>
      <c r="O366" s="25">
        <v>1</v>
      </c>
      <c r="P366" s="25">
        <v>1</v>
      </c>
      <c r="Q366" s="25">
        <v>100811</v>
      </c>
      <c r="R366" s="25">
        <v>300</v>
      </c>
      <c r="S366" s="25">
        <v>0</v>
      </c>
      <c r="T366" s="25">
        <v>0</v>
      </c>
      <c r="U366" s="25">
        <v>0</v>
      </c>
      <c r="V366" s="17">
        <v>0</v>
      </c>
      <c r="W366" s="25" t="s">
        <v>300</v>
      </c>
      <c r="X366" s="25">
        <v>1</v>
      </c>
      <c r="Y366" s="25">
        <v>0</v>
      </c>
      <c r="Z366" s="25">
        <v>0</v>
      </c>
      <c r="AA366" s="25">
        <v>0</v>
      </c>
      <c r="AB366" s="25">
        <v>1</v>
      </c>
      <c r="AC366" s="25">
        <v>40000004</v>
      </c>
      <c r="AD366" s="37" t="s">
        <v>372</v>
      </c>
    </row>
    <row r="367" spans="2:30" s="4" customFormat="1" ht="20.100000000000001" customHeight="1">
      <c r="B367" s="22"/>
      <c r="C367" s="26">
        <v>95005041</v>
      </c>
      <c r="D367" s="23" t="s">
        <v>302</v>
      </c>
      <c r="E367" s="16" t="s">
        <v>60</v>
      </c>
      <c r="F367" s="25">
        <v>1</v>
      </c>
      <c r="G367" s="17">
        <v>1</v>
      </c>
      <c r="H367" s="17" t="s">
        <v>285</v>
      </c>
      <c r="I367" s="62">
        <f t="shared" si="11"/>
        <v>13005004</v>
      </c>
      <c r="J367" s="25">
        <f>60*30*1000</f>
        <v>1800000</v>
      </c>
      <c r="K367" s="25">
        <v>0</v>
      </c>
      <c r="L367" s="25">
        <v>0</v>
      </c>
      <c r="M367" s="25">
        <v>1</v>
      </c>
      <c r="N367" s="17" t="s">
        <v>65</v>
      </c>
      <c r="O367" s="25">
        <v>1</v>
      </c>
      <c r="P367" s="25">
        <v>1</v>
      </c>
      <c r="Q367" s="25">
        <v>100211</v>
      </c>
      <c r="R367" s="25">
        <v>3000</v>
      </c>
      <c r="S367" s="25">
        <v>0</v>
      </c>
      <c r="T367" s="25">
        <v>0</v>
      </c>
      <c r="U367" s="25">
        <v>0</v>
      </c>
      <c r="V367" s="17">
        <v>0</v>
      </c>
      <c r="W367" s="25" t="s">
        <v>303</v>
      </c>
      <c r="X367" s="25">
        <v>1</v>
      </c>
      <c r="Y367" s="25">
        <v>0</v>
      </c>
      <c r="Z367" s="25">
        <v>0</v>
      </c>
      <c r="AA367" s="25">
        <v>0</v>
      </c>
      <c r="AB367" s="25">
        <v>1</v>
      </c>
      <c r="AC367" s="25">
        <v>40000004</v>
      </c>
      <c r="AD367" s="37" t="s">
        <v>373</v>
      </c>
    </row>
    <row r="368" spans="2:30" s="4" customFormat="1" ht="20.100000000000001" customHeight="1">
      <c r="B368" s="22"/>
      <c r="C368" s="26">
        <v>95005051</v>
      </c>
      <c r="D368" s="23" t="s">
        <v>108</v>
      </c>
      <c r="E368" s="20" t="s">
        <v>60</v>
      </c>
      <c r="F368" s="25">
        <v>1</v>
      </c>
      <c r="G368" s="17">
        <v>1</v>
      </c>
      <c r="H368" s="17" t="s">
        <v>285</v>
      </c>
      <c r="I368" s="62">
        <f t="shared" si="11"/>
        <v>13005005</v>
      </c>
      <c r="J368" s="25">
        <f t="shared" ref="J368:J370" si="12">60*30*1000</f>
        <v>1800000</v>
      </c>
      <c r="K368" s="25">
        <v>0</v>
      </c>
      <c r="L368" s="25">
        <v>0</v>
      </c>
      <c r="M368" s="25">
        <v>1</v>
      </c>
      <c r="N368" s="17" t="s">
        <v>65</v>
      </c>
      <c r="O368" s="25">
        <v>1</v>
      </c>
      <c r="P368" s="25">
        <v>1</v>
      </c>
      <c r="Q368" s="25">
        <v>100411</v>
      </c>
      <c r="R368" s="25">
        <v>500</v>
      </c>
      <c r="S368" s="25">
        <v>0</v>
      </c>
      <c r="T368" s="25">
        <v>0</v>
      </c>
      <c r="U368" s="25">
        <v>0</v>
      </c>
      <c r="V368" s="17">
        <v>0</v>
      </c>
      <c r="W368" s="25" t="s">
        <v>305</v>
      </c>
      <c r="X368" s="25">
        <v>1</v>
      </c>
      <c r="Y368" s="25">
        <v>0</v>
      </c>
      <c r="Z368" s="25">
        <v>0</v>
      </c>
      <c r="AA368" s="25">
        <v>0</v>
      </c>
      <c r="AB368" s="25">
        <v>1</v>
      </c>
      <c r="AC368" s="25">
        <v>40000004</v>
      </c>
      <c r="AD368" s="37" t="s">
        <v>356</v>
      </c>
    </row>
    <row r="369" spans="2:30" s="4" customFormat="1" ht="20.100000000000001" customHeight="1">
      <c r="B369" s="22"/>
      <c r="C369" s="26">
        <v>95005061</v>
      </c>
      <c r="D369" s="23" t="s">
        <v>143</v>
      </c>
      <c r="E369" s="24" t="s">
        <v>60</v>
      </c>
      <c r="F369" s="25">
        <v>1</v>
      </c>
      <c r="G369" s="17">
        <v>1</v>
      </c>
      <c r="H369" s="17" t="s">
        <v>285</v>
      </c>
      <c r="I369" s="62">
        <f t="shared" si="11"/>
        <v>13005006</v>
      </c>
      <c r="J369" s="25">
        <f t="shared" si="12"/>
        <v>1800000</v>
      </c>
      <c r="K369" s="25">
        <v>0</v>
      </c>
      <c r="L369" s="25">
        <v>0</v>
      </c>
      <c r="M369" s="25">
        <v>1</v>
      </c>
      <c r="N369" s="17" t="s">
        <v>65</v>
      </c>
      <c r="O369" s="25">
        <v>1</v>
      </c>
      <c r="P369" s="25">
        <v>1</v>
      </c>
      <c r="Q369" s="25">
        <v>100611</v>
      </c>
      <c r="R369" s="25">
        <v>250</v>
      </c>
      <c r="S369" s="25">
        <v>0</v>
      </c>
      <c r="T369" s="25">
        <v>0</v>
      </c>
      <c r="U369" s="25">
        <v>0</v>
      </c>
      <c r="V369" s="17">
        <v>0</v>
      </c>
      <c r="W369" s="25" t="s">
        <v>307</v>
      </c>
      <c r="X369" s="25">
        <v>1</v>
      </c>
      <c r="Y369" s="25">
        <v>0</v>
      </c>
      <c r="Z369" s="25">
        <v>0</v>
      </c>
      <c r="AA369" s="25">
        <v>0</v>
      </c>
      <c r="AB369" s="25">
        <v>1</v>
      </c>
      <c r="AC369" s="25">
        <v>40000004</v>
      </c>
      <c r="AD369" s="37" t="s">
        <v>357</v>
      </c>
    </row>
    <row r="370" spans="2:30" s="4" customFormat="1" ht="20.100000000000001" customHeight="1">
      <c r="B370" s="22"/>
      <c r="C370" s="26">
        <v>95005062</v>
      </c>
      <c r="D370" s="23" t="s">
        <v>299</v>
      </c>
      <c r="E370" s="20" t="s">
        <v>60</v>
      </c>
      <c r="F370" s="25">
        <v>1</v>
      </c>
      <c r="G370" s="17">
        <v>1</v>
      </c>
      <c r="H370" s="17" t="s">
        <v>285</v>
      </c>
      <c r="I370" s="62">
        <f t="shared" si="11"/>
        <v>13005006</v>
      </c>
      <c r="J370" s="25">
        <f t="shared" si="12"/>
        <v>1800000</v>
      </c>
      <c r="K370" s="25">
        <v>0</v>
      </c>
      <c r="L370" s="25">
        <v>0</v>
      </c>
      <c r="M370" s="25">
        <v>1</v>
      </c>
      <c r="N370" s="17" t="s">
        <v>65</v>
      </c>
      <c r="O370" s="25">
        <v>1</v>
      </c>
      <c r="P370" s="25">
        <v>1</v>
      </c>
      <c r="Q370" s="25">
        <v>100811</v>
      </c>
      <c r="R370" s="25">
        <v>250</v>
      </c>
      <c r="S370" s="25">
        <v>0</v>
      </c>
      <c r="T370" s="25">
        <v>0</v>
      </c>
      <c r="U370" s="25">
        <v>0</v>
      </c>
      <c r="V370" s="17">
        <v>0</v>
      </c>
      <c r="W370" s="25" t="s">
        <v>309</v>
      </c>
      <c r="X370" s="25">
        <v>1</v>
      </c>
      <c r="Y370" s="25">
        <v>0</v>
      </c>
      <c r="Z370" s="25">
        <v>0</v>
      </c>
      <c r="AA370" s="25">
        <v>0</v>
      </c>
      <c r="AB370" s="25">
        <v>1</v>
      </c>
      <c r="AC370" s="25">
        <v>40000004</v>
      </c>
      <c r="AD370" s="37" t="s">
        <v>358</v>
      </c>
    </row>
    <row r="371" spans="2:30" s="4" customFormat="1" ht="20.100000000000001" customHeight="1">
      <c r="B371" s="22"/>
      <c r="C371" s="26">
        <v>95005101</v>
      </c>
      <c r="D371" s="23" t="s">
        <v>374</v>
      </c>
      <c r="E371" s="16" t="s">
        <v>60</v>
      </c>
      <c r="F371" s="25">
        <v>1</v>
      </c>
      <c r="G371" s="17">
        <v>1</v>
      </c>
      <c r="H371" s="17" t="s">
        <v>285</v>
      </c>
      <c r="I371" s="62">
        <f t="shared" si="11"/>
        <v>13005002</v>
      </c>
      <c r="J371" s="25">
        <f t="shared" ref="J371:J377" si="13">60*30*1000</f>
        <v>1800000</v>
      </c>
      <c r="K371" s="25">
        <v>0</v>
      </c>
      <c r="L371" s="25">
        <v>0</v>
      </c>
      <c r="M371" s="25">
        <v>1</v>
      </c>
      <c r="N371" s="17" t="s">
        <v>65</v>
      </c>
      <c r="O371" s="25">
        <v>1</v>
      </c>
      <c r="P371" s="25">
        <v>1</v>
      </c>
      <c r="Q371" s="25">
        <v>119111</v>
      </c>
      <c r="R371" s="25">
        <v>1000</v>
      </c>
      <c r="S371" s="25">
        <v>0</v>
      </c>
      <c r="T371" s="25">
        <v>0</v>
      </c>
      <c r="U371" s="25">
        <v>0</v>
      </c>
      <c r="V371" s="17">
        <v>0</v>
      </c>
      <c r="W371" s="25" t="s">
        <v>312</v>
      </c>
      <c r="X371" s="25">
        <v>1</v>
      </c>
      <c r="Y371" s="25">
        <v>0</v>
      </c>
      <c r="Z371" s="25">
        <v>0</v>
      </c>
      <c r="AA371" s="25">
        <v>0</v>
      </c>
      <c r="AB371" s="25">
        <v>1</v>
      </c>
      <c r="AC371" s="25">
        <v>40000004</v>
      </c>
      <c r="AD371" s="37" t="s">
        <v>375</v>
      </c>
    </row>
    <row r="372" spans="2:30" s="4" customFormat="1" ht="20.100000000000001" customHeight="1">
      <c r="B372" s="22"/>
      <c r="C372" s="26">
        <v>95005102</v>
      </c>
      <c r="D372" s="23" t="s">
        <v>376</v>
      </c>
      <c r="E372" s="16" t="s">
        <v>60</v>
      </c>
      <c r="F372" s="25">
        <v>1</v>
      </c>
      <c r="G372" s="17">
        <v>1</v>
      </c>
      <c r="H372" s="17" t="s">
        <v>285</v>
      </c>
      <c r="I372" s="62">
        <f t="shared" si="11"/>
        <v>13005003</v>
      </c>
      <c r="J372" s="25">
        <f t="shared" si="13"/>
        <v>1800000</v>
      </c>
      <c r="K372" s="25">
        <v>0</v>
      </c>
      <c r="L372" s="25">
        <v>0</v>
      </c>
      <c r="M372" s="25">
        <v>1</v>
      </c>
      <c r="N372" s="17" t="s">
        <v>65</v>
      </c>
      <c r="O372" s="25">
        <v>1</v>
      </c>
      <c r="P372" s="25">
        <v>1</v>
      </c>
      <c r="Q372" s="25">
        <v>119411</v>
      </c>
      <c r="R372" s="25">
        <v>1000</v>
      </c>
      <c r="S372" s="25">
        <v>0</v>
      </c>
      <c r="T372" s="25">
        <v>0</v>
      </c>
      <c r="U372" s="25">
        <v>0</v>
      </c>
      <c r="V372" s="17">
        <v>0</v>
      </c>
      <c r="W372" s="25" t="s">
        <v>315</v>
      </c>
      <c r="X372" s="25">
        <v>1</v>
      </c>
      <c r="Y372" s="25">
        <v>0</v>
      </c>
      <c r="Z372" s="25">
        <v>0</v>
      </c>
      <c r="AA372" s="25">
        <v>0</v>
      </c>
      <c r="AB372" s="25">
        <v>1</v>
      </c>
      <c r="AC372" s="25">
        <v>40000004</v>
      </c>
      <c r="AD372" s="37" t="s">
        <v>377</v>
      </c>
    </row>
    <row r="373" spans="2:30" s="4" customFormat="1" ht="20.100000000000001" customHeight="1">
      <c r="B373" s="22"/>
      <c r="C373" s="26">
        <v>95005103</v>
      </c>
      <c r="D373" s="23" t="s">
        <v>378</v>
      </c>
      <c r="E373" s="20" t="s">
        <v>60</v>
      </c>
      <c r="F373" s="25">
        <v>1</v>
      </c>
      <c r="G373" s="17">
        <v>1</v>
      </c>
      <c r="H373" s="17" t="s">
        <v>285</v>
      </c>
      <c r="I373" s="62">
        <f t="shared" si="11"/>
        <v>13005004</v>
      </c>
      <c r="J373" s="25">
        <f t="shared" si="13"/>
        <v>1800000</v>
      </c>
      <c r="K373" s="25">
        <v>0</v>
      </c>
      <c r="L373" s="25">
        <v>0</v>
      </c>
      <c r="M373" s="25">
        <v>1</v>
      </c>
      <c r="N373" s="17" t="s">
        <v>65</v>
      </c>
      <c r="O373" s="25">
        <v>1</v>
      </c>
      <c r="P373" s="25">
        <v>1</v>
      </c>
      <c r="Q373" s="25">
        <v>119311</v>
      </c>
      <c r="R373" s="25">
        <v>1000</v>
      </c>
      <c r="S373" s="25">
        <v>0</v>
      </c>
      <c r="T373" s="25">
        <v>0</v>
      </c>
      <c r="U373" s="25">
        <v>0</v>
      </c>
      <c r="V373" s="17">
        <v>0</v>
      </c>
      <c r="W373" s="25" t="s">
        <v>318</v>
      </c>
      <c r="X373" s="25">
        <v>1</v>
      </c>
      <c r="Y373" s="25">
        <v>0</v>
      </c>
      <c r="Z373" s="25">
        <v>0</v>
      </c>
      <c r="AA373" s="25">
        <v>0</v>
      </c>
      <c r="AB373" s="25">
        <v>1</v>
      </c>
      <c r="AC373" s="25">
        <v>40000004</v>
      </c>
      <c r="AD373" s="37" t="s">
        <v>379</v>
      </c>
    </row>
    <row r="374" spans="2:30" s="4" customFormat="1" ht="20.100000000000001" customHeight="1">
      <c r="B374" s="22"/>
      <c r="C374" s="26">
        <v>95005104</v>
      </c>
      <c r="D374" s="23" t="s">
        <v>380</v>
      </c>
      <c r="E374" s="24" t="s">
        <v>60</v>
      </c>
      <c r="F374" s="25">
        <v>1</v>
      </c>
      <c r="G374" s="17">
        <v>1</v>
      </c>
      <c r="H374" s="17" t="s">
        <v>285</v>
      </c>
      <c r="I374" s="62">
        <f t="shared" si="11"/>
        <v>13005005</v>
      </c>
      <c r="J374" s="25">
        <f t="shared" si="13"/>
        <v>1800000</v>
      </c>
      <c r="K374" s="25">
        <v>0</v>
      </c>
      <c r="L374" s="25">
        <v>0</v>
      </c>
      <c r="M374" s="25">
        <v>1</v>
      </c>
      <c r="N374" s="17" t="s">
        <v>65</v>
      </c>
      <c r="O374" s="25">
        <v>1</v>
      </c>
      <c r="P374" s="25">
        <v>1</v>
      </c>
      <c r="Q374" s="25">
        <v>119211</v>
      </c>
      <c r="R374" s="25">
        <v>1000</v>
      </c>
      <c r="S374" s="25">
        <v>0</v>
      </c>
      <c r="T374" s="25">
        <v>0</v>
      </c>
      <c r="U374" s="25">
        <v>0</v>
      </c>
      <c r="V374" s="17">
        <v>0</v>
      </c>
      <c r="W374" s="25" t="s">
        <v>321</v>
      </c>
      <c r="X374" s="25">
        <v>1</v>
      </c>
      <c r="Y374" s="25">
        <v>0</v>
      </c>
      <c r="Z374" s="25">
        <v>0</v>
      </c>
      <c r="AA374" s="25">
        <v>0</v>
      </c>
      <c r="AB374" s="25">
        <v>1</v>
      </c>
      <c r="AC374" s="25">
        <v>40000004</v>
      </c>
      <c r="AD374" s="37" t="s">
        <v>381</v>
      </c>
    </row>
    <row r="375" spans="2:30" s="4" customFormat="1" ht="20.100000000000001" customHeight="1">
      <c r="B375" s="22"/>
      <c r="C375" s="26">
        <v>95005105</v>
      </c>
      <c r="D375" s="23" t="s">
        <v>382</v>
      </c>
      <c r="E375" s="20" t="s">
        <v>60</v>
      </c>
      <c r="F375" s="25">
        <v>1</v>
      </c>
      <c r="G375" s="17">
        <v>1</v>
      </c>
      <c r="H375" s="17" t="s">
        <v>285</v>
      </c>
      <c r="I375" s="62">
        <f t="shared" si="11"/>
        <v>13005006</v>
      </c>
      <c r="J375" s="25">
        <f t="shared" si="13"/>
        <v>1800000</v>
      </c>
      <c r="K375" s="25">
        <v>0</v>
      </c>
      <c r="L375" s="25">
        <v>0</v>
      </c>
      <c r="M375" s="25">
        <v>1</v>
      </c>
      <c r="N375" s="17" t="s">
        <v>65</v>
      </c>
      <c r="O375" s="25">
        <v>1</v>
      </c>
      <c r="P375" s="25">
        <v>1</v>
      </c>
      <c r="Q375" s="25">
        <v>100912</v>
      </c>
      <c r="R375" s="25">
        <v>0.1</v>
      </c>
      <c r="S375" s="25">
        <v>0</v>
      </c>
      <c r="T375" s="25">
        <v>1</v>
      </c>
      <c r="U375" s="25">
        <v>0</v>
      </c>
      <c r="V375" s="17">
        <v>0</v>
      </c>
      <c r="W375" s="25">
        <v>0</v>
      </c>
      <c r="X375" s="25">
        <v>1</v>
      </c>
      <c r="Y375" s="25">
        <v>0</v>
      </c>
      <c r="Z375" s="25">
        <v>0</v>
      </c>
      <c r="AA375" s="25">
        <v>0</v>
      </c>
      <c r="AB375" s="25">
        <v>1</v>
      </c>
      <c r="AC375" s="25">
        <v>40000004</v>
      </c>
      <c r="AD375" s="37" t="s">
        <v>383</v>
      </c>
    </row>
    <row r="376" spans="2:30" s="8" customFormat="1" ht="20.100000000000001" customHeight="1">
      <c r="B376" s="57"/>
      <c r="C376" s="58">
        <v>95006011</v>
      </c>
      <c r="D376" s="59" t="s">
        <v>294</v>
      </c>
      <c r="E376" s="16" t="s">
        <v>60</v>
      </c>
      <c r="F376" s="60">
        <v>1</v>
      </c>
      <c r="G376" s="60">
        <v>1</v>
      </c>
      <c r="H376" s="60">
        <v>0</v>
      </c>
      <c r="I376" s="60">
        <v>0</v>
      </c>
      <c r="J376" s="60">
        <v>3000</v>
      </c>
      <c r="K376" s="60">
        <v>0</v>
      </c>
      <c r="L376" s="60">
        <v>0</v>
      </c>
      <c r="M376" s="60">
        <v>1</v>
      </c>
      <c r="N376" s="60" t="s">
        <v>65</v>
      </c>
      <c r="O376" s="60">
        <v>1</v>
      </c>
      <c r="P376" s="60">
        <v>1</v>
      </c>
      <c r="Q376" s="60">
        <v>3001</v>
      </c>
      <c r="R376" s="60">
        <v>25000</v>
      </c>
      <c r="S376" s="60">
        <v>0</v>
      </c>
      <c r="T376" s="60">
        <v>0</v>
      </c>
      <c r="U376" s="60">
        <v>0</v>
      </c>
      <c r="V376" s="17">
        <v>0</v>
      </c>
      <c r="W376" s="60">
        <v>0</v>
      </c>
      <c r="X376" s="60">
        <v>1</v>
      </c>
      <c r="Y376" s="60">
        <v>0</v>
      </c>
      <c r="Z376" s="60">
        <v>0</v>
      </c>
      <c r="AA376" s="60">
        <v>0</v>
      </c>
      <c r="AB376" s="60">
        <v>0</v>
      </c>
      <c r="AC376" s="60">
        <v>40000002</v>
      </c>
      <c r="AD376" s="67" t="s">
        <v>370</v>
      </c>
    </row>
    <row r="377" spans="2:30" s="5" customFormat="1" ht="20.100000000000001" customHeight="1">
      <c r="C377" s="18">
        <v>95006021</v>
      </c>
      <c r="D377" s="66" t="s">
        <v>384</v>
      </c>
      <c r="E377" s="16" t="s">
        <v>60</v>
      </c>
      <c r="F377" s="21">
        <v>1</v>
      </c>
      <c r="G377" s="5">
        <v>1</v>
      </c>
      <c r="H377" s="17">
        <v>0</v>
      </c>
      <c r="I377" s="18">
        <v>60010001</v>
      </c>
      <c r="J377" s="25">
        <f t="shared" si="13"/>
        <v>1800000</v>
      </c>
      <c r="K377" s="5">
        <v>0</v>
      </c>
      <c r="L377" s="5">
        <v>0</v>
      </c>
      <c r="M377" s="21">
        <v>1</v>
      </c>
      <c r="N377" s="17" t="s">
        <v>65</v>
      </c>
      <c r="O377" s="18">
        <v>1</v>
      </c>
      <c r="P377" s="5">
        <v>1</v>
      </c>
      <c r="Q377" s="25">
        <v>100912</v>
      </c>
      <c r="R377" s="25">
        <v>7.4999999999999997E-2</v>
      </c>
      <c r="S377" s="5">
        <v>0</v>
      </c>
      <c r="T377" s="5">
        <v>1</v>
      </c>
      <c r="U377" s="5">
        <v>0</v>
      </c>
      <c r="V377" s="17">
        <v>0</v>
      </c>
      <c r="W377" s="5">
        <v>0</v>
      </c>
      <c r="X377" s="21">
        <v>0</v>
      </c>
      <c r="Y377" s="21">
        <v>0</v>
      </c>
      <c r="Z377" s="18">
        <v>0</v>
      </c>
      <c r="AA377" s="21">
        <v>0</v>
      </c>
      <c r="AB377" s="5">
        <v>1</v>
      </c>
      <c r="AC377" s="5">
        <v>0</v>
      </c>
      <c r="AD377" s="41" t="s">
        <v>385</v>
      </c>
    </row>
    <row r="378" spans="2:30" s="5" customFormat="1" ht="20.100000000000001" customHeight="1">
      <c r="C378" s="18">
        <v>95006031</v>
      </c>
      <c r="D378" s="66" t="s">
        <v>92</v>
      </c>
      <c r="E378" s="20" t="s">
        <v>60</v>
      </c>
      <c r="F378" s="21">
        <v>1</v>
      </c>
      <c r="G378" s="5">
        <v>1</v>
      </c>
      <c r="H378" s="17">
        <v>0</v>
      </c>
      <c r="I378" s="25" t="s">
        <v>124</v>
      </c>
      <c r="J378" s="25">
        <v>6000</v>
      </c>
      <c r="K378" s="5">
        <v>0</v>
      </c>
      <c r="L378" s="5">
        <v>0</v>
      </c>
      <c r="M378" s="21">
        <v>4</v>
      </c>
      <c r="N378" s="17" t="s">
        <v>65</v>
      </c>
      <c r="O378" s="18">
        <v>1</v>
      </c>
      <c r="P378" s="5">
        <v>2</v>
      </c>
      <c r="Q378" s="25">
        <v>100912</v>
      </c>
      <c r="R378" s="25">
        <v>-0.3</v>
      </c>
      <c r="S378" s="5">
        <v>0</v>
      </c>
      <c r="T378" s="5">
        <v>1</v>
      </c>
      <c r="U378" s="5">
        <v>0</v>
      </c>
      <c r="V378" s="17">
        <v>0</v>
      </c>
      <c r="W378" s="5">
        <v>0</v>
      </c>
      <c r="X378" s="21">
        <v>0</v>
      </c>
      <c r="Y378" s="21">
        <v>0</v>
      </c>
      <c r="Z378" s="18">
        <v>0</v>
      </c>
      <c r="AA378" s="21">
        <v>0</v>
      </c>
      <c r="AB378" s="5">
        <v>1</v>
      </c>
      <c r="AC378" s="5">
        <v>0</v>
      </c>
      <c r="AD378" s="41" t="s">
        <v>386</v>
      </c>
    </row>
    <row r="379" spans="2:30" s="4" customFormat="1" ht="20.100000000000001" customHeight="1">
      <c r="B379" s="22"/>
      <c r="C379" s="26">
        <v>96001001</v>
      </c>
      <c r="D379" s="23" t="s">
        <v>294</v>
      </c>
      <c r="E379" s="24" t="s">
        <v>60</v>
      </c>
      <c r="F379" s="25">
        <v>1</v>
      </c>
      <c r="G379" s="17">
        <v>0</v>
      </c>
      <c r="H379" s="17">
        <v>0</v>
      </c>
      <c r="I379" s="25">
        <v>0</v>
      </c>
      <c r="J379" s="25">
        <v>3000</v>
      </c>
      <c r="K379" s="25">
        <v>0</v>
      </c>
      <c r="L379" s="25">
        <v>0</v>
      </c>
      <c r="M379" s="25">
        <v>2</v>
      </c>
      <c r="N379" s="17" t="s">
        <v>65</v>
      </c>
      <c r="O379" s="25">
        <v>1</v>
      </c>
      <c r="P379" s="25">
        <v>1</v>
      </c>
      <c r="Q379" s="25">
        <v>3001</v>
      </c>
      <c r="R379" s="25">
        <v>1000</v>
      </c>
      <c r="S379" s="25">
        <v>0</v>
      </c>
      <c r="T379" s="25">
        <v>0</v>
      </c>
      <c r="U379" s="25">
        <v>0</v>
      </c>
      <c r="V379" s="17">
        <v>0</v>
      </c>
      <c r="W379" s="25">
        <v>0</v>
      </c>
      <c r="X379" s="25">
        <v>1</v>
      </c>
      <c r="Y379" s="25">
        <v>0</v>
      </c>
      <c r="Z379" s="25">
        <v>0</v>
      </c>
      <c r="AA379" s="25">
        <v>0</v>
      </c>
      <c r="AB379" s="25">
        <v>0</v>
      </c>
      <c r="AC379" s="25">
        <v>11000007</v>
      </c>
      <c r="AD379" s="37"/>
    </row>
    <row r="380" spans="2:30" s="4" customFormat="1" ht="20.100000000000001" customHeight="1">
      <c r="B380" s="22"/>
      <c r="C380" s="26">
        <v>96001002</v>
      </c>
      <c r="D380" s="23" t="s">
        <v>294</v>
      </c>
      <c r="E380" s="20" t="s">
        <v>60</v>
      </c>
      <c r="F380" s="25">
        <v>1</v>
      </c>
      <c r="G380" s="17">
        <v>0</v>
      </c>
      <c r="H380" s="17">
        <v>0</v>
      </c>
      <c r="I380" s="25">
        <v>0</v>
      </c>
      <c r="J380" s="25">
        <v>3000</v>
      </c>
      <c r="K380" s="25">
        <v>0</v>
      </c>
      <c r="L380" s="25">
        <v>0</v>
      </c>
      <c r="M380" s="25">
        <v>2</v>
      </c>
      <c r="N380" s="17" t="s">
        <v>65</v>
      </c>
      <c r="O380" s="25">
        <v>1</v>
      </c>
      <c r="P380" s="25">
        <v>1</v>
      </c>
      <c r="Q380" s="25">
        <v>3001</v>
      </c>
      <c r="R380" s="25">
        <v>0.1</v>
      </c>
      <c r="S380" s="25">
        <v>1002</v>
      </c>
      <c r="T380" s="25">
        <v>0</v>
      </c>
      <c r="U380" s="25">
        <v>0</v>
      </c>
      <c r="V380" s="17">
        <v>0</v>
      </c>
      <c r="W380" s="25">
        <v>0</v>
      </c>
      <c r="X380" s="25">
        <v>1</v>
      </c>
      <c r="Y380" s="25">
        <v>0</v>
      </c>
      <c r="Z380" s="25">
        <v>0</v>
      </c>
      <c r="AA380" s="25">
        <v>0</v>
      </c>
      <c r="AB380" s="25">
        <v>0</v>
      </c>
      <c r="AC380" s="25">
        <v>11000007</v>
      </c>
      <c r="AD380" s="37"/>
    </row>
    <row r="381" spans="2:30" s="4" customFormat="1" ht="20.100000000000001" customHeight="1">
      <c r="C381" s="26">
        <v>96001003</v>
      </c>
      <c r="D381" s="23" t="s">
        <v>173</v>
      </c>
      <c r="E381" s="16" t="s">
        <v>60</v>
      </c>
      <c r="F381" s="25">
        <v>1</v>
      </c>
      <c r="G381" s="17">
        <v>0</v>
      </c>
      <c r="H381" s="17">
        <v>0</v>
      </c>
      <c r="I381" s="25" t="s">
        <v>387</v>
      </c>
      <c r="J381" s="25">
        <v>12000</v>
      </c>
      <c r="K381" s="25">
        <v>0</v>
      </c>
      <c r="L381" s="25">
        <v>0</v>
      </c>
      <c r="M381" s="25">
        <v>2</v>
      </c>
      <c r="N381" s="17" t="s">
        <v>65</v>
      </c>
      <c r="O381" s="25">
        <v>1</v>
      </c>
      <c r="P381" s="25">
        <v>1</v>
      </c>
      <c r="Q381" s="25">
        <v>100912</v>
      </c>
      <c r="R381" s="25">
        <v>0.5</v>
      </c>
      <c r="S381" s="25">
        <v>0</v>
      </c>
      <c r="T381" s="25">
        <v>1</v>
      </c>
      <c r="U381" s="25">
        <v>0</v>
      </c>
      <c r="V381" s="17">
        <v>0</v>
      </c>
      <c r="W381" s="25">
        <v>0</v>
      </c>
      <c r="X381" s="25">
        <v>1</v>
      </c>
      <c r="Y381" s="25">
        <v>0</v>
      </c>
      <c r="Z381" s="25">
        <v>0</v>
      </c>
      <c r="AA381" s="25">
        <v>0</v>
      </c>
      <c r="AB381" s="25">
        <v>1</v>
      </c>
      <c r="AC381" s="25">
        <v>11000001</v>
      </c>
      <c r="AD381" s="37" t="s">
        <v>174</v>
      </c>
    </row>
    <row r="382" spans="2:30" s="4" customFormat="1" ht="20.100000000000001" customHeight="1">
      <c r="C382" s="26">
        <v>96001004</v>
      </c>
      <c r="D382" s="23" t="s">
        <v>136</v>
      </c>
      <c r="E382" s="16" t="s">
        <v>60</v>
      </c>
      <c r="F382" s="25">
        <v>1</v>
      </c>
      <c r="G382" s="17">
        <v>0</v>
      </c>
      <c r="H382" s="17">
        <v>0</v>
      </c>
      <c r="I382" s="25" t="s">
        <v>137</v>
      </c>
      <c r="J382" s="25">
        <v>12000</v>
      </c>
      <c r="K382" s="25">
        <v>0</v>
      </c>
      <c r="L382" s="25">
        <v>0</v>
      </c>
      <c r="M382" s="25">
        <v>2</v>
      </c>
      <c r="N382" s="17" t="s">
        <v>65</v>
      </c>
      <c r="O382" s="25">
        <v>1</v>
      </c>
      <c r="P382" s="25">
        <v>1</v>
      </c>
      <c r="Q382" s="25">
        <v>100312</v>
      </c>
      <c r="R382" s="25">
        <v>0.2</v>
      </c>
      <c r="S382" s="25">
        <v>0</v>
      </c>
      <c r="T382" s="25">
        <v>1</v>
      </c>
      <c r="U382" s="25">
        <v>0</v>
      </c>
      <c r="V382" s="17">
        <v>0</v>
      </c>
      <c r="W382" s="25">
        <v>0</v>
      </c>
      <c r="X382" s="25">
        <v>1</v>
      </c>
      <c r="Y382" s="25">
        <v>0</v>
      </c>
      <c r="Z382" s="25">
        <v>0</v>
      </c>
      <c r="AA382" s="25">
        <v>0</v>
      </c>
      <c r="AB382" s="25">
        <v>1</v>
      </c>
      <c r="AC382" s="25">
        <v>11000003</v>
      </c>
      <c r="AD382" s="37" t="s">
        <v>388</v>
      </c>
    </row>
    <row r="383" spans="2:30" s="4" customFormat="1" ht="20.100000000000001" customHeight="1">
      <c r="B383" s="22"/>
      <c r="C383" s="26">
        <v>96001005</v>
      </c>
      <c r="D383" s="23" t="s">
        <v>67</v>
      </c>
      <c r="E383" s="20" t="s">
        <v>60</v>
      </c>
      <c r="F383" s="25">
        <v>1</v>
      </c>
      <c r="G383" s="17">
        <v>0</v>
      </c>
      <c r="H383" s="17">
        <v>0</v>
      </c>
      <c r="I383" s="25">
        <v>0</v>
      </c>
      <c r="J383" s="25">
        <v>3000</v>
      </c>
      <c r="K383" s="25">
        <v>0</v>
      </c>
      <c r="L383" s="25">
        <v>0</v>
      </c>
      <c r="M383" s="25">
        <v>2</v>
      </c>
      <c r="N383" s="17" t="s">
        <v>65</v>
      </c>
      <c r="O383" s="25">
        <v>1</v>
      </c>
      <c r="P383" s="25">
        <v>1</v>
      </c>
      <c r="Q383" s="25">
        <v>3001</v>
      </c>
      <c r="R383" s="25">
        <v>0.1</v>
      </c>
      <c r="S383" s="25">
        <v>1002</v>
      </c>
      <c r="T383" s="25">
        <v>0</v>
      </c>
      <c r="U383" s="25">
        <v>0</v>
      </c>
      <c r="V383" s="17">
        <v>0</v>
      </c>
      <c r="W383" s="25">
        <v>0</v>
      </c>
      <c r="X383" s="25">
        <v>1</v>
      </c>
      <c r="Y383" s="25">
        <v>0</v>
      </c>
      <c r="Z383" s="25">
        <v>0</v>
      </c>
      <c r="AA383" s="25">
        <v>0</v>
      </c>
      <c r="AB383" s="25">
        <v>0</v>
      </c>
      <c r="AC383" s="25">
        <v>11000007</v>
      </c>
      <c r="AD383" s="37"/>
    </row>
    <row r="384" spans="2:30" s="4" customFormat="1" ht="20.100000000000001" customHeight="1">
      <c r="C384" s="26">
        <v>96001006</v>
      </c>
      <c r="D384" s="23" t="s">
        <v>247</v>
      </c>
      <c r="E384" s="24" t="s">
        <v>60</v>
      </c>
      <c r="F384" s="25">
        <v>1</v>
      </c>
      <c r="G384" s="17">
        <v>0</v>
      </c>
      <c r="H384" s="17">
        <v>0</v>
      </c>
      <c r="I384" s="25" t="s">
        <v>144</v>
      </c>
      <c r="J384" s="25">
        <v>10000</v>
      </c>
      <c r="K384" s="25">
        <v>0</v>
      </c>
      <c r="L384" s="25">
        <v>0</v>
      </c>
      <c r="M384" s="25">
        <v>2</v>
      </c>
      <c r="N384" s="17" t="s">
        <v>65</v>
      </c>
      <c r="O384" s="25">
        <v>1</v>
      </c>
      <c r="P384" s="25">
        <v>1</v>
      </c>
      <c r="Q384" s="25">
        <v>201011</v>
      </c>
      <c r="R384" s="25">
        <v>0.3</v>
      </c>
      <c r="S384" s="25">
        <v>0</v>
      </c>
      <c r="T384" s="25">
        <v>1</v>
      </c>
      <c r="U384" s="25">
        <v>0</v>
      </c>
      <c r="V384" s="17">
        <v>0</v>
      </c>
      <c r="W384" s="25">
        <v>0</v>
      </c>
      <c r="X384" s="25">
        <v>1</v>
      </c>
      <c r="Y384" s="25">
        <v>0</v>
      </c>
      <c r="Z384" s="25">
        <v>0</v>
      </c>
      <c r="AA384" s="25">
        <v>0</v>
      </c>
      <c r="AB384" s="25">
        <v>1</v>
      </c>
      <c r="AC384" s="25">
        <v>11000005</v>
      </c>
      <c r="AD384" s="37" t="s">
        <v>389</v>
      </c>
    </row>
    <row r="385" spans="2:30" s="4" customFormat="1" ht="20.100000000000001" customHeight="1">
      <c r="C385" s="26">
        <v>96001009</v>
      </c>
      <c r="D385" s="23" t="s">
        <v>123</v>
      </c>
      <c r="E385" s="20" t="s">
        <v>60</v>
      </c>
      <c r="F385" s="25">
        <v>1</v>
      </c>
      <c r="G385" s="17">
        <v>0</v>
      </c>
      <c r="H385" s="17">
        <v>0</v>
      </c>
      <c r="I385" s="25" t="s">
        <v>124</v>
      </c>
      <c r="J385" s="25">
        <v>6000</v>
      </c>
      <c r="K385" s="25">
        <v>0</v>
      </c>
      <c r="L385" s="25">
        <v>0</v>
      </c>
      <c r="M385" s="25">
        <v>4</v>
      </c>
      <c r="N385" s="17" t="s">
        <v>65</v>
      </c>
      <c r="O385" s="25">
        <v>1</v>
      </c>
      <c r="P385" s="25">
        <v>2</v>
      </c>
      <c r="Q385" s="25">
        <v>100912</v>
      </c>
      <c r="R385" s="25">
        <v>-0.2</v>
      </c>
      <c r="S385" s="25">
        <v>0</v>
      </c>
      <c r="T385" s="25">
        <v>1</v>
      </c>
      <c r="U385" s="25">
        <v>0</v>
      </c>
      <c r="V385" s="17">
        <v>0</v>
      </c>
      <c r="W385" s="25">
        <v>0</v>
      </c>
      <c r="X385" s="25">
        <v>1</v>
      </c>
      <c r="Y385" s="25">
        <v>0</v>
      </c>
      <c r="Z385" s="25">
        <v>0</v>
      </c>
      <c r="AA385" s="25">
        <v>0</v>
      </c>
      <c r="AB385" s="25">
        <v>1</v>
      </c>
      <c r="AC385" s="25">
        <v>11000001</v>
      </c>
      <c r="AD385" s="37" t="s">
        <v>174</v>
      </c>
    </row>
    <row r="386" spans="2:30" s="4" customFormat="1" ht="20.100000000000001" customHeight="1">
      <c r="B386" s="22"/>
      <c r="C386" s="26">
        <v>96001010</v>
      </c>
      <c r="D386" s="23" t="s">
        <v>294</v>
      </c>
      <c r="E386" s="16" t="s">
        <v>60</v>
      </c>
      <c r="F386" s="25">
        <v>1</v>
      </c>
      <c r="G386" s="17">
        <v>0</v>
      </c>
      <c r="H386" s="17">
        <v>0</v>
      </c>
      <c r="I386" s="25">
        <v>0</v>
      </c>
      <c r="J386" s="25">
        <v>3000</v>
      </c>
      <c r="K386" s="25">
        <v>0</v>
      </c>
      <c r="L386" s="25">
        <v>0</v>
      </c>
      <c r="M386" s="25">
        <v>2</v>
      </c>
      <c r="N386" s="17" t="s">
        <v>65</v>
      </c>
      <c r="O386" s="25">
        <v>1</v>
      </c>
      <c r="P386" s="25">
        <v>1</v>
      </c>
      <c r="Q386" s="25">
        <v>3001</v>
      </c>
      <c r="R386" s="25">
        <v>0.15</v>
      </c>
      <c r="S386" s="25">
        <v>1002</v>
      </c>
      <c r="T386" s="25">
        <v>0</v>
      </c>
      <c r="U386" s="25">
        <v>0</v>
      </c>
      <c r="V386" s="17">
        <v>0</v>
      </c>
      <c r="W386" s="25">
        <v>0</v>
      </c>
      <c r="X386" s="25">
        <v>1</v>
      </c>
      <c r="Y386" s="25">
        <v>0</v>
      </c>
      <c r="Z386" s="25">
        <v>0</v>
      </c>
      <c r="AA386" s="25">
        <v>0</v>
      </c>
      <c r="AB386" s="25">
        <v>0</v>
      </c>
      <c r="AC386" s="25">
        <v>11000007</v>
      </c>
      <c r="AD386" s="37"/>
    </row>
    <row r="387" spans="2:30" s="4" customFormat="1" ht="20.100000000000001" customHeight="1">
      <c r="C387" s="26">
        <v>96001011</v>
      </c>
      <c r="D387" s="23" t="s">
        <v>245</v>
      </c>
      <c r="E387" s="16" t="s">
        <v>60</v>
      </c>
      <c r="F387" s="25">
        <v>1</v>
      </c>
      <c r="G387" s="17">
        <v>0</v>
      </c>
      <c r="H387" s="17">
        <v>0</v>
      </c>
      <c r="I387" s="25">
        <v>0</v>
      </c>
      <c r="J387" s="25">
        <v>30000</v>
      </c>
      <c r="K387" s="25">
        <v>0</v>
      </c>
      <c r="L387" s="25">
        <v>0</v>
      </c>
      <c r="M387" s="25">
        <v>1</v>
      </c>
      <c r="N387" s="17" t="s">
        <v>99</v>
      </c>
      <c r="O387" s="25">
        <v>1</v>
      </c>
      <c r="P387" s="25">
        <v>1</v>
      </c>
      <c r="Q387" s="25">
        <v>1</v>
      </c>
      <c r="R387" s="25">
        <v>1</v>
      </c>
      <c r="S387" s="25">
        <v>1</v>
      </c>
      <c r="T387" s="25">
        <v>0</v>
      </c>
      <c r="U387" s="25">
        <v>0</v>
      </c>
      <c r="V387" s="17">
        <v>0</v>
      </c>
      <c r="W387" s="25">
        <v>0</v>
      </c>
      <c r="X387" s="25">
        <v>1</v>
      </c>
      <c r="Y387" s="25">
        <v>1</v>
      </c>
      <c r="Z387" s="25">
        <v>0</v>
      </c>
      <c r="AA387" s="25">
        <v>0</v>
      </c>
      <c r="AB387" s="25">
        <v>0</v>
      </c>
      <c r="AC387" s="25">
        <v>40000002</v>
      </c>
      <c r="AD387" s="37"/>
    </row>
    <row r="388" spans="2:30" s="4" customFormat="1" ht="20.100000000000001" customHeight="1">
      <c r="C388" s="26">
        <v>96001012</v>
      </c>
      <c r="D388" s="23" t="s">
        <v>253</v>
      </c>
      <c r="E388" s="20" t="s">
        <v>60</v>
      </c>
      <c r="F388" s="25">
        <v>1</v>
      </c>
      <c r="G388" s="17">
        <v>0</v>
      </c>
      <c r="H388" s="17">
        <v>0</v>
      </c>
      <c r="I388" s="25">
        <v>0</v>
      </c>
      <c r="J388" s="25">
        <v>1000</v>
      </c>
      <c r="K388" s="25">
        <v>0</v>
      </c>
      <c r="L388" s="25">
        <v>0</v>
      </c>
      <c r="M388" s="25">
        <v>4</v>
      </c>
      <c r="N388" s="17" t="s">
        <v>254</v>
      </c>
      <c r="O388" s="25">
        <v>1</v>
      </c>
      <c r="P388" s="25">
        <v>2</v>
      </c>
      <c r="Q388" s="25">
        <v>1009</v>
      </c>
      <c r="R388" s="25">
        <v>5</v>
      </c>
      <c r="S388" s="25">
        <v>0</v>
      </c>
      <c r="T388" s="25">
        <v>0</v>
      </c>
      <c r="U388" s="25">
        <v>0</v>
      </c>
      <c r="V388" s="17">
        <v>0</v>
      </c>
      <c r="W388" s="25">
        <v>0</v>
      </c>
      <c r="X388" s="25">
        <v>1</v>
      </c>
      <c r="Y388" s="25">
        <v>0</v>
      </c>
      <c r="Z388" s="25">
        <v>0</v>
      </c>
      <c r="AA388" s="25">
        <v>0</v>
      </c>
      <c r="AB388" s="25">
        <v>0</v>
      </c>
      <c r="AC388" s="25">
        <v>40000002</v>
      </c>
      <c r="AD388" s="37"/>
    </row>
    <row r="389" spans="2:30" s="4" customFormat="1" ht="20.100000000000001" customHeight="1">
      <c r="B389" s="22"/>
      <c r="C389" s="26">
        <v>96001013</v>
      </c>
      <c r="D389" s="23" t="s">
        <v>390</v>
      </c>
      <c r="E389" s="24" t="s">
        <v>60</v>
      </c>
      <c r="F389" s="25">
        <v>1</v>
      </c>
      <c r="G389" s="17">
        <v>0</v>
      </c>
      <c r="H389" s="17">
        <v>0</v>
      </c>
      <c r="I389" s="25">
        <v>0</v>
      </c>
      <c r="J389" s="25">
        <v>3000</v>
      </c>
      <c r="K389" s="25">
        <v>0</v>
      </c>
      <c r="L389" s="25">
        <v>0</v>
      </c>
      <c r="M389" s="25">
        <v>1</v>
      </c>
      <c r="N389" s="17" t="s">
        <v>65</v>
      </c>
      <c r="O389" s="25">
        <v>1</v>
      </c>
      <c r="P389" s="25">
        <v>1</v>
      </c>
      <c r="Q389" s="25">
        <v>3001</v>
      </c>
      <c r="R389" s="25">
        <v>-0.05</v>
      </c>
      <c r="S389" s="25">
        <v>3001</v>
      </c>
      <c r="T389" s="25">
        <v>0</v>
      </c>
      <c r="U389" s="25">
        <v>0</v>
      </c>
      <c r="V389" s="17">
        <v>0</v>
      </c>
      <c r="W389" s="25">
        <v>0</v>
      </c>
      <c r="X389" s="25">
        <v>1</v>
      </c>
      <c r="Y389" s="25">
        <v>0</v>
      </c>
      <c r="Z389" s="25">
        <v>0</v>
      </c>
      <c r="AA389" s="25">
        <v>0</v>
      </c>
      <c r="AB389" s="25">
        <v>1</v>
      </c>
      <c r="AC389" s="25">
        <v>11000007</v>
      </c>
      <c r="AD389" s="37" t="s">
        <v>391</v>
      </c>
    </row>
    <row r="390" spans="2:30" s="4" customFormat="1" ht="20.100000000000001" customHeight="1">
      <c r="B390" s="22"/>
      <c r="C390" s="26">
        <v>96001014</v>
      </c>
      <c r="D390" s="23" t="s">
        <v>392</v>
      </c>
      <c r="E390" s="20" t="s">
        <v>60</v>
      </c>
      <c r="F390" s="25">
        <v>1</v>
      </c>
      <c r="G390" s="17">
        <v>0</v>
      </c>
      <c r="H390" s="17">
        <v>0</v>
      </c>
      <c r="I390" s="25">
        <v>0</v>
      </c>
      <c r="J390" s="25">
        <v>3000</v>
      </c>
      <c r="K390" s="25">
        <v>0</v>
      </c>
      <c r="L390" s="25">
        <v>0</v>
      </c>
      <c r="M390" s="25">
        <v>1</v>
      </c>
      <c r="N390" s="17" t="s">
        <v>65</v>
      </c>
      <c r="O390" s="25">
        <v>1</v>
      </c>
      <c r="P390" s="25">
        <v>2</v>
      </c>
      <c r="Q390" s="25">
        <v>3001</v>
      </c>
      <c r="R390" s="25">
        <v>-2</v>
      </c>
      <c r="S390" s="25">
        <v>3001</v>
      </c>
      <c r="T390" s="25">
        <v>0</v>
      </c>
      <c r="U390" s="25">
        <v>0</v>
      </c>
      <c r="V390" s="17">
        <v>0</v>
      </c>
      <c r="W390" s="25">
        <v>0</v>
      </c>
      <c r="X390" s="25">
        <v>1</v>
      </c>
      <c r="Y390" s="25">
        <v>0</v>
      </c>
      <c r="Z390" s="25">
        <v>0</v>
      </c>
      <c r="AA390" s="25">
        <v>0</v>
      </c>
      <c r="AB390" s="25">
        <v>0</v>
      </c>
      <c r="AC390" s="25">
        <v>11000007</v>
      </c>
      <c r="AD390" s="37"/>
    </row>
    <row r="391" spans="2:30" s="6" customFormat="1" ht="20.100000000000001" customHeight="1">
      <c r="C391" s="27">
        <v>90010001</v>
      </c>
      <c r="D391" s="31" t="s">
        <v>393</v>
      </c>
      <c r="E391" s="16" t="s">
        <v>60</v>
      </c>
      <c r="F391" s="28">
        <v>1</v>
      </c>
      <c r="G391" s="34">
        <v>0</v>
      </c>
      <c r="H391" s="17">
        <v>0</v>
      </c>
      <c r="I391" s="28">
        <v>60010001</v>
      </c>
      <c r="J391" s="28">
        <v>12000</v>
      </c>
      <c r="K391" s="34">
        <v>0</v>
      </c>
      <c r="L391" s="34">
        <v>3</v>
      </c>
      <c r="M391" s="28">
        <v>1</v>
      </c>
      <c r="N391" s="34" t="s">
        <v>65</v>
      </c>
      <c r="O391" s="28">
        <v>1</v>
      </c>
      <c r="P391" s="33">
        <v>1</v>
      </c>
      <c r="Q391" s="28">
        <v>2001</v>
      </c>
      <c r="R391" s="28">
        <v>5</v>
      </c>
      <c r="S391" s="33">
        <v>0</v>
      </c>
      <c r="T391" s="33">
        <v>0</v>
      </c>
      <c r="U391" s="33">
        <v>0</v>
      </c>
      <c r="V391" s="17">
        <v>0</v>
      </c>
      <c r="W391" s="33">
        <v>0</v>
      </c>
      <c r="X391" s="28">
        <v>0</v>
      </c>
      <c r="Y391" s="28">
        <v>0</v>
      </c>
      <c r="Z391" s="27">
        <v>0</v>
      </c>
      <c r="AA391" s="28">
        <v>0</v>
      </c>
      <c r="AB391" s="33">
        <v>0</v>
      </c>
      <c r="AC391" s="33">
        <v>0</v>
      </c>
      <c r="AD391" s="40" t="s">
        <v>89</v>
      </c>
    </row>
    <row r="392" spans="2:30" s="6" customFormat="1" ht="20.100000000000001" customHeight="1">
      <c r="C392" s="27">
        <v>90010002</v>
      </c>
      <c r="D392" s="68" t="s">
        <v>394</v>
      </c>
      <c r="E392" s="16" t="s">
        <v>60</v>
      </c>
      <c r="F392" s="28">
        <v>1</v>
      </c>
      <c r="G392" s="34">
        <v>0</v>
      </c>
      <c r="H392" s="17">
        <v>0</v>
      </c>
      <c r="I392" s="32">
        <v>60010001</v>
      </c>
      <c r="J392" s="28">
        <v>12000</v>
      </c>
      <c r="K392" s="34">
        <v>0</v>
      </c>
      <c r="L392" s="34">
        <v>3</v>
      </c>
      <c r="M392" s="28">
        <v>4</v>
      </c>
      <c r="N392" s="34" t="s">
        <v>65</v>
      </c>
      <c r="O392" s="32">
        <v>1</v>
      </c>
      <c r="P392" s="33">
        <v>2</v>
      </c>
      <c r="Q392" s="28">
        <v>2001</v>
      </c>
      <c r="R392" s="32">
        <v>-5</v>
      </c>
      <c r="S392" s="33">
        <v>0</v>
      </c>
      <c r="T392" s="33">
        <v>0</v>
      </c>
      <c r="U392" s="33">
        <v>0</v>
      </c>
      <c r="V392" s="17">
        <v>0</v>
      </c>
      <c r="W392" s="33">
        <v>0</v>
      </c>
      <c r="X392" s="28">
        <v>0</v>
      </c>
      <c r="Y392" s="28">
        <v>0</v>
      </c>
      <c r="Z392" s="27">
        <v>0</v>
      </c>
      <c r="AA392" s="28">
        <v>0</v>
      </c>
      <c r="AB392" s="33">
        <v>0</v>
      </c>
      <c r="AC392" s="33">
        <v>0</v>
      </c>
      <c r="AD392" s="70" t="s">
        <v>89</v>
      </c>
    </row>
    <row r="393" spans="2:30" s="6" customFormat="1" ht="20.100000000000001" customHeight="1">
      <c r="C393" s="27">
        <v>90010003</v>
      </c>
      <c r="D393" s="30" t="s">
        <v>395</v>
      </c>
      <c r="E393" s="20" t="s">
        <v>60</v>
      </c>
      <c r="F393" s="28">
        <v>1</v>
      </c>
      <c r="G393" s="34">
        <v>0</v>
      </c>
      <c r="H393" s="17">
        <v>0</v>
      </c>
      <c r="I393" s="27">
        <v>60010001</v>
      </c>
      <c r="J393" s="28">
        <v>12000</v>
      </c>
      <c r="K393" s="34">
        <v>0</v>
      </c>
      <c r="L393" s="34">
        <v>0</v>
      </c>
      <c r="M393" s="28">
        <v>4</v>
      </c>
      <c r="N393" s="34" t="s">
        <v>65</v>
      </c>
      <c r="O393" s="27">
        <v>2</v>
      </c>
      <c r="P393" s="33">
        <v>2</v>
      </c>
      <c r="Q393" s="28">
        <v>7</v>
      </c>
      <c r="R393" s="27">
        <v>5</v>
      </c>
      <c r="S393" s="33">
        <v>0</v>
      </c>
      <c r="T393" s="33">
        <v>0</v>
      </c>
      <c r="U393" s="33">
        <v>0</v>
      </c>
      <c r="V393" s="17">
        <v>0</v>
      </c>
      <c r="W393" s="33">
        <v>0</v>
      </c>
      <c r="X393" s="28">
        <v>0</v>
      </c>
      <c r="Y393" s="28">
        <v>0</v>
      </c>
      <c r="Z393" s="27">
        <v>0</v>
      </c>
      <c r="AA393" s="28">
        <v>0</v>
      </c>
      <c r="AB393" s="33">
        <v>0</v>
      </c>
      <c r="AC393" s="33">
        <v>0</v>
      </c>
      <c r="AD393" s="39" t="s">
        <v>89</v>
      </c>
    </row>
    <row r="394" spans="2:30" s="6" customFormat="1" ht="20.100000000000001" customHeight="1">
      <c r="C394" s="27">
        <v>90010004</v>
      </c>
      <c r="D394" s="30" t="s">
        <v>161</v>
      </c>
      <c r="E394" s="24" t="s">
        <v>60</v>
      </c>
      <c r="F394" s="28">
        <v>1</v>
      </c>
      <c r="G394" s="34">
        <v>0</v>
      </c>
      <c r="H394" s="17">
        <v>0</v>
      </c>
      <c r="I394" s="27">
        <v>60010001</v>
      </c>
      <c r="J394" s="28">
        <v>10000</v>
      </c>
      <c r="K394" s="34">
        <v>0</v>
      </c>
      <c r="L394" s="34">
        <v>0</v>
      </c>
      <c r="M394" s="28">
        <v>1</v>
      </c>
      <c r="N394" s="34" t="s">
        <v>65</v>
      </c>
      <c r="O394" s="27">
        <v>1</v>
      </c>
      <c r="P394" s="33">
        <v>1</v>
      </c>
      <c r="Q394" s="28">
        <v>100912</v>
      </c>
      <c r="R394" s="33">
        <v>0.5</v>
      </c>
      <c r="S394" s="33">
        <v>0</v>
      </c>
      <c r="T394" s="33">
        <v>1</v>
      </c>
      <c r="U394" s="33">
        <v>0</v>
      </c>
      <c r="V394" s="17">
        <v>0</v>
      </c>
      <c r="W394" s="33">
        <v>0</v>
      </c>
      <c r="X394" s="28">
        <v>0</v>
      </c>
      <c r="Y394" s="28">
        <v>0</v>
      </c>
      <c r="Z394" s="27">
        <v>0</v>
      </c>
      <c r="AA394" s="28">
        <v>0</v>
      </c>
      <c r="AB394" s="33">
        <v>0</v>
      </c>
      <c r="AC394" s="33">
        <v>0</v>
      </c>
      <c r="AD394" s="39" t="s">
        <v>89</v>
      </c>
    </row>
    <row r="395" spans="2:30" s="6" customFormat="1" ht="20.100000000000001" customHeight="1">
      <c r="C395" s="27">
        <v>90010005</v>
      </c>
      <c r="D395" s="30" t="s">
        <v>393</v>
      </c>
      <c r="E395" s="20" t="s">
        <v>60</v>
      </c>
      <c r="F395" s="28">
        <v>1</v>
      </c>
      <c r="G395" s="34">
        <v>0</v>
      </c>
      <c r="H395" s="17">
        <v>0</v>
      </c>
      <c r="I395" s="27">
        <v>60010001</v>
      </c>
      <c r="J395" s="28">
        <v>12000</v>
      </c>
      <c r="K395" s="34">
        <v>0</v>
      </c>
      <c r="L395" s="34">
        <v>3</v>
      </c>
      <c r="M395" s="28">
        <v>1</v>
      </c>
      <c r="N395" s="34" t="s">
        <v>65</v>
      </c>
      <c r="O395" s="27">
        <v>1</v>
      </c>
      <c r="P395" s="33">
        <v>1</v>
      </c>
      <c r="Q395" s="28">
        <v>2001</v>
      </c>
      <c r="R395" s="33">
        <v>5</v>
      </c>
      <c r="S395" s="33">
        <v>0</v>
      </c>
      <c r="T395" s="33">
        <v>0</v>
      </c>
      <c r="U395" s="33">
        <v>0</v>
      </c>
      <c r="V395" s="17">
        <v>0</v>
      </c>
      <c r="W395" s="33">
        <v>0</v>
      </c>
      <c r="X395" s="28">
        <v>0</v>
      </c>
      <c r="Y395" s="28">
        <v>0</v>
      </c>
      <c r="Z395" s="27">
        <v>0</v>
      </c>
      <c r="AA395" s="28">
        <v>0</v>
      </c>
      <c r="AB395" s="33">
        <v>0</v>
      </c>
      <c r="AC395" s="33">
        <v>0</v>
      </c>
      <c r="AD395" s="39" t="s">
        <v>89</v>
      </c>
    </row>
    <row r="396" spans="2:30" s="6" customFormat="1" ht="20.100000000000001" customHeight="1">
      <c r="C396" s="27">
        <v>90010006</v>
      </c>
      <c r="D396" s="68" t="s">
        <v>394</v>
      </c>
      <c r="E396" s="16" t="s">
        <v>60</v>
      </c>
      <c r="F396" s="28">
        <v>1</v>
      </c>
      <c r="G396" s="34">
        <v>0</v>
      </c>
      <c r="H396" s="17">
        <v>0</v>
      </c>
      <c r="I396" s="32">
        <v>60010001</v>
      </c>
      <c r="J396" s="28">
        <v>12000</v>
      </c>
      <c r="K396" s="34">
        <v>0</v>
      </c>
      <c r="L396" s="34">
        <v>3</v>
      </c>
      <c r="M396" s="28">
        <v>4</v>
      </c>
      <c r="N396" s="34" t="s">
        <v>65</v>
      </c>
      <c r="O396" s="32">
        <v>1</v>
      </c>
      <c r="P396" s="33">
        <v>2</v>
      </c>
      <c r="Q396" s="28">
        <v>2001</v>
      </c>
      <c r="R396" s="33">
        <v>-5</v>
      </c>
      <c r="S396" s="33">
        <v>0</v>
      </c>
      <c r="T396" s="33">
        <v>0</v>
      </c>
      <c r="U396" s="33">
        <v>0</v>
      </c>
      <c r="V396" s="17">
        <v>0</v>
      </c>
      <c r="W396" s="33">
        <v>0</v>
      </c>
      <c r="X396" s="28">
        <v>0</v>
      </c>
      <c r="Y396" s="28">
        <v>0</v>
      </c>
      <c r="Z396" s="27">
        <v>0</v>
      </c>
      <c r="AA396" s="28">
        <v>0</v>
      </c>
      <c r="AB396" s="33">
        <v>0</v>
      </c>
      <c r="AC396" s="33">
        <v>0</v>
      </c>
      <c r="AD396" s="70" t="s">
        <v>89</v>
      </c>
    </row>
    <row r="397" spans="2:30" s="6" customFormat="1" ht="20.100000000000001" customHeight="1">
      <c r="C397" s="27">
        <v>90010007</v>
      </c>
      <c r="D397" s="30" t="s">
        <v>396</v>
      </c>
      <c r="E397" s="16" t="s">
        <v>60</v>
      </c>
      <c r="F397" s="28">
        <v>1</v>
      </c>
      <c r="G397" s="34">
        <v>0</v>
      </c>
      <c r="H397" s="17">
        <v>0</v>
      </c>
      <c r="I397" s="27">
        <v>60010001</v>
      </c>
      <c r="J397" s="28">
        <v>1000</v>
      </c>
      <c r="K397" s="34">
        <v>0</v>
      </c>
      <c r="L397" s="34">
        <v>3</v>
      </c>
      <c r="M397" s="28">
        <v>1</v>
      </c>
      <c r="N397" s="34" t="s">
        <v>65</v>
      </c>
      <c r="O397" s="27">
        <v>1</v>
      </c>
      <c r="P397" s="33">
        <v>1</v>
      </c>
      <c r="Q397" s="28">
        <v>2001</v>
      </c>
      <c r="R397" s="33">
        <v>5</v>
      </c>
      <c r="S397" s="33">
        <v>0</v>
      </c>
      <c r="T397" s="33">
        <v>0</v>
      </c>
      <c r="U397" s="33">
        <v>0</v>
      </c>
      <c r="V397" s="17">
        <v>0</v>
      </c>
      <c r="W397" s="33">
        <v>0</v>
      </c>
      <c r="X397" s="28">
        <v>0</v>
      </c>
      <c r="Y397" s="28">
        <v>0</v>
      </c>
      <c r="Z397" s="27">
        <v>0</v>
      </c>
      <c r="AA397" s="28">
        <v>0</v>
      </c>
      <c r="AB397" s="33">
        <v>0</v>
      </c>
      <c r="AC397" s="33">
        <v>0</v>
      </c>
      <c r="AD397" s="39" t="s">
        <v>89</v>
      </c>
    </row>
    <row r="398" spans="2:30" s="6" customFormat="1" ht="20.100000000000001" customHeight="1">
      <c r="C398" s="32">
        <v>90010008</v>
      </c>
      <c r="D398" s="68" t="s">
        <v>397</v>
      </c>
      <c r="E398" s="20" t="s">
        <v>60</v>
      </c>
      <c r="F398" s="28">
        <v>1</v>
      </c>
      <c r="G398" s="34">
        <v>0</v>
      </c>
      <c r="H398" s="17">
        <v>0</v>
      </c>
      <c r="I398" s="32">
        <v>60010001</v>
      </c>
      <c r="J398" s="28">
        <v>12000</v>
      </c>
      <c r="K398" s="34">
        <v>0</v>
      </c>
      <c r="L398" s="34">
        <v>0</v>
      </c>
      <c r="M398" s="28">
        <v>1</v>
      </c>
      <c r="N398" s="34" t="s">
        <v>65</v>
      </c>
      <c r="O398" s="32">
        <v>1</v>
      </c>
      <c r="P398" s="33">
        <v>1</v>
      </c>
      <c r="Q398" s="28">
        <v>100412</v>
      </c>
      <c r="R398" s="33">
        <v>0.5</v>
      </c>
      <c r="S398" s="33">
        <v>0</v>
      </c>
      <c r="T398" s="33">
        <v>1</v>
      </c>
      <c r="U398" s="33">
        <v>0</v>
      </c>
      <c r="V398" s="17">
        <v>0</v>
      </c>
      <c r="W398" s="33">
        <v>0</v>
      </c>
      <c r="X398" s="28">
        <v>0</v>
      </c>
      <c r="Y398" s="28">
        <v>0</v>
      </c>
      <c r="Z398" s="27">
        <v>0</v>
      </c>
      <c r="AA398" s="28">
        <v>0</v>
      </c>
      <c r="AB398" s="33">
        <v>0</v>
      </c>
      <c r="AC398" s="33">
        <v>0</v>
      </c>
      <c r="AD398" s="70" t="s">
        <v>89</v>
      </c>
    </row>
    <row r="399" spans="2:30" s="6" customFormat="1" ht="20.100000000000001" customHeight="1">
      <c r="C399" s="27">
        <v>90010009</v>
      </c>
      <c r="D399" s="30" t="s">
        <v>394</v>
      </c>
      <c r="E399" s="24" t="s">
        <v>60</v>
      </c>
      <c r="F399" s="69">
        <v>1</v>
      </c>
      <c r="G399" s="34">
        <v>0</v>
      </c>
      <c r="H399" s="17">
        <v>0</v>
      </c>
      <c r="I399" s="27">
        <v>60010001</v>
      </c>
      <c r="J399" s="69">
        <v>12000</v>
      </c>
      <c r="K399" s="34">
        <v>0</v>
      </c>
      <c r="L399" s="34">
        <v>3</v>
      </c>
      <c r="M399" s="69">
        <v>4</v>
      </c>
      <c r="N399" s="34" t="s">
        <v>65</v>
      </c>
      <c r="O399" s="27">
        <v>1</v>
      </c>
      <c r="P399" s="33">
        <v>2</v>
      </c>
      <c r="Q399" s="69">
        <v>0</v>
      </c>
      <c r="R399" s="69">
        <v>0</v>
      </c>
      <c r="S399" s="33">
        <v>0</v>
      </c>
      <c r="T399" s="33">
        <v>0</v>
      </c>
      <c r="U399" s="33">
        <v>0</v>
      </c>
      <c r="V399" s="17">
        <v>0</v>
      </c>
      <c r="W399" s="33">
        <v>0</v>
      </c>
      <c r="X399" s="28">
        <v>0</v>
      </c>
      <c r="Y399" s="28">
        <v>0</v>
      </c>
      <c r="Z399" s="27">
        <v>0</v>
      </c>
      <c r="AA399" s="69">
        <v>0</v>
      </c>
      <c r="AB399" s="33">
        <v>0</v>
      </c>
      <c r="AC399" s="33">
        <v>0</v>
      </c>
      <c r="AD399" s="39" t="s">
        <v>89</v>
      </c>
    </row>
    <row r="400" spans="2:30" s="4" customFormat="1" ht="20.100000000000001" customHeight="1">
      <c r="C400" s="26">
        <v>98000010</v>
      </c>
      <c r="D400" s="23" t="s">
        <v>136</v>
      </c>
      <c r="E400" s="20" t="s">
        <v>60</v>
      </c>
      <c r="F400" s="25">
        <v>1</v>
      </c>
      <c r="G400" s="17">
        <v>0</v>
      </c>
      <c r="H400" s="17">
        <v>0</v>
      </c>
      <c r="I400" s="25" t="s">
        <v>137</v>
      </c>
      <c r="J400" s="25">
        <v>10000</v>
      </c>
      <c r="K400" s="25">
        <v>0</v>
      </c>
      <c r="L400" s="25">
        <v>0</v>
      </c>
      <c r="M400" s="25">
        <v>1</v>
      </c>
      <c r="N400" s="17" t="s">
        <v>65</v>
      </c>
      <c r="O400" s="25">
        <v>1</v>
      </c>
      <c r="P400" s="25">
        <v>1</v>
      </c>
      <c r="Q400" s="25">
        <v>202411</v>
      </c>
      <c r="R400" s="25">
        <v>0.02</v>
      </c>
      <c r="S400" s="25">
        <v>0</v>
      </c>
      <c r="T400" s="25">
        <v>1</v>
      </c>
      <c r="U400" s="25">
        <v>0</v>
      </c>
      <c r="V400" s="17">
        <v>0</v>
      </c>
      <c r="W400" s="25">
        <v>0</v>
      </c>
      <c r="X400" s="25">
        <v>1</v>
      </c>
      <c r="Y400" s="25">
        <v>0</v>
      </c>
      <c r="Z400" s="25">
        <v>0</v>
      </c>
      <c r="AA400" s="25">
        <v>0</v>
      </c>
      <c r="AB400" s="25">
        <v>1</v>
      </c>
      <c r="AC400" s="25">
        <v>40000004</v>
      </c>
      <c r="AD400" s="37" t="s">
        <v>149</v>
      </c>
    </row>
    <row r="401" spans="2:30" s="4" customFormat="1" ht="20.100000000000001" customHeight="1">
      <c r="C401" s="26">
        <v>98000020</v>
      </c>
      <c r="D401" s="23" t="s">
        <v>398</v>
      </c>
      <c r="E401" s="16" t="s">
        <v>60</v>
      </c>
      <c r="F401" s="25">
        <v>1</v>
      </c>
      <c r="G401" s="17">
        <v>0</v>
      </c>
      <c r="H401" s="17">
        <v>0</v>
      </c>
      <c r="I401" s="25" t="s">
        <v>137</v>
      </c>
      <c r="J401" s="25">
        <v>10000</v>
      </c>
      <c r="K401" s="25">
        <v>0</v>
      </c>
      <c r="L401" s="25">
        <v>0</v>
      </c>
      <c r="M401" s="25">
        <v>1</v>
      </c>
      <c r="N401" s="17" t="s">
        <v>65</v>
      </c>
      <c r="O401" s="25">
        <v>1</v>
      </c>
      <c r="P401" s="25">
        <v>1</v>
      </c>
      <c r="Q401" s="25">
        <v>203811</v>
      </c>
      <c r="R401" s="25">
        <v>0.1</v>
      </c>
      <c r="S401" s="25">
        <v>0</v>
      </c>
      <c r="T401" s="25">
        <v>1</v>
      </c>
      <c r="U401" s="25">
        <v>0</v>
      </c>
      <c r="V401" s="17">
        <v>0</v>
      </c>
      <c r="W401" s="25">
        <v>0</v>
      </c>
      <c r="X401" s="25">
        <v>1</v>
      </c>
      <c r="Y401" s="25">
        <v>0</v>
      </c>
      <c r="Z401" s="25">
        <v>0</v>
      </c>
      <c r="AA401" s="25">
        <v>0</v>
      </c>
      <c r="AB401" s="25">
        <v>1</v>
      </c>
      <c r="AC401" s="25">
        <v>40000004</v>
      </c>
      <c r="AD401" s="37" t="s">
        <v>149</v>
      </c>
    </row>
    <row r="402" spans="2:30" s="4" customFormat="1" ht="20.100000000000001" customHeight="1">
      <c r="C402" s="26">
        <v>98000021</v>
      </c>
      <c r="D402" s="23" t="s">
        <v>398</v>
      </c>
      <c r="E402" s="16" t="s">
        <v>60</v>
      </c>
      <c r="F402" s="25">
        <v>1</v>
      </c>
      <c r="G402" s="17">
        <v>0</v>
      </c>
      <c r="H402" s="17">
        <v>0</v>
      </c>
      <c r="I402" s="25" t="s">
        <v>137</v>
      </c>
      <c r="J402" s="25">
        <v>10000</v>
      </c>
      <c r="K402" s="25">
        <v>0</v>
      </c>
      <c r="L402" s="25">
        <v>0</v>
      </c>
      <c r="M402" s="25">
        <v>1</v>
      </c>
      <c r="N402" s="17" t="s">
        <v>65</v>
      </c>
      <c r="O402" s="25">
        <v>1</v>
      </c>
      <c r="P402" s="25">
        <v>1</v>
      </c>
      <c r="Q402" s="25">
        <v>203811</v>
      </c>
      <c r="R402" s="25">
        <v>0.05</v>
      </c>
      <c r="S402" s="25">
        <v>0</v>
      </c>
      <c r="T402" s="25">
        <v>1</v>
      </c>
      <c r="U402" s="25">
        <v>0</v>
      </c>
      <c r="V402" s="17">
        <v>0</v>
      </c>
      <c r="W402" s="25">
        <v>0</v>
      </c>
      <c r="X402" s="25">
        <v>1</v>
      </c>
      <c r="Y402" s="25">
        <v>0</v>
      </c>
      <c r="Z402" s="25">
        <v>0</v>
      </c>
      <c r="AA402" s="25">
        <v>0</v>
      </c>
      <c r="AB402" s="25">
        <v>1</v>
      </c>
      <c r="AC402" s="25">
        <v>40000004</v>
      </c>
      <c r="AD402" s="37" t="s">
        <v>149</v>
      </c>
    </row>
    <row r="403" spans="2:30" s="4" customFormat="1" ht="20.100000000000001" customHeight="1">
      <c r="B403" s="22"/>
      <c r="C403" s="26">
        <v>98000050</v>
      </c>
      <c r="D403" s="23" t="s">
        <v>67</v>
      </c>
      <c r="E403" s="20" t="s">
        <v>60</v>
      </c>
      <c r="F403" s="25">
        <v>1</v>
      </c>
      <c r="G403" s="17">
        <v>0</v>
      </c>
      <c r="H403" s="17">
        <v>0</v>
      </c>
      <c r="I403" s="25">
        <v>0</v>
      </c>
      <c r="J403" s="25">
        <v>3000</v>
      </c>
      <c r="K403" s="25">
        <v>0</v>
      </c>
      <c r="L403" s="25">
        <v>0</v>
      </c>
      <c r="M403" s="25">
        <v>2</v>
      </c>
      <c r="N403" s="17" t="s">
        <v>65</v>
      </c>
      <c r="O403" s="25">
        <v>1</v>
      </c>
      <c r="P403" s="25">
        <v>1</v>
      </c>
      <c r="Q403" s="25">
        <v>3001</v>
      </c>
      <c r="R403" s="25">
        <v>0.05</v>
      </c>
      <c r="S403" s="25">
        <v>1002</v>
      </c>
      <c r="T403" s="25">
        <v>0</v>
      </c>
      <c r="U403" s="25">
        <v>0</v>
      </c>
      <c r="V403" s="17">
        <v>0</v>
      </c>
      <c r="W403" s="25">
        <v>0</v>
      </c>
      <c r="X403" s="25">
        <v>1</v>
      </c>
      <c r="Y403" s="25">
        <v>0</v>
      </c>
      <c r="Z403" s="25">
        <v>0</v>
      </c>
      <c r="AA403" s="25">
        <v>0</v>
      </c>
      <c r="AB403" s="25">
        <v>0</v>
      </c>
      <c r="AC403" s="25">
        <v>11000007</v>
      </c>
      <c r="AD403" s="37"/>
    </row>
    <row r="404" spans="2:30" ht="20.100000000000001" customHeight="1">
      <c r="C404" s="26">
        <v>98000060</v>
      </c>
      <c r="D404" s="18" t="s">
        <v>235</v>
      </c>
      <c r="E404" s="24" t="s">
        <v>60</v>
      </c>
      <c r="F404" s="21">
        <v>1</v>
      </c>
      <c r="G404" s="17">
        <v>0</v>
      </c>
      <c r="H404" s="17">
        <v>0</v>
      </c>
      <c r="I404" s="18">
        <v>60010001</v>
      </c>
      <c r="J404" s="21">
        <v>10000</v>
      </c>
      <c r="K404" s="25">
        <v>0</v>
      </c>
      <c r="L404" s="25">
        <v>0</v>
      </c>
      <c r="M404" s="21">
        <v>4</v>
      </c>
      <c r="N404" s="17" t="s">
        <v>65</v>
      </c>
      <c r="O404" s="36">
        <v>1</v>
      </c>
      <c r="P404" s="25">
        <v>2</v>
      </c>
      <c r="Q404" s="25">
        <v>3001</v>
      </c>
      <c r="R404" s="25">
        <v>-0.5</v>
      </c>
      <c r="S404" s="25">
        <v>1004</v>
      </c>
      <c r="T404" s="10">
        <v>0</v>
      </c>
      <c r="U404" s="10">
        <v>0</v>
      </c>
      <c r="V404" s="17">
        <v>0</v>
      </c>
      <c r="W404" s="10">
        <v>0</v>
      </c>
      <c r="X404" s="43">
        <v>0</v>
      </c>
      <c r="Y404" s="43">
        <v>0</v>
      </c>
      <c r="Z404" s="18">
        <v>0</v>
      </c>
      <c r="AA404" s="21">
        <v>0</v>
      </c>
      <c r="AB404" s="5">
        <v>0</v>
      </c>
      <c r="AC404" s="5">
        <v>0</v>
      </c>
      <c r="AD404" s="49" t="s">
        <v>399</v>
      </c>
    </row>
    <row r="405" spans="2:30" s="4" customFormat="1" ht="20.100000000000001" customHeight="1">
      <c r="C405" s="26">
        <v>98000070</v>
      </c>
      <c r="D405" s="23" t="s">
        <v>123</v>
      </c>
      <c r="E405" s="20" t="s">
        <v>60</v>
      </c>
      <c r="F405" s="25">
        <v>1</v>
      </c>
      <c r="G405" s="17">
        <v>0</v>
      </c>
      <c r="H405" s="17">
        <v>0</v>
      </c>
      <c r="I405" s="25">
        <v>0</v>
      </c>
      <c r="J405" s="25">
        <v>3000</v>
      </c>
      <c r="K405" s="25">
        <v>0</v>
      </c>
      <c r="L405" s="25">
        <v>0</v>
      </c>
      <c r="M405" s="25">
        <v>4</v>
      </c>
      <c r="N405" s="17" t="s">
        <v>65</v>
      </c>
      <c r="O405" s="25">
        <v>1</v>
      </c>
      <c r="P405" s="25">
        <v>2</v>
      </c>
      <c r="Q405" s="25">
        <v>100912</v>
      </c>
      <c r="R405" s="25">
        <v>-0.3</v>
      </c>
      <c r="S405" s="25">
        <v>0</v>
      </c>
      <c r="T405" s="25">
        <v>1</v>
      </c>
      <c r="U405" s="25">
        <v>0</v>
      </c>
      <c r="V405" s="17">
        <v>0</v>
      </c>
      <c r="W405" s="25">
        <v>0</v>
      </c>
      <c r="X405" s="25">
        <v>1</v>
      </c>
      <c r="Y405" s="25">
        <v>0</v>
      </c>
      <c r="Z405" s="25">
        <v>0</v>
      </c>
      <c r="AA405" s="25">
        <v>0</v>
      </c>
      <c r="AB405" s="25">
        <v>0</v>
      </c>
      <c r="AC405" s="25">
        <v>70106002</v>
      </c>
      <c r="AD405" s="37" t="s">
        <v>250</v>
      </c>
    </row>
    <row r="406" spans="2:30" s="4" customFormat="1" ht="20.100000000000001" customHeight="1">
      <c r="C406" s="26">
        <v>98000080</v>
      </c>
      <c r="D406" s="23" t="s">
        <v>136</v>
      </c>
      <c r="E406" s="16" t="s">
        <v>60</v>
      </c>
      <c r="F406" s="25">
        <v>1</v>
      </c>
      <c r="G406" s="17">
        <v>0</v>
      </c>
      <c r="H406" s="17">
        <v>0</v>
      </c>
      <c r="I406" s="25" t="s">
        <v>137</v>
      </c>
      <c r="J406" s="25">
        <v>5000</v>
      </c>
      <c r="K406" s="25">
        <v>0</v>
      </c>
      <c r="L406" s="25">
        <v>0</v>
      </c>
      <c r="M406" s="25">
        <v>2</v>
      </c>
      <c r="N406" s="17" t="s">
        <v>65</v>
      </c>
      <c r="O406" s="25">
        <v>1</v>
      </c>
      <c r="P406" s="25">
        <v>1</v>
      </c>
      <c r="Q406" s="25">
        <v>100412</v>
      </c>
      <c r="R406" s="25">
        <v>0.2</v>
      </c>
      <c r="S406" s="25">
        <v>0</v>
      </c>
      <c r="T406" s="25">
        <v>1</v>
      </c>
      <c r="U406" s="25">
        <v>0</v>
      </c>
      <c r="V406" s="17">
        <v>0</v>
      </c>
      <c r="W406" s="25">
        <v>0</v>
      </c>
      <c r="X406" s="25">
        <v>1</v>
      </c>
      <c r="Y406" s="25">
        <v>0</v>
      </c>
      <c r="Z406" s="25">
        <v>0</v>
      </c>
      <c r="AA406" s="25">
        <v>0</v>
      </c>
      <c r="AB406" s="25">
        <v>1</v>
      </c>
      <c r="AC406" s="25">
        <v>11000003</v>
      </c>
      <c r="AD406" s="37" t="s">
        <v>388</v>
      </c>
    </row>
    <row r="407" spans="2:30" s="4" customFormat="1" ht="20.100000000000001" customHeight="1">
      <c r="C407" s="26">
        <v>98001101</v>
      </c>
      <c r="D407" s="23" t="s">
        <v>108</v>
      </c>
      <c r="E407" s="16" t="s">
        <v>60</v>
      </c>
      <c r="F407" s="25">
        <v>1</v>
      </c>
      <c r="G407" s="17">
        <v>0</v>
      </c>
      <c r="H407" s="17">
        <v>0</v>
      </c>
      <c r="I407" s="25" t="s">
        <v>137</v>
      </c>
      <c r="J407" s="25">
        <v>10000</v>
      </c>
      <c r="K407" s="25">
        <v>0</v>
      </c>
      <c r="L407" s="25">
        <v>0</v>
      </c>
      <c r="M407" s="25">
        <v>2</v>
      </c>
      <c r="N407" s="17" t="s">
        <v>65</v>
      </c>
      <c r="O407" s="25">
        <v>1</v>
      </c>
      <c r="P407" s="25">
        <v>1</v>
      </c>
      <c r="Q407" s="25">
        <v>100411</v>
      </c>
      <c r="R407" s="25">
        <v>0.1</v>
      </c>
      <c r="S407" s="25">
        <v>0</v>
      </c>
      <c r="T407" s="25">
        <v>1</v>
      </c>
      <c r="U407" s="25">
        <v>0</v>
      </c>
      <c r="V407" s="17">
        <v>0</v>
      </c>
      <c r="W407" s="25">
        <v>0</v>
      </c>
      <c r="X407" s="25">
        <v>1</v>
      </c>
      <c r="Y407" s="25">
        <v>0</v>
      </c>
      <c r="Z407" s="25">
        <v>0</v>
      </c>
      <c r="AA407" s="25">
        <v>0</v>
      </c>
      <c r="AB407" s="25">
        <v>1</v>
      </c>
      <c r="AC407" s="25">
        <v>11000003</v>
      </c>
      <c r="AD407" s="37" t="s">
        <v>185</v>
      </c>
    </row>
    <row r="408" spans="2:30" s="4" customFormat="1" ht="20.100000000000001" customHeight="1">
      <c r="C408" s="26">
        <v>98001102</v>
      </c>
      <c r="D408" s="23" t="s">
        <v>143</v>
      </c>
      <c r="E408" s="20" t="s">
        <v>60</v>
      </c>
      <c r="F408" s="25">
        <v>1</v>
      </c>
      <c r="G408" s="17">
        <v>0</v>
      </c>
      <c r="H408" s="17">
        <v>0</v>
      </c>
      <c r="I408" s="25" t="s">
        <v>137</v>
      </c>
      <c r="J408" s="25">
        <v>10000</v>
      </c>
      <c r="K408" s="25">
        <v>0</v>
      </c>
      <c r="L408" s="25">
        <v>0</v>
      </c>
      <c r="M408" s="25">
        <v>2</v>
      </c>
      <c r="N408" s="17" t="s">
        <v>65</v>
      </c>
      <c r="O408" s="25">
        <v>1</v>
      </c>
      <c r="P408" s="25">
        <v>1</v>
      </c>
      <c r="Q408" s="25">
        <v>100611</v>
      </c>
      <c r="R408" s="25">
        <v>0.1</v>
      </c>
      <c r="S408" s="25">
        <v>0</v>
      </c>
      <c r="T408" s="25">
        <v>1</v>
      </c>
      <c r="U408" s="25">
        <v>0</v>
      </c>
      <c r="V408" s="17">
        <v>0</v>
      </c>
      <c r="W408" s="25">
        <v>0</v>
      </c>
      <c r="X408" s="25">
        <v>1</v>
      </c>
      <c r="Y408" s="25">
        <v>0</v>
      </c>
      <c r="Z408" s="25">
        <v>0</v>
      </c>
      <c r="AA408" s="25">
        <v>0</v>
      </c>
      <c r="AB408" s="25">
        <v>1</v>
      </c>
      <c r="AC408" s="25">
        <v>11000003</v>
      </c>
      <c r="AD408" s="37" t="s">
        <v>199</v>
      </c>
    </row>
    <row r="409" spans="2:30" s="4" customFormat="1" ht="20.100000000000001" customHeight="1">
      <c r="C409" s="26">
        <v>98001103</v>
      </c>
      <c r="D409" s="23" t="s">
        <v>400</v>
      </c>
      <c r="E409" s="24" t="s">
        <v>60</v>
      </c>
      <c r="F409" s="25">
        <v>1</v>
      </c>
      <c r="G409" s="17">
        <v>0</v>
      </c>
      <c r="H409" s="17">
        <v>0</v>
      </c>
      <c r="I409" s="25" t="s">
        <v>137</v>
      </c>
      <c r="J409" s="25">
        <v>10000</v>
      </c>
      <c r="K409" s="25">
        <v>0</v>
      </c>
      <c r="L409" s="25">
        <v>0</v>
      </c>
      <c r="M409" s="25">
        <v>2</v>
      </c>
      <c r="N409" s="17" t="s">
        <v>65</v>
      </c>
      <c r="O409" s="25">
        <v>1</v>
      </c>
      <c r="P409" s="25">
        <v>1</v>
      </c>
      <c r="Q409" s="25">
        <v>100811</v>
      </c>
      <c r="R409" s="25">
        <v>0.1</v>
      </c>
      <c r="S409" s="25">
        <v>0</v>
      </c>
      <c r="T409" s="25">
        <v>1</v>
      </c>
      <c r="U409" s="25">
        <v>0</v>
      </c>
      <c r="V409" s="17">
        <v>0</v>
      </c>
      <c r="W409" s="25">
        <v>0</v>
      </c>
      <c r="X409" s="25">
        <v>1</v>
      </c>
      <c r="Y409" s="25">
        <v>0</v>
      </c>
      <c r="Z409" s="25">
        <v>0</v>
      </c>
      <c r="AA409" s="25">
        <v>0</v>
      </c>
      <c r="AB409" s="25">
        <v>1</v>
      </c>
      <c r="AC409" s="25">
        <v>11000003</v>
      </c>
      <c r="AD409" s="37" t="s">
        <v>201</v>
      </c>
    </row>
    <row r="410" spans="2:30" s="5" customFormat="1" ht="20.100000000000001" customHeight="1">
      <c r="C410" s="26">
        <v>99001001</v>
      </c>
      <c r="D410" s="19" t="s">
        <v>401</v>
      </c>
      <c r="E410" s="20" t="s">
        <v>60</v>
      </c>
      <c r="F410" s="21">
        <v>1</v>
      </c>
      <c r="G410" s="5">
        <v>1</v>
      </c>
      <c r="H410" s="17">
        <v>0</v>
      </c>
      <c r="I410" s="18" t="s">
        <v>402</v>
      </c>
      <c r="J410" s="21">
        <v>99999999</v>
      </c>
      <c r="K410" s="5">
        <v>0</v>
      </c>
      <c r="L410" s="5">
        <v>0</v>
      </c>
      <c r="M410" s="21">
        <v>1</v>
      </c>
      <c r="N410" s="17" t="s">
        <v>65</v>
      </c>
      <c r="O410" s="18">
        <v>1</v>
      </c>
      <c r="P410" s="5">
        <v>1</v>
      </c>
      <c r="Q410" s="21">
        <v>100912</v>
      </c>
      <c r="R410" s="25">
        <v>0.25</v>
      </c>
      <c r="S410" s="25">
        <v>0</v>
      </c>
      <c r="T410" s="25">
        <v>1</v>
      </c>
      <c r="U410" s="25">
        <v>0</v>
      </c>
      <c r="V410" s="17">
        <v>0</v>
      </c>
      <c r="W410" s="25">
        <v>0</v>
      </c>
      <c r="X410" s="25">
        <v>0</v>
      </c>
      <c r="Y410" s="25">
        <v>0</v>
      </c>
      <c r="Z410" s="25">
        <v>0</v>
      </c>
      <c r="AA410" s="25">
        <v>0</v>
      </c>
      <c r="AB410" s="25">
        <v>1</v>
      </c>
      <c r="AC410" s="25">
        <v>0</v>
      </c>
      <c r="AD410" s="18" t="s">
        <v>403</v>
      </c>
    </row>
    <row r="411" spans="2:30" s="5" customFormat="1" ht="20.100000000000001" customHeight="1">
      <c r="C411" s="26">
        <v>99001002</v>
      </c>
      <c r="D411" s="19" t="s">
        <v>401</v>
      </c>
      <c r="E411" s="16" t="s">
        <v>60</v>
      </c>
      <c r="F411" s="21">
        <v>1</v>
      </c>
      <c r="G411" s="5">
        <v>1</v>
      </c>
      <c r="H411" s="17">
        <v>0</v>
      </c>
      <c r="I411" s="18" t="s">
        <v>402</v>
      </c>
      <c r="J411" s="21">
        <v>99999999</v>
      </c>
      <c r="K411" s="5">
        <v>0</v>
      </c>
      <c r="L411" s="5">
        <v>0</v>
      </c>
      <c r="M411" s="21">
        <v>1</v>
      </c>
      <c r="N411" s="17" t="s">
        <v>65</v>
      </c>
      <c r="O411" s="18">
        <v>1</v>
      </c>
      <c r="P411" s="5">
        <v>1</v>
      </c>
      <c r="Q411" s="21">
        <v>100912</v>
      </c>
      <c r="R411" s="25">
        <v>0.4</v>
      </c>
      <c r="S411" s="25">
        <v>0</v>
      </c>
      <c r="T411" s="25">
        <v>1</v>
      </c>
      <c r="U411" s="25">
        <v>0</v>
      </c>
      <c r="V411" s="17">
        <v>0</v>
      </c>
      <c r="W411" s="25">
        <v>0</v>
      </c>
      <c r="X411" s="25">
        <v>0</v>
      </c>
      <c r="Y411" s="25">
        <v>0</v>
      </c>
      <c r="Z411" s="25">
        <v>0</v>
      </c>
      <c r="AA411" s="25">
        <v>0</v>
      </c>
      <c r="AB411" s="25">
        <v>1</v>
      </c>
      <c r="AC411" s="25">
        <v>0</v>
      </c>
      <c r="AD411" s="18" t="s">
        <v>404</v>
      </c>
    </row>
    <row r="412" spans="2:30" s="5" customFormat="1" ht="20.100000000000001" customHeight="1">
      <c r="C412" s="26">
        <v>99001003</v>
      </c>
      <c r="D412" s="19" t="s">
        <v>401</v>
      </c>
      <c r="E412" s="16" t="s">
        <v>60</v>
      </c>
      <c r="F412" s="21">
        <v>1</v>
      </c>
      <c r="G412" s="5">
        <v>1</v>
      </c>
      <c r="H412" s="17">
        <v>0</v>
      </c>
      <c r="I412" s="18" t="s">
        <v>402</v>
      </c>
      <c r="J412" s="21">
        <v>99999999</v>
      </c>
      <c r="K412" s="5">
        <v>0</v>
      </c>
      <c r="L412" s="5">
        <v>0</v>
      </c>
      <c r="M412" s="21">
        <v>1</v>
      </c>
      <c r="N412" s="17" t="s">
        <v>65</v>
      </c>
      <c r="O412" s="18">
        <v>1</v>
      </c>
      <c r="P412" s="5">
        <v>1</v>
      </c>
      <c r="Q412" s="21">
        <v>100912</v>
      </c>
      <c r="R412" s="25">
        <v>0.5</v>
      </c>
      <c r="S412" s="25">
        <v>0</v>
      </c>
      <c r="T412" s="25">
        <v>1</v>
      </c>
      <c r="U412" s="25">
        <v>0</v>
      </c>
      <c r="V412" s="17">
        <v>0</v>
      </c>
      <c r="W412" s="25">
        <v>0</v>
      </c>
      <c r="X412" s="25">
        <v>0</v>
      </c>
      <c r="Y412" s="25">
        <v>0</v>
      </c>
      <c r="Z412" s="25">
        <v>0</v>
      </c>
      <c r="AA412" s="25">
        <v>0</v>
      </c>
      <c r="AB412" s="25">
        <v>1</v>
      </c>
      <c r="AC412" s="25">
        <v>0</v>
      </c>
      <c r="AD412" s="18" t="s">
        <v>405</v>
      </c>
    </row>
    <row r="413" spans="2:30" s="5" customFormat="1" ht="20.100000000000001" customHeight="1">
      <c r="C413" s="26">
        <v>99001011</v>
      </c>
      <c r="D413" s="5" t="s">
        <v>406</v>
      </c>
      <c r="E413" s="20" t="s">
        <v>60</v>
      </c>
      <c r="F413" s="21">
        <v>1</v>
      </c>
      <c r="G413" s="5">
        <v>1</v>
      </c>
      <c r="H413" s="17">
        <v>0</v>
      </c>
      <c r="I413" s="26">
        <v>99001011</v>
      </c>
      <c r="J413" s="21">
        <v>99999999</v>
      </c>
      <c r="K413" s="5">
        <v>0</v>
      </c>
      <c r="L413" s="5">
        <v>0</v>
      </c>
      <c r="M413" s="21">
        <v>1</v>
      </c>
      <c r="N413" s="17" t="s">
        <v>65</v>
      </c>
      <c r="O413" s="18">
        <v>1</v>
      </c>
      <c r="P413" s="5">
        <v>1</v>
      </c>
      <c r="Q413" s="21">
        <v>203211</v>
      </c>
      <c r="R413" s="71" t="s">
        <v>407</v>
      </c>
      <c r="S413" s="25">
        <v>0</v>
      </c>
      <c r="T413" s="25">
        <v>1</v>
      </c>
      <c r="U413" s="25">
        <v>0</v>
      </c>
      <c r="V413" s="17">
        <v>0</v>
      </c>
      <c r="W413" s="25">
        <v>0</v>
      </c>
      <c r="X413" s="25">
        <v>0</v>
      </c>
      <c r="Y413" s="25">
        <v>0</v>
      </c>
      <c r="Z413" s="25">
        <v>0</v>
      </c>
      <c r="AA413" s="25">
        <v>0</v>
      </c>
      <c r="AB413" s="25">
        <v>1</v>
      </c>
      <c r="AC413" s="25">
        <v>0</v>
      </c>
      <c r="AD413" s="18" t="s">
        <v>408</v>
      </c>
    </row>
    <row r="414" spans="2:30" s="5" customFormat="1" ht="20.100000000000001" customHeight="1">
      <c r="C414" s="26">
        <v>99001021</v>
      </c>
      <c r="D414" s="5" t="s">
        <v>409</v>
      </c>
      <c r="E414" s="24" t="s">
        <v>60</v>
      </c>
      <c r="F414" s="21">
        <v>1</v>
      </c>
      <c r="G414" s="5">
        <v>1</v>
      </c>
      <c r="H414" s="17">
        <v>0</v>
      </c>
      <c r="I414" s="26">
        <v>99001021</v>
      </c>
      <c r="J414" s="21">
        <v>99999999</v>
      </c>
      <c r="K414" s="5">
        <v>0</v>
      </c>
      <c r="L414" s="5">
        <v>0</v>
      </c>
      <c r="M414" s="21">
        <v>1</v>
      </c>
      <c r="N414" s="17" t="s">
        <v>65</v>
      </c>
      <c r="O414" s="18">
        <v>1</v>
      </c>
      <c r="P414" s="5">
        <v>1</v>
      </c>
      <c r="Q414" s="21">
        <v>203211</v>
      </c>
      <c r="R414" s="71" t="s">
        <v>410</v>
      </c>
      <c r="S414" s="25">
        <v>0</v>
      </c>
      <c r="T414" s="25">
        <v>1</v>
      </c>
      <c r="U414" s="25">
        <v>0</v>
      </c>
      <c r="V414" s="17">
        <v>0</v>
      </c>
      <c r="W414" s="25">
        <v>0</v>
      </c>
      <c r="X414" s="25">
        <v>0</v>
      </c>
      <c r="Y414" s="25">
        <v>0</v>
      </c>
      <c r="Z414" s="25">
        <v>0</v>
      </c>
      <c r="AA414" s="25">
        <v>0</v>
      </c>
      <c r="AB414" s="25">
        <v>1</v>
      </c>
      <c r="AC414" s="25">
        <v>0</v>
      </c>
      <c r="AD414" s="18" t="s">
        <v>411</v>
      </c>
    </row>
    <row r="415" spans="2:30" s="5" customFormat="1" ht="20.100000000000001" customHeight="1">
      <c r="C415" s="26">
        <v>99001031</v>
      </c>
      <c r="D415" s="19" t="s">
        <v>412</v>
      </c>
      <c r="E415" s="20" t="s">
        <v>60</v>
      </c>
      <c r="F415" s="21">
        <v>1</v>
      </c>
      <c r="G415" s="5">
        <v>1</v>
      </c>
      <c r="H415" s="17">
        <v>0</v>
      </c>
      <c r="I415" s="26">
        <v>99001031</v>
      </c>
      <c r="J415" s="21">
        <v>99999999</v>
      </c>
      <c r="K415" s="5">
        <v>0</v>
      </c>
      <c r="L415" s="5">
        <v>0</v>
      </c>
      <c r="M415" s="21">
        <v>1</v>
      </c>
      <c r="N415" s="17" t="s">
        <v>65</v>
      </c>
      <c r="O415" s="18">
        <v>1</v>
      </c>
      <c r="P415" s="5">
        <v>1</v>
      </c>
      <c r="Q415" s="21">
        <v>203011</v>
      </c>
      <c r="R415" s="25">
        <v>0.05</v>
      </c>
      <c r="S415" s="25">
        <v>0</v>
      </c>
      <c r="T415" s="25">
        <v>1</v>
      </c>
      <c r="U415" s="25">
        <v>0</v>
      </c>
      <c r="V415" s="17">
        <v>0</v>
      </c>
      <c r="W415" s="25">
        <v>0</v>
      </c>
      <c r="X415" s="25">
        <v>0</v>
      </c>
      <c r="Y415" s="25">
        <v>0</v>
      </c>
      <c r="Z415" s="25">
        <v>0</v>
      </c>
      <c r="AA415" s="25">
        <v>0</v>
      </c>
      <c r="AB415" s="25">
        <v>1</v>
      </c>
      <c r="AC415" s="25">
        <v>0</v>
      </c>
      <c r="AD415" s="18" t="s">
        <v>413</v>
      </c>
    </row>
    <row r="416" spans="2:30" s="5" customFormat="1" ht="20.100000000000001" customHeight="1">
      <c r="C416" s="26">
        <v>99001032</v>
      </c>
      <c r="D416" s="19" t="s">
        <v>412</v>
      </c>
      <c r="E416" s="16" t="s">
        <v>60</v>
      </c>
      <c r="F416" s="21">
        <v>1</v>
      </c>
      <c r="G416" s="5">
        <v>1</v>
      </c>
      <c r="H416" s="17">
        <v>0</v>
      </c>
      <c r="I416" s="26">
        <v>99001031</v>
      </c>
      <c r="J416" s="21">
        <v>99999999</v>
      </c>
      <c r="K416" s="5">
        <v>0</v>
      </c>
      <c r="L416" s="5">
        <v>0</v>
      </c>
      <c r="M416" s="21">
        <v>1</v>
      </c>
      <c r="N416" s="17" t="s">
        <v>65</v>
      </c>
      <c r="O416" s="18">
        <v>1</v>
      </c>
      <c r="P416" s="5">
        <v>1</v>
      </c>
      <c r="Q416" s="21">
        <v>220311</v>
      </c>
      <c r="R416" s="25">
        <v>0.05</v>
      </c>
      <c r="S416" s="25">
        <v>0</v>
      </c>
      <c r="T416" s="25">
        <v>1</v>
      </c>
      <c r="U416" s="25">
        <v>0</v>
      </c>
      <c r="V416" s="17">
        <v>0</v>
      </c>
      <c r="W416" s="25">
        <v>0</v>
      </c>
      <c r="X416" s="25">
        <v>0</v>
      </c>
      <c r="Y416" s="25">
        <v>0</v>
      </c>
      <c r="Z416" s="25">
        <v>0</v>
      </c>
      <c r="AA416" s="25">
        <v>0</v>
      </c>
      <c r="AB416" s="25">
        <v>0</v>
      </c>
      <c r="AC416" s="25">
        <v>0</v>
      </c>
      <c r="AD416" s="18" t="s">
        <v>414</v>
      </c>
    </row>
    <row r="417" spans="3:30" s="5" customFormat="1" ht="20.100000000000001" customHeight="1">
      <c r="C417" s="26">
        <v>99001041</v>
      </c>
      <c r="D417" s="5" t="s">
        <v>415</v>
      </c>
      <c r="E417" s="16" t="s">
        <v>60</v>
      </c>
      <c r="F417" s="21">
        <v>1</v>
      </c>
      <c r="G417" s="5">
        <v>1</v>
      </c>
      <c r="H417" s="17">
        <v>0</v>
      </c>
      <c r="I417" s="26">
        <v>99001041</v>
      </c>
      <c r="J417" s="21">
        <v>99999999</v>
      </c>
      <c r="K417" s="5">
        <v>0</v>
      </c>
      <c r="L417" s="5">
        <v>0</v>
      </c>
      <c r="M417" s="21">
        <v>1</v>
      </c>
      <c r="N417" s="17" t="s">
        <v>65</v>
      </c>
      <c r="O417" s="18">
        <v>1</v>
      </c>
      <c r="P417" s="5">
        <v>1</v>
      </c>
      <c r="Q417" s="21">
        <v>203011</v>
      </c>
      <c r="R417" s="25">
        <v>0.1</v>
      </c>
      <c r="S417" s="25">
        <v>0</v>
      </c>
      <c r="T417" s="25">
        <v>1</v>
      </c>
      <c r="U417" s="25">
        <v>0</v>
      </c>
      <c r="V417" s="17">
        <v>0</v>
      </c>
      <c r="W417" s="25">
        <v>0</v>
      </c>
      <c r="X417" s="25">
        <v>0</v>
      </c>
      <c r="Y417" s="25">
        <v>0</v>
      </c>
      <c r="Z417" s="25">
        <v>0</v>
      </c>
      <c r="AA417" s="25">
        <v>0</v>
      </c>
      <c r="AB417" s="25">
        <v>1</v>
      </c>
      <c r="AC417" s="25">
        <v>0</v>
      </c>
      <c r="AD417" s="18" t="s">
        <v>416</v>
      </c>
    </row>
    <row r="418" spans="3:30" s="5" customFormat="1" ht="20.100000000000001" customHeight="1">
      <c r="C418" s="26">
        <v>99001042</v>
      </c>
      <c r="D418" s="5" t="s">
        <v>415</v>
      </c>
      <c r="E418" s="20" t="s">
        <v>60</v>
      </c>
      <c r="F418" s="21">
        <v>1</v>
      </c>
      <c r="G418" s="5">
        <v>1</v>
      </c>
      <c r="H418" s="17">
        <v>0</v>
      </c>
      <c r="I418" s="26">
        <v>99001041</v>
      </c>
      <c r="J418" s="21">
        <v>99999999</v>
      </c>
      <c r="K418" s="5">
        <v>0</v>
      </c>
      <c r="L418" s="5">
        <v>0</v>
      </c>
      <c r="M418" s="21">
        <v>1</v>
      </c>
      <c r="N418" s="17" t="s">
        <v>65</v>
      </c>
      <c r="O418" s="18">
        <v>1</v>
      </c>
      <c r="P418" s="5">
        <v>1</v>
      </c>
      <c r="Q418" s="21">
        <v>220311</v>
      </c>
      <c r="R418" s="25">
        <v>0.1</v>
      </c>
      <c r="S418" s="25">
        <v>0</v>
      </c>
      <c r="T418" s="25">
        <v>1</v>
      </c>
      <c r="U418" s="25">
        <v>0</v>
      </c>
      <c r="V418" s="17">
        <v>0</v>
      </c>
      <c r="W418" s="25">
        <v>0</v>
      </c>
      <c r="X418" s="25">
        <v>0</v>
      </c>
      <c r="Y418" s="25">
        <v>0</v>
      </c>
      <c r="Z418" s="25">
        <v>0</v>
      </c>
      <c r="AA418" s="25">
        <v>0</v>
      </c>
      <c r="AB418" s="25">
        <v>0</v>
      </c>
      <c r="AC418" s="25">
        <v>0</v>
      </c>
      <c r="AD418" s="18" t="s">
        <v>417</v>
      </c>
    </row>
    <row r="419" spans="3:30" s="4" customFormat="1" ht="20.100000000000001" customHeight="1">
      <c r="C419" s="26">
        <v>99002001</v>
      </c>
      <c r="D419" s="23" t="s">
        <v>418</v>
      </c>
      <c r="E419" s="24" t="s">
        <v>60</v>
      </c>
      <c r="F419" s="25">
        <v>1</v>
      </c>
      <c r="G419" s="17">
        <v>0</v>
      </c>
      <c r="H419" s="17">
        <v>0</v>
      </c>
      <c r="I419" s="25">
        <v>0</v>
      </c>
      <c r="J419" s="21">
        <v>99999999</v>
      </c>
      <c r="K419" s="25">
        <v>0</v>
      </c>
      <c r="L419" s="25">
        <v>0</v>
      </c>
      <c r="M419" s="25">
        <v>4</v>
      </c>
      <c r="N419" s="17" t="s">
        <v>65</v>
      </c>
      <c r="O419" s="25">
        <v>1</v>
      </c>
      <c r="P419" s="25">
        <v>2</v>
      </c>
      <c r="Q419" s="25">
        <v>100912</v>
      </c>
      <c r="R419" s="25">
        <v>1</v>
      </c>
      <c r="S419" s="25">
        <v>0</v>
      </c>
      <c r="T419" s="25">
        <v>1</v>
      </c>
      <c r="U419" s="25">
        <v>0</v>
      </c>
      <c r="V419" s="17">
        <v>0</v>
      </c>
      <c r="W419" s="25">
        <v>0</v>
      </c>
      <c r="X419" s="25">
        <v>1</v>
      </c>
      <c r="Y419" s="25">
        <v>0</v>
      </c>
      <c r="Z419" s="25">
        <v>0</v>
      </c>
      <c r="AA419" s="25">
        <v>0</v>
      </c>
      <c r="AB419" s="25">
        <v>0</v>
      </c>
      <c r="AC419" s="25">
        <v>70106002</v>
      </c>
      <c r="AD419" s="37"/>
    </row>
    <row r="420" spans="3:30" s="4" customFormat="1" ht="20.100000000000001" customHeight="1">
      <c r="C420" s="26">
        <v>99002002</v>
      </c>
      <c r="D420" s="23" t="s">
        <v>419</v>
      </c>
      <c r="E420" s="20" t="s">
        <v>60</v>
      </c>
      <c r="F420" s="25">
        <v>1</v>
      </c>
      <c r="G420" s="17">
        <v>0</v>
      </c>
      <c r="H420" s="17">
        <v>0</v>
      </c>
      <c r="I420" s="44">
        <v>20061</v>
      </c>
      <c r="J420" s="25">
        <v>3600000</v>
      </c>
      <c r="K420" s="25">
        <v>0</v>
      </c>
      <c r="L420" s="25">
        <v>0</v>
      </c>
      <c r="M420" s="25">
        <v>3</v>
      </c>
      <c r="N420" s="17" t="s">
        <v>65</v>
      </c>
      <c r="O420" s="25">
        <v>2</v>
      </c>
      <c r="P420" s="25">
        <v>1</v>
      </c>
      <c r="Q420" s="25">
        <v>18</v>
      </c>
      <c r="R420" s="25">
        <v>0</v>
      </c>
      <c r="S420" s="25">
        <v>0</v>
      </c>
      <c r="T420" s="25">
        <v>0</v>
      </c>
      <c r="U420" s="25">
        <v>0</v>
      </c>
      <c r="V420" s="17">
        <v>0</v>
      </c>
      <c r="W420" s="25">
        <v>0</v>
      </c>
      <c r="X420" s="25">
        <v>1</v>
      </c>
      <c r="Y420" s="25">
        <v>0</v>
      </c>
      <c r="Z420" s="25">
        <v>0</v>
      </c>
      <c r="AA420" s="25">
        <v>0</v>
      </c>
      <c r="AB420" s="25">
        <v>1</v>
      </c>
      <c r="AC420" s="25">
        <v>0</v>
      </c>
      <c r="AD420" s="37" t="s">
        <v>420</v>
      </c>
    </row>
    <row r="421" spans="3:30" s="4" customFormat="1" ht="20.100000000000001" customHeight="1">
      <c r="C421" s="26">
        <v>99002003</v>
      </c>
      <c r="D421" s="23" t="s">
        <v>421</v>
      </c>
      <c r="E421" s="16" t="s">
        <v>60</v>
      </c>
      <c r="F421" s="25">
        <v>1</v>
      </c>
      <c r="G421" s="17">
        <v>0</v>
      </c>
      <c r="H421" s="17">
        <v>0</v>
      </c>
      <c r="I421" s="25">
        <v>0</v>
      </c>
      <c r="J421" s="25">
        <v>3000</v>
      </c>
      <c r="K421" s="25">
        <v>0</v>
      </c>
      <c r="L421" s="25">
        <v>0</v>
      </c>
      <c r="M421" s="25">
        <v>2</v>
      </c>
      <c r="N421" s="17" t="s">
        <v>65</v>
      </c>
      <c r="O421" s="25">
        <v>2</v>
      </c>
      <c r="P421" s="25">
        <v>1</v>
      </c>
      <c r="Q421" s="25">
        <v>18</v>
      </c>
      <c r="R421" s="25">
        <v>0</v>
      </c>
      <c r="S421" s="25">
        <v>0</v>
      </c>
      <c r="T421" s="25">
        <v>0</v>
      </c>
      <c r="U421" s="25">
        <v>0</v>
      </c>
      <c r="V421" s="17">
        <v>0</v>
      </c>
      <c r="W421" s="25">
        <v>0</v>
      </c>
      <c r="X421" s="25">
        <v>1</v>
      </c>
      <c r="Y421" s="25">
        <v>0</v>
      </c>
      <c r="Z421" s="25">
        <v>0</v>
      </c>
      <c r="AA421" s="25">
        <v>0</v>
      </c>
      <c r="AB421" s="25">
        <v>1</v>
      </c>
      <c r="AC421" s="25">
        <v>0</v>
      </c>
      <c r="AD421" s="37" t="s">
        <v>126</v>
      </c>
    </row>
    <row r="422" spans="3:30" s="5" customFormat="1" ht="20.100000000000001" customHeight="1">
      <c r="C422" s="26">
        <v>99003011</v>
      </c>
      <c r="D422" s="5" t="s">
        <v>422</v>
      </c>
      <c r="E422" s="16" t="s">
        <v>60</v>
      </c>
      <c r="F422" s="21">
        <v>1</v>
      </c>
      <c r="G422" s="5">
        <v>1</v>
      </c>
      <c r="H422" s="17">
        <v>0</v>
      </c>
      <c r="I422" s="26" t="s">
        <v>423</v>
      </c>
      <c r="J422" s="21">
        <v>99999999</v>
      </c>
      <c r="K422" s="5">
        <v>0</v>
      </c>
      <c r="L422" s="5">
        <v>0</v>
      </c>
      <c r="M422" s="21">
        <v>1</v>
      </c>
      <c r="N422" s="17" t="s">
        <v>65</v>
      </c>
      <c r="O422" s="18">
        <v>1</v>
      </c>
      <c r="P422" s="5">
        <v>1</v>
      </c>
      <c r="Q422" s="21">
        <v>220311</v>
      </c>
      <c r="R422" s="25">
        <v>0.05</v>
      </c>
      <c r="S422" s="25">
        <v>0</v>
      </c>
      <c r="T422" s="25">
        <v>1</v>
      </c>
      <c r="U422" s="25">
        <v>0</v>
      </c>
      <c r="V422" s="17">
        <v>0</v>
      </c>
      <c r="W422" s="25">
        <v>0</v>
      </c>
      <c r="X422" s="25">
        <v>0</v>
      </c>
      <c r="Y422" s="25">
        <v>0</v>
      </c>
      <c r="Z422" s="25">
        <v>0</v>
      </c>
      <c r="AA422" s="25">
        <v>0</v>
      </c>
      <c r="AB422" s="25">
        <v>1</v>
      </c>
      <c r="AC422" s="25">
        <v>0</v>
      </c>
      <c r="AD422" s="18" t="s">
        <v>424</v>
      </c>
    </row>
    <row r="423" spans="3:30" s="5" customFormat="1" ht="20.100000000000001" customHeight="1">
      <c r="C423" s="26">
        <v>99003012</v>
      </c>
      <c r="D423" s="5" t="s">
        <v>422</v>
      </c>
      <c r="E423" s="20" t="s">
        <v>60</v>
      </c>
      <c r="F423" s="21">
        <v>1</v>
      </c>
      <c r="G423" s="5">
        <v>1</v>
      </c>
      <c r="H423" s="17">
        <v>0</v>
      </c>
      <c r="I423" s="26" t="s">
        <v>423</v>
      </c>
      <c r="J423" s="21">
        <v>99999999</v>
      </c>
      <c r="K423" s="5">
        <v>0</v>
      </c>
      <c r="L423" s="5">
        <v>0</v>
      </c>
      <c r="M423" s="21">
        <v>1</v>
      </c>
      <c r="N423" s="17" t="s">
        <v>65</v>
      </c>
      <c r="O423" s="18">
        <v>1</v>
      </c>
      <c r="P423" s="5">
        <v>1</v>
      </c>
      <c r="Q423" s="21">
        <v>203011</v>
      </c>
      <c r="R423" s="25">
        <v>0.05</v>
      </c>
      <c r="S423" s="25">
        <v>0</v>
      </c>
      <c r="T423" s="25">
        <v>1</v>
      </c>
      <c r="U423" s="25">
        <v>0</v>
      </c>
      <c r="V423" s="17">
        <v>0</v>
      </c>
      <c r="W423" s="25">
        <v>0</v>
      </c>
      <c r="X423" s="25">
        <v>0</v>
      </c>
      <c r="Y423" s="25">
        <v>0</v>
      </c>
      <c r="Z423" s="25">
        <v>0</v>
      </c>
      <c r="AA423" s="25">
        <v>0</v>
      </c>
      <c r="AB423" s="25">
        <v>0</v>
      </c>
      <c r="AC423" s="25">
        <v>0</v>
      </c>
      <c r="AD423" s="18"/>
    </row>
    <row r="424" spans="3:30" s="5" customFormat="1" ht="20.100000000000001" customHeight="1">
      <c r="C424" s="26">
        <v>99003013</v>
      </c>
      <c r="D424" s="5" t="s">
        <v>422</v>
      </c>
      <c r="E424" s="24" t="s">
        <v>60</v>
      </c>
      <c r="F424" s="21">
        <v>1</v>
      </c>
      <c r="G424" s="5">
        <v>1</v>
      </c>
      <c r="H424" s="17">
        <v>0</v>
      </c>
      <c r="I424" s="26" t="s">
        <v>423</v>
      </c>
      <c r="J424" s="21">
        <v>99999999</v>
      </c>
      <c r="K424" s="5">
        <v>0</v>
      </c>
      <c r="L424" s="5">
        <v>0</v>
      </c>
      <c r="M424" s="21">
        <v>1</v>
      </c>
      <c r="N424" s="17" t="s">
        <v>65</v>
      </c>
      <c r="O424" s="18">
        <v>1</v>
      </c>
      <c r="P424" s="5">
        <v>1</v>
      </c>
      <c r="Q424" s="21">
        <v>203111</v>
      </c>
      <c r="R424" s="25">
        <v>0.05</v>
      </c>
      <c r="S424" s="25">
        <v>0</v>
      </c>
      <c r="T424" s="25">
        <v>1</v>
      </c>
      <c r="U424" s="25">
        <v>0</v>
      </c>
      <c r="V424" s="17">
        <v>0</v>
      </c>
      <c r="W424" s="25">
        <v>0</v>
      </c>
      <c r="X424" s="25">
        <v>0</v>
      </c>
      <c r="Y424" s="25">
        <v>0</v>
      </c>
      <c r="Z424" s="25">
        <v>0</v>
      </c>
      <c r="AA424" s="25">
        <v>0</v>
      </c>
      <c r="AB424" s="25">
        <v>0</v>
      </c>
      <c r="AC424" s="25">
        <v>0</v>
      </c>
      <c r="AD424" s="18"/>
    </row>
    <row r="425" spans="3:30" s="5" customFormat="1" ht="20.100000000000001" customHeight="1">
      <c r="C425" s="26">
        <v>99003021</v>
      </c>
      <c r="D425" s="5" t="s">
        <v>425</v>
      </c>
      <c r="E425" s="20" t="s">
        <v>60</v>
      </c>
      <c r="F425" s="21">
        <v>1</v>
      </c>
      <c r="G425" s="5">
        <v>1</v>
      </c>
      <c r="H425" s="17">
        <v>0</v>
      </c>
      <c r="I425" s="26" t="s">
        <v>426</v>
      </c>
      <c r="J425" s="21">
        <v>99999999</v>
      </c>
      <c r="K425" s="5">
        <v>0</v>
      </c>
      <c r="L425" s="5">
        <v>0</v>
      </c>
      <c r="M425" s="21">
        <v>1</v>
      </c>
      <c r="N425" s="17" t="s">
        <v>65</v>
      </c>
      <c r="O425" s="18">
        <v>1</v>
      </c>
      <c r="P425" s="5">
        <v>1</v>
      </c>
      <c r="Q425" s="21">
        <v>220311</v>
      </c>
      <c r="R425" s="25">
        <v>0.05</v>
      </c>
      <c r="S425" s="25">
        <v>0</v>
      </c>
      <c r="T425" s="25">
        <v>1</v>
      </c>
      <c r="U425" s="25">
        <v>0</v>
      </c>
      <c r="V425" s="17">
        <v>0</v>
      </c>
      <c r="W425" s="25">
        <v>0</v>
      </c>
      <c r="X425" s="25">
        <v>0</v>
      </c>
      <c r="Y425" s="25">
        <v>0</v>
      </c>
      <c r="Z425" s="25">
        <v>0</v>
      </c>
      <c r="AA425" s="25">
        <v>0</v>
      </c>
      <c r="AB425" s="25">
        <v>1</v>
      </c>
      <c r="AC425" s="25">
        <v>0</v>
      </c>
      <c r="AD425" s="18" t="s">
        <v>427</v>
      </c>
    </row>
    <row r="426" spans="3:30" s="5" customFormat="1" ht="20.100000000000001" customHeight="1">
      <c r="C426" s="26">
        <v>99003022</v>
      </c>
      <c r="D426" s="5" t="s">
        <v>425</v>
      </c>
      <c r="E426" s="16" t="s">
        <v>60</v>
      </c>
      <c r="F426" s="21">
        <v>1</v>
      </c>
      <c r="G426" s="5">
        <v>1</v>
      </c>
      <c r="H426" s="17">
        <v>0</v>
      </c>
      <c r="I426" s="26" t="s">
        <v>426</v>
      </c>
      <c r="J426" s="21">
        <v>99999999</v>
      </c>
      <c r="K426" s="5">
        <v>0</v>
      </c>
      <c r="L426" s="5">
        <v>0</v>
      </c>
      <c r="M426" s="21">
        <v>1</v>
      </c>
      <c r="N426" s="17" t="s">
        <v>65</v>
      </c>
      <c r="O426" s="18">
        <v>1</v>
      </c>
      <c r="P426" s="5">
        <v>1</v>
      </c>
      <c r="Q426" s="21">
        <v>203011</v>
      </c>
      <c r="R426" s="25">
        <v>0.1</v>
      </c>
      <c r="S426" s="25">
        <v>0</v>
      </c>
      <c r="T426" s="25">
        <v>1</v>
      </c>
      <c r="U426" s="25">
        <v>0</v>
      </c>
      <c r="V426" s="17">
        <v>0</v>
      </c>
      <c r="W426" s="25">
        <v>0</v>
      </c>
      <c r="X426" s="25">
        <v>0</v>
      </c>
      <c r="Y426" s="25">
        <v>0</v>
      </c>
      <c r="Z426" s="25">
        <v>0</v>
      </c>
      <c r="AA426" s="25">
        <v>0</v>
      </c>
      <c r="AB426" s="25">
        <v>0</v>
      </c>
      <c r="AC426" s="25">
        <v>0</v>
      </c>
      <c r="AD426" s="18"/>
    </row>
    <row r="427" spans="3:30" s="5" customFormat="1" ht="20.100000000000001" customHeight="1">
      <c r="C427" s="26">
        <v>99003023</v>
      </c>
      <c r="D427" s="5" t="s">
        <v>425</v>
      </c>
      <c r="E427" s="16" t="s">
        <v>60</v>
      </c>
      <c r="F427" s="21">
        <v>1</v>
      </c>
      <c r="G427" s="5">
        <v>1</v>
      </c>
      <c r="H427" s="17">
        <v>0</v>
      </c>
      <c r="I427" s="26" t="s">
        <v>426</v>
      </c>
      <c r="J427" s="21">
        <v>99999999</v>
      </c>
      <c r="K427" s="5">
        <v>0</v>
      </c>
      <c r="L427" s="5">
        <v>0</v>
      </c>
      <c r="M427" s="21">
        <v>1</v>
      </c>
      <c r="N427" s="17" t="s">
        <v>65</v>
      </c>
      <c r="O427" s="18">
        <v>1</v>
      </c>
      <c r="P427" s="5">
        <v>1</v>
      </c>
      <c r="Q427" s="21">
        <v>203111</v>
      </c>
      <c r="R427" s="25">
        <v>0.1</v>
      </c>
      <c r="S427" s="25">
        <v>0</v>
      </c>
      <c r="T427" s="25">
        <v>1</v>
      </c>
      <c r="U427" s="25">
        <v>0</v>
      </c>
      <c r="V427" s="17">
        <v>0</v>
      </c>
      <c r="W427" s="25">
        <v>0</v>
      </c>
      <c r="X427" s="25">
        <v>0</v>
      </c>
      <c r="Y427" s="25">
        <v>0</v>
      </c>
      <c r="Z427" s="25">
        <v>0</v>
      </c>
      <c r="AA427" s="25">
        <v>0</v>
      </c>
      <c r="AB427" s="25">
        <v>0</v>
      </c>
      <c r="AC427" s="25">
        <v>0</v>
      </c>
      <c r="AD427" s="18"/>
    </row>
    <row r="428" spans="3:30" s="5" customFormat="1" ht="20.100000000000001" customHeight="1">
      <c r="C428" s="26">
        <v>99003031</v>
      </c>
      <c r="D428" s="5" t="s">
        <v>428</v>
      </c>
      <c r="E428" s="20" t="s">
        <v>60</v>
      </c>
      <c r="F428" s="21">
        <v>1</v>
      </c>
      <c r="G428" s="5">
        <v>1</v>
      </c>
      <c r="H428" s="17">
        <v>0</v>
      </c>
      <c r="I428" s="26" t="s">
        <v>429</v>
      </c>
      <c r="J428" s="21">
        <v>99999999</v>
      </c>
      <c r="K428" s="5">
        <v>0</v>
      </c>
      <c r="L428" s="5">
        <v>0</v>
      </c>
      <c r="M428" s="21">
        <v>1</v>
      </c>
      <c r="N428" s="17" t="s">
        <v>65</v>
      </c>
      <c r="O428" s="18">
        <v>1</v>
      </c>
      <c r="P428" s="5">
        <v>1</v>
      </c>
      <c r="Q428" s="21">
        <v>220311</v>
      </c>
      <c r="R428" s="25">
        <v>0.1</v>
      </c>
      <c r="S428" s="25">
        <v>0</v>
      </c>
      <c r="T428" s="25">
        <v>1</v>
      </c>
      <c r="U428" s="25">
        <v>0</v>
      </c>
      <c r="V428" s="17">
        <v>0</v>
      </c>
      <c r="W428" s="25">
        <v>0</v>
      </c>
      <c r="X428" s="25">
        <v>0</v>
      </c>
      <c r="Y428" s="25">
        <v>0</v>
      </c>
      <c r="Z428" s="25">
        <v>0</v>
      </c>
      <c r="AA428" s="25">
        <v>0</v>
      </c>
      <c r="AB428" s="25">
        <v>1</v>
      </c>
      <c r="AC428" s="25">
        <v>0</v>
      </c>
      <c r="AD428" s="18" t="s">
        <v>430</v>
      </c>
    </row>
    <row r="429" spans="3:30" s="5" customFormat="1" ht="20.100000000000001" customHeight="1">
      <c r="C429" s="26">
        <v>99003032</v>
      </c>
      <c r="D429" s="5" t="s">
        <v>428</v>
      </c>
      <c r="E429" s="24" t="s">
        <v>60</v>
      </c>
      <c r="F429" s="21">
        <v>1</v>
      </c>
      <c r="G429" s="5">
        <v>1</v>
      </c>
      <c r="H429" s="17">
        <v>0</v>
      </c>
      <c r="I429" s="26" t="s">
        <v>429</v>
      </c>
      <c r="J429" s="21">
        <v>99999999</v>
      </c>
      <c r="K429" s="5">
        <v>0</v>
      </c>
      <c r="L429" s="5">
        <v>0</v>
      </c>
      <c r="M429" s="21">
        <v>1</v>
      </c>
      <c r="N429" s="17" t="s">
        <v>65</v>
      </c>
      <c r="O429" s="18">
        <v>1</v>
      </c>
      <c r="P429" s="5">
        <v>1</v>
      </c>
      <c r="Q429" s="21">
        <v>203011</v>
      </c>
      <c r="R429" s="25">
        <v>0.15</v>
      </c>
      <c r="S429" s="25">
        <v>0</v>
      </c>
      <c r="T429" s="25">
        <v>1</v>
      </c>
      <c r="U429" s="25">
        <v>0</v>
      </c>
      <c r="V429" s="17">
        <v>0</v>
      </c>
      <c r="W429" s="25">
        <v>0</v>
      </c>
      <c r="X429" s="25">
        <v>0</v>
      </c>
      <c r="Y429" s="25">
        <v>0</v>
      </c>
      <c r="Z429" s="25">
        <v>0</v>
      </c>
      <c r="AA429" s="25">
        <v>0</v>
      </c>
      <c r="AB429" s="25">
        <v>0</v>
      </c>
      <c r="AC429" s="25">
        <v>0</v>
      </c>
      <c r="AD429" s="18"/>
    </row>
    <row r="430" spans="3:30" s="5" customFormat="1" ht="20.100000000000001" customHeight="1">
      <c r="C430" s="26">
        <v>99003033</v>
      </c>
      <c r="D430" s="5" t="s">
        <v>428</v>
      </c>
      <c r="E430" s="20" t="s">
        <v>60</v>
      </c>
      <c r="F430" s="21">
        <v>1</v>
      </c>
      <c r="G430" s="5">
        <v>1</v>
      </c>
      <c r="H430" s="17">
        <v>0</v>
      </c>
      <c r="I430" s="26" t="s">
        <v>429</v>
      </c>
      <c r="J430" s="21">
        <v>99999999</v>
      </c>
      <c r="K430" s="5">
        <v>0</v>
      </c>
      <c r="L430" s="5">
        <v>0</v>
      </c>
      <c r="M430" s="21">
        <v>1</v>
      </c>
      <c r="N430" s="17" t="s">
        <v>65</v>
      </c>
      <c r="O430" s="18">
        <v>1</v>
      </c>
      <c r="P430" s="5">
        <v>1</v>
      </c>
      <c r="Q430" s="21">
        <v>203111</v>
      </c>
      <c r="R430" s="25">
        <v>0.15</v>
      </c>
      <c r="S430" s="25">
        <v>0</v>
      </c>
      <c r="T430" s="25">
        <v>1</v>
      </c>
      <c r="U430" s="25">
        <v>0</v>
      </c>
      <c r="V430" s="17">
        <v>0</v>
      </c>
      <c r="W430" s="25">
        <v>0</v>
      </c>
      <c r="X430" s="25">
        <v>0</v>
      </c>
      <c r="Y430" s="25">
        <v>0</v>
      </c>
      <c r="Z430" s="25">
        <v>0</v>
      </c>
      <c r="AA430" s="25">
        <v>0</v>
      </c>
      <c r="AB430" s="25">
        <v>0</v>
      </c>
      <c r="AC430" s="25">
        <v>0</v>
      </c>
      <c r="AD430" s="18"/>
    </row>
    <row r="431" spans="3:30" s="5" customFormat="1" ht="20.100000000000001" customHeight="1">
      <c r="C431" s="26">
        <v>99003041</v>
      </c>
      <c r="D431" s="5" t="s">
        <v>431</v>
      </c>
      <c r="E431" s="16" t="s">
        <v>60</v>
      </c>
      <c r="F431" s="21">
        <v>1</v>
      </c>
      <c r="G431" s="5">
        <v>1</v>
      </c>
      <c r="H431" s="17">
        <v>0</v>
      </c>
      <c r="I431" s="26" t="s">
        <v>432</v>
      </c>
      <c r="J431" s="21">
        <v>99999999</v>
      </c>
      <c r="K431" s="5">
        <v>0</v>
      </c>
      <c r="L431" s="5">
        <v>0</v>
      </c>
      <c r="M431" s="21">
        <v>1</v>
      </c>
      <c r="N431" s="17" t="s">
        <v>65</v>
      </c>
      <c r="O431" s="18">
        <v>1</v>
      </c>
      <c r="P431" s="5">
        <v>1</v>
      </c>
      <c r="Q431" s="21">
        <v>220311</v>
      </c>
      <c r="R431" s="25">
        <v>0.15</v>
      </c>
      <c r="S431" s="25">
        <v>0</v>
      </c>
      <c r="T431" s="25">
        <v>1</v>
      </c>
      <c r="U431" s="25">
        <v>0</v>
      </c>
      <c r="V431" s="17">
        <v>0</v>
      </c>
      <c r="W431" s="25">
        <v>0</v>
      </c>
      <c r="X431" s="25">
        <v>0</v>
      </c>
      <c r="Y431" s="25">
        <v>0</v>
      </c>
      <c r="Z431" s="25">
        <v>0</v>
      </c>
      <c r="AA431" s="25">
        <v>0</v>
      </c>
      <c r="AB431" s="25">
        <v>1</v>
      </c>
      <c r="AC431" s="25">
        <v>0</v>
      </c>
      <c r="AD431" s="18" t="s">
        <v>433</v>
      </c>
    </row>
    <row r="432" spans="3:30" s="5" customFormat="1" ht="20.100000000000001" customHeight="1">
      <c r="C432" s="26">
        <v>99003042</v>
      </c>
      <c r="D432" s="5" t="s">
        <v>431</v>
      </c>
      <c r="E432" s="16" t="s">
        <v>60</v>
      </c>
      <c r="F432" s="21">
        <v>1</v>
      </c>
      <c r="G432" s="5">
        <v>1</v>
      </c>
      <c r="H432" s="17">
        <v>0</v>
      </c>
      <c r="I432" s="26" t="s">
        <v>432</v>
      </c>
      <c r="J432" s="21">
        <v>99999999</v>
      </c>
      <c r="K432" s="5">
        <v>0</v>
      </c>
      <c r="L432" s="5">
        <v>0</v>
      </c>
      <c r="M432" s="21">
        <v>1</v>
      </c>
      <c r="N432" s="17" t="s">
        <v>65</v>
      </c>
      <c r="O432" s="18">
        <v>1</v>
      </c>
      <c r="P432" s="5">
        <v>1</v>
      </c>
      <c r="Q432" s="21">
        <v>203011</v>
      </c>
      <c r="R432" s="25">
        <v>0.2</v>
      </c>
      <c r="S432" s="25">
        <v>0</v>
      </c>
      <c r="T432" s="25">
        <v>1</v>
      </c>
      <c r="U432" s="25">
        <v>0</v>
      </c>
      <c r="V432" s="17">
        <v>0</v>
      </c>
      <c r="W432" s="25">
        <v>0</v>
      </c>
      <c r="X432" s="25">
        <v>0</v>
      </c>
      <c r="Y432" s="25">
        <v>0</v>
      </c>
      <c r="Z432" s="25">
        <v>0</v>
      </c>
      <c r="AA432" s="25">
        <v>0</v>
      </c>
      <c r="AB432" s="25">
        <v>0</v>
      </c>
      <c r="AC432" s="25">
        <v>0</v>
      </c>
      <c r="AD432" s="18"/>
    </row>
    <row r="433" spans="3:30" s="5" customFormat="1" ht="20.100000000000001" customHeight="1">
      <c r="C433" s="26">
        <v>99003043</v>
      </c>
      <c r="D433" s="5" t="s">
        <v>431</v>
      </c>
      <c r="E433" s="20" t="s">
        <v>60</v>
      </c>
      <c r="F433" s="21">
        <v>1</v>
      </c>
      <c r="G433" s="5">
        <v>1</v>
      </c>
      <c r="H433" s="17">
        <v>0</v>
      </c>
      <c r="I433" s="26" t="s">
        <v>432</v>
      </c>
      <c r="J433" s="21">
        <v>99999999</v>
      </c>
      <c r="K433" s="5">
        <v>0</v>
      </c>
      <c r="L433" s="5">
        <v>0</v>
      </c>
      <c r="M433" s="21">
        <v>1</v>
      </c>
      <c r="N433" s="17" t="s">
        <v>65</v>
      </c>
      <c r="O433" s="18">
        <v>1</v>
      </c>
      <c r="P433" s="5">
        <v>1</v>
      </c>
      <c r="Q433" s="21">
        <v>203111</v>
      </c>
      <c r="R433" s="25">
        <v>0.2</v>
      </c>
      <c r="S433" s="25">
        <v>0</v>
      </c>
      <c r="T433" s="25">
        <v>1</v>
      </c>
      <c r="U433" s="25">
        <v>0</v>
      </c>
      <c r="V433" s="17">
        <v>0</v>
      </c>
      <c r="W433" s="25">
        <v>0</v>
      </c>
      <c r="X433" s="25">
        <v>0</v>
      </c>
      <c r="Y433" s="25">
        <v>0</v>
      </c>
      <c r="Z433" s="25">
        <v>0</v>
      </c>
      <c r="AA433" s="25">
        <v>0</v>
      </c>
      <c r="AB433" s="25">
        <v>0</v>
      </c>
      <c r="AC433" s="25">
        <v>0</v>
      </c>
      <c r="AD433" s="18"/>
    </row>
    <row r="434" spans="3:30" s="5" customFormat="1" ht="20.100000000000001" customHeight="1">
      <c r="C434" s="26">
        <v>99003051</v>
      </c>
      <c r="D434" s="5" t="s">
        <v>434</v>
      </c>
      <c r="E434" s="24" t="s">
        <v>60</v>
      </c>
      <c r="F434" s="21">
        <v>1</v>
      </c>
      <c r="G434" s="5">
        <v>1</v>
      </c>
      <c r="H434" s="17">
        <v>0</v>
      </c>
      <c r="I434" s="26" t="s">
        <v>435</v>
      </c>
      <c r="J434" s="21">
        <v>99999999</v>
      </c>
      <c r="K434" s="5">
        <v>0</v>
      </c>
      <c r="L434" s="5">
        <v>0</v>
      </c>
      <c r="M434" s="21">
        <v>1</v>
      </c>
      <c r="N434" s="17" t="s">
        <v>65</v>
      </c>
      <c r="O434" s="18">
        <v>1</v>
      </c>
      <c r="P434" s="5">
        <v>1</v>
      </c>
      <c r="Q434" s="21">
        <v>220311</v>
      </c>
      <c r="R434" s="25">
        <v>0.2</v>
      </c>
      <c r="S434" s="25">
        <v>0</v>
      </c>
      <c r="T434" s="25">
        <v>1</v>
      </c>
      <c r="U434" s="25">
        <v>0</v>
      </c>
      <c r="V434" s="17">
        <v>0</v>
      </c>
      <c r="W434" s="25">
        <v>0</v>
      </c>
      <c r="X434" s="25">
        <v>0</v>
      </c>
      <c r="Y434" s="25">
        <v>0</v>
      </c>
      <c r="Z434" s="25">
        <v>0</v>
      </c>
      <c r="AA434" s="25">
        <v>0</v>
      </c>
      <c r="AB434" s="25">
        <v>1</v>
      </c>
      <c r="AC434" s="25">
        <v>0</v>
      </c>
      <c r="AD434" s="18" t="s">
        <v>436</v>
      </c>
    </row>
    <row r="435" spans="3:30" s="5" customFormat="1" ht="20.100000000000001" customHeight="1">
      <c r="C435" s="26">
        <v>99003052</v>
      </c>
      <c r="D435" s="5" t="s">
        <v>434</v>
      </c>
      <c r="E435" s="20" t="s">
        <v>60</v>
      </c>
      <c r="F435" s="21">
        <v>1</v>
      </c>
      <c r="G435" s="5">
        <v>1</v>
      </c>
      <c r="H435" s="17">
        <v>0</v>
      </c>
      <c r="I435" s="26" t="s">
        <v>435</v>
      </c>
      <c r="J435" s="21">
        <v>99999999</v>
      </c>
      <c r="K435" s="5">
        <v>0</v>
      </c>
      <c r="L435" s="5">
        <v>0</v>
      </c>
      <c r="M435" s="21">
        <v>1</v>
      </c>
      <c r="N435" s="17" t="s">
        <v>65</v>
      </c>
      <c r="O435" s="18">
        <v>1</v>
      </c>
      <c r="P435" s="5">
        <v>1</v>
      </c>
      <c r="Q435" s="21">
        <v>203011</v>
      </c>
      <c r="R435" s="25">
        <v>0.25</v>
      </c>
      <c r="S435" s="25">
        <v>0</v>
      </c>
      <c r="T435" s="25">
        <v>1</v>
      </c>
      <c r="U435" s="25">
        <v>0</v>
      </c>
      <c r="V435" s="17">
        <v>0</v>
      </c>
      <c r="W435" s="25">
        <v>0</v>
      </c>
      <c r="X435" s="25">
        <v>0</v>
      </c>
      <c r="Y435" s="25">
        <v>0</v>
      </c>
      <c r="Z435" s="25">
        <v>0</v>
      </c>
      <c r="AA435" s="25">
        <v>0</v>
      </c>
      <c r="AB435" s="25">
        <v>0</v>
      </c>
      <c r="AC435" s="25">
        <v>0</v>
      </c>
      <c r="AD435" s="18"/>
    </row>
    <row r="436" spans="3:30" s="5" customFormat="1" ht="20.100000000000001" customHeight="1">
      <c r="C436" s="26">
        <v>99003053</v>
      </c>
      <c r="D436" s="5" t="s">
        <v>434</v>
      </c>
      <c r="E436" s="16" t="s">
        <v>60</v>
      </c>
      <c r="F436" s="21">
        <v>1</v>
      </c>
      <c r="G436" s="5">
        <v>1</v>
      </c>
      <c r="H436" s="17">
        <v>0</v>
      </c>
      <c r="I436" s="26" t="s">
        <v>435</v>
      </c>
      <c r="J436" s="21">
        <v>99999999</v>
      </c>
      <c r="K436" s="5">
        <v>0</v>
      </c>
      <c r="L436" s="5">
        <v>0</v>
      </c>
      <c r="M436" s="21">
        <v>1</v>
      </c>
      <c r="N436" s="17" t="s">
        <v>65</v>
      </c>
      <c r="O436" s="18">
        <v>1</v>
      </c>
      <c r="P436" s="5">
        <v>1</v>
      </c>
      <c r="Q436" s="21">
        <v>203111</v>
      </c>
      <c r="R436" s="25">
        <v>0.25</v>
      </c>
      <c r="S436" s="25">
        <v>0</v>
      </c>
      <c r="T436" s="25">
        <v>1</v>
      </c>
      <c r="U436" s="25">
        <v>0</v>
      </c>
      <c r="V436" s="17">
        <v>0</v>
      </c>
      <c r="W436" s="25">
        <v>0</v>
      </c>
      <c r="X436" s="25">
        <v>0</v>
      </c>
      <c r="Y436" s="25">
        <v>0</v>
      </c>
      <c r="Z436" s="25">
        <v>0</v>
      </c>
      <c r="AA436" s="25">
        <v>0</v>
      </c>
      <c r="AB436" s="25">
        <v>0</v>
      </c>
      <c r="AC436" s="25">
        <v>0</v>
      </c>
      <c r="AD436" s="18"/>
    </row>
    <row r="437" spans="3:30" s="5" customFormat="1" ht="20.100000000000001" customHeight="1">
      <c r="C437" s="26">
        <v>99003061</v>
      </c>
      <c r="D437" s="5" t="s">
        <v>437</v>
      </c>
      <c r="E437" s="16" t="s">
        <v>60</v>
      </c>
      <c r="F437" s="21">
        <v>1</v>
      </c>
      <c r="G437" s="5">
        <v>1</v>
      </c>
      <c r="H437" s="17">
        <v>0</v>
      </c>
      <c r="I437" s="26" t="s">
        <v>438</v>
      </c>
      <c r="J437" s="21">
        <v>99999999</v>
      </c>
      <c r="K437" s="5">
        <v>0</v>
      </c>
      <c r="L437" s="5">
        <v>0</v>
      </c>
      <c r="M437" s="21">
        <v>1</v>
      </c>
      <c r="N437" s="17" t="s">
        <v>65</v>
      </c>
      <c r="O437" s="18">
        <v>1</v>
      </c>
      <c r="P437" s="5">
        <v>1</v>
      </c>
      <c r="Q437" s="21">
        <v>220311</v>
      </c>
      <c r="R437" s="25">
        <v>0.25</v>
      </c>
      <c r="S437" s="25">
        <v>0</v>
      </c>
      <c r="T437" s="25">
        <v>1</v>
      </c>
      <c r="U437" s="25">
        <v>0</v>
      </c>
      <c r="V437" s="17">
        <v>0</v>
      </c>
      <c r="W437" s="25">
        <v>0</v>
      </c>
      <c r="X437" s="25">
        <v>0</v>
      </c>
      <c r="Y437" s="25">
        <v>0</v>
      </c>
      <c r="Z437" s="25">
        <v>0</v>
      </c>
      <c r="AA437" s="25">
        <v>0</v>
      </c>
      <c r="AB437" s="25">
        <v>1</v>
      </c>
      <c r="AC437" s="25">
        <v>0</v>
      </c>
      <c r="AD437" s="18" t="s">
        <v>439</v>
      </c>
    </row>
    <row r="438" spans="3:30" s="5" customFormat="1" ht="20.100000000000001" customHeight="1">
      <c r="C438" s="26">
        <v>99003062</v>
      </c>
      <c r="D438" s="5" t="s">
        <v>437</v>
      </c>
      <c r="E438" s="20" t="s">
        <v>60</v>
      </c>
      <c r="F438" s="21">
        <v>1</v>
      </c>
      <c r="G438" s="5">
        <v>1</v>
      </c>
      <c r="H438" s="17">
        <v>0</v>
      </c>
      <c r="I438" s="26" t="s">
        <v>438</v>
      </c>
      <c r="J438" s="21">
        <v>99999999</v>
      </c>
      <c r="K438" s="5">
        <v>0</v>
      </c>
      <c r="L438" s="5">
        <v>0</v>
      </c>
      <c r="M438" s="21">
        <v>1</v>
      </c>
      <c r="N438" s="17" t="s">
        <v>65</v>
      </c>
      <c r="O438" s="18">
        <v>1</v>
      </c>
      <c r="P438" s="5">
        <v>1</v>
      </c>
      <c r="Q438" s="21">
        <v>203011</v>
      </c>
      <c r="R438" s="25">
        <v>0.3</v>
      </c>
      <c r="S438" s="25">
        <v>0</v>
      </c>
      <c r="T438" s="25">
        <v>1</v>
      </c>
      <c r="U438" s="25">
        <v>0</v>
      </c>
      <c r="V438" s="17">
        <v>0</v>
      </c>
      <c r="W438" s="25">
        <v>0</v>
      </c>
      <c r="X438" s="25">
        <v>0</v>
      </c>
      <c r="Y438" s="25">
        <v>0</v>
      </c>
      <c r="Z438" s="25">
        <v>0</v>
      </c>
      <c r="AA438" s="25">
        <v>0</v>
      </c>
      <c r="AB438" s="25">
        <v>0</v>
      </c>
      <c r="AC438" s="25">
        <v>0</v>
      </c>
      <c r="AD438" s="18"/>
    </row>
    <row r="439" spans="3:30" s="5" customFormat="1" ht="20.100000000000001" customHeight="1">
      <c r="C439" s="26">
        <v>99003063</v>
      </c>
      <c r="D439" s="5" t="s">
        <v>437</v>
      </c>
      <c r="E439" s="24" t="s">
        <v>60</v>
      </c>
      <c r="F439" s="21">
        <v>1</v>
      </c>
      <c r="G439" s="5">
        <v>1</v>
      </c>
      <c r="H439" s="17">
        <v>0</v>
      </c>
      <c r="I439" s="26" t="s">
        <v>438</v>
      </c>
      <c r="J439" s="21">
        <v>99999999</v>
      </c>
      <c r="K439" s="5">
        <v>0</v>
      </c>
      <c r="L439" s="5">
        <v>0</v>
      </c>
      <c r="M439" s="21">
        <v>1</v>
      </c>
      <c r="N439" s="17" t="s">
        <v>65</v>
      </c>
      <c r="O439" s="18">
        <v>1</v>
      </c>
      <c r="P439" s="5">
        <v>1</v>
      </c>
      <c r="Q439" s="21">
        <v>203111</v>
      </c>
      <c r="R439" s="25">
        <v>0.3</v>
      </c>
      <c r="S439" s="25">
        <v>0</v>
      </c>
      <c r="T439" s="25">
        <v>1</v>
      </c>
      <c r="U439" s="25">
        <v>0</v>
      </c>
      <c r="V439" s="17">
        <v>0</v>
      </c>
      <c r="W439" s="25">
        <v>0</v>
      </c>
      <c r="X439" s="25">
        <v>0</v>
      </c>
      <c r="Y439" s="25">
        <v>0</v>
      </c>
      <c r="Z439" s="25">
        <v>0</v>
      </c>
      <c r="AA439" s="25">
        <v>0</v>
      </c>
      <c r="AB439" s="25">
        <v>0</v>
      </c>
      <c r="AC439" s="25">
        <v>0</v>
      </c>
      <c r="AD439" s="18"/>
    </row>
    <row r="440" spans="3:30" s="5" customFormat="1" ht="20.100000000000001" customHeight="1">
      <c r="C440" s="26">
        <v>99003064</v>
      </c>
      <c r="D440" s="5" t="s">
        <v>437</v>
      </c>
      <c r="E440" s="20" t="s">
        <v>60</v>
      </c>
      <c r="F440" s="21">
        <v>1</v>
      </c>
      <c r="G440" s="5">
        <v>1</v>
      </c>
      <c r="H440" s="17">
        <v>0</v>
      </c>
      <c r="I440" s="26" t="s">
        <v>438</v>
      </c>
      <c r="J440" s="21">
        <v>99999999</v>
      </c>
      <c r="K440" s="5">
        <v>0</v>
      </c>
      <c r="L440" s="5">
        <v>0</v>
      </c>
      <c r="M440" s="21">
        <v>1</v>
      </c>
      <c r="N440" s="17" t="s">
        <v>65</v>
      </c>
      <c r="O440" s="18">
        <v>1</v>
      </c>
      <c r="P440" s="5">
        <v>1</v>
      </c>
      <c r="Q440" s="21">
        <v>200111</v>
      </c>
      <c r="R440" s="25">
        <v>0.05</v>
      </c>
      <c r="S440" s="25">
        <v>0</v>
      </c>
      <c r="T440" s="25">
        <v>1</v>
      </c>
      <c r="U440" s="25">
        <v>0</v>
      </c>
      <c r="V440" s="17">
        <v>0</v>
      </c>
      <c r="W440" s="25">
        <v>0</v>
      </c>
      <c r="X440" s="25">
        <v>0</v>
      </c>
      <c r="Y440" s="25">
        <v>0</v>
      </c>
      <c r="Z440" s="25">
        <v>0</v>
      </c>
      <c r="AA440" s="25">
        <v>0</v>
      </c>
      <c r="AB440" s="25">
        <v>0</v>
      </c>
      <c r="AC440" s="25">
        <v>0</v>
      </c>
      <c r="AD440" s="18"/>
    </row>
    <row r="441" spans="3:30" ht="20.100000000000001" customHeight="1"/>
    <row r="442" spans="3:30" ht="20.100000000000001" customHeight="1"/>
    <row r="443" spans="3:30" ht="20.100000000000001" customHeight="1"/>
    <row r="444" spans="3:30" ht="20.100000000000001" customHeight="1"/>
    <row r="445" spans="3:30" ht="20.100000000000001" customHeight="1"/>
    <row r="446" spans="3:30" ht="20.100000000000001" customHeight="1"/>
    <row r="447" spans="3:30" ht="20.100000000000001" customHeight="1"/>
    <row r="448" spans="3:30" ht="20.100000000000001" customHeight="1"/>
    <row r="449" ht="20.100000000000001" customHeight="1"/>
    <row r="450" ht="20.100000000000001" customHeight="1"/>
    <row r="451" ht="20.100000000000001" customHeight="1"/>
    <row r="452" ht="20.100000000000001" customHeight="1"/>
    <row r="453" ht="20.100000000000001" customHeight="1"/>
    <row r="454" ht="20.100000000000001" customHeight="1"/>
    <row r="455" ht="20.100000000000001" customHeight="1"/>
    <row r="456" ht="20.100000000000001" customHeight="1"/>
    <row r="457" ht="20.100000000000001" customHeight="1"/>
    <row r="458" ht="20.100000000000001" customHeight="1"/>
    <row r="459" ht="20.100000000000001" customHeight="1"/>
    <row r="460" ht="20.100000000000001" customHeight="1"/>
    <row r="461" ht="20.100000000000001" customHeight="1"/>
    <row r="462" ht="20.100000000000001" customHeight="1"/>
    <row r="463" ht="20.100000000000001" customHeight="1"/>
    <row r="464" ht="20.100000000000001" customHeight="1"/>
    <row r="465" ht="20.100000000000001" customHeight="1"/>
    <row r="466" ht="20.100000000000001" customHeight="1"/>
    <row r="467" ht="20.100000000000001" customHeight="1"/>
    <row r="468" ht="20.100000000000001" customHeight="1"/>
    <row r="469" ht="20.100000000000001" customHeight="1"/>
    <row r="470" ht="20.100000000000001" customHeight="1"/>
  </sheetData>
  <autoFilter ref="N1:N440" xr:uid="{00000000-0009-0000-0000-000000000000}"/>
  <phoneticPr fontId="19" type="noConversion"/>
  <pageMargins left="0.69930555555555596" right="0.69930555555555596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SkillBuffProto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2006-09-16T16:00:00Z</dcterms:created>
  <dcterms:modified xsi:type="dcterms:W3CDTF">2023-07-12T06:23:19Z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olution ID">
    <vt:lpwstr>{15727DE6-F92D-4E46-ACB4-0E2C58B31A18}</vt:lpwstr>
  </property>
  <property fmtid="{D5CDD505-2E9C-101B-9397-08002B2CF9AE}" pid="3" name="WorkbookGuid">
    <vt:lpwstr>51016cdc-aad5-43fe-98d5-4d6207fe87d3</vt:lpwstr>
  </property>
  <property fmtid="{D5CDD505-2E9C-101B-9397-08002B2CF9AE}" pid="4" name="KSOProductBuildVer">
    <vt:lpwstr>2052-10.8.0.5715</vt:lpwstr>
  </property>
</Properties>
</file>