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5F2E56A-3737-48D6-8239-2F07A6E3DB7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</sheets>
  <externalReferences>
    <externalReference r:id="rId30"/>
  </externalReferences>
  <calcPr calcId="191029"/>
</workbook>
</file>

<file path=xl/calcChain.xml><?xml version="1.0" encoding="utf-8"?>
<calcChain xmlns="http://schemas.openxmlformats.org/spreadsheetml/2006/main">
  <c r="AA3" i="29" l="1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M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<sst xmlns="http://schemas.openxmlformats.org/spreadsheetml/2006/main" count="5848" uniqueCount="1464">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</sst>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1424</v>
      </c>
      <c r="M3" s="8"/>
      <c r="N3" s="8"/>
      <c r="R3" s="107" t="s">
        <v>1419</v>
      </c>
      <c r="S3" s="107" t="s">
        <v>1420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1423</v>
      </c>
      <c r="N4" s="8"/>
      <c r="S4" s="107" t="s">
        <v>1421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1422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1425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1442</v>
      </c>
      <c r="I2" s="107" t="s">
        <v>1443</v>
      </c>
      <c r="P2" s="107" t="s">
        <v>1444</v>
      </c>
      <c r="R2" s="107" t="s">
        <v>1445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K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7" t="s">
        <v>86</v>
      </c>
      <c r="AW2" s="117"/>
      <c r="AX2" s="117"/>
      <c r="AY2" s="117"/>
      <c r="AZ2" s="117"/>
      <c r="BA2" s="117"/>
      <c r="BB2" s="117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50"/>
  <sheetViews>
    <sheetView tabSelected="1" topLeftCell="A119" workbookViewId="0">
      <selection activeCell="I135" sqref="I135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8" s="8" customFormat="1" ht="20.100000000000001" customHeight="1" x14ac:dyDescent="0.2"/>
    <row r="114" spans="5:8" s="8" customFormat="1" ht="20.100000000000001" customHeight="1" x14ac:dyDescent="0.2">
      <c r="E114" s="118">
        <v>14020013</v>
      </c>
      <c r="F114" s="119" t="s">
        <v>1446</v>
      </c>
      <c r="H114" s="8">
        <v>2.5000000000000001E-2</v>
      </c>
    </row>
    <row r="115" spans="5:8" s="8" customFormat="1" ht="20.100000000000001" customHeight="1" x14ac:dyDescent="0.2">
      <c r="E115" s="118">
        <v>14030013</v>
      </c>
      <c r="F115" s="119" t="s">
        <v>1447</v>
      </c>
      <c r="H115" s="8">
        <v>2.5000000000000001E-2</v>
      </c>
    </row>
    <row r="116" spans="5:8" s="8" customFormat="1" ht="20.100000000000001" customHeight="1" x14ac:dyDescent="0.2">
      <c r="E116" s="118">
        <v>14080004</v>
      </c>
      <c r="F116" s="119" t="s">
        <v>1448</v>
      </c>
      <c r="H116" s="8">
        <v>2.5000000000000001E-2</v>
      </c>
    </row>
    <row r="117" spans="5:8" s="8" customFormat="1" ht="20.100000000000001" customHeight="1" x14ac:dyDescent="0.2">
      <c r="E117" s="118">
        <v>14090004</v>
      </c>
      <c r="F117" s="119" t="s">
        <v>1449</v>
      </c>
      <c r="H117" s="8">
        <v>2.5000000000000001E-2</v>
      </c>
    </row>
    <row r="118" spans="5:8" s="8" customFormat="1" ht="20.100000000000001" customHeight="1" x14ac:dyDescent="0.2"/>
    <row r="119" spans="5:8" s="8" customFormat="1" ht="20.100000000000001" customHeight="1" x14ac:dyDescent="0.2"/>
    <row r="120" spans="5:8" s="8" customFormat="1" ht="20.100000000000001" customHeight="1" x14ac:dyDescent="0.2">
      <c r="E120" s="118">
        <v>15205007</v>
      </c>
      <c r="F120" s="119" t="s">
        <v>1450</v>
      </c>
      <c r="H120" s="8">
        <v>2.5000000000000001E-2</v>
      </c>
    </row>
    <row r="121" spans="5:8" s="8" customFormat="1" ht="20.100000000000001" customHeight="1" x14ac:dyDescent="0.2">
      <c r="E121" s="118">
        <v>15207003</v>
      </c>
      <c r="F121" s="119" t="s">
        <v>1451</v>
      </c>
      <c r="H121" s="8">
        <v>2.5000000000000001E-2</v>
      </c>
    </row>
    <row r="122" spans="5:8" s="8" customFormat="1" ht="20.100000000000001" customHeight="1" x14ac:dyDescent="0.2">
      <c r="E122" s="118">
        <v>15208003</v>
      </c>
      <c r="F122" s="119" t="s">
        <v>1452</v>
      </c>
      <c r="H122" s="8">
        <v>2.5000000000000001E-2</v>
      </c>
    </row>
    <row r="123" spans="5:8" s="8" customFormat="1" ht="20.100000000000001" customHeight="1" x14ac:dyDescent="0.2"/>
    <row r="124" spans="5:8" s="8" customFormat="1" ht="20.100000000000001" customHeight="1" x14ac:dyDescent="0.2"/>
    <row r="125" spans="5:8" s="8" customFormat="1" ht="20.100000000000001" customHeight="1" x14ac:dyDescent="0.2">
      <c r="E125" s="118">
        <v>15302007</v>
      </c>
      <c r="F125" s="119" t="s">
        <v>1453</v>
      </c>
      <c r="H125" s="8">
        <v>2.5000000000000001E-2</v>
      </c>
    </row>
    <row r="126" spans="5:8" s="8" customFormat="1" ht="20.100000000000001" customHeight="1" x14ac:dyDescent="0.2">
      <c r="E126" s="118">
        <v>15308003</v>
      </c>
      <c r="F126" s="119" t="s">
        <v>1454</v>
      </c>
      <c r="H126" s="8">
        <v>2.5000000000000001E-2</v>
      </c>
    </row>
    <row r="127" spans="5:8" s="8" customFormat="1" ht="20.100000000000001" customHeight="1" x14ac:dyDescent="0.2">
      <c r="E127" s="118">
        <v>15308004</v>
      </c>
      <c r="F127" s="119" t="s">
        <v>1455</v>
      </c>
      <c r="H127" s="8">
        <v>2.5000000000000001E-2</v>
      </c>
    </row>
    <row r="128" spans="5:8" s="8" customFormat="1" ht="20.100000000000001" customHeight="1" x14ac:dyDescent="0.2">
      <c r="E128" s="118">
        <v>15309003</v>
      </c>
      <c r="F128" s="119" t="s">
        <v>1456</v>
      </c>
      <c r="H128" s="8">
        <v>2.5000000000000001E-2</v>
      </c>
    </row>
    <row r="129" spans="5:8" s="8" customFormat="1" ht="20.100000000000001" customHeight="1" x14ac:dyDescent="0.2"/>
    <row r="130" spans="5:8" s="8" customFormat="1" ht="20.100000000000001" customHeight="1" x14ac:dyDescent="0.2"/>
    <row r="131" spans="5:8" s="8" customFormat="1" ht="20.100000000000001" customHeight="1" x14ac:dyDescent="0.2">
      <c r="E131" s="118">
        <v>15401007</v>
      </c>
      <c r="F131" s="119" t="s">
        <v>1457</v>
      </c>
      <c r="H131" s="8">
        <v>2.5000000000000001E-2</v>
      </c>
    </row>
    <row r="132" spans="5:8" s="8" customFormat="1" ht="20.100000000000001" customHeight="1" x14ac:dyDescent="0.2">
      <c r="E132" s="118">
        <v>15407003</v>
      </c>
      <c r="F132" s="119" t="s">
        <v>1458</v>
      </c>
      <c r="H132" s="8">
        <v>2.5000000000000001E-2</v>
      </c>
    </row>
    <row r="133" spans="5:8" s="8" customFormat="1" ht="20.100000000000001" customHeight="1" x14ac:dyDescent="0.2">
      <c r="E133" s="118">
        <v>15408003</v>
      </c>
      <c r="F133" s="119" t="s">
        <v>1459</v>
      </c>
      <c r="H133" s="8">
        <v>2.5000000000000001E-2</v>
      </c>
    </row>
    <row r="134" spans="5:8" ht="20.100000000000001" customHeight="1" x14ac:dyDescent="0.2"/>
    <row r="135" spans="5:8" ht="20.100000000000001" customHeight="1" x14ac:dyDescent="0.2"/>
    <row r="136" spans="5:8" ht="20.100000000000001" customHeight="1" x14ac:dyDescent="0.2">
      <c r="E136" s="118">
        <v>15503007</v>
      </c>
      <c r="F136" s="119" t="s">
        <v>1460</v>
      </c>
      <c r="H136" s="8">
        <v>2.5000000000000001E-2</v>
      </c>
    </row>
    <row r="137" spans="5:8" ht="20.100000000000001" customHeight="1" x14ac:dyDescent="0.2">
      <c r="E137" s="118">
        <v>15507003</v>
      </c>
      <c r="F137" s="119" t="s">
        <v>1461</v>
      </c>
      <c r="H137" s="8">
        <v>2.5000000000000001E-2</v>
      </c>
    </row>
    <row r="138" spans="5:8" ht="20.100000000000001" customHeight="1" x14ac:dyDescent="0.2">
      <c r="E138" s="118">
        <v>15508003</v>
      </c>
      <c r="F138" s="119" t="s">
        <v>1462</v>
      </c>
      <c r="H138" s="8">
        <v>2.5000000000000001E-2</v>
      </c>
    </row>
    <row r="139" spans="5:8" ht="20.100000000000001" customHeight="1" x14ac:dyDescent="0.2">
      <c r="E139" s="118">
        <v>15509003</v>
      </c>
      <c r="F139" s="119" t="s">
        <v>1463</v>
      </c>
      <c r="H139" s="8">
        <v>2.5000000000000001E-2</v>
      </c>
    </row>
    <row r="140" spans="5:8" ht="20.100000000000001" customHeight="1" x14ac:dyDescent="0.2"/>
    <row r="141" spans="5:8" ht="20.100000000000001" customHeight="1" x14ac:dyDescent="0.2"/>
    <row r="142" spans="5:8" ht="20.100000000000001" customHeight="1" x14ac:dyDescent="0.2"/>
    <row r="143" spans="5:8" ht="20.100000000000001" customHeight="1" x14ac:dyDescent="0.2"/>
    <row r="144" spans="5:8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B10" sqref="B10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16">
        <v>10030011</v>
      </c>
      <c r="D2" s="3">
        <v>0.2</v>
      </c>
      <c r="E2" s="8">
        <v>1</v>
      </c>
      <c r="F2" s="8">
        <v>1</v>
      </c>
      <c r="G2" s="8">
        <f>ROUND(D2*1000000,0)</f>
        <v>200000</v>
      </c>
      <c r="H2" s="52">
        <f>C2</f>
        <v>10030011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16">
        <v>10030012</v>
      </c>
      <c r="D3" s="3">
        <v>0.2</v>
      </c>
      <c r="E3" s="8">
        <v>1</v>
      </c>
      <c r="F3" s="8">
        <v>1</v>
      </c>
      <c r="G3" s="8">
        <f t="shared" ref="G3:G7" si="0">ROUND(D3*1000000,0)</f>
        <v>200000</v>
      </c>
      <c r="H3" s="52">
        <f t="shared" ref="H3:H7" si="1">C3</f>
        <v>10030012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16">
        <v>10030013</v>
      </c>
      <c r="D4" s="3">
        <v>0.2</v>
      </c>
      <c r="E4" s="8">
        <v>1</v>
      </c>
      <c r="F4" s="8">
        <v>1</v>
      </c>
      <c r="G4" s="8">
        <f t="shared" si="0"/>
        <v>200000</v>
      </c>
      <c r="H4" s="52">
        <f t="shared" si="1"/>
        <v>10030013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16">
        <v>10030014</v>
      </c>
      <c r="D5" s="3">
        <v>0.2</v>
      </c>
      <c r="E5" s="8">
        <v>1</v>
      </c>
      <c r="F5" s="8">
        <v>1</v>
      </c>
      <c r="G5" s="8">
        <f t="shared" si="0"/>
        <v>200000</v>
      </c>
      <c r="H5" s="52">
        <f t="shared" si="1"/>
        <v>10030014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16">
        <v>10030015</v>
      </c>
      <c r="D6" s="3">
        <v>0.2</v>
      </c>
      <c r="E6" s="8">
        <v>1</v>
      </c>
      <c r="F6" s="8">
        <v>1</v>
      </c>
      <c r="G6" s="8">
        <f t="shared" si="0"/>
        <v>200000</v>
      </c>
      <c r="H6" s="52">
        <f t="shared" si="1"/>
        <v>10030015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200000</v>
      </c>
      <c r="N6" s="8">
        <f t="shared" si="4"/>
        <v>10030011</v>
      </c>
      <c r="O6" s="8">
        <f t="shared" si="4"/>
        <v>1</v>
      </c>
      <c r="P6" s="8">
        <f t="shared" si="4"/>
        <v>1</v>
      </c>
      <c r="Q6" s="8">
        <f t="shared" ref="Q6:T6" si="5">G3</f>
        <v>200000</v>
      </c>
      <c r="R6" s="8">
        <f t="shared" si="5"/>
        <v>10030012</v>
      </c>
      <c r="S6" s="8">
        <f t="shared" si="5"/>
        <v>1</v>
      </c>
      <c r="T6" s="8">
        <f t="shared" si="5"/>
        <v>1</v>
      </c>
      <c r="U6" s="8">
        <f t="shared" ref="U6:X6" si="6">G4</f>
        <v>200000</v>
      </c>
      <c r="V6" s="8">
        <f t="shared" si="6"/>
        <v>10030013</v>
      </c>
      <c r="W6" s="8">
        <f t="shared" si="6"/>
        <v>1</v>
      </c>
      <c r="X6" s="8">
        <f t="shared" si="6"/>
        <v>1</v>
      </c>
      <c r="Y6" s="8">
        <f t="shared" ref="Y6:AB6" si="7">G5</f>
        <v>200000</v>
      </c>
      <c r="Z6" s="8">
        <f t="shared" si="7"/>
        <v>10030014</v>
      </c>
      <c r="AA6" s="8">
        <f t="shared" si="7"/>
        <v>1</v>
      </c>
      <c r="AB6" s="8">
        <f t="shared" si="7"/>
        <v>1</v>
      </c>
      <c r="AC6" s="8">
        <f t="shared" ref="AC6:AF6" si="8">G6</f>
        <v>200000</v>
      </c>
      <c r="AD6" s="8">
        <f t="shared" si="8"/>
        <v>10030015</v>
      </c>
      <c r="AE6" s="8">
        <f t="shared" si="8"/>
        <v>1</v>
      </c>
      <c r="AF6" s="8">
        <f t="shared" si="8"/>
        <v>1</v>
      </c>
      <c r="AG6" s="8">
        <f t="shared" ref="AG6:AJ6" si="9">G7</f>
        <v>200000</v>
      </c>
      <c r="AH6" s="8">
        <f t="shared" si="9"/>
        <v>10030016</v>
      </c>
      <c r="AI6" s="8">
        <f t="shared" si="9"/>
        <v>1</v>
      </c>
      <c r="AJ6" s="8">
        <f t="shared" si="9"/>
        <v>1</v>
      </c>
      <c r="AK6" s="8">
        <f t="shared" ref="AK6:AN6" si="10">G8</f>
        <v>200000</v>
      </c>
      <c r="AL6" s="8">
        <f t="shared" si="10"/>
        <v>10030017</v>
      </c>
      <c r="AM6" s="8">
        <f t="shared" si="10"/>
        <v>1</v>
      </c>
      <c r="AN6" s="8">
        <f t="shared" si="10"/>
        <v>1</v>
      </c>
      <c r="AO6" s="8">
        <f t="shared" ref="AO6:AR6" si="11">G9</f>
        <v>200000</v>
      </c>
      <c r="AP6" s="8">
        <f t="shared" si="11"/>
        <v>10030018</v>
      </c>
      <c r="AQ6" s="8">
        <f t="shared" si="11"/>
        <v>1</v>
      </c>
      <c r="AR6" s="8">
        <f t="shared" si="11"/>
        <v>1</v>
      </c>
      <c r="AS6" s="8">
        <f t="shared" ref="AS6:AV6" si="12">G10</f>
        <v>100000</v>
      </c>
      <c r="AT6" s="8">
        <f t="shared" si="12"/>
        <v>10030011</v>
      </c>
      <c r="AU6" s="8">
        <f t="shared" si="12"/>
        <v>1</v>
      </c>
      <c r="AV6" s="8">
        <f t="shared" si="12"/>
        <v>1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116">
        <v>10030016</v>
      </c>
      <c r="D7" s="3">
        <v>0.2</v>
      </c>
      <c r="E7" s="8">
        <v>1</v>
      </c>
      <c r="F7" s="8">
        <v>1</v>
      </c>
      <c r="G7" s="8">
        <f t="shared" si="0"/>
        <v>200000</v>
      </c>
      <c r="H7" s="52">
        <f t="shared" si="1"/>
        <v>10030016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116">
        <v>10030017</v>
      </c>
      <c r="D8" s="3">
        <v>0.2</v>
      </c>
      <c r="E8" s="8">
        <v>1</v>
      </c>
      <c r="F8" s="8">
        <v>1</v>
      </c>
      <c r="G8" s="8">
        <f t="shared" ref="G8:G10" si="24">ROUND(D8*1000000,0)</f>
        <v>200000</v>
      </c>
      <c r="H8" s="52">
        <f t="shared" ref="H8:H10" si="25">C8</f>
        <v>10030017</v>
      </c>
      <c r="I8" s="8">
        <f t="shared" ref="I8:I10" si="26">E8</f>
        <v>1</v>
      </c>
      <c r="J8" s="8">
        <f t="shared" ref="J8:J10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16">
        <v>10030018</v>
      </c>
      <c r="D9" s="3">
        <v>0.2</v>
      </c>
      <c r="E9" s="8">
        <v>1</v>
      </c>
      <c r="F9" s="8">
        <v>1</v>
      </c>
      <c r="G9" s="8">
        <f t="shared" si="24"/>
        <v>200000</v>
      </c>
      <c r="H9" s="52">
        <f t="shared" si="25"/>
        <v>10030018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16">
        <v>10030011</v>
      </c>
      <c r="D10" s="3">
        <v>0.1</v>
      </c>
      <c r="E10" s="8">
        <v>1</v>
      </c>
      <c r="F10" s="8">
        <v>1</v>
      </c>
      <c r="G10" s="8">
        <f t="shared" si="24"/>
        <v>100000</v>
      </c>
      <c r="H10" s="52">
        <f t="shared" si="25"/>
        <v>10030011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6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6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1441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1441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1441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1441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1441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1441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1426</v>
      </c>
      <c r="C2" s="3">
        <v>15</v>
      </c>
      <c r="D2">
        <f>C2/100/100</f>
        <v>1.5E-3</v>
      </c>
      <c r="H2" s="2" t="s">
        <v>1434</v>
      </c>
      <c r="I2" s="8">
        <v>1</v>
      </c>
      <c r="J2" s="8" t="s">
        <v>1436</v>
      </c>
      <c r="K2" s="8">
        <v>10000</v>
      </c>
      <c r="L2" s="8">
        <v>50000</v>
      </c>
      <c r="M2" s="8"/>
      <c r="N2" s="8">
        <v>0.1</v>
      </c>
      <c r="R2" s="112" t="s">
        <v>1440</v>
      </c>
    </row>
    <row r="3" spans="2:19" ht="20.100000000000001" customHeight="1" x14ac:dyDescent="0.2">
      <c r="B3" s="2" t="s">
        <v>1427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1437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1426</v>
      </c>
      <c r="S3" s="3">
        <v>0.2</v>
      </c>
    </row>
    <row r="4" spans="2:19" ht="20.100000000000001" customHeight="1" x14ac:dyDescent="0.2">
      <c r="B4" s="2" t="s">
        <v>1428</v>
      </c>
      <c r="C4" s="3">
        <v>10</v>
      </c>
      <c r="D4">
        <f t="shared" si="0"/>
        <v>1E-3</v>
      </c>
      <c r="H4" s="8"/>
      <c r="I4" s="116">
        <v>10030011</v>
      </c>
      <c r="J4" s="2" t="s">
        <v>1426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1427</v>
      </c>
      <c r="S4" s="3">
        <v>0.2</v>
      </c>
    </row>
    <row r="5" spans="2:19" ht="20.100000000000001" customHeight="1" x14ac:dyDescent="0.2">
      <c r="B5" s="2" t="s">
        <v>1429</v>
      </c>
      <c r="C5" s="3">
        <v>15</v>
      </c>
      <c r="D5">
        <f t="shared" si="0"/>
        <v>1.5E-3</v>
      </c>
      <c r="H5" s="8"/>
      <c r="I5" s="116">
        <v>10030012</v>
      </c>
      <c r="J5" s="2" t="s">
        <v>1427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1428</v>
      </c>
      <c r="S5" s="3">
        <v>0.2</v>
      </c>
    </row>
    <row r="6" spans="2:19" ht="20.100000000000001" customHeight="1" x14ac:dyDescent="0.2">
      <c r="B6" s="2" t="s">
        <v>1430</v>
      </c>
      <c r="C6" s="3">
        <v>15</v>
      </c>
      <c r="D6">
        <f t="shared" si="0"/>
        <v>1.5E-3</v>
      </c>
      <c r="H6" s="8"/>
      <c r="I6" s="116">
        <v>10030013</v>
      </c>
      <c r="J6" s="2" t="s">
        <v>1428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1429</v>
      </c>
      <c r="S6" s="3">
        <v>0.2</v>
      </c>
    </row>
    <row r="7" spans="2:19" ht="20.100000000000001" customHeight="1" x14ac:dyDescent="0.2">
      <c r="B7" s="2" t="s">
        <v>1431</v>
      </c>
      <c r="C7" s="3">
        <v>10</v>
      </c>
      <c r="D7">
        <f t="shared" si="0"/>
        <v>1E-3</v>
      </c>
      <c r="H7" s="8"/>
      <c r="I7" s="116">
        <v>10030014</v>
      </c>
      <c r="J7" s="2" t="s">
        <v>1429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1430</v>
      </c>
      <c r="S7" s="3">
        <v>0.2</v>
      </c>
    </row>
    <row r="8" spans="2:19" ht="20.100000000000001" customHeight="1" x14ac:dyDescent="0.2">
      <c r="B8" s="2" t="s">
        <v>1432</v>
      </c>
      <c r="C8" s="3">
        <v>10</v>
      </c>
      <c r="D8">
        <f t="shared" si="0"/>
        <v>1E-3</v>
      </c>
      <c r="H8" s="8"/>
      <c r="I8" s="116">
        <v>10030015</v>
      </c>
      <c r="J8" s="2" t="s">
        <v>1430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1431</v>
      </c>
      <c r="S8" s="3">
        <v>0.2</v>
      </c>
    </row>
    <row r="9" spans="2:19" ht="20.100000000000001" customHeight="1" x14ac:dyDescent="0.2">
      <c r="B9" s="2" t="s">
        <v>1433</v>
      </c>
      <c r="C9" s="3">
        <v>10</v>
      </c>
      <c r="D9">
        <f t="shared" si="0"/>
        <v>1E-3</v>
      </c>
      <c r="H9" s="8"/>
      <c r="I9" s="116">
        <v>10030016</v>
      </c>
      <c r="J9" s="2" t="s">
        <v>1431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1432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1432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1433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1433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1426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1438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1435</v>
      </c>
      <c r="C14" s="111">
        <v>0.01</v>
      </c>
      <c r="H14" s="8"/>
      <c r="I14" s="114">
        <v>11200000</v>
      </c>
      <c r="J14" s="115" t="s">
        <v>1439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1435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2023-02-01T13:17:32Z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