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8A884FB-7776-429E-80DC-D8CBE27377A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EquipMakeProto!$G$1:$G$1138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65" i="1"/>
  <c r="S469" i="1" s="1"/>
  <c r="S464" i="1"/>
  <c r="S468" i="1" s="1"/>
  <c r="S463" i="1"/>
  <c r="S467" i="1" s="1"/>
  <c r="S462" i="1"/>
  <c r="S466" i="1" s="1"/>
  <c r="S453" i="1"/>
  <c r="S457" i="1" s="1"/>
  <c r="S452" i="1"/>
  <c r="S456" i="1" s="1"/>
  <c r="S451" i="1"/>
  <c r="S455" i="1" s="1"/>
  <c r="S450" i="1"/>
  <c r="S454" i="1" s="1"/>
  <c r="H443" i="1"/>
  <c r="H442" i="1"/>
  <c r="H439" i="1"/>
  <c r="H438" i="1"/>
  <c r="H435" i="1"/>
  <c r="H434" i="1"/>
  <c r="H432" i="1"/>
  <c r="H431" i="1"/>
  <c r="H429" i="1"/>
  <c r="H428" i="1"/>
  <c r="H427" i="1"/>
  <c r="H426" i="1"/>
  <c r="S404" i="1"/>
  <c r="S403" i="1"/>
  <c r="S401" i="1"/>
  <c r="S400" i="1"/>
  <c r="S399" i="1"/>
  <c r="S397" i="1"/>
  <c r="S396" i="1"/>
  <c r="S395" i="1"/>
  <c r="S393" i="1"/>
  <c r="S392" i="1"/>
  <c r="C391" i="1"/>
  <c r="C394" i="1" s="1"/>
  <c r="S390" i="1"/>
  <c r="C390" i="1"/>
  <c r="C393" i="1" s="1"/>
  <c r="S389" i="1"/>
  <c r="C389" i="1"/>
  <c r="C392" i="1" s="1"/>
  <c r="S387" i="1"/>
  <c r="S386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<sst xmlns="http://schemas.openxmlformats.org/spreadsheetml/2006/main" count="1418" uniqueCount="856">
  <si>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</si>
  <si>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</si>
  <si>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</si>
  <si>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</si>
  <si>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</si>
  <si>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</si>
  <si>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</si>
  <si>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</si>
  <si>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</si>
  <si>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</si>
  <si>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</si>
  <si>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</si>
  <si>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</si>
  <si>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</si>
  <si>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</si>
  <si>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</si>
  <si>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</si>
  <si>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</si>
  <si>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</si>
  <si>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</si>
  <si>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</si>
  <si>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</si>
  <si>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</si>
  <si>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</si>
  <si>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</si>
  <si>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</si>
  <si>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</si>
  <si>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</si>
  <si>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</si>
  <si>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</si>
  <si>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</si>
  <si>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</si>
  <si>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</si>
  <si>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</si>
  <si>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</si>
  <si>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</si>
  <si>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</si>
  <si>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</si>
  <si>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</si>
  <si>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</si>
  <si>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</si>
  <si>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</si>
  <si>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</si>
  <si>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</si>
  <si>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</si>
  <si>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</si>
  <si>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</si>
  <si>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</si>
  <si>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</si>
  <si>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</si>
  <si>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</si>
  <si>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</si>
  <si>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</si>
  <si>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</si>
  <si>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</si>
  <si>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</si>
  <si>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</si>
  <si>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</si>
  <si>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</si>
  <si>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</si>
  <si>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</si>
  <si>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</si>
  <si>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</si>
  <si>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</si>
  <si>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</si>
  <si>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</si>
  <si>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</si>
  <si>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</si>
  <si>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</si>
  <si>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</si>
  <si>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</si>
  <si>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</si>
  <si>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</si>
  <si>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</si>
  <si>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</si>
  <si>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</si>
  <si>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</si>
  <si>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</si>
  <si>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</si>
  <si>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</si>
  <si>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</si>
  <si>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</si>
  <si>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</si>
  <si>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</si>
  <si>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</si>
  <si>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</si>
  <si>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</si>
  <si>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</si>
  <si>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</si>
  <si>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</si>
  <si>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</si>
  <si>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</si>
  <si>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</si>
  <si>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</si>
  <si>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</si>
  <si>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</si>
  <si>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</si>
  <si>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</si>
  <si>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</si>
  <si>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</si>
  <si>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</si>
  <si>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</si>
  <si>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</si>
  <si>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</si>
  <si>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</si>
  <si>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</si>
  <si>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</si>
  <si>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</si>
  <si>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</si>
  <si>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</si>
  <si>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</si>
  <si>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</si>
  <si>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</si>
  <si>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</si>
  <si>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</si>
  <si>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</si>
  <si>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</si>
  <si>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</si>
  <si>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</si>
  <si>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</si>
  <si>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</si>
  <si>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</si>
  <si>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</si>
  <si>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</si>
  <si>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</si>
  <si>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</si>
  <si>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</si>
  <si>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</si>
  <si>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</si>
  <si>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</si>
  <si>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</si>
  <si>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</si>
  <si>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</si>
  <si>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</si>
  <si>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</si>
  <si>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</si>
  <si>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</si>
  <si>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</si>
  <si>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</si>
  <si>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</si>
  <si>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</si>
  <si>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</si>
  <si>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</si>
  <si>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</si>
  <si>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</si>
  <si>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</si>
  <si>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</si>
  <si>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</si>
  <si>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</si>
  <si>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</si>
  <si>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</si>
  <si>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</si>
  <si>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</si>
  <si>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</si>
  <si>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</si>
  <si>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</si>
  <si>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</si>
  <si>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</si>
  <si>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</si>
  <si>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</si>
  <si>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</si>
  <si>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</si>
  <si>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</si>
  <si>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</si>
  <si>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</si>
  <si>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</si>
  <si>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</si>
  <si>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</si>
  <si>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</si>
  <si>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</si>
  <si>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</si>
  <si>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</si>
  <si>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</si>
  <si>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</si>
  <si>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</si>
  <si>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</si>
  <si>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</si>
  <si>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</si>
  <si>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</si>
  <si>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</si>
  <si>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</si>
  <si>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</si>
  <si>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</si>
  <si>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</si>
  <si>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</si>
  <si>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</si>
  <si>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</si>
  <si>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</si>
  <si>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</si>
  <si>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</si>
  <si>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</si>
  <si>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</si>
  <si>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</si>
  <si>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</si>
  <si>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</si>
  <si>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</si>
  <si>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</si>
  <si>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</si>
  <si>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</si>
  <si>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</si>
  <si>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</si>
  <si>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</si>
  <si>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</si>
  <si>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</si>
  <si>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</si>
  <si>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</si>
  <si>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</si>
  <si>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</si>
  <si>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</si>
  <si>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</si>
  <si>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</si>
  <si>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</si>
  <si>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</si>
  <si>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</si>
  <si>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</si>
  <si>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</si>
  <si>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</si>
  <si>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</si>
  <si>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</si>
  <si>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</si>
  <si>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</si>
  <si>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</si>
  <si>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</si>
  <si>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</si>
  <si>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</si>
  <si>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</si>
  <si>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</si>
  <si>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</si>
  <si>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</si>
  <si>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</si>
  <si>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</si>
  <si>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</si>
  <si>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</si>
  <si>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</si>
  <si>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</si>
  <si>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</si>
  <si>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</si>
  <si>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</si>
  <si>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</si>
  <si>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</si>
  <si>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</si>
  <si>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</si>
  <si>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</si>
  <si>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</si>
  <si>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</si>
  <si>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</si>
  <si>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</si>
  <si>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</si>
  <si>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</si>
  <si>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</si>
  <si>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</si>
  <si>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</si>
  <si>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</si>
  <si>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</si>
  <si>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</si>
  <si>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</si>
  <si>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</si>
  <si>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</si>
  <si>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</si>
  <si>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</si>
  <si>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</si>
  <si>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</si>
  <si>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</si>
  <si>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</si>
  <si>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</si>
  <si>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</si>
  <si>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</si>
  <si>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</si>
  <si>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</si>
  <si>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</si>
  <si>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</si>
  <si>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</si>
  <si>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</si>
  <si>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</si>
  <si>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</si>
  <si>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</si>
  <si>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</si>
  <si>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</si>
  <si>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</si>
  <si>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</si>
  <si>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</si>
  <si>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</si>
  <si>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</si>
  <si>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</si>
  <si>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</si>
  <si>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</si>
  <si>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</si>
  <si>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</si>
  <si>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</si>
  <si>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</si>
  <si>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</si>
  <si>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</si>
  <si>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</si>
  <si>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</si>
  <si>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</si>
  <si>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</si>
  <si>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</si>
  <si>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</si>
  <si>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</si>
  <si>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</si>
  <si>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</si>
  <si>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</si>
  <si>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</si>
  <si>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</si>
  <si>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</si>
  <si>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</si>
  <si>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</si>
  <si>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</si>
  <si>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</si>
  <si>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</si>
  <si>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</si>
  <si>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</si>
  <si>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</si>
  <si>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</si>
  <si>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</si>
  <si>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</si>
  <si>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</si>
  <si>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</si>
  <si>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</si>
  <si>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</si>
  <si>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</si>
  <si>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</si>
  <si>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</si>
  <si>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</si>
  <si>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</si>
  <si>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</si>
  <si>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</si>
  <si>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</si>
  <si>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</si>
  <si>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</si>
  <si>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</si>
  <si>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</si>
  <si>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</si>
  <si>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</si>
  <si>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</si>
  <si>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</si>
  <si>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</si>
  <si>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</si>
  <si>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</si>
  <si>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</si>
  <si>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</si>
  <si>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</si>
  <si>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</si>
  <si>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</si>
  <si>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</si>
  <si>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</si>
  <si>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</si>
  <si>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</si>
  <si>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</si>
  <si>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</si>
  <si>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</si>
  <si>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</si>
  <si>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</si>
  <si>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</si>
  <si>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</si>
  <si>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</si>
  <si>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</si>
  <si>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</si>
  <si>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</si>
  <si>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</si>
  <si>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</si>
  <si>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</si>
  <si>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</si>
  <si>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</si>
  <si>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</si>
  <si>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</si>
  <si>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</si>
  <si>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</si>
  <si>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</si>
  <si>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</si>
  <si>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</si>
  <si>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</si>
  <si>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</si>
  <si>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</si>
  <si>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</si>
  <si>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</si>
  <si>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</si>
  <si>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</si>
  <si>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</si>
  <si>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</si>
  <si>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</si>
  <si>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</si>
  <si>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</si>
  <si>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</si>
  <si>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</si>
  <si>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</si>
  <si>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</si>
  <si>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</si>
  <si>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</si>
  <si>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</si>
  <si>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</si>
  <si>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</si>
  <si>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</si>
  <si>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</si>
  <si>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</si>
  <si>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</si>
  <si>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</si>
  <si>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</si>
  <si>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</si>
  <si>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</si>
  <si>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</si>
  <si>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</si>
  <si>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</si>
  <si>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</si>
  <si>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</si>
  <si>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</si>
  <si>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</si>
  <si>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</si>
  <si>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</si>
  <si>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</si>
  <si>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</si>
  <si>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</si>
  <si>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</si>
  <si>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</si>
  <si>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</si>
  <si>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</si>
  <si>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</si>
  <si>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</si>
  <si>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</si>
  <si>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</si>
  <si>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</si>
  <si>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</si>
  <si>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</si>
  <si>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</si>
  <si>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</si>
  <si>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</si>
  <si>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</si>
  <si>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</si>
  <si>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</si>
  <si>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</si>
  <si>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</si>
  <si>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</si>
  <si>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</si>
  <si>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</si>
  <si>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</si>
  <si>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</si>
  <si>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</si>
  <si>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</si>
  <si>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</si>
  <si>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</si>
  <si>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</si>
  <si>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</si>
  <si>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</si>
  <si>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</si>
  <si>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</si>
  <si>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</si>
  <si>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</si>
  <si>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</si>
  <si>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</si>
  <si>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</si>
  <si>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</si>
  <si>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</si>
  <si>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</si>
  <si>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</si>
  <si>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</si>
  <si>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</si>
  <si>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</si>
  <si>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</si>
  <si>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</si>
  <si>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</si>
  <si>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</si>
  <si>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</si>
  <si>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</si>
  <si>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</si>
  <si>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</si>
  <si>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</si>
  <si>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</si>
  <si>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</si>
  <si>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</si>
  <si>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</si>
  <si>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</si>
  <si>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</si>
  <si>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</si>
  <si>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</si>
  <si>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</si>
  <si>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</si>
  <si>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</si>
  <si>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</si>
  <si>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</si>
  <si>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</si>
  <si>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</si>
  <si>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</si>
  <si>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</si>
  <si>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</si>
  <si>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</si>
  <si>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</si>
  <si>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</si>
  <si>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</si>
  <si>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</si>
  <si>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</si>
  <si>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</si>
  <si>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</si>
  <si>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</si>
  <si>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</si>
  <si>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</si>
  <si>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</si>
  <si>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</si>
  <si>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</si>
  <si>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</si>
  <si>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</si>
  <si>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</si>
  <si>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</si>
  <si>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</si>
  <si>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</si>
  <si>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</si>
  <si>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</si>
  <si>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</si>
  <si>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</si>
  <si>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</si>
  <si>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</si>
  <si>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</si>
  <si>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</si>
  <si>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</si>
  <si>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</si>
  <si>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</si>
  <si>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</si>
  <si>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</si>
  <si>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</si>
  <si>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</si>
  <si>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</si>
  <si>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</si>
  <si>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</si>
  <si>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</si>
  <si>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</si>
  <si>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</si>
  <si>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</si>
  <si>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</si>
  <si>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</si>
  <si>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</si>
  <si>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</si>
  <si>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</si>
  <si>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</si>
  <si>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</si>
  <si>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</si>
  <si>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</si>
  <si>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</si>
  <si>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</si>
  <si>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</si>
  <si>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</si>
  <si>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</si>
  <si>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</si>
  <si>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</si>
  <si>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</si>
  <si>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</si>
  <si>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</si>
  <si>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</si>
  <si>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</si>
  <si>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</si>
  <si>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</si>
  <si>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</si>
  <si>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</si>
  <si>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</si>
  <si>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</si>
  <si>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</si>
  <si>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</si>
  <si>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</si>
  <si>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</si>
  <si>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</si>
  <si>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</si>
  <si>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</si>
  <si>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</si>
  <si>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</si>
  <si>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</si>
  <si>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</si>
  <si>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</si>
  <si>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</si>
  <si>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</si>
  <si>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</si>
  <si>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</si>
  <si>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</si>
  <si>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</si>
  <si>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</si>
  <si>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</si>
  <si>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</si>
  <si>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</si>
  <si>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</si>
  <si>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</si>
  <si>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</si>
  <si>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</si>
  <si>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</si>
  <si>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</si>
  <si>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</si>
  <si>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</si>
  <si>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</si>
  <si>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</si>
  <si>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</si>
  <si>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</si>
  <si>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</si>
  <si>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</si>
  <si>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</si>
  <si>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</si>
  <si>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</si>
  <si>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</si>
  <si>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</si>
  <si>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</si>
  <si>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</si>
  <si>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</si>
  <si>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</si>
  <si>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</si>
  <si>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</si>
  <si>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</si>
  <si>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</si>
  <si>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</si>
  <si>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</si>
  <si>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</si>
  <si>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</si>
  <si>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</si>
  <si>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</si>
  <si>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</si>
  <si>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</si>
  <si>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</si>
  <si>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</si>
  <si>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</si>
  <si>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</si>
  <si>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</si>
  <si>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</si>
  <si>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</si>
  <si>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</si>
  <si>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</si>
  <si>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</si>
  <si>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</si>
  <si>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</si>
  <si>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</si>
  <si>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</si>
  <si>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</si>
  <si>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</si>
  <si>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</si>
  <si>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</si>
  <si>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</si>
  <si>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</si>
  <si>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</si>
  <si>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</si>
  <si>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</si>
  <si>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</si>
  <si>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</si>
  <si>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</si>
  <si>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</si>
  <si>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</si>
  <si>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</si>
  <si>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</si>
  <si>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</si>
  <si>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</si>
  <si>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</si>
  <si>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</si>
  <si>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</si>
  <si>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</si>
  <si>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</si>
  <si>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</si>
  <si>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</si>
  <si>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</si>
  <si>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</si>
  <si>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</si>
  <si>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</si>
  <si>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</si>
  <si>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</si>
  <si>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</si>
  <si>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</si>
  <si>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</si>
  <si>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</si>
  <si>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</si>
  <si>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</si>
  <si>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</si>
  <si>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</si>
  <si>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</si>
  <si>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</si>
  <si>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</si>
  <si>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</si>
  <si>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</si>
  <si>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</si>
  <si>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</si>
  <si>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</si>
  <si>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</si>
  <si>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</si>
  <si>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</si>
  <si>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</si>
  <si>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</si>
  <si>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</si>
  <si>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</si>
  <si>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</si>
  <si>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</si>
  <si>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</si>
  <si>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</si>
  <si>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</si>
  <si>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</si>
  <si>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</si>
  <si>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</si>
  <si>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</si>
  <si>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</si>
  <si>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</si>
  <si>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</si>
  <si>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</si>
  <si>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</si>
  <si>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</si>
  <si>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</si>
  <si>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</si>
  <si>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</si>
  <si>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</si>
  <si>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</si>
  <si>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</si>
  <si>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</si>
  <si>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</si>
  <si>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</si>
  <si>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</si>
  <si>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</si>
  <si>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</si>
  <si>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</si>
  <si>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</si>
  <si>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</si>
  <si>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</si>
  <si>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</si>
  <si>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</si>
  <si>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</si>
  <si>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</si>
  <si>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</si>
  <si>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</si>
  <si>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</si>
  <si>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</si>
  <si>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</si>
  <si>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</si>
  <si>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</si>
  <si>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</si>
  <si>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</si>
  <si>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</si>
  <si>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</si>
  <si>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</si>
  <si>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</si>
  <si>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</si>
  <si>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</si>
  <si>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</si>
  <si>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</si>
  <si>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</si>
  <si>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</si>
  <si>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</si>
  <si>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</si>
  <si>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</si>
  <si>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</si>
  <si>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</si>
  <si>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</si>
  <si>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</si>
  <si>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</si>
  <si>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</si>
  <si>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</si>
  <si>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</si>
  <si>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</si>
  <si>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</si>
  <si>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</si>
  <si>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</si>
  <si>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</si>
  <si>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</si>
  <si>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</si>
  <si>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</si>
  <si>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</si>
  <si>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</si>
  <si>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</si>
  <si>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</si>
  <si>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</si>
  <si>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</si>
  <si>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</si>
  <si>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</si>
  <si>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</si>
  <si>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</si>
  <si>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</si>
  <si>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</si>
  <si>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</si>
  <si>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</si>
  <si>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</si>
  <si>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</si>
  <si>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</si>
  <si>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</si>
  <si>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</si>
  <si>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</si>
  <si>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</si>
  <si>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</si>
  <si>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</si>
  <si>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</si>
  <si>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</si>
  <si>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</si>
  <si>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</si>
  <si>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</si>
  <si>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</si>
  <si>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</si>
  <si>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</si>
  <si>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</si>
  <si>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</si>
  <si>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</si>
  <si>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</si>
  <si>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</si>
  <si>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</si>
  <si>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</si>
  <si>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</si>
  <si>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</si>
  <si>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</si>
  <si>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</si>
  <si>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</si>
  <si>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</si>
  <si>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</si>
  <si>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</si>
  <si>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</si>
  <si>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</si>
  <si>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</si>
  <si>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</si>
  <si>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</si>
  <si>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</si>
  <si>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</si>
  <si>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</si>
  <si>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</si>
  <si>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</si>
  <si>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</si>
  <si>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</si>
  <si>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</si>
  <si>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</si>
  <si>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</si>
  <si>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</si>
  <si>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10020001;200@10021010;200@14100204;1@10021008;20@10021009;10@10000143;6</t>
    <phoneticPr fontId="17" type="noConversion"/>
  </si>
  <si>
    <t>10020001;200@10022010;200@15210202;1@10022008;20@10022009;10@10000143;8</t>
    <phoneticPr fontId="17" type="noConversion"/>
  </si>
  <si>
    <t>10020001;200@10023010;200@15310202;1@10023008;20@10023009;10@10000143;12</t>
    <phoneticPr fontId="17" type="noConversion"/>
  </si>
  <si>
    <t>10020001;200@10024010;200@15410202;1@10024008;20@10024009;10@10000143;15</t>
    <phoneticPr fontId="17" type="noConversion"/>
  </si>
  <si>
    <t>10020001;200@10025010;200@15510202;1@10025008;20@10025009;10@10000143;20</t>
    <phoneticPr fontId="17" type="noConversion"/>
  </si>
  <si>
    <t>10020001;2500@10000152;80@15610201;1@10025008;50@10025009;20@10000143;150</t>
    <phoneticPr fontId="17" type="noConversion"/>
  </si>
  <si>
    <t>10020001;15@10000147;2@10021003;15@10023008;1</t>
    <phoneticPr fontId="17" type="noConversion"/>
  </si>
  <si>
    <t>10020001;15@10000147;2@10021006;15@10023008;1</t>
    <phoneticPr fontId="17" type="noConversion"/>
  </si>
  <si>
    <t>10020001;2000@10000165;30@15701001;1@10010085;5000@10000152;50@10000143;50</t>
  </si>
  <si>
    <t>10020001;2000@10000165;30@15701002;1@10010085;5000@10000152;50@10000143;50</t>
  </si>
  <si>
    <t>10020001;2000@10000165;30@15701003;1@10010085;5000@10000152;50@10000143;50</t>
  </si>
  <si>
    <t>10020001;2000@10000165;30@15702001;1@10010085;5000@10000152;50@10000143;50</t>
  </si>
  <si>
    <t>10020001;2000@10000165;30@15702002;1@10010085;5000@10000152;50@10000143;50</t>
  </si>
  <si>
    <t>10020001;2000@10000165;30@15702003;1@10010085;5000@10000152;50@10000143;50</t>
  </si>
  <si>
    <t>10020001;2000@10000165;30@15703001;1@10010085;5000@10000152;50@10000143;50</t>
  </si>
  <si>
    <t>10020001;2000@10000165;30@15703002;1@10010085;5000@10000152;50@10000143;50</t>
  </si>
  <si>
    <t>10020001;2000@10000165;30@15703003;1@10010085;5000@10000152;50@10000143;50</t>
  </si>
  <si>
    <t>10020001;2000@10000165;30@15704001;1@10010085;5000@10000152;50@10000143;50</t>
  </si>
  <si>
    <t>10020001;2000@10000165;30@15704002;1@10010085;5000@10000152;50@10000143;50</t>
  </si>
  <si>
    <t>10020001;2000@10000165;30@15704003;1@10010085;5000@10000152;50@10000143;50</t>
  </si>
  <si>
    <t>10020001;2000@10000165;30@15705001;1@10010085;5000@10000152;50@10000143;50</t>
  </si>
  <si>
    <t>10020001;2000@10000165;30@15705002;1@10010085;5000@10000152;50@10000143;50</t>
  </si>
  <si>
    <t>10020001;2000@10000165;30@15705003;1@10010085;5000@10000152;50@10000143;50</t>
  </si>
  <si>
    <t>10020001;3500@10000165;40@15706001;1@10010085;5000@10000152;50@10000143;75</t>
  </si>
  <si>
    <t>10020001;3500@10000165;40@15707001;1@10010085;5000@10000152;50@10000143;75</t>
  </si>
  <si>
    <t>10020001;3500@10000165;40@15708001;1@10010085;5000@10000152;50@10000143;75</t>
  </si>
  <si>
    <t>10020001;3500@10000165;40@15709001;1@10010085;5000@10000152;50@10000143;75</t>
  </si>
  <si>
    <t>10020001;5000@10000165;80@15710001;1@10010085;5000@10000152;50@10000143;150</t>
  </si>
  <si>
    <t>10020001;5000@10000165;80@15710002;1@10010085;5000@10000152;50@10000143;150</t>
  </si>
  <si>
    <t>10020001;5000@10000165;80@15710101;1@10010085;5000@10000152;50@10000143;150</t>
  </si>
  <si>
    <t>10020001;5000@10000165;80@15710102;1@10010085;5000@10000152;50@10000143;150</t>
  </si>
  <si>
    <t>10020001;3000@10000165;60@15711001;1@10010085;5000@10000152;50@10000143;100</t>
  </si>
  <si>
    <t>10020001;3000@10000165;60@15711002;1@10010085;5000@10000152;50@10000143;100</t>
  </si>
  <si>
    <t>10020001;3000@10000165;60@15711003;1@10010085;5000@10000152;50@10000143;100</t>
  </si>
  <si>
    <t>10020001;5000@10000165;80@15710201;1@10010085;5000@10000152;50@10000143;150</t>
  </si>
  <si>
    <t>13级攻击石</t>
    <phoneticPr fontId="17" type="noConversion"/>
  </si>
  <si>
    <t>10045112;2</t>
    <phoneticPr fontId="17" type="noConversion"/>
  </si>
  <si>
    <t>13级生命石</t>
    <phoneticPr fontId="17" type="noConversion"/>
  </si>
  <si>
    <t>10045212;2</t>
    <phoneticPr fontId="17" type="noConversion"/>
  </si>
  <si>
    <t>13级物防石</t>
    <phoneticPr fontId="17" type="noConversion"/>
  </si>
  <si>
    <t>10045312;2</t>
    <phoneticPr fontId="17" type="noConversion"/>
  </si>
  <si>
    <t>13级魔防石</t>
    <phoneticPr fontId="17" type="noConversion"/>
  </si>
  <si>
    <t>10045412;2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</si>
</sst>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38"/>
  <sheetViews>
    <sheetView tabSelected="1" workbookViewId="0">
      <pane ySplit="5" topLeftCell="A242" activePane="bottomLeft" state="frozen"/>
      <selection pane="bottomLeft" activeCell="E257" sqref="E257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customWidth="1"/>
    <col min="12" max="12" width="12.25" style="8" customWidth="1"/>
    <col min="13" max="14" width="12.625" style="8" customWidth="1"/>
    <col min="15" max="15" width="15.75" style="8" customWidth="1"/>
    <col min="16" max="16" width="12.625" style="8" customWidth="1"/>
    <col min="17" max="17" width="14.125" style="8" customWidth="1"/>
    <col min="18" max="18" width="10.875" style="8" customWidth="1"/>
    <col min="19" max="19" width="9" style="8" customWidth="1"/>
    <col min="20" max="20" width="13.25" style="8" customWidth="1"/>
    <col min="21" max="21" width="13" style="8" customWidth="1"/>
    <col min="22" max="22" width="17.875" style="8" customWidth="1"/>
    <col min="23" max="24" width="21.375" style="8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2" customFormat="1" ht="20.100000000000001" customHeight="1" x14ac:dyDescent="0.35">
      <c r="C32" s="16">
        <v>100127</v>
      </c>
      <c r="D32" s="18" t="s">
        <v>801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83</v>
      </c>
    </row>
    <row r="33" spans="3:26" s="3" customFormat="1" ht="20.100000000000001" customHeight="1" x14ac:dyDescent="0.35">
      <c r="C33" s="20">
        <v>100151</v>
      </c>
      <c r="D33" s="21" t="s">
        <v>94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95</v>
      </c>
    </row>
    <row r="34" spans="3:26" s="3" customFormat="1" ht="20.100000000000001" customHeight="1" x14ac:dyDescent="0.35">
      <c r="C34" s="20">
        <v>100152</v>
      </c>
      <c r="D34" s="21" t="s">
        <v>96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97</v>
      </c>
    </row>
    <row r="35" spans="3:26" s="3" customFormat="1" ht="20.100000000000001" customHeight="1" x14ac:dyDescent="0.35">
      <c r="C35" s="20">
        <v>100153</v>
      </c>
      <c r="D35" s="21" t="s">
        <v>98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99</v>
      </c>
    </row>
    <row r="36" spans="3:26" s="3" customFormat="1" ht="20.100000000000001" customHeight="1" x14ac:dyDescent="0.35">
      <c r="C36" s="20">
        <v>100154</v>
      </c>
      <c r="D36" s="21" t="s">
        <v>100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798</v>
      </c>
    </row>
    <row r="37" spans="3:26" s="3" customFormat="1" ht="20.100000000000001" customHeight="1" x14ac:dyDescent="0.35">
      <c r="C37" s="20">
        <v>100155</v>
      </c>
      <c r="D37" s="21" t="s">
        <v>101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102</v>
      </c>
    </row>
    <row r="38" spans="3:26" s="3" customFormat="1" ht="20.100000000000001" customHeight="1" x14ac:dyDescent="0.35">
      <c r="C38" s="20">
        <v>100156</v>
      </c>
      <c r="D38" s="21" t="s">
        <v>103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104</v>
      </c>
    </row>
    <row r="39" spans="3:26" s="3" customFormat="1" ht="20.100000000000001" customHeight="1" x14ac:dyDescent="0.35">
      <c r="C39" s="20">
        <v>100157</v>
      </c>
      <c r="D39" s="21" t="s">
        <v>105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106</v>
      </c>
    </row>
    <row r="40" spans="3:26" s="3" customFormat="1" ht="20.100000000000001" customHeight="1" x14ac:dyDescent="0.35">
      <c r="C40" s="20">
        <v>100158</v>
      </c>
      <c r="D40" s="21" t="s">
        <v>107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108</v>
      </c>
    </row>
    <row r="41" spans="3:26" s="3" customFormat="1" ht="20.100000000000001" customHeight="1" x14ac:dyDescent="0.35">
      <c r="C41" s="20">
        <v>100159</v>
      </c>
      <c r="D41" s="21" t="s">
        <v>802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813</v>
      </c>
    </row>
    <row r="42" spans="3:26" s="2" customFormat="1" ht="20.100000000000001" customHeight="1" x14ac:dyDescent="0.35">
      <c r="C42" s="16">
        <v>100201</v>
      </c>
      <c r="D42" s="16" t="s">
        <v>109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110</v>
      </c>
    </row>
    <row r="43" spans="3:26" s="2" customFormat="1" ht="20.100000000000001" customHeight="1" x14ac:dyDescent="0.35">
      <c r="C43" s="16">
        <v>100202</v>
      </c>
      <c r="D43" s="16" t="s">
        <v>111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112</v>
      </c>
    </row>
    <row r="44" spans="3:26" s="2" customFormat="1" ht="20.100000000000001" customHeight="1" x14ac:dyDescent="0.35">
      <c r="C44" s="16">
        <v>100203</v>
      </c>
      <c r="D44" s="16" t="s">
        <v>113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114</v>
      </c>
    </row>
    <row r="45" spans="3:26" s="2" customFormat="1" ht="20.100000000000001" customHeight="1" x14ac:dyDescent="0.35">
      <c r="C45" s="16">
        <v>100204</v>
      </c>
      <c r="D45" s="16" t="s">
        <v>115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116</v>
      </c>
    </row>
    <row r="46" spans="3:26" s="2" customFormat="1" ht="20.100000000000001" customHeight="1" x14ac:dyDescent="0.35">
      <c r="C46" s="16">
        <v>100205</v>
      </c>
      <c r="D46" s="16" t="s">
        <v>117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118</v>
      </c>
    </row>
    <row r="47" spans="3:26" s="2" customFormat="1" ht="20.100000000000001" customHeight="1" x14ac:dyDescent="0.35">
      <c r="C47" s="16">
        <v>100206</v>
      </c>
      <c r="D47" s="16" t="s">
        <v>119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120</v>
      </c>
    </row>
    <row r="48" spans="3:26" s="2" customFormat="1" ht="20.100000000000001" customHeight="1" x14ac:dyDescent="0.35">
      <c r="C48" s="16">
        <v>100207</v>
      </c>
      <c r="D48" s="16" t="s">
        <v>121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122</v>
      </c>
    </row>
    <row r="49" spans="3:26" s="2" customFormat="1" ht="20.100000000000001" customHeight="1" x14ac:dyDescent="0.35">
      <c r="C49" s="16">
        <v>100208</v>
      </c>
      <c r="D49" s="16" t="s">
        <v>123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110</v>
      </c>
    </row>
    <row r="50" spans="3:26" s="2" customFormat="1" ht="20.100000000000001" customHeight="1" x14ac:dyDescent="0.35">
      <c r="C50" s="16">
        <v>100209</v>
      </c>
      <c r="D50" s="16" t="s">
        <v>124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112</v>
      </c>
    </row>
    <row r="51" spans="3:26" s="2" customFormat="1" ht="20.100000000000001" customHeight="1" x14ac:dyDescent="0.35">
      <c r="C51" s="16">
        <v>100210</v>
      </c>
      <c r="D51" s="16" t="s">
        <v>125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114</v>
      </c>
    </row>
    <row r="52" spans="3:26" s="2" customFormat="1" ht="20.100000000000001" customHeight="1" x14ac:dyDescent="0.35">
      <c r="C52" s="16">
        <v>100211</v>
      </c>
      <c r="D52" s="16" t="s">
        <v>126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116</v>
      </c>
    </row>
    <row r="53" spans="3:26" s="2" customFormat="1" ht="20.100000000000001" customHeight="1" x14ac:dyDescent="0.35">
      <c r="C53" s="16">
        <v>100212</v>
      </c>
      <c r="D53" s="16" t="s">
        <v>127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118</v>
      </c>
    </row>
    <row r="54" spans="3:26" s="2" customFormat="1" ht="20.100000000000001" customHeight="1" x14ac:dyDescent="0.35">
      <c r="C54" s="16">
        <v>100213</v>
      </c>
      <c r="D54" s="16" t="s">
        <v>128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120</v>
      </c>
    </row>
    <row r="55" spans="3:26" s="2" customFormat="1" ht="20.100000000000001" customHeight="1" x14ac:dyDescent="0.35">
      <c r="C55" s="16">
        <v>100214</v>
      </c>
      <c r="D55" s="16" t="s">
        <v>129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122</v>
      </c>
    </row>
    <row r="56" spans="3:26" s="2" customFormat="1" ht="20.100000000000001" customHeight="1" x14ac:dyDescent="0.35">
      <c r="C56" s="16">
        <v>100215</v>
      </c>
      <c r="D56" s="16" t="s">
        <v>130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110</v>
      </c>
    </row>
    <row r="57" spans="3:26" s="2" customFormat="1" ht="20.100000000000001" customHeight="1" x14ac:dyDescent="0.35">
      <c r="C57" s="16">
        <v>100216</v>
      </c>
      <c r="D57" s="16" t="s">
        <v>131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132</v>
      </c>
    </row>
    <row r="58" spans="3:26" s="2" customFormat="1" ht="20.100000000000001" customHeight="1" x14ac:dyDescent="0.35">
      <c r="C58" s="16">
        <v>100217</v>
      </c>
      <c r="D58" s="16" t="s">
        <v>133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134</v>
      </c>
    </row>
    <row r="59" spans="3:26" s="2" customFormat="1" ht="20.100000000000001" customHeight="1" x14ac:dyDescent="0.35">
      <c r="C59" s="16">
        <v>100218</v>
      </c>
      <c r="D59" s="16" t="s">
        <v>135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136</v>
      </c>
    </row>
    <row r="60" spans="3:26" s="2" customFormat="1" ht="20.100000000000001" customHeight="1" x14ac:dyDescent="0.35">
      <c r="C60" s="16">
        <v>100219</v>
      </c>
      <c r="D60" s="16" t="s">
        <v>137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138</v>
      </c>
    </row>
    <row r="61" spans="3:26" s="2" customFormat="1" ht="20.100000000000001" customHeight="1" x14ac:dyDescent="0.35">
      <c r="C61" s="16">
        <v>100220</v>
      </c>
      <c r="D61" s="16" t="s">
        <v>139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140</v>
      </c>
    </row>
    <row r="62" spans="3:26" s="2" customFormat="1" ht="20.100000000000001" customHeight="1" x14ac:dyDescent="0.35">
      <c r="C62" s="16">
        <v>100221</v>
      </c>
      <c r="D62" s="16" t="s">
        <v>141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142</v>
      </c>
    </row>
    <row r="63" spans="3:26" s="2" customFormat="1" ht="20.100000000000001" customHeight="1" x14ac:dyDescent="0.35">
      <c r="C63" s="16">
        <v>100222</v>
      </c>
      <c r="D63" s="16" t="s">
        <v>143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144</v>
      </c>
    </row>
    <row r="64" spans="3:26" s="2" customFormat="1" ht="20.100000000000001" customHeight="1" x14ac:dyDescent="0.35">
      <c r="C64" s="16">
        <v>100223</v>
      </c>
      <c r="D64" s="16" t="s">
        <v>145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146</v>
      </c>
    </row>
    <row r="65" spans="3:26" s="2" customFormat="1" ht="20.100000000000001" customHeight="1" x14ac:dyDescent="0.35">
      <c r="C65" s="16">
        <v>100224</v>
      </c>
      <c r="D65" s="16" t="s">
        <v>147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148</v>
      </c>
    </row>
    <row r="66" spans="3:26" s="2" customFormat="1" ht="20.100000000000001" customHeight="1" x14ac:dyDescent="0.35">
      <c r="C66" s="16">
        <v>100225</v>
      </c>
      <c r="D66" s="16" t="s">
        <v>149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140</v>
      </c>
    </row>
    <row r="67" spans="3:26" s="2" customFormat="1" ht="20.100000000000001" customHeight="1" x14ac:dyDescent="0.35">
      <c r="C67" s="16">
        <v>100226</v>
      </c>
      <c r="D67" s="16" t="s">
        <v>150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142</v>
      </c>
    </row>
    <row r="68" spans="3:26" s="2" customFormat="1" ht="20.100000000000001" customHeight="1" x14ac:dyDescent="0.35">
      <c r="C68" s="16">
        <v>100227</v>
      </c>
      <c r="D68" s="16" t="s">
        <v>803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142</v>
      </c>
    </row>
    <row r="69" spans="3:26" s="3" customFormat="1" ht="20.100000000000001" customHeight="1" x14ac:dyDescent="0.35">
      <c r="C69" s="21">
        <v>100251</v>
      </c>
      <c r="D69" s="21" t="s">
        <v>151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152</v>
      </c>
    </row>
    <row r="70" spans="3:26" s="3" customFormat="1" ht="20.100000000000001" customHeight="1" x14ac:dyDescent="0.35">
      <c r="C70" s="21">
        <v>100252</v>
      </c>
      <c r="D70" s="21" t="s">
        <v>153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154</v>
      </c>
    </row>
    <row r="71" spans="3:26" s="3" customFormat="1" ht="20.100000000000001" customHeight="1" x14ac:dyDescent="0.35">
      <c r="C71" s="21">
        <v>100253</v>
      </c>
      <c r="D71" s="21" t="s">
        <v>155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156</v>
      </c>
    </row>
    <row r="72" spans="3:26" s="3" customFormat="1" ht="20.100000000000001" customHeight="1" x14ac:dyDescent="0.35">
      <c r="C72" s="21">
        <v>100254</v>
      </c>
      <c r="D72" s="21" t="s">
        <v>157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158</v>
      </c>
    </row>
    <row r="73" spans="3:26" s="3" customFormat="1" ht="20.100000000000001" customHeight="1" x14ac:dyDescent="0.35">
      <c r="C73" s="21">
        <v>100255</v>
      </c>
      <c r="D73" s="21" t="s">
        <v>159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160</v>
      </c>
    </row>
    <row r="74" spans="3:26" s="3" customFormat="1" ht="20.100000000000001" customHeight="1" x14ac:dyDescent="0.35">
      <c r="C74" s="21">
        <v>100256</v>
      </c>
      <c r="D74" s="21" t="s">
        <v>161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162</v>
      </c>
    </row>
    <row r="75" spans="3:26" s="3" customFormat="1" ht="20.100000000000001" customHeight="1" x14ac:dyDescent="0.35">
      <c r="C75" s="21">
        <v>100257</v>
      </c>
      <c r="D75" s="21" t="s">
        <v>163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164</v>
      </c>
    </row>
    <row r="76" spans="3:26" s="3" customFormat="1" ht="20.100000000000001" customHeight="1" x14ac:dyDescent="0.35">
      <c r="C76" s="21">
        <v>100258</v>
      </c>
      <c r="D76" s="21" t="s">
        <v>165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166</v>
      </c>
    </row>
    <row r="77" spans="3:26" s="3" customFormat="1" ht="20.100000000000001" customHeight="1" x14ac:dyDescent="0.35">
      <c r="C77" s="21">
        <v>100259</v>
      </c>
      <c r="D77" s="21" t="s">
        <v>804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814</v>
      </c>
    </row>
    <row r="78" spans="3:26" s="2" customFormat="1" ht="20.100000000000001" customHeight="1" x14ac:dyDescent="0.35">
      <c r="C78" s="16">
        <v>100301</v>
      </c>
      <c r="D78" s="16" t="s">
        <v>167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168</v>
      </c>
    </row>
    <row r="79" spans="3:26" s="2" customFormat="1" ht="20.100000000000001" customHeight="1" x14ac:dyDescent="0.35">
      <c r="C79" s="16">
        <v>100302</v>
      </c>
      <c r="D79" s="16" t="s">
        <v>169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170</v>
      </c>
    </row>
    <row r="80" spans="3:26" s="2" customFormat="1" ht="20.100000000000001" customHeight="1" x14ac:dyDescent="0.35">
      <c r="C80" s="16">
        <v>100303</v>
      </c>
      <c r="D80" s="16" t="s">
        <v>171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172</v>
      </c>
    </row>
    <row r="81" spans="3:26" s="2" customFormat="1" ht="20.100000000000001" customHeight="1" x14ac:dyDescent="0.35">
      <c r="C81" s="16">
        <v>100304</v>
      </c>
      <c r="D81" s="16" t="s">
        <v>173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174</v>
      </c>
    </row>
    <row r="82" spans="3:26" s="2" customFormat="1" ht="20.100000000000001" customHeight="1" x14ac:dyDescent="0.35">
      <c r="C82" s="16">
        <v>100305</v>
      </c>
      <c r="D82" s="16" t="s">
        <v>175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176</v>
      </c>
    </row>
    <row r="83" spans="3:26" s="2" customFormat="1" ht="20.100000000000001" customHeight="1" x14ac:dyDescent="0.35">
      <c r="C83" s="16">
        <v>100306</v>
      </c>
      <c r="D83" s="16" t="s">
        <v>177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178</v>
      </c>
    </row>
    <row r="84" spans="3:26" s="2" customFormat="1" ht="20.100000000000001" customHeight="1" x14ac:dyDescent="0.35">
      <c r="C84" s="16">
        <v>100307</v>
      </c>
      <c r="D84" s="16" t="s">
        <v>179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180</v>
      </c>
    </row>
    <row r="85" spans="3:26" s="2" customFormat="1" ht="20.100000000000001" customHeight="1" x14ac:dyDescent="0.35">
      <c r="C85" s="16">
        <v>100308</v>
      </c>
      <c r="D85" s="16" t="s">
        <v>181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168</v>
      </c>
    </row>
    <row r="86" spans="3:26" s="2" customFormat="1" ht="20.100000000000001" customHeight="1" x14ac:dyDescent="0.35">
      <c r="C86" s="16">
        <v>100309</v>
      </c>
      <c r="D86" s="16" t="s">
        <v>182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170</v>
      </c>
    </row>
    <row r="87" spans="3:26" s="2" customFormat="1" ht="20.100000000000001" customHeight="1" x14ac:dyDescent="0.35">
      <c r="C87" s="16">
        <v>100310</v>
      </c>
      <c r="D87" s="16" t="s">
        <v>183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172</v>
      </c>
    </row>
    <row r="88" spans="3:26" s="2" customFormat="1" ht="20.100000000000001" customHeight="1" x14ac:dyDescent="0.35">
      <c r="C88" s="16">
        <v>100311</v>
      </c>
      <c r="D88" s="16" t="s">
        <v>184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174</v>
      </c>
    </row>
    <row r="89" spans="3:26" s="2" customFormat="1" ht="20.100000000000001" customHeight="1" x14ac:dyDescent="0.35">
      <c r="C89" s="16">
        <v>100312</v>
      </c>
      <c r="D89" s="16" t="s">
        <v>185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176</v>
      </c>
    </row>
    <row r="90" spans="3:26" s="2" customFormat="1" ht="20.100000000000001" customHeight="1" x14ac:dyDescent="0.35">
      <c r="C90" s="16">
        <v>100313</v>
      </c>
      <c r="D90" s="16" t="s">
        <v>186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178</v>
      </c>
    </row>
    <row r="91" spans="3:26" s="2" customFormat="1" ht="20.100000000000001" customHeight="1" x14ac:dyDescent="0.35">
      <c r="C91" s="16">
        <v>100314</v>
      </c>
      <c r="D91" s="16" t="s">
        <v>187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180</v>
      </c>
    </row>
    <row r="92" spans="3:26" s="2" customFormat="1" ht="20.100000000000001" customHeight="1" x14ac:dyDescent="0.35">
      <c r="C92" s="16">
        <v>100315</v>
      </c>
      <c r="D92" s="16" t="s">
        <v>188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168</v>
      </c>
    </row>
    <row r="93" spans="3:26" s="2" customFormat="1" ht="20.100000000000001" customHeight="1" x14ac:dyDescent="0.35">
      <c r="C93" s="16">
        <v>100316</v>
      </c>
      <c r="D93" s="16" t="s">
        <v>189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190</v>
      </c>
    </row>
    <row r="94" spans="3:26" s="2" customFormat="1" ht="20.100000000000001" customHeight="1" x14ac:dyDescent="0.35">
      <c r="C94" s="16">
        <v>100317</v>
      </c>
      <c r="D94" s="16" t="s">
        <v>191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192</v>
      </c>
    </row>
    <row r="95" spans="3:26" s="2" customFormat="1" ht="20.100000000000001" customHeight="1" x14ac:dyDescent="0.35">
      <c r="C95" s="16">
        <v>100318</v>
      </c>
      <c r="D95" s="16" t="s">
        <v>193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194</v>
      </c>
    </row>
    <row r="96" spans="3:26" s="2" customFormat="1" ht="20.100000000000001" customHeight="1" x14ac:dyDescent="0.35">
      <c r="C96" s="16">
        <v>100319</v>
      </c>
      <c r="D96" s="16" t="s">
        <v>195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196</v>
      </c>
    </row>
    <row r="97" spans="3:26" s="2" customFormat="1" ht="20.100000000000001" customHeight="1" x14ac:dyDescent="0.35">
      <c r="C97" s="16">
        <v>100320</v>
      </c>
      <c r="D97" s="16" t="s">
        <v>197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198</v>
      </c>
    </row>
    <row r="98" spans="3:26" s="2" customFormat="1" ht="20.100000000000001" customHeight="1" x14ac:dyDescent="0.35">
      <c r="C98" s="16">
        <v>100321</v>
      </c>
      <c r="D98" s="16" t="s">
        <v>199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200</v>
      </c>
    </row>
    <row r="99" spans="3:26" s="2" customFormat="1" ht="20.100000000000001" customHeight="1" x14ac:dyDescent="0.35">
      <c r="C99" s="16">
        <v>100322</v>
      </c>
      <c r="D99" s="16" t="s">
        <v>201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202</v>
      </c>
    </row>
    <row r="100" spans="3:26" s="2" customFormat="1" ht="20.100000000000001" customHeight="1" x14ac:dyDescent="0.35">
      <c r="C100" s="16">
        <v>100323</v>
      </c>
      <c r="D100" s="16" t="s">
        <v>203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204</v>
      </c>
    </row>
    <row r="101" spans="3:26" s="2" customFormat="1" ht="20.100000000000001" customHeight="1" x14ac:dyDescent="0.35">
      <c r="C101" s="16">
        <v>100324</v>
      </c>
      <c r="D101" s="16" t="s">
        <v>205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206</v>
      </c>
    </row>
    <row r="102" spans="3:26" s="2" customFormat="1" ht="20.100000000000001" customHeight="1" x14ac:dyDescent="0.35">
      <c r="C102" s="16">
        <v>100325</v>
      </c>
      <c r="D102" s="18" t="s">
        <v>207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198</v>
      </c>
    </row>
    <row r="103" spans="3:26" s="2" customFormat="1" ht="20.100000000000001" customHeight="1" x14ac:dyDescent="0.35">
      <c r="C103" s="16">
        <v>100326</v>
      </c>
      <c r="D103" s="18" t="s">
        <v>208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200</v>
      </c>
    </row>
    <row r="104" spans="3:26" s="2" customFormat="1" ht="20.100000000000001" customHeight="1" x14ac:dyDescent="0.35">
      <c r="C104" s="16">
        <v>100327</v>
      </c>
      <c r="D104" s="18" t="s">
        <v>805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200</v>
      </c>
    </row>
    <row r="105" spans="3:26" s="3" customFormat="1" ht="20.100000000000001" customHeight="1" x14ac:dyDescent="0.35">
      <c r="C105" s="21">
        <v>100351</v>
      </c>
      <c r="D105" s="21" t="s">
        <v>209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210</v>
      </c>
    </row>
    <row r="106" spans="3:26" s="3" customFormat="1" ht="20.100000000000001" customHeight="1" x14ac:dyDescent="0.35">
      <c r="C106" s="21">
        <v>100352</v>
      </c>
      <c r="D106" s="21" t="s">
        <v>211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212</v>
      </c>
    </row>
    <row r="107" spans="3:26" s="3" customFormat="1" ht="20.100000000000001" customHeight="1" x14ac:dyDescent="0.35">
      <c r="C107" s="21">
        <v>100353</v>
      </c>
      <c r="D107" s="21" t="s">
        <v>213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214</v>
      </c>
    </row>
    <row r="108" spans="3:26" s="3" customFormat="1" ht="20.100000000000001" customHeight="1" x14ac:dyDescent="0.35">
      <c r="C108" s="21">
        <v>100354</v>
      </c>
      <c r="D108" s="21" t="s">
        <v>215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216</v>
      </c>
    </row>
    <row r="109" spans="3:26" s="3" customFormat="1" ht="20.100000000000001" customHeight="1" x14ac:dyDescent="0.35">
      <c r="C109" s="21">
        <v>100355</v>
      </c>
      <c r="D109" s="21" t="s">
        <v>217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218</v>
      </c>
    </row>
    <row r="110" spans="3:26" s="3" customFormat="1" ht="20.100000000000001" customHeight="1" x14ac:dyDescent="0.35">
      <c r="C110" s="21">
        <v>100356</v>
      </c>
      <c r="D110" s="21" t="s">
        <v>219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220</v>
      </c>
    </row>
    <row r="111" spans="3:26" s="3" customFormat="1" ht="20.100000000000001" customHeight="1" x14ac:dyDescent="0.35">
      <c r="C111" s="21">
        <v>100357</v>
      </c>
      <c r="D111" s="21" t="s">
        <v>221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222</v>
      </c>
    </row>
    <row r="112" spans="3:26" s="3" customFormat="1" ht="20.100000000000001" customHeight="1" x14ac:dyDescent="0.35">
      <c r="C112" s="21">
        <v>100358</v>
      </c>
      <c r="D112" s="21" t="s">
        <v>223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224</v>
      </c>
    </row>
    <row r="113" spans="3:26" s="3" customFormat="1" ht="20.100000000000001" customHeight="1" x14ac:dyDescent="0.35">
      <c r="C113" s="21">
        <v>100359</v>
      </c>
      <c r="D113" s="21" t="s">
        <v>806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815</v>
      </c>
    </row>
    <row r="114" spans="3:26" s="2" customFormat="1" ht="20.100000000000001" customHeight="1" x14ac:dyDescent="0.35">
      <c r="C114" s="16">
        <v>100401</v>
      </c>
      <c r="D114" s="16" t="s">
        <v>225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226</v>
      </c>
    </row>
    <row r="115" spans="3:26" s="2" customFormat="1" ht="20.100000000000001" customHeight="1" x14ac:dyDescent="0.35">
      <c r="C115" s="16">
        <v>100402</v>
      </c>
      <c r="D115" s="16" t="s">
        <v>227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228</v>
      </c>
    </row>
    <row r="116" spans="3:26" s="2" customFormat="1" ht="20.100000000000001" customHeight="1" x14ac:dyDescent="0.35">
      <c r="C116" s="16">
        <v>100403</v>
      </c>
      <c r="D116" s="16" t="s">
        <v>229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230</v>
      </c>
    </row>
    <row r="117" spans="3:26" s="2" customFormat="1" ht="20.100000000000001" customHeight="1" x14ac:dyDescent="0.35">
      <c r="C117" s="16">
        <v>100404</v>
      </c>
      <c r="D117" s="16" t="s">
        <v>231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232</v>
      </c>
    </row>
    <row r="118" spans="3:26" s="2" customFormat="1" ht="20.100000000000001" customHeight="1" x14ac:dyDescent="0.35">
      <c r="C118" s="16">
        <v>100405</v>
      </c>
      <c r="D118" s="16" t="s">
        <v>233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234</v>
      </c>
    </row>
    <row r="119" spans="3:26" s="2" customFormat="1" ht="20.100000000000001" customHeight="1" x14ac:dyDescent="0.35">
      <c r="C119" s="16">
        <v>100406</v>
      </c>
      <c r="D119" s="16" t="s">
        <v>235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236</v>
      </c>
    </row>
    <row r="120" spans="3:26" s="2" customFormat="1" ht="20.100000000000001" customHeight="1" x14ac:dyDescent="0.35">
      <c r="C120" s="16">
        <v>100407</v>
      </c>
      <c r="D120" s="16" t="s">
        <v>237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238</v>
      </c>
    </row>
    <row r="121" spans="3:26" s="2" customFormat="1" ht="20.100000000000001" customHeight="1" x14ac:dyDescent="0.35">
      <c r="C121" s="16">
        <v>100408</v>
      </c>
      <c r="D121" s="16" t="s">
        <v>239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226</v>
      </c>
    </row>
    <row r="122" spans="3:26" s="2" customFormat="1" ht="20.100000000000001" customHeight="1" x14ac:dyDescent="0.35">
      <c r="C122" s="16">
        <v>100409</v>
      </c>
      <c r="D122" s="16" t="s">
        <v>240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228</v>
      </c>
    </row>
    <row r="123" spans="3:26" s="2" customFormat="1" ht="20.100000000000001" customHeight="1" x14ac:dyDescent="0.35">
      <c r="C123" s="16">
        <v>100410</v>
      </c>
      <c r="D123" s="16" t="s">
        <v>241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230</v>
      </c>
    </row>
    <row r="124" spans="3:26" s="2" customFormat="1" ht="20.100000000000001" customHeight="1" x14ac:dyDescent="0.35">
      <c r="C124" s="16">
        <v>100411</v>
      </c>
      <c r="D124" s="16" t="s">
        <v>242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232</v>
      </c>
    </row>
    <row r="125" spans="3:26" s="2" customFormat="1" ht="20.100000000000001" customHeight="1" x14ac:dyDescent="0.35">
      <c r="C125" s="16">
        <v>100412</v>
      </c>
      <c r="D125" s="16" t="s">
        <v>243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234</v>
      </c>
    </row>
    <row r="126" spans="3:26" s="2" customFormat="1" ht="20.100000000000001" customHeight="1" x14ac:dyDescent="0.35">
      <c r="C126" s="16">
        <v>100413</v>
      </c>
      <c r="D126" s="16" t="s">
        <v>244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236</v>
      </c>
    </row>
    <row r="127" spans="3:26" s="2" customFormat="1" ht="20.100000000000001" customHeight="1" x14ac:dyDescent="0.35">
      <c r="C127" s="16">
        <v>100414</v>
      </c>
      <c r="D127" s="16" t="s">
        <v>245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238</v>
      </c>
    </row>
    <row r="128" spans="3:26" s="2" customFormat="1" ht="20.100000000000001" customHeight="1" x14ac:dyDescent="0.35">
      <c r="C128" s="16">
        <v>100415</v>
      </c>
      <c r="D128" s="16" t="s">
        <v>246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226</v>
      </c>
    </row>
    <row r="129" spans="3:26" s="2" customFormat="1" ht="20.100000000000001" customHeight="1" x14ac:dyDescent="0.35">
      <c r="C129" s="16">
        <v>100416</v>
      </c>
      <c r="D129" s="16" t="s">
        <v>247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248</v>
      </c>
    </row>
    <row r="130" spans="3:26" s="2" customFormat="1" ht="20.100000000000001" customHeight="1" x14ac:dyDescent="0.35">
      <c r="C130" s="16">
        <v>100417</v>
      </c>
      <c r="D130" s="16" t="s">
        <v>249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250</v>
      </c>
    </row>
    <row r="131" spans="3:26" s="2" customFormat="1" ht="20.100000000000001" customHeight="1" x14ac:dyDescent="0.35">
      <c r="C131" s="16">
        <v>100418</v>
      </c>
      <c r="D131" s="16" t="s">
        <v>251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252</v>
      </c>
    </row>
    <row r="132" spans="3:26" s="2" customFormat="1" ht="20.100000000000001" customHeight="1" x14ac:dyDescent="0.35">
      <c r="C132" s="16">
        <v>100419</v>
      </c>
      <c r="D132" s="16" t="s">
        <v>253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254</v>
      </c>
    </row>
    <row r="133" spans="3:26" s="2" customFormat="1" ht="20.100000000000001" customHeight="1" x14ac:dyDescent="0.35">
      <c r="C133" s="16">
        <v>100420</v>
      </c>
      <c r="D133" s="16" t="s">
        <v>255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256</v>
      </c>
    </row>
    <row r="134" spans="3:26" s="2" customFormat="1" ht="20.100000000000001" customHeight="1" x14ac:dyDescent="0.35">
      <c r="C134" s="16">
        <v>100421</v>
      </c>
      <c r="D134" s="23" t="s">
        <v>257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258</v>
      </c>
    </row>
    <row r="135" spans="3:26" s="2" customFormat="1" ht="20.100000000000001" customHeight="1" x14ac:dyDescent="0.35">
      <c r="C135" s="16">
        <v>100422</v>
      </c>
      <c r="D135" s="16" t="s">
        <v>259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260</v>
      </c>
    </row>
    <row r="136" spans="3:26" s="2" customFormat="1" ht="20.100000000000001" customHeight="1" x14ac:dyDescent="0.35">
      <c r="C136" s="16">
        <v>100423</v>
      </c>
      <c r="D136" s="16" t="s">
        <v>261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262</v>
      </c>
    </row>
    <row r="137" spans="3:26" s="2" customFormat="1" ht="20.100000000000001" customHeight="1" x14ac:dyDescent="0.35">
      <c r="C137" s="16">
        <v>100424</v>
      </c>
      <c r="D137" s="16" t="s">
        <v>263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264</v>
      </c>
    </row>
    <row r="138" spans="3:26" s="2" customFormat="1" ht="20.100000000000001" customHeight="1" x14ac:dyDescent="0.35">
      <c r="C138" s="16">
        <v>100425</v>
      </c>
      <c r="D138" s="18" t="s">
        <v>265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256</v>
      </c>
    </row>
    <row r="139" spans="3:26" s="2" customFormat="1" ht="20.100000000000001" customHeight="1" x14ac:dyDescent="0.35">
      <c r="C139" s="16">
        <v>100426</v>
      </c>
      <c r="D139" s="18" t="s">
        <v>265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258</v>
      </c>
    </row>
    <row r="140" spans="3:26" s="2" customFormat="1" ht="20.100000000000001" customHeight="1" x14ac:dyDescent="0.35">
      <c r="C140" s="16">
        <v>100427</v>
      </c>
      <c r="D140" s="16" t="s">
        <v>807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256</v>
      </c>
    </row>
    <row r="141" spans="3:26" s="3" customFormat="1" ht="20.100000000000001" customHeight="1" x14ac:dyDescent="0.35">
      <c r="C141" s="21">
        <v>100451</v>
      </c>
      <c r="D141" s="21" t="s">
        <v>266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267</v>
      </c>
    </row>
    <row r="142" spans="3:26" s="3" customFormat="1" ht="20.100000000000001" customHeight="1" x14ac:dyDescent="0.35">
      <c r="C142" s="21">
        <v>100452</v>
      </c>
      <c r="D142" s="21" t="s">
        <v>268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269</v>
      </c>
    </row>
    <row r="143" spans="3:26" s="3" customFormat="1" ht="20.100000000000001" customHeight="1" x14ac:dyDescent="0.35">
      <c r="C143" s="21">
        <v>100453</v>
      </c>
      <c r="D143" s="21" t="s">
        <v>270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271</v>
      </c>
    </row>
    <row r="144" spans="3:26" s="3" customFormat="1" ht="20.100000000000001" customHeight="1" x14ac:dyDescent="0.35">
      <c r="C144" s="21">
        <v>100454</v>
      </c>
      <c r="D144" s="21" t="s">
        <v>272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273</v>
      </c>
    </row>
    <row r="145" spans="3:26" s="3" customFormat="1" ht="20.100000000000001" customHeight="1" x14ac:dyDescent="0.35">
      <c r="C145" s="21">
        <v>100455</v>
      </c>
      <c r="D145" s="21" t="s">
        <v>274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275</v>
      </c>
    </row>
    <row r="146" spans="3:26" s="3" customFormat="1" ht="20.100000000000001" customHeight="1" x14ac:dyDescent="0.35">
      <c r="C146" s="21">
        <v>100456</v>
      </c>
      <c r="D146" s="21" t="s">
        <v>276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277</v>
      </c>
    </row>
    <row r="147" spans="3:26" s="3" customFormat="1" ht="20.100000000000001" customHeight="1" x14ac:dyDescent="0.35">
      <c r="C147" s="21">
        <v>100457</v>
      </c>
      <c r="D147" s="21" t="s">
        <v>278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279</v>
      </c>
    </row>
    <row r="148" spans="3:26" s="3" customFormat="1" ht="20.100000000000001" customHeight="1" x14ac:dyDescent="0.35">
      <c r="C148" s="21">
        <v>100458</v>
      </c>
      <c r="D148" s="21" t="s">
        <v>280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281</v>
      </c>
    </row>
    <row r="149" spans="3:26" s="3" customFormat="1" ht="20.100000000000001" customHeight="1" x14ac:dyDescent="0.35">
      <c r="C149" s="21">
        <v>100459</v>
      </c>
      <c r="D149" s="21" t="s">
        <v>808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816</v>
      </c>
    </row>
    <row r="150" spans="3:26" s="2" customFormat="1" ht="20.100000000000001" customHeight="1" x14ac:dyDescent="0.35">
      <c r="C150" s="16">
        <v>100501</v>
      </c>
      <c r="D150" s="16" t="s">
        <v>225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282</v>
      </c>
    </row>
    <row r="151" spans="3:26" s="2" customFormat="1" ht="20.100000000000001" customHeight="1" x14ac:dyDescent="0.35">
      <c r="C151" s="16">
        <v>100502</v>
      </c>
      <c r="D151" s="16" t="s">
        <v>227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283</v>
      </c>
    </row>
    <row r="152" spans="3:26" s="2" customFormat="1" ht="20.100000000000001" customHeight="1" x14ac:dyDescent="0.35">
      <c r="C152" s="16">
        <v>100503</v>
      </c>
      <c r="D152" s="16" t="s">
        <v>229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284</v>
      </c>
    </row>
    <row r="153" spans="3:26" s="2" customFormat="1" ht="20.100000000000001" customHeight="1" x14ac:dyDescent="0.35">
      <c r="C153" s="16">
        <v>100504</v>
      </c>
      <c r="D153" s="16" t="s">
        <v>231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285</v>
      </c>
    </row>
    <row r="154" spans="3:26" s="2" customFormat="1" ht="20.100000000000001" customHeight="1" x14ac:dyDescent="0.35">
      <c r="C154" s="16">
        <v>100505</v>
      </c>
      <c r="D154" s="16" t="s">
        <v>233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286</v>
      </c>
    </row>
    <row r="155" spans="3:26" s="2" customFormat="1" ht="20.100000000000001" customHeight="1" x14ac:dyDescent="0.35">
      <c r="C155" s="16">
        <v>100506</v>
      </c>
      <c r="D155" s="16" t="s">
        <v>235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287</v>
      </c>
    </row>
    <row r="156" spans="3:26" s="2" customFormat="1" ht="20.100000000000001" customHeight="1" x14ac:dyDescent="0.35">
      <c r="C156" s="16">
        <v>100507</v>
      </c>
      <c r="D156" s="16" t="s">
        <v>237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288</v>
      </c>
    </row>
    <row r="157" spans="3:26" s="2" customFormat="1" ht="20.100000000000001" customHeight="1" x14ac:dyDescent="0.35">
      <c r="C157" s="16">
        <v>100508</v>
      </c>
      <c r="D157" s="16" t="s">
        <v>239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282</v>
      </c>
    </row>
    <row r="158" spans="3:26" s="2" customFormat="1" ht="20.100000000000001" customHeight="1" x14ac:dyDescent="0.35">
      <c r="C158" s="16">
        <v>100509</v>
      </c>
      <c r="D158" s="16" t="s">
        <v>240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283</v>
      </c>
    </row>
    <row r="159" spans="3:26" s="2" customFormat="1" ht="20.100000000000001" customHeight="1" x14ac:dyDescent="0.35">
      <c r="C159" s="16">
        <v>100510</v>
      </c>
      <c r="D159" s="16" t="s">
        <v>241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284</v>
      </c>
    </row>
    <row r="160" spans="3:26" s="2" customFormat="1" ht="20.100000000000001" customHeight="1" x14ac:dyDescent="0.35">
      <c r="C160" s="16">
        <v>100511</v>
      </c>
      <c r="D160" s="16" t="s">
        <v>242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285</v>
      </c>
    </row>
    <row r="161" spans="3:26" s="2" customFormat="1" ht="20.100000000000001" customHeight="1" x14ac:dyDescent="0.35">
      <c r="C161" s="16">
        <v>100512</v>
      </c>
      <c r="D161" s="16" t="s">
        <v>243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286</v>
      </c>
    </row>
    <row r="162" spans="3:26" s="2" customFormat="1" ht="20.100000000000001" customHeight="1" x14ac:dyDescent="0.35">
      <c r="C162" s="16">
        <v>100513</v>
      </c>
      <c r="D162" s="16" t="s">
        <v>244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287</v>
      </c>
    </row>
    <row r="163" spans="3:26" s="2" customFormat="1" ht="20.100000000000001" customHeight="1" x14ac:dyDescent="0.35">
      <c r="C163" s="16">
        <v>100514</v>
      </c>
      <c r="D163" s="16" t="s">
        <v>245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288</v>
      </c>
    </row>
    <row r="164" spans="3:26" s="2" customFormat="1" ht="20.100000000000001" customHeight="1" x14ac:dyDescent="0.35">
      <c r="C164" s="16">
        <v>100515</v>
      </c>
      <c r="D164" s="16" t="s">
        <v>246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282</v>
      </c>
    </row>
    <row r="165" spans="3:26" s="2" customFormat="1" ht="20.100000000000001" customHeight="1" x14ac:dyDescent="0.35">
      <c r="C165" s="16">
        <v>100516</v>
      </c>
      <c r="D165" s="16" t="s">
        <v>247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289</v>
      </c>
    </row>
    <row r="166" spans="3:26" s="2" customFormat="1" ht="20.100000000000001" customHeight="1" x14ac:dyDescent="0.35">
      <c r="C166" s="16">
        <v>100517</v>
      </c>
      <c r="D166" s="16" t="s">
        <v>249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290</v>
      </c>
    </row>
    <row r="167" spans="3:26" s="2" customFormat="1" ht="20.100000000000001" customHeight="1" x14ac:dyDescent="0.35">
      <c r="C167" s="16">
        <v>100518</v>
      </c>
      <c r="D167" s="16" t="s">
        <v>251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291</v>
      </c>
    </row>
    <row r="168" spans="3:26" s="2" customFormat="1" ht="20.100000000000001" customHeight="1" x14ac:dyDescent="0.35">
      <c r="C168" s="16">
        <v>100519</v>
      </c>
      <c r="D168" s="16" t="s">
        <v>253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292</v>
      </c>
    </row>
    <row r="169" spans="3:26" s="2" customFormat="1" ht="20.100000000000001" customHeight="1" x14ac:dyDescent="0.35">
      <c r="C169" s="16">
        <v>100520</v>
      </c>
      <c r="D169" s="16" t="s">
        <v>255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293</v>
      </c>
    </row>
    <row r="170" spans="3:26" s="2" customFormat="1" ht="20.100000000000001" customHeight="1" x14ac:dyDescent="0.35">
      <c r="C170" s="16">
        <v>100521</v>
      </c>
      <c r="D170" s="23" t="s">
        <v>257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294</v>
      </c>
    </row>
    <row r="171" spans="3:26" s="2" customFormat="1" ht="20.100000000000001" customHeight="1" x14ac:dyDescent="0.35">
      <c r="C171" s="16">
        <v>100522</v>
      </c>
      <c r="D171" s="16" t="s">
        <v>259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295</v>
      </c>
    </row>
    <row r="172" spans="3:26" s="2" customFormat="1" ht="20.100000000000001" customHeight="1" x14ac:dyDescent="0.35">
      <c r="C172" s="16">
        <v>100523</v>
      </c>
      <c r="D172" s="16" t="s">
        <v>261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296</v>
      </c>
    </row>
    <row r="173" spans="3:26" s="2" customFormat="1" ht="20.100000000000001" customHeight="1" x14ac:dyDescent="0.35">
      <c r="C173" s="16">
        <v>100524</v>
      </c>
      <c r="D173" s="16" t="s">
        <v>263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297</v>
      </c>
    </row>
    <row r="174" spans="3:26" s="2" customFormat="1" ht="20.100000000000001" customHeight="1" x14ac:dyDescent="0.35">
      <c r="C174" s="16">
        <v>100525</v>
      </c>
      <c r="D174" s="18" t="s">
        <v>265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293</v>
      </c>
    </row>
    <row r="175" spans="3:26" s="2" customFormat="1" ht="20.100000000000001" customHeight="1" x14ac:dyDescent="0.35">
      <c r="C175" s="16">
        <v>100526</v>
      </c>
      <c r="D175" s="18" t="s">
        <v>265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294</v>
      </c>
    </row>
    <row r="176" spans="3:26" s="2" customFormat="1" ht="20.100000000000001" customHeight="1" x14ac:dyDescent="0.35">
      <c r="C176" s="16">
        <v>100527</v>
      </c>
      <c r="D176" s="23" t="s">
        <v>809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294</v>
      </c>
    </row>
    <row r="177" spans="3:26" s="3" customFormat="1" ht="20.100000000000001" customHeight="1" x14ac:dyDescent="0.35">
      <c r="C177" s="21">
        <v>100551</v>
      </c>
      <c r="D177" s="21" t="s">
        <v>298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299</v>
      </c>
    </row>
    <row r="178" spans="3:26" s="3" customFormat="1" ht="20.100000000000001" customHeight="1" x14ac:dyDescent="0.35">
      <c r="C178" s="21">
        <v>100552</v>
      </c>
      <c r="D178" s="21" t="s">
        <v>300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301</v>
      </c>
    </row>
    <row r="179" spans="3:26" s="3" customFormat="1" ht="20.100000000000001" customHeight="1" x14ac:dyDescent="0.35">
      <c r="C179" s="21">
        <v>100553</v>
      </c>
      <c r="D179" s="21" t="s">
        <v>302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303</v>
      </c>
    </row>
    <row r="180" spans="3:26" s="3" customFormat="1" ht="20.100000000000001" customHeight="1" x14ac:dyDescent="0.35">
      <c r="C180" s="21">
        <v>100554</v>
      </c>
      <c r="D180" s="21" t="s">
        <v>304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305</v>
      </c>
    </row>
    <row r="181" spans="3:26" s="3" customFormat="1" ht="20.100000000000001" customHeight="1" x14ac:dyDescent="0.35">
      <c r="C181" s="21">
        <v>100555</v>
      </c>
      <c r="D181" s="21" t="s">
        <v>306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307</v>
      </c>
    </row>
    <row r="182" spans="3:26" s="3" customFormat="1" ht="20.100000000000001" customHeight="1" x14ac:dyDescent="0.35">
      <c r="C182" s="21">
        <v>100556</v>
      </c>
      <c r="D182" s="21" t="s">
        <v>308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309</v>
      </c>
    </row>
    <row r="183" spans="3:26" s="3" customFormat="1" ht="20.100000000000001" customHeight="1" x14ac:dyDescent="0.35">
      <c r="C183" s="21">
        <v>100557</v>
      </c>
      <c r="D183" s="21" t="s">
        <v>310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311</v>
      </c>
    </row>
    <row r="184" spans="3:26" s="3" customFormat="1" ht="20.100000000000001" customHeight="1" x14ac:dyDescent="0.35">
      <c r="C184" s="21">
        <v>100558</v>
      </c>
      <c r="D184" s="21" t="s">
        <v>312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313</v>
      </c>
    </row>
    <row r="185" spans="3:26" s="3" customFormat="1" ht="20.100000000000001" customHeight="1" x14ac:dyDescent="0.35">
      <c r="C185" s="21">
        <v>100559</v>
      </c>
      <c r="D185" s="21" t="s">
        <v>810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817</v>
      </c>
    </row>
    <row r="186" spans="3:26" s="2" customFormat="1" ht="20.100000000000001" customHeight="1" x14ac:dyDescent="0.35">
      <c r="C186" s="16">
        <v>200001</v>
      </c>
      <c r="D186" s="23" t="s">
        <v>314</v>
      </c>
      <c r="E186" s="16">
        <v>3</v>
      </c>
      <c r="F186" s="23">
        <v>13001001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315</v>
      </c>
      <c r="V186" s="24">
        <v>1</v>
      </c>
      <c r="W186" s="24">
        <v>1</v>
      </c>
      <c r="X186" s="15">
        <v>0</v>
      </c>
      <c r="Y186" s="24">
        <v>0</v>
      </c>
      <c r="Z186" s="28" t="s">
        <v>316</v>
      </c>
    </row>
    <row r="187" spans="3:26" s="2" customFormat="1" ht="20.100000000000001" customHeight="1" x14ac:dyDescent="0.35">
      <c r="C187" s="16">
        <v>200002</v>
      </c>
      <c r="D187" s="23" t="s">
        <v>317</v>
      </c>
      <c r="E187" s="16">
        <v>3</v>
      </c>
      <c r="F187" s="23">
        <v>13001002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318</v>
      </c>
      <c r="V187" s="24">
        <v>1</v>
      </c>
      <c r="W187" s="24">
        <v>1</v>
      </c>
      <c r="X187" s="15">
        <v>0</v>
      </c>
      <c r="Y187" s="24">
        <v>0</v>
      </c>
      <c r="Z187" s="28" t="s">
        <v>319</v>
      </c>
    </row>
    <row r="188" spans="3:26" s="2" customFormat="1" ht="20.100000000000001" customHeight="1" x14ac:dyDescent="0.35">
      <c r="C188" s="16">
        <v>200003</v>
      </c>
      <c r="D188" s="23" t="s">
        <v>320</v>
      </c>
      <c r="E188" s="16">
        <v>3</v>
      </c>
      <c r="F188" s="23">
        <v>13001003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318</v>
      </c>
      <c r="V188" s="24">
        <v>1</v>
      </c>
      <c r="W188" s="24">
        <v>1</v>
      </c>
      <c r="X188" s="15">
        <v>0</v>
      </c>
      <c r="Y188" s="24">
        <v>0</v>
      </c>
      <c r="Z188" s="28" t="s">
        <v>321</v>
      </c>
    </row>
    <row r="189" spans="3:26" s="2" customFormat="1" ht="20.100000000000001" customHeight="1" x14ac:dyDescent="0.35">
      <c r="C189" s="16">
        <v>200004</v>
      </c>
      <c r="D189" s="23" t="s">
        <v>322</v>
      </c>
      <c r="E189" s="16">
        <v>3</v>
      </c>
      <c r="F189" s="23">
        <v>13001004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323</v>
      </c>
      <c r="V189" s="24">
        <v>1</v>
      </c>
      <c r="W189" s="24">
        <v>1</v>
      </c>
      <c r="X189" s="15">
        <v>0</v>
      </c>
      <c r="Y189" s="24">
        <v>0</v>
      </c>
      <c r="Z189" s="28" t="s">
        <v>324</v>
      </c>
    </row>
    <row r="190" spans="3:26" s="2" customFormat="1" ht="20.100000000000001" customHeight="1" x14ac:dyDescent="0.35">
      <c r="C190" s="16">
        <v>200005</v>
      </c>
      <c r="D190" s="23" t="s">
        <v>325</v>
      </c>
      <c r="E190" s="16">
        <v>3</v>
      </c>
      <c r="F190" s="23">
        <v>13001005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323</v>
      </c>
      <c r="V190" s="24">
        <v>1</v>
      </c>
      <c r="W190" s="24">
        <v>1</v>
      </c>
      <c r="X190" s="15">
        <v>0</v>
      </c>
      <c r="Y190" s="24">
        <v>0</v>
      </c>
      <c r="Z190" s="28" t="s">
        <v>326</v>
      </c>
    </row>
    <row r="191" spans="3:26" s="2" customFormat="1" ht="20.100000000000001" customHeight="1" x14ac:dyDescent="0.35">
      <c r="C191" s="16">
        <v>200006</v>
      </c>
      <c r="D191" s="23" t="s">
        <v>327</v>
      </c>
      <c r="E191" s="16">
        <v>3</v>
      </c>
      <c r="F191" s="23">
        <v>13001006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328</v>
      </c>
    </row>
    <row r="192" spans="3:26" s="2" customFormat="1" ht="20.100000000000001" customHeight="1" x14ac:dyDescent="0.35">
      <c r="C192" s="16">
        <v>200007</v>
      </c>
      <c r="D192" s="23" t="s">
        <v>329</v>
      </c>
      <c r="E192" s="16">
        <v>3</v>
      </c>
      <c r="F192" s="23">
        <v>13002001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315</v>
      </c>
      <c r="V192" s="24">
        <v>1</v>
      </c>
      <c r="W192" s="24">
        <v>1</v>
      </c>
      <c r="X192" s="15">
        <v>0</v>
      </c>
      <c r="Y192" s="24">
        <v>0</v>
      </c>
      <c r="Z192" s="28" t="s">
        <v>316</v>
      </c>
    </row>
    <row r="193" spans="3:26" s="2" customFormat="1" ht="20.100000000000001" customHeight="1" x14ac:dyDescent="0.35">
      <c r="C193" s="16">
        <v>200008</v>
      </c>
      <c r="D193" s="23" t="s">
        <v>330</v>
      </c>
      <c r="E193" s="16">
        <v>3</v>
      </c>
      <c r="F193" s="23">
        <v>13002002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318</v>
      </c>
      <c r="V193" s="24">
        <v>1</v>
      </c>
      <c r="W193" s="24">
        <v>1</v>
      </c>
      <c r="X193" s="15">
        <v>0</v>
      </c>
      <c r="Y193" s="24">
        <v>0</v>
      </c>
      <c r="Z193" s="28" t="s">
        <v>331</v>
      </c>
    </row>
    <row r="194" spans="3:26" s="2" customFormat="1" ht="20.100000000000001" customHeight="1" x14ac:dyDescent="0.35">
      <c r="C194" s="16">
        <v>200009</v>
      </c>
      <c r="D194" s="23" t="s">
        <v>332</v>
      </c>
      <c r="E194" s="16">
        <v>3</v>
      </c>
      <c r="F194" s="23">
        <v>13002003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318</v>
      </c>
      <c r="V194" s="24">
        <v>1</v>
      </c>
      <c r="W194" s="24">
        <v>1</v>
      </c>
      <c r="X194" s="15">
        <v>0</v>
      </c>
      <c r="Y194" s="24">
        <v>0</v>
      </c>
      <c r="Z194" s="28" t="s">
        <v>333</v>
      </c>
    </row>
    <row r="195" spans="3:26" s="2" customFormat="1" ht="20.100000000000001" customHeight="1" x14ac:dyDescent="0.35">
      <c r="C195" s="16">
        <v>200010</v>
      </c>
      <c r="D195" s="23" t="s">
        <v>334</v>
      </c>
      <c r="E195" s="16">
        <v>3</v>
      </c>
      <c r="F195" s="23">
        <v>13002004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323</v>
      </c>
      <c r="V195" s="24">
        <v>1</v>
      </c>
      <c r="W195" s="24">
        <v>1</v>
      </c>
      <c r="X195" s="15">
        <v>0</v>
      </c>
      <c r="Y195" s="24">
        <v>0</v>
      </c>
      <c r="Z195" s="28" t="s">
        <v>335</v>
      </c>
    </row>
    <row r="196" spans="3:26" s="2" customFormat="1" ht="20.100000000000001" customHeight="1" x14ac:dyDescent="0.35">
      <c r="C196" s="16">
        <v>200011</v>
      </c>
      <c r="D196" s="23" t="s">
        <v>336</v>
      </c>
      <c r="E196" s="16">
        <v>3</v>
      </c>
      <c r="F196" s="23">
        <v>13002005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323</v>
      </c>
      <c r="V196" s="24">
        <v>1</v>
      </c>
      <c r="W196" s="24">
        <v>1</v>
      </c>
      <c r="X196" s="15">
        <v>0</v>
      </c>
      <c r="Y196" s="24">
        <v>0</v>
      </c>
      <c r="Z196" s="28" t="s">
        <v>337</v>
      </c>
    </row>
    <row r="197" spans="3:26" s="2" customFormat="1" ht="20.100000000000001" customHeight="1" x14ac:dyDescent="0.35">
      <c r="C197" s="16">
        <v>200012</v>
      </c>
      <c r="D197" s="23" t="s">
        <v>338</v>
      </c>
      <c r="E197" s="16">
        <v>3</v>
      </c>
      <c r="F197" s="23">
        <v>13002006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339</v>
      </c>
    </row>
    <row r="198" spans="3:26" s="2" customFormat="1" ht="20.100000000000001" customHeight="1" x14ac:dyDescent="0.35">
      <c r="C198" s="16">
        <v>200013</v>
      </c>
      <c r="D198" s="23" t="s">
        <v>340</v>
      </c>
      <c r="E198" s="16">
        <v>3</v>
      </c>
      <c r="F198" s="23">
        <v>13003001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315</v>
      </c>
      <c r="V198" s="24">
        <v>1</v>
      </c>
      <c r="W198" s="24">
        <v>1</v>
      </c>
      <c r="X198" s="15">
        <v>0</v>
      </c>
      <c r="Y198" s="24">
        <v>0</v>
      </c>
      <c r="Z198" s="28" t="s">
        <v>341</v>
      </c>
    </row>
    <row r="199" spans="3:26" s="2" customFormat="1" ht="20.100000000000001" customHeight="1" x14ac:dyDescent="0.35">
      <c r="C199" s="16">
        <v>200014</v>
      </c>
      <c r="D199" s="23" t="s">
        <v>342</v>
      </c>
      <c r="E199" s="16">
        <v>3</v>
      </c>
      <c r="F199" s="23">
        <v>13003002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318</v>
      </c>
      <c r="V199" s="24">
        <v>1</v>
      </c>
      <c r="W199" s="24">
        <v>1</v>
      </c>
      <c r="X199" s="15">
        <v>0</v>
      </c>
      <c r="Y199" s="24">
        <v>0</v>
      </c>
      <c r="Z199" s="28" t="s">
        <v>343</v>
      </c>
    </row>
    <row r="200" spans="3:26" s="2" customFormat="1" ht="20.100000000000001" customHeight="1" x14ac:dyDescent="0.35">
      <c r="C200" s="16">
        <v>200015</v>
      </c>
      <c r="D200" s="23" t="s">
        <v>344</v>
      </c>
      <c r="E200" s="16">
        <v>3</v>
      </c>
      <c r="F200" s="23">
        <v>13003003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318</v>
      </c>
      <c r="V200" s="24">
        <v>1</v>
      </c>
      <c r="W200" s="24">
        <v>1</v>
      </c>
      <c r="X200" s="15">
        <v>0</v>
      </c>
      <c r="Y200" s="24">
        <v>0</v>
      </c>
      <c r="Z200" s="28" t="s">
        <v>345</v>
      </c>
    </row>
    <row r="201" spans="3:26" s="2" customFormat="1" ht="20.100000000000001" customHeight="1" x14ac:dyDescent="0.35">
      <c r="C201" s="16">
        <v>200016</v>
      </c>
      <c r="D201" s="23" t="s">
        <v>346</v>
      </c>
      <c r="E201" s="16">
        <v>3</v>
      </c>
      <c r="F201" s="23">
        <v>13003004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323</v>
      </c>
      <c r="V201" s="24">
        <v>1</v>
      </c>
      <c r="W201" s="24">
        <v>1</v>
      </c>
      <c r="X201" s="15">
        <v>0</v>
      </c>
      <c r="Y201" s="24">
        <v>0</v>
      </c>
      <c r="Z201" s="28" t="s">
        <v>347</v>
      </c>
    </row>
    <row r="202" spans="3:26" s="2" customFormat="1" ht="20.100000000000001" customHeight="1" x14ac:dyDescent="0.35">
      <c r="C202" s="16">
        <v>200017</v>
      </c>
      <c r="D202" s="23" t="s">
        <v>348</v>
      </c>
      <c r="E202" s="16">
        <v>3</v>
      </c>
      <c r="F202" s="23">
        <v>13003005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323</v>
      </c>
      <c r="V202" s="24">
        <v>1</v>
      </c>
      <c r="W202" s="24">
        <v>1</v>
      </c>
      <c r="X202" s="15">
        <v>0</v>
      </c>
      <c r="Y202" s="24">
        <v>0</v>
      </c>
      <c r="Z202" s="28" t="s">
        <v>349</v>
      </c>
    </row>
    <row r="203" spans="3:26" s="2" customFormat="1" ht="20.100000000000001" customHeight="1" x14ac:dyDescent="0.35">
      <c r="C203" s="16">
        <v>200018</v>
      </c>
      <c r="D203" s="23" t="s">
        <v>350</v>
      </c>
      <c r="E203" s="16">
        <v>3</v>
      </c>
      <c r="F203" s="23">
        <v>13003006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351</v>
      </c>
    </row>
    <row r="204" spans="3:26" s="2" customFormat="1" ht="20.100000000000001" customHeight="1" x14ac:dyDescent="0.35">
      <c r="C204" s="16">
        <v>200019</v>
      </c>
      <c r="D204" s="23" t="s">
        <v>352</v>
      </c>
      <c r="E204" s="16">
        <v>3</v>
      </c>
      <c r="F204" s="23">
        <v>13004001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315</v>
      </c>
      <c r="V204" s="24">
        <v>1</v>
      </c>
      <c r="W204" s="24">
        <v>1</v>
      </c>
      <c r="X204" s="15">
        <v>0</v>
      </c>
      <c r="Y204" s="24">
        <v>0</v>
      </c>
      <c r="Z204" s="28" t="s">
        <v>353</v>
      </c>
    </row>
    <row r="205" spans="3:26" s="2" customFormat="1" ht="20.100000000000001" customHeight="1" x14ac:dyDescent="0.35">
      <c r="C205" s="16">
        <v>200020</v>
      </c>
      <c r="D205" s="23" t="s">
        <v>354</v>
      </c>
      <c r="E205" s="16">
        <v>3</v>
      </c>
      <c r="F205" s="23">
        <v>13004002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318</v>
      </c>
      <c r="V205" s="24">
        <v>1</v>
      </c>
      <c r="W205" s="24">
        <v>1</v>
      </c>
      <c r="X205" s="15">
        <v>0</v>
      </c>
      <c r="Y205" s="24">
        <v>0</v>
      </c>
      <c r="Z205" s="28" t="s">
        <v>355</v>
      </c>
    </row>
    <row r="206" spans="3:26" s="2" customFormat="1" ht="20.100000000000001" customHeight="1" x14ac:dyDescent="0.35">
      <c r="C206" s="16">
        <v>200021</v>
      </c>
      <c r="D206" s="23" t="s">
        <v>356</v>
      </c>
      <c r="E206" s="16">
        <v>3</v>
      </c>
      <c r="F206" s="23">
        <v>13004003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318</v>
      </c>
      <c r="V206" s="24">
        <v>1</v>
      </c>
      <c r="W206" s="24">
        <v>1</v>
      </c>
      <c r="X206" s="15">
        <v>0</v>
      </c>
      <c r="Y206" s="24">
        <v>0</v>
      </c>
      <c r="Z206" s="28" t="s">
        <v>357</v>
      </c>
    </row>
    <row r="207" spans="3:26" s="2" customFormat="1" ht="20.100000000000001" customHeight="1" x14ac:dyDescent="0.35">
      <c r="C207" s="16">
        <v>200022</v>
      </c>
      <c r="D207" s="23" t="s">
        <v>358</v>
      </c>
      <c r="E207" s="16">
        <v>3</v>
      </c>
      <c r="F207" s="23">
        <v>13004004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323</v>
      </c>
      <c r="V207" s="24">
        <v>1</v>
      </c>
      <c r="W207" s="24">
        <v>1</v>
      </c>
      <c r="X207" s="15">
        <v>0</v>
      </c>
      <c r="Y207" s="24">
        <v>0</v>
      </c>
      <c r="Z207" s="28" t="s">
        <v>359</v>
      </c>
    </row>
    <row r="208" spans="3:26" s="2" customFormat="1" ht="20.100000000000001" customHeight="1" x14ac:dyDescent="0.35">
      <c r="C208" s="16">
        <v>200023</v>
      </c>
      <c r="D208" s="23" t="s">
        <v>360</v>
      </c>
      <c r="E208" s="16">
        <v>3</v>
      </c>
      <c r="F208" s="23">
        <v>13004005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323</v>
      </c>
      <c r="V208" s="24">
        <v>1</v>
      </c>
      <c r="W208" s="24">
        <v>1</v>
      </c>
      <c r="X208" s="15">
        <v>0</v>
      </c>
      <c r="Y208" s="24">
        <v>0</v>
      </c>
      <c r="Z208" s="28" t="s">
        <v>361</v>
      </c>
    </row>
    <row r="209" spans="3:26" s="2" customFormat="1" ht="20.100000000000001" customHeight="1" x14ac:dyDescent="0.35">
      <c r="C209" s="16">
        <v>200024</v>
      </c>
      <c r="D209" s="23" t="s">
        <v>362</v>
      </c>
      <c r="E209" s="16">
        <v>3</v>
      </c>
      <c r="F209" s="23">
        <v>13004006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323</v>
      </c>
      <c r="V209" s="24">
        <v>1</v>
      </c>
      <c r="W209" s="24">
        <v>1</v>
      </c>
      <c r="X209" s="15">
        <v>0</v>
      </c>
      <c r="Y209" s="24">
        <v>0</v>
      </c>
      <c r="Z209" s="28" t="s">
        <v>363</v>
      </c>
    </row>
    <row r="210" spans="3:26" s="2" customFormat="1" ht="20.100000000000001" customHeight="1" x14ac:dyDescent="0.35">
      <c r="C210" s="16">
        <v>200025</v>
      </c>
      <c r="D210" s="23" t="s">
        <v>364</v>
      </c>
      <c r="E210" s="16">
        <v>3</v>
      </c>
      <c r="F210" s="23">
        <v>13005001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315</v>
      </c>
      <c r="V210" s="24">
        <v>1</v>
      </c>
      <c r="W210" s="24">
        <v>1</v>
      </c>
      <c r="X210" s="15">
        <v>0</v>
      </c>
      <c r="Y210" s="24">
        <v>0</v>
      </c>
      <c r="Z210" s="28" t="s">
        <v>365</v>
      </c>
    </row>
    <row r="211" spans="3:26" s="2" customFormat="1" ht="20.100000000000001" customHeight="1" x14ac:dyDescent="0.35">
      <c r="C211" s="16">
        <v>200026</v>
      </c>
      <c r="D211" s="23" t="s">
        <v>366</v>
      </c>
      <c r="E211" s="16">
        <v>3</v>
      </c>
      <c r="F211" s="23">
        <v>13005002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367</v>
      </c>
    </row>
    <row r="212" spans="3:26" s="2" customFormat="1" ht="20.100000000000001" customHeight="1" x14ac:dyDescent="0.35">
      <c r="C212" s="16">
        <v>200027</v>
      </c>
      <c r="D212" s="23" t="s">
        <v>368</v>
      </c>
      <c r="E212" s="16">
        <v>3</v>
      </c>
      <c r="F212" s="23">
        <v>13005003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369</v>
      </c>
    </row>
    <row r="213" spans="3:26" s="2" customFormat="1" ht="20.100000000000001" customHeight="1" x14ac:dyDescent="0.35">
      <c r="C213" s="16">
        <v>200028</v>
      </c>
      <c r="D213" s="23" t="s">
        <v>370</v>
      </c>
      <c r="E213" s="16">
        <v>3</v>
      </c>
      <c r="F213" s="23">
        <v>13005004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323</v>
      </c>
      <c r="V213" s="24">
        <v>1</v>
      </c>
      <c r="W213" s="24">
        <v>1</v>
      </c>
      <c r="X213" s="15">
        <v>0</v>
      </c>
      <c r="Y213" s="24">
        <v>0</v>
      </c>
      <c r="Z213" s="28" t="s">
        <v>371</v>
      </c>
    </row>
    <row r="214" spans="3:26" s="2" customFormat="1" ht="20.100000000000001" customHeight="1" x14ac:dyDescent="0.35">
      <c r="C214" s="16">
        <v>200029</v>
      </c>
      <c r="D214" s="23" t="s">
        <v>372</v>
      </c>
      <c r="E214" s="16">
        <v>3</v>
      </c>
      <c r="F214" s="23">
        <v>13005005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323</v>
      </c>
      <c r="V214" s="24">
        <v>1</v>
      </c>
      <c r="W214" s="24">
        <v>1</v>
      </c>
      <c r="X214" s="15">
        <v>0</v>
      </c>
      <c r="Y214" s="24">
        <v>0</v>
      </c>
      <c r="Z214" s="28" t="s">
        <v>373</v>
      </c>
    </row>
    <row r="215" spans="3:26" s="2" customFormat="1" ht="20.100000000000001" customHeight="1" x14ac:dyDescent="0.35">
      <c r="C215" s="16">
        <v>200030</v>
      </c>
      <c r="D215" s="23" t="s">
        <v>374</v>
      </c>
      <c r="E215" s="16">
        <v>3</v>
      </c>
      <c r="F215" s="23">
        <v>13005006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323</v>
      </c>
      <c r="V215" s="24">
        <v>1</v>
      </c>
      <c r="W215" s="24">
        <v>1</v>
      </c>
      <c r="X215" s="15">
        <v>0</v>
      </c>
      <c r="Y215" s="24">
        <v>0</v>
      </c>
      <c r="Z215" s="28" t="s">
        <v>375</v>
      </c>
    </row>
    <row r="216" spans="3:26" s="2" customFormat="1" ht="20.100000000000001" customHeight="1" x14ac:dyDescent="0.35">
      <c r="C216" s="16">
        <v>200031</v>
      </c>
      <c r="D216" s="23" t="s">
        <v>376</v>
      </c>
      <c r="E216" s="16">
        <v>3</v>
      </c>
      <c r="F216" s="23">
        <v>13006001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315</v>
      </c>
      <c r="V216" s="24">
        <v>1</v>
      </c>
      <c r="W216" s="24">
        <v>1</v>
      </c>
      <c r="X216" s="15">
        <v>0</v>
      </c>
      <c r="Y216" s="24">
        <v>0</v>
      </c>
      <c r="Z216" s="28" t="s">
        <v>377</v>
      </c>
    </row>
    <row r="217" spans="3:26" s="2" customFormat="1" ht="20.100000000000001" customHeight="1" x14ac:dyDescent="0.35">
      <c r="C217" s="16">
        <v>200101</v>
      </c>
      <c r="D217" s="30" t="s">
        <v>378</v>
      </c>
      <c r="E217" s="16">
        <v>3</v>
      </c>
      <c r="F217" s="18">
        <v>13001101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379</v>
      </c>
    </row>
    <row r="218" spans="3:26" s="2" customFormat="1" ht="20.100000000000001" customHeight="1" x14ac:dyDescent="0.35">
      <c r="C218" s="16">
        <v>200102</v>
      </c>
      <c r="D218" s="30" t="s">
        <v>380</v>
      </c>
      <c r="E218" s="16">
        <v>3</v>
      </c>
      <c r="F218" s="18">
        <v>13001102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379</v>
      </c>
    </row>
    <row r="219" spans="3:26" s="2" customFormat="1" ht="20.100000000000001" customHeight="1" x14ac:dyDescent="0.35">
      <c r="C219" s="16">
        <v>200103</v>
      </c>
      <c r="D219" s="30" t="s">
        <v>381</v>
      </c>
      <c r="E219" s="16">
        <v>3</v>
      </c>
      <c r="F219" s="18">
        <v>13001103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379</v>
      </c>
    </row>
    <row r="220" spans="3:26" s="2" customFormat="1" ht="20.100000000000001" customHeight="1" x14ac:dyDescent="0.35">
      <c r="C220" s="16">
        <v>200104</v>
      </c>
      <c r="D220" s="30" t="s">
        <v>382</v>
      </c>
      <c r="E220" s="16">
        <v>3</v>
      </c>
      <c r="F220" s="18">
        <v>13001104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379</v>
      </c>
    </row>
    <row r="221" spans="3:26" s="2" customFormat="1" ht="20.100000000000001" customHeight="1" x14ac:dyDescent="0.35">
      <c r="C221" s="16">
        <v>200105</v>
      </c>
      <c r="D221" s="30" t="s">
        <v>383</v>
      </c>
      <c r="E221" s="16">
        <v>3</v>
      </c>
      <c r="F221" s="18">
        <v>13001105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384</v>
      </c>
    </row>
    <row r="222" spans="3:26" s="2" customFormat="1" ht="20.100000000000001" customHeight="1" x14ac:dyDescent="0.35">
      <c r="C222" s="16">
        <f>C217+100</f>
        <v>200201</v>
      </c>
      <c r="D222" s="18" t="s">
        <v>385</v>
      </c>
      <c r="E222" s="16">
        <v>3</v>
      </c>
      <c r="F222" s="18">
        <v>13002101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386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387</v>
      </c>
      <c r="E223" s="16">
        <v>3</v>
      </c>
      <c r="F223" s="18">
        <v>13002102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386</v>
      </c>
    </row>
    <row r="224" spans="3:26" s="2" customFormat="1" ht="20.100000000000001" customHeight="1" x14ac:dyDescent="0.35">
      <c r="C224" s="16">
        <f t="shared" si="7"/>
        <v>200203</v>
      </c>
      <c r="D224" s="18" t="s">
        <v>388</v>
      </c>
      <c r="E224" s="16">
        <v>3</v>
      </c>
      <c r="F224" s="18">
        <v>13002103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386</v>
      </c>
    </row>
    <row r="225" spans="3:26" s="2" customFormat="1" ht="20.100000000000001" customHeight="1" x14ac:dyDescent="0.35">
      <c r="C225" s="16">
        <f t="shared" si="7"/>
        <v>200204</v>
      </c>
      <c r="D225" s="18" t="s">
        <v>389</v>
      </c>
      <c r="E225" s="16">
        <v>3</v>
      </c>
      <c r="F225" s="18">
        <v>13002104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386</v>
      </c>
    </row>
    <row r="226" spans="3:26" s="2" customFormat="1" ht="20.100000000000001" customHeight="1" x14ac:dyDescent="0.35">
      <c r="C226" s="16">
        <f t="shared" si="7"/>
        <v>200205</v>
      </c>
      <c r="D226" s="18" t="s">
        <v>390</v>
      </c>
      <c r="E226" s="16">
        <v>3</v>
      </c>
      <c r="F226" s="18">
        <v>13002105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391</v>
      </c>
    </row>
    <row r="227" spans="3:26" s="2" customFormat="1" ht="20.100000000000001" customHeight="1" x14ac:dyDescent="0.35">
      <c r="C227" s="16">
        <f t="shared" si="7"/>
        <v>200301</v>
      </c>
      <c r="D227" s="30" t="s">
        <v>392</v>
      </c>
      <c r="E227" s="16">
        <v>3</v>
      </c>
      <c r="F227" s="18">
        <v>13003101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393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394</v>
      </c>
      <c r="E228" s="16">
        <v>3</v>
      </c>
      <c r="F228" s="18">
        <v>13003102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393</v>
      </c>
    </row>
    <row r="229" spans="3:26" s="2" customFormat="1" ht="20.100000000000001" customHeight="1" x14ac:dyDescent="0.35">
      <c r="C229" s="16">
        <f t="shared" si="8"/>
        <v>200303</v>
      </c>
      <c r="D229" s="30" t="s">
        <v>395</v>
      </c>
      <c r="E229" s="16">
        <v>3</v>
      </c>
      <c r="F229" s="18">
        <v>13003103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393</v>
      </c>
    </row>
    <row r="230" spans="3:26" s="2" customFormat="1" ht="20.100000000000001" customHeight="1" x14ac:dyDescent="0.35">
      <c r="C230" s="16">
        <f t="shared" si="8"/>
        <v>200304</v>
      </c>
      <c r="D230" s="30" t="s">
        <v>396</v>
      </c>
      <c r="E230" s="16">
        <v>3</v>
      </c>
      <c r="F230" s="18">
        <v>13003104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393</v>
      </c>
    </row>
    <row r="231" spans="3:26" s="2" customFormat="1" ht="20.100000000000001" customHeight="1" x14ac:dyDescent="0.35">
      <c r="C231" s="16">
        <f t="shared" si="8"/>
        <v>200305</v>
      </c>
      <c r="D231" s="30" t="s">
        <v>397</v>
      </c>
      <c r="E231" s="16">
        <v>3</v>
      </c>
      <c r="F231" s="18">
        <v>13003105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398</v>
      </c>
    </row>
    <row r="232" spans="3:26" s="2" customFormat="1" ht="20.100000000000001" customHeight="1" x14ac:dyDescent="0.35">
      <c r="C232" s="16">
        <f t="shared" si="8"/>
        <v>200401</v>
      </c>
      <c r="D232" s="30" t="s">
        <v>399</v>
      </c>
      <c r="E232" s="16">
        <v>3</v>
      </c>
      <c r="F232" s="18">
        <v>13004101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400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401</v>
      </c>
      <c r="E233" s="16">
        <v>3</v>
      </c>
      <c r="F233" s="18">
        <v>13004102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400</v>
      </c>
    </row>
    <row r="234" spans="3:26" s="2" customFormat="1" ht="20.100000000000001" customHeight="1" x14ac:dyDescent="0.35">
      <c r="C234" s="16">
        <f t="shared" si="9"/>
        <v>200403</v>
      </c>
      <c r="D234" s="30" t="s">
        <v>402</v>
      </c>
      <c r="E234" s="16">
        <v>3</v>
      </c>
      <c r="F234" s="18">
        <v>13004103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400</v>
      </c>
    </row>
    <row r="235" spans="3:26" s="2" customFormat="1" ht="20.100000000000001" customHeight="1" x14ac:dyDescent="0.35">
      <c r="C235" s="16">
        <f t="shared" si="9"/>
        <v>200404</v>
      </c>
      <c r="D235" s="30" t="s">
        <v>403</v>
      </c>
      <c r="E235" s="16">
        <v>3</v>
      </c>
      <c r="F235" s="18">
        <v>13004104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400</v>
      </c>
    </row>
    <row r="236" spans="3:26" s="2" customFormat="1" ht="20.100000000000001" customHeight="1" x14ac:dyDescent="0.35">
      <c r="C236" s="16">
        <f t="shared" si="9"/>
        <v>200405</v>
      </c>
      <c r="D236" s="30" t="s">
        <v>404</v>
      </c>
      <c r="E236" s="16">
        <v>3</v>
      </c>
      <c r="F236" s="18">
        <v>13004105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405</v>
      </c>
    </row>
    <row r="237" spans="3:26" s="2" customFormat="1" ht="20.100000000000001" customHeight="1" x14ac:dyDescent="0.35">
      <c r="C237" s="16">
        <f t="shared" si="9"/>
        <v>200501</v>
      </c>
      <c r="D237" s="30" t="s">
        <v>406</v>
      </c>
      <c r="E237" s="16">
        <v>3</v>
      </c>
      <c r="F237" s="18">
        <v>13005101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318</v>
      </c>
      <c r="V237" s="24">
        <v>1</v>
      </c>
      <c r="W237" s="24">
        <v>1</v>
      </c>
      <c r="X237" s="15">
        <v>0</v>
      </c>
      <c r="Y237" s="24">
        <v>0</v>
      </c>
      <c r="Z237" s="28" t="s">
        <v>407</v>
      </c>
    </row>
    <row r="238" spans="3:26" s="2" customFormat="1" ht="20.100000000000001" customHeight="1" x14ac:dyDescent="0.35">
      <c r="C238" s="16">
        <f t="shared" si="9"/>
        <v>200502</v>
      </c>
      <c r="D238" s="30" t="s">
        <v>408</v>
      </c>
      <c r="E238" s="16">
        <v>3</v>
      </c>
      <c r="F238" s="18">
        <v>13005102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318</v>
      </c>
      <c r="V238" s="24">
        <v>1</v>
      </c>
      <c r="W238" s="24">
        <v>1</v>
      </c>
      <c r="X238" s="15">
        <v>0</v>
      </c>
      <c r="Y238" s="24">
        <v>0</v>
      </c>
      <c r="Z238" s="28" t="s">
        <v>407</v>
      </c>
    </row>
    <row r="239" spans="3:26" s="2" customFormat="1" ht="20.100000000000001" customHeight="1" x14ac:dyDescent="0.35">
      <c r="C239" s="16">
        <f t="shared" si="9"/>
        <v>200503</v>
      </c>
      <c r="D239" s="30" t="s">
        <v>409</v>
      </c>
      <c r="E239" s="16">
        <v>3</v>
      </c>
      <c r="F239" s="18">
        <v>13005103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318</v>
      </c>
      <c r="V239" s="24">
        <v>1</v>
      </c>
      <c r="W239" s="24">
        <v>1</v>
      </c>
      <c r="X239" s="15">
        <v>0</v>
      </c>
      <c r="Y239" s="24">
        <v>0</v>
      </c>
      <c r="Z239" s="28" t="s">
        <v>407</v>
      </c>
    </row>
    <row r="240" spans="3:26" s="2" customFormat="1" ht="20.100000000000001" customHeight="1" x14ac:dyDescent="0.35">
      <c r="C240" s="16">
        <f t="shared" si="9"/>
        <v>200504</v>
      </c>
      <c r="D240" s="30" t="s">
        <v>410</v>
      </c>
      <c r="E240" s="16">
        <v>3</v>
      </c>
      <c r="F240" s="18">
        <v>13005104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318</v>
      </c>
      <c r="V240" s="24">
        <v>1</v>
      </c>
      <c r="W240" s="24">
        <v>1</v>
      </c>
      <c r="X240" s="15">
        <v>0</v>
      </c>
      <c r="Y240" s="24">
        <v>0</v>
      </c>
      <c r="Z240" s="28" t="s">
        <v>407</v>
      </c>
    </row>
    <row r="241" spans="3:26" s="2" customFormat="1" ht="20.100000000000001" customHeight="1" x14ac:dyDescent="0.35">
      <c r="C241" s="16">
        <f t="shared" si="9"/>
        <v>200505</v>
      </c>
      <c r="D241" s="30" t="s">
        <v>411</v>
      </c>
      <c r="E241" s="16">
        <v>3</v>
      </c>
      <c r="F241" s="18">
        <v>13005105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318</v>
      </c>
      <c r="V241" s="24">
        <v>1</v>
      </c>
      <c r="W241" s="24">
        <v>1</v>
      </c>
      <c r="X241" s="15">
        <v>0</v>
      </c>
      <c r="Y241" s="24">
        <v>0</v>
      </c>
      <c r="Z241" s="28" t="s">
        <v>412</v>
      </c>
    </row>
    <row r="242" spans="3:26" s="2" customFormat="1" ht="20.100000000000001" customHeight="1" x14ac:dyDescent="0.35">
      <c r="C242" s="16">
        <v>200602</v>
      </c>
      <c r="D242" s="45" t="s">
        <v>794</v>
      </c>
      <c r="E242" s="16">
        <v>3</v>
      </c>
      <c r="F242" s="45">
        <v>13006002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318</v>
      </c>
      <c r="V242" s="24">
        <v>1</v>
      </c>
      <c r="W242" s="24">
        <v>1</v>
      </c>
      <c r="X242" s="15">
        <v>0</v>
      </c>
      <c r="Y242" s="24">
        <v>0</v>
      </c>
      <c r="Z242" s="28" t="s">
        <v>795</v>
      </c>
    </row>
    <row r="243" spans="3:26" s="2" customFormat="1" ht="20.100000000000001" customHeight="1" x14ac:dyDescent="0.35">
      <c r="C243" s="16">
        <v>200603</v>
      </c>
      <c r="D243" s="46" t="s">
        <v>796</v>
      </c>
      <c r="E243" s="16">
        <v>3</v>
      </c>
      <c r="F243" s="45">
        <v>13006003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318</v>
      </c>
      <c r="V243" s="24">
        <v>1</v>
      </c>
      <c r="W243" s="24">
        <v>1</v>
      </c>
      <c r="X243" s="15">
        <v>0</v>
      </c>
      <c r="Y243" s="24">
        <v>0</v>
      </c>
      <c r="Z243" s="28" t="s">
        <v>797</v>
      </c>
    </row>
    <row r="244" spans="3:26" s="2" customFormat="1" ht="20.100000000000001" customHeight="1" x14ac:dyDescent="0.35">
      <c r="C244" s="16">
        <v>200604</v>
      </c>
      <c r="D244" s="46" t="s">
        <v>796</v>
      </c>
      <c r="E244" s="16">
        <v>3</v>
      </c>
      <c r="F244" s="45">
        <v>13006004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318</v>
      </c>
      <c r="V244" s="24">
        <v>1</v>
      </c>
      <c r="W244" s="24">
        <v>1</v>
      </c>
      <c r="X244" s="15">
        <v>0</v>
      </c>
      <c r="Y244" s="24">
        <v>0</v>
      </c>
      <c r="Z244" s="28" t="s">
        <v>797</v>
      </c>
    </row>
    <row r="245" spans="3:26" s="2" customFormat="1" ht="20.100000000000001" customHeight="1" x14ac:dyDescent="0.35">
      <c r="C245" s="16">
        <v>201001</v>
      </c>
      <c r="D245" s="30" t="s">
        <v>413</v>
      </c>
      <c r="E245" s="16">
        <v>3</v>
      </c>
      <c r="F245" s="18">
        <v>13009001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318</v>
      </c>
      <c r="V245" s="24">
        <v>1</v>
      </c>
      <c r="W245" s="24">
        <v>1</v>
      </c>
      <c r="X245" s="15">
        <v>0</v>
      </c>
      <c r="Y245" s="24">
        <v>0</v>
      </c>
      <c r="Z245" s="28" t="s">
        <v>414</v>
      </c>
    </row>
    <row r="246" spans="3:26" s="2" customFormat="1" ht="20.100000000000001" customHeight="1" x14ac:dyDescent="0.35">
      <c r="C246" s="16">
        <v>201002</v>
      </c>
      <c r="D246" s="30" t="s">
        <v>415</v>
      </c>
      <c r="E246" s="16">
        <v>3</v>
      </c>
      <c r="F246" s="18">
        <v>13009002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318</v>
      </c>
      <c r="V246" s="24">
        <v>1</v>
      </c>
      <c r="W246" s="24">
        <v>1</v>
      </c>
      <c r="X246" s="15">
        <v>0</v>
      </c>
      <c r="Y246" s="24">
        <v>0</v>
      </c>
      <c r="Z246" s="28" t="s">
        <v>416</v>
      </c>
    </row>
    <row r="247" spans="3:26" s="2" customFormat="1" ht="20.100000000000001" customHeight="1" x14ac:dyDescent="0.35">
      <c r="C247" s="16">
        <v>201101</v>
      </c>
      <c r="D247" s="13" t="s">
        <v>417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318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418</v>
      </c>
    </row>
    <row r="248" spans="3:26" s="2" customFormat="1" ht="20.100000000000001" customHeight="1" x14ac:dyDescent="0.35">
      <c r="C248" s="16">
        <v>201102</v>
      </c>
      <c r="D248" s="13" t="s">
        <v>419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318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418</v>
      </c>
    </row>
    <row r="249" spans="3:26" s="2" customFormat="1" ht="20.100000000000001" customHeight="1" x14ac:dyDescent="0.35">
      <c r="C249" s="16">
        <v>201103</v>
      </c>
      <c r="D249" s="13" t="s">
        <v>420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318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418</v>
      </c>
    </row>
    <row r="250" spans="3:26" s="2" customFormat="1" ht="20.100000000000001" customHeight="1" x14ac:dyDescent="0.35">
      <c r="C250" s="16">
        <v>300001</v>
      </c>
      <c r="D250" s="23" t="s">
        <v>421</v>
      </c>
      <c r="E250" s="16">
        <v>1</v>
      </c>
      <c r="F250" s="17">
        <v>11200001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323</v>
      </c>
      <c r="V250" s="24">
        <v>1</v>
      </c>
      <c r="W250" s="24">
        <v>1</v>
      </c>
      <c r="X250" s="15">
        <v>0</v>
      </c>
      <c r="Y250" s="24">
        <v>0</v>
      </c>
      <c r="Z250" s="28" t="s">
        <v>422</v>
      </c>
    </row>
    <row r="251" spans="3:26" s="2" customFormat="1" ht="20.100000000000001" customHeight="1" x14ac:dyDescent="0.35">
      <c r="C251" s="16">
        <v>300002</v>
      </c>
      <c r="D251" s="23" t="s">
        <v>423</v>
      </c>
      <c r="E251" s="16">
        <v>1</v>
      </c>
      <c r="F251" s="17">
        <v>11200002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323</v>
      </c>
      <c r="V251" s="24">
        <v>1</v>
      </c>
      <c r="W251" s="24">
        <v>1</v>
      </c>
      <c r="X251" s="15">
        <v>0</v>
      </c>
      <c r="Y251" s="24">
        <v>0</v>
      </c>
      <c r="Z251" s="28" t="s">
        <v>422</v>
      </c>
    </row>
    <row r="252" spans="3:26" s="2" customFormat="1" ht="20.100000000000001" customHeight="1" x14ac:dyDescent="0.35">
      <c r="C252" s="16">
        <v>300003</v>
      </c>
      <c r="D252" s="23" t="s">
        <v>424</v>
      </c>
      <c r="E252" s="16">
        <v>1</v>
      </c>
      <c r="F252" s="17">
        <v>11200003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323</v>
      </c>
      <c r="V252" s="24">
        <v>1</v>
      </c>
      <c r="W252" s="24">
        <v>1</v>
      </c>
      <c r="X252" s="15">
        <v>0</v>
      </c>
      <c r="Y252" s="24">
        <v>0</v>
      </c>
      <c r="Z252" s="28" t="s">
        <v>422</v>
      </c>
    </row>
    <row r="253" spans="3:26" s="2" customFormat="1" ht="20.100000000000001" customHeight="1" x14ac:dyDescent="0.35">
      <c r="C253" s="31">
        <v>4000101</v>
      </c>
      <c r="D253" s="31" t="s">
        <v>425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426</v>
      </c>
    </row>
    <row r="254" spans="3:26" s="2" customFormat="1" ht="20.100000000000001" customHeight="1" x14ac:dyDescent="0.35">
      <c r="C254" s="31">
        <v>4000102</v>
      </c>
      <c r="D254" s="31" t="s">
        <v>427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428</v>
      </c>
    </row>
    <row r="255" spans="3:26" s="2" customFormat="1" ht="20.100000000000001" customHeight="1" x14ac:dyDescent="0.35">
      <c r="C255" s="31">
        <v>4000103</v>
      </c>
      <c r="D255" s="31" t="s">
        <v>429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430</v>
      </c>
    </row>
    <row r="256" spans="3:26" s="2" customFormat="1" ht="20.100000000000001" customHeight="1" x14ac:dyDescent="0.35">
      <c r="C256" s="31">
        <v>4000104</v>
      </c>
      <c r="D256" s="31" t="s">
        <v>431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432</v>
      </c>
    </row>
    <row r="257" spans="3:26" s="2" customFormat="1" ht="20.100000000000001" customHeight="1" x14ac:dyDescent="0.35">
      <c r="C257" s="31">
        <v>4000105</v>
      </c>
      <c r="D257" s="31" t="s">
        <v>433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434</v>
      </c>
    </row>
    <row r="258" spans="3:26" s="2" customFormat="1" ht="20.100000000000001" customHeight="1" x14ac:dyDescent="0.35">
      <c r="C258" s="31">
        <v>4000106</v>
      </c>
      <c r="D258" s="31" t="s">
        <v>435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436</v>
      </c>
    </row>
    <row r="259" spans="3:26" s="2" customFormat="1" ht="20.100000000000001" customHeight="1" x14ac:dyDescent="0.35">
      <c r="C259" s="31">
        <v>4000107</v>
      </c>
      <c r="D259" s="31" t="s">
        <v>437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438</v>
      </c>
    </row>
    <row r="260" spans="3:26" s="2" customFormat="1" ht="20.100000000000001" customHeight="1" x14ac:dyDescent="0.35">
      <c r="C260" s="31">
        <v>4000108</v>
      </c>
      <c r="D260" s="31" t="s">
        <v>439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440</v>
      </c>
    </row>
    <row r="261" spans="3:26" s="2" customFormat="1" ht="20.100000000000001" customHeight="1" x14ac:dyDescent="0.35">
      <c r="C261" s="31">
        <v>4000109</v>
      </c>
      <c r="D261" s="31" t="s">
        <v>441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442</v>
      </c>
    </row>
    <row r="262" spans="3:26" s="4" customFormat="1" ht="20.100000000000001" customHeight="1" x14ac:dyDescent="0.35">
      <c r="C262" s="31">
        <v>4000110</v>
      </c>
      <c r="D262" s="32" t="s">
        <v>443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444</v>
      </c>
    </row>
    <row r="263" spans="3:26" s="4" customFormat="1" ht="20.100000000000001" customHeight="1" x14ac:dyDescent="0.35">
      <c r="C263" s="31">
        <v>4000111</v>
      </c>
      <c r="D263" s="32" t="s">
        <v>445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446</v>
      </c>
    </row>
    <row r="264" spans="3:26" s="4" customFormat="1" ht="20.100000000000001" customHeight="1" x14ac:dyDescent="0.35">
      <c r="C264" s="31">
        <v>4000112</v>
      </c>
      <c r="D264" s="32" t="s">
        <v>848</v>
      </c>
      <c r="E264" s="33">
        <v>4</v>
      </c>
      <c r="F264" s="31">
        <v>10045113</v>
      </c>
      <c r="G264" s="34">
        <v>0</v>
      </c>
      <c r="H264" s="33">
        <v>50</v>
      </c>
      <c r="I264" s="33">
        <v>0</v>
      </c>
      <c r="J264" s="33">
        <v>0</v>
      </c>
      <c r="K264" s="33">
        <v>0</v>
      </c>
      <c r="L264" s="33">
        <v>1</v>
      </c>
      <c r="M264" s="33">
        <v>1</v>
      </c>
      <c r="N264" s="33">
        <v>0</v>
      </c>
      <c r="O264" s="33">
        <v>0</v>
      </c>
      <c r="P264" s="33">
        <v>1</v>
      </c>
      <c r="Q264" s="33">
        <v>1</v>
      </c>
      <c r="R264" s="33">
        <v>1</v>
      </c>
      <c r="S264" s="33">
        <v>0</v>
      </c>
      <c r="T264" s="33">
        <v>0</v>
      </c>
      <c r="U264" s="33">
        <v>0</v>
      </c>
      <c r="V264" s="33">
        <v>0</v>
      </c>
      <c r="W264" s="33">
        <v>1</v>
      </c>
      <c r="X264" s="35">
        <v>0</v>
      </c>
      <c r="Y264" s="36">
        <v>300000</v>
      </c>
      <c r="Z264" s="4" t="s">
        <v>849</v>
      </c>
    </row>
    <row r="265" spans="3:26" s="2" customFormat="1" ht="20.100000000000001" customHeight="1" x14ac:dyDescent="0.35">
      <c r="C265" s="31">
        <v>4000201</v>
      </c>
      <c r="D265" s="31" t="s">
        <v>447</v>
      </c>
      <c r="E265" s="16">
        <v>4</v>
      </c>
      <c r="F265" s="31">
        <v>10045202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2500</v>
      </c>
      <c r="Z265" s="2" t="s">
        <v>448</v>
      </c>
    </row>
    <row r="266" spans="3:26" s="2" customFormat="1" ht="20.100000000000001" customHeight="1" x14ac:dyDescent="0.35">
      <c r="C266" s="31">
        <v>4000202</v>
      </c>
      <c r="D266" s="31" t="s">
        <v>449</v>
      </c>
      <c r="E266" s="16">
        <v>4</v>
      </c>
      <c r="F266" s="31">
        <v>10045203</v>
      </c>
      <c r="G266" s="14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3500</v>
      </c>
      <c r="Z266" s="2" t="s">
        <v>450</v>
      </c>
    </row>
    <row r="267" spans="3:26" s="2" customFormat="1" ht="20.100000000000001" customHeight="1" x14ac:dyDescent="0.35">
      <c r="C267" s="31">
        <v>4000203</v>
      </c>
      <c r="D267" s="31" t="s">
        <v>451</v>
      </c>
      <c r="E267" s="16">
        <v>4</v>
      </c>
      <c r="F267" s="31">
        <v>10045204</v>
      </c>
      <c r="G267" s="14">
        <v>0</v>
      </c>
      <c r="H267" s="16">
        <v>10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5000</v>
      </c>
      <c r="Z267" s="2" t="s">
        <v>452</v>
      </c>
    </row>
    <row r="268" spans="3:26" s="2" customFormat="1" ht="20.100000000000001" customHeight="1" x14ac:dyDescent="0.35">
      <c r="C268" s="31">
        <v>4000204</v>
      </c>
      <c r="D268" s="31" t="s">
        <v>453</v>
      </c>
      <c r="E268" s="16">
        <v>4</v>
      </c>
      <c r="F268" s="31">
        <v>10045205</v>
      </c>
      <c r="G268" s="14">
        <v>0</v>
      </c>
      <c r="H268" s="16">
        <v>15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7500</v>
      </c>
      <c r="Z268" s="2" t="s">
        <v>454</v>
      </c>
    </row>
    <row r="269" spans="3:26" s="2" customFormat="1" ht="20.100000000000001" customHeight="1" x14ac:dyDescent="0.35">
      <c r="C269" s="31">
        <v>4000205</v>
      </c>
      <c r="D269" s="31" t="s">
        <v>455</v>
      </c>
      <c r="E269" s="16">
        <v>4</v>
      </c>
      <c r="F269" s="31">
        <v>10045206</v>
      </c>
      <c r="G269" s="14">
        <v>0</v>
      </c>
      <c r="H269" s="16">
        <v>20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10000</v>
      </c>
      <c r="Z269" s="2" t="s">
        <v>456</v>
      </c>
    </row>
    <row r="270" spans="3:26" s="2" customFormat="1" ht="20.100000000000001" customHeight="1" x14ac:dyDescent="0.35">
      <c r="C270" s="31">
        <v>4000206</v>
      </c>
      <c r="D270" s="31" t="s">
        <v>457</v>
      </c>
      <c r="E270" s="16">
        <v>4</v>
      </c>
      <c r="F270" s="31">
        <v>10045207</v>
      </c>
      <c r="G270" s="14">
        <v>0</v>
      </c>
      <c r="H270" s="16">
        <v>30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20000</v>
      </c>
      <c r="Z270" s="2" t="s">
        <v>458</v>
      </c>
    </row>
    <row r="271" spans="3:26" ht="20.100000000000001" customHeight="1" x14ac:dyDescent="0.35">
      <c r="C271" s="31">
        <v>4000207</v>
      </c>
      <c r="D271" s="31" t="s">
        <v>459</v>
      </c>
      <c r="E271" s="16">
        <v>4</v>
      </c>
      <c r="F271" s="31">
        <v>10045208</v>
      </c>
      <c r="G271" s="14">
        <v>0</v>
      </c>
      <c r="H271" s="16">
        <v>40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30000</v>
      </c>
      <c r="Z271" s="8" t="s">
        <v>460</v>
      </c>
    </row>
    <row r="272" spans="3:26" ht="20.100000000000001" customHeight="1" x14ac:dyDescent="0.35">
      <c r="C272" s="31">
        <v>4000208</v>
      </c>
      <c r="D272" s="31" t="s">
        <v>461</v>
      </c>
      <c r="E272" s="16">
        <v>4</v>
      </c>
      <c r="F272" s="31">
        <v>10045209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40000</v>
      </c>
      <c r="Z272" s="8" t="s">
        <v>462</v>
      </c>
    </row>
    <row r="273" spans="3:26" ht="20.100000000000001" customHeight="1" x14ac:dyDescent="0.35">
      <c r="C273" s="31">
        <v>4000209</v>
      </c>
      <c r="D273" s="31" t="s">
        <v>463</v>
      </c>
      <c r="E273" s="16">
        <v>4</v>
      </c>
      <c r="F273" s="31">
        <v>10045210</v>
      </c>
      <c r="G273" s="14">
        <v>0</v>
      </c>
      <c r="H273" s="16">
        <v>50</v>
      </c>
      <c r="I273" s="16">
        <v>0</v>
      </c>
      <c r="J273" s="16">
        <v>0</v>
      </c>
      <c r="K273" s="16">
        <v>0</v>
      </c>
      <c r="L273" s="16">
        <v>1</v>
      </c>
      <c r="M273" s="16">
        <v>1</v>
      </c>
      <c r="N273" s="16">
        <v>0</v>
      </c>
      <c r="O273" s="16">
        <v>0</v>
      </c>
      <c r="P273" s="16">
        <v>1</v>
      </c>
      <c r="Q273" s="16">
        <v>1</v>
      </c>
      <c r="R273" s="16">
        <v>1</v>
      </c>
      <c r="S273" s="16">
        <v>0</v>
      </c>
      <c r="T273" s="16">
        <v>0</v>
      </c>
      <c r="U273" s="16">
        <v>0</v>
      </c>
      <c r="V273" s="16">
        <v>0</v>
      </c>
      <c r="W273" s="16">
        <v>1</v>
      </c>
      <c r="X273" s="15">
        <v>0</v>
      </c>
      <c r="Y273" s="24">
        <v>50000</v>
      </c>
      <c r="Z273" s="8" t="s">
        <v>464</v>
      </c>
    </row>
    <row r="274" spans="3:26" s="5" customFormat="1" ht="20.100000000000001" customHeight="1" x14ac:dyDescent="0.35">
      <c r="C274" s="31">
        <v>4000210</v>
      </c>
      <c r="D274" s="32" t="s">
        <v>465</v>
      </c>
      <c r="E274" s="33">
        <v>4</v>
      </c>
      <c r="F274" s="31">
        <v>10045211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100000</v>
      </c>
      <c r="Z274" s="5" t="s">
        <v>466</v>
      </c>
    </row>
    <row r="275" spans="3:26" s="5" customFormat="1" ht="20.100000000000001" customHeight="1" x14ac:dyDescent="0.35">
      <c r="C275" s="31">
        <v>4000211</v>
      </c>
      <c r="D275" s="32" t="s">
        <v>467</v>
      </c>
      <c r="E275" s="33">
        <v>4</v>
      </c>
      <c r="F275" s="31">
        <v>10045212</v>
      </c>
      <c r="G275" s="34">
        <v>0</v>
      </c>
      <c r="H275" s="33">
        <v>50</v>
      </c>
      <c r="I275" s="33">
        <v>0</v>
      </c>
      <c r="J275" s="33">
        <v>0</v>
      </c>
      <c r="K275" s="33">
        <v>0</v>
      </c>
      <c r="L275" s="33">
        <v>1</v>
      </c>
      <c r="M275" s="33">
        <v>1</v>
      </c>
      <c r="N275" s="33">
        <v>0</v>
      </c>
      <c r="O275" s="33">
        <v>0</v>
      </c>
      <c r="P275" s="33">
        <v>1</v>
      </c>
      <c r="Q275" s="33">
        <v>1</v>
      </c>
      <c r="R275" s="33">
        <v>1</v>
      </c>
      <c r="S275" s="33">
        <v>0</v>
      </c>
      <c r="T275" s="33">
        <v>0</v>
      </c>
      <c r="U275" s="33">
        <v>0</v>
      </c>
      <c r="V275" s="33">
        <v>0</v>
      </c>
      <c r="W275" s="33">
        <v>1</v>
      </c>
      <c r="X275" s="35">
        <v>0</v>
      </c>
      <c r="Y275" s="36">
        <v>200000</v>
      </c>
      <c r="Z275" s="5" t="s">
        <v>468</v>
      </c>
    </row>
    <row r="276" spans="3:26" s="5" customFormat="1" ht="20.100000000000001" customHeight="1" x14ac:dyDescent="0.35">
      <c r="C276" s="31">
        <v>4000212</v>
      </c>
      <c r="D276" s="32" t="s">
        <v>850</v>
      </c>
      <c r="E276" s="33">
        <v>4</v>
      </c>
      <c r="F276" s="31">
        <v>10045213</v>
      </c>
      <c r="G276" s="34">
        <v>0</v>
      </c>
      <c r="H276" s="33">
        <v>50</v>
      </c>
      <c r="I276" s="33">
        <v>0</v>
      </c>
      <c r="J276" s="33">
        <v>0</v>
      </c>
      <c r="K276" s="33">
        <v>0</v>
      </c>
      <c r="L276" s="33">
        <v>1</v>
      </c>
      <c r="M276" s="33">
        <v>1</v>
      </c>
      <c r="N276" s="33">
        <v>0</v>
      </c>
      <c r="O276" s="33">
        <v>0</v>
      </c>
      <c r="P276" s="33">
        <v>1</v>
      </c>
      <c r="Q276" s="33">
        <v>1</v>
      </c>
      <c r="R276" s="33">
        <v>1</v>
      </c>
      <c r="S276" s="33">
        <v>0</v>
      </c>
      <c r="T276" s="33">
        <v>0</v>
      </c>
      <c r="U276" s="33">
        <v>0</v>
      </c>
      <c r="V276" s="33">
        <v>0</v>
      </c>
      <c r="W276" s="33">
        <v>1</v>
      </c>
      <c r="X276" s="35">
        <v>0</v>
      </c>
      <c r="Y276" s="36">
        <v>300000</v>
      </c>
      <c r="Z276" s="5" t="s">
        <v>851</v>
      </c>
    </row>
    <row r="277" spans="3:26" ht="20.100000000000001" customHeight="1" x14ac:dyDescent="0.35">
      <c r="C277" s="31">
        <v>4000301</v>
      </c>
      <c r="D277" s="31" t="s">
        <v>469</v>
      </c>
      <c r="E277" s="16">
        <v>4</v>
      </c>
      <c r="F277" s="31">
        <v>10045302</v>
      </c>
      <c r="G277" s="14">
        <v>0</v>
      </c>
      <c r="H277" s="16">
        <v>1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2500</v>
      </c>
      <c r="Z277" s="8" t="s">
        <v>470</v>
      </c>
    </row>
    <row r="278" spans="3:26" ht="20.100000000000001" customHeight="1" x14ac:dyDescent="0.35">
      <c r="C278" s="31">
        <v>4000302</v>
      </c>
      <c r="D278" s="31" t="s">
        <v>471</v>
      </c>
      <c r="E278" s="16">
        <v>4</v>
      </c>
      <c r="F278" s="31">
        <v>10045303</v>
      </c>
      <c r="G278" s="14">
        <v>0</v>
      </c>
      <c r="H278" s="16">
        <v>1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3500</v>
      </c>
      <c r="Z278" s="8" t="s">
        <v>472</v>
      </c>
    </row>
    <row r="279" spans="3:26" ht="20.100000000000001" customHeight="1" x14ac:dyDescent="0.35">
      <c r="C279" s="31">
        <v>4000303</v>
      </c>
      <c r="D279" s="31" t="s">
        <v>473</v>
      </c>
      <c r="E279" s="16">
        <v>4</v>
      </c>
      <c r="F279" s="31">
        <v>10045304</v>
      </c>
      <c r="G279" s="14">
        <v>0</v>
      </c>
      <c r="H279" s="16">
        <v>10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5000</v>
      </c>
      <c r="Z279" s="8" t="s">
        <v>474</v>
      </c>
    </row>
    <row r="280" spans="3:26" ht="20.100000000000001" customHeight="1" x14ac:dyDescent="0.35">
      <c r="C280" s="31">
        <v>4000304</v>
      </c>
      <c r="D280" s="31" t="s">
        <v>475</v>
      </c>
      <c r="E280" s="16">
        <v>4</v>
      </c>
      <c r="F280" s="31">
        <v>10045305</v>
      </c>
      <c r="G280" s="14">
        <v>0</v>
      </c>
      <c r="H280" s="16">
        <v>15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7500</v>
      </c>
      <c r="Z280" s="8" t="s">
        <v>476</v>
      </c>
    </row>
    <row r="281" spans="3:26" ht="20.100000000000001" customHeight="1" x14ac:dyDescent="0.35">
      <c r="C281" s="31">
        <v>4000305</v>
      </c>
      <c r="D281" s="31" t="s">
        <v>477</v>
      </c>
      <c r="E281" s="16">
        <v>4</v>
      </c>
      <c r="F281" s="31">
        <v>10045306</v>
      </c>
      <c r="G281" s="14">
        <v>0</v>
      </c>
      <c r="H281" s="16">
        <v>20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10000</v>
      </c>
      <c r="Z281" s="8" t="s">
        <v>478</v>
      </c>
    </row>
    <row r="282" spans="3:26" ht="20.100000000000001" customHeight="1" x14ac:dyDescent="0.35">
      <c r="C282" s="31">
        <v>4000306</v>
      </c>
      <c r="D282" s="31" t="s">
        <v>479</v>
      </c>
      <c r="E282" s="16">
        <v>4</v>
      </c>
      <c r="F282" s="31">
        <v>10045307</v>
      </c>
      <c r="G282" s="14">
        <v>0</v>
      </c>
      <c r="H282" s="16">
        <v>30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20000</v>
      </c>
      <c r="Z282" s="8" t="s">
        <v>480</v>
      </c>
    </row>
    <row r="283" spans="3:26" ht="20.100000000000001" customHeight="1" x14ac:dyDescent="0.35">
      <c r="C283" s="31">
        <v>4000307</v>
      </c>
      <c r="D283" s="31" t="s">
        <v>481</v>
      </c>
      <c r="E283" s="16">
        <v>4</v>
      </c>
      <c r="F283" s="31">
        <v>10045308</v>
      </c>
      <c r="G283" s="14">
        <v>0</v>
      </c>
      <c r="H283" s="16">
        <v>40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30000</v>
      </c>
      <c r="Z283" s="8" t="s">
        <v>482</v>
      </c>
    </row>
    <row r="284" spans="3:26" ht="20.100000000000001" customHeight="1" x14ac:dyDescent="0.35">
      <c r="C284" s="31">
        <v>4000308</v>
      </c>
      <c r="D284" s="31" t="s">
        <v>483</v>
      </c>
      <c r="E284" s="16">
        <v>4</v>
      </c>
      <c r="F284" s="31">
        <v>10045309</v>
      </c>
      <c r="G284" s="14">
        <v>0</v>
      </c>
      <c r="H284" s="16">
        <v>50</v>
      </c>
      <c r="I284" s="16">
        <v>0</v>
      </c>
      <c r="J284" s="16">
        <v>0</v>
      </c>
      <c r="K284" s="16">
        <v>0</v>
      </c>
      <c r="L284" s="16">
        <v>1</v>
      </c>
      <c r="M284" s="16">
        <v>1</v>
      </c>
      <c r="N284" s="16">
        <v>0</v>
      </c>
      <c r="O284" s="16">
        <v>0</v>
      </c>
      <c r="P284" s="16">
        <v>1</v>
      </c>
      <c r="Q284" s="16">
        <v>1</v>
      </c>
      <c r="R284" s="16">
        <v>1</v>
      </c>
      <c r="S284" s="16">
        <v>0</v>
      </c>
      <c r="T284" s="16">
        <v>0</v>
      </c>
      <c r="U284" s="16">
        <v>0</v>
      </c>
      <c r="V284" s="16">
        <v>0</v>
      </c>
      <c r="W284" s="16">
        <v>1</v>
      </c>
      <c r="X284" s="15">
        <v>0</v>
      </c>
      <c r="Y284" s="24">
        <v>40000</v>
      </c>
      <c r="Z284" s="8" t="s">
        <v>484</v>
      </c>
    </row>
    <row r="285" spans="3:26" ht="20.100000000000001" customHeight="1" x14ac:dyDescent="0.35">
      <c r="C285" s="31">
        <v>4000309</v>
      </c>
      <c r="D285" s="31" t="s">
        <v>485</v>
      </c>
      <c r="E285" s="16">
        <v>4</v>
      </c>
      <c r="F285" s="31">
        <v>10045310</v>
      </c>
      <c r="G285" s="14">
        <v>0</v>
      </c>
      <c r="H285" s="16">
        <v>50</v>
      </c>
      <c r="I285" s="16">
        <v>0</v>
      </c>
      <c r="J285" s="16">
        <v>0</v>
      </c>
      <c r="K285" s="16">
        <v>0</v>
      </c>
      <c r="L285" s="16">
        <v>1</v>
      </c>
      <c r="M285" s="16">
        <v>1</v>
      </c>
      <c r="N285" s="16">
        <v>0</v>
      </c>
      <c r="O285" s="16">
        <v>0</v>
      </c>
      <c r="P285" s="16">
        <v>1</v>
      </c>
      <c r="Q285" s="16">
        <v>1</v>
      </c>
      <c r="R285" s="16">
        <v>1</v>
      </c>
      <c r="S285" s="16">
        <v>0</v>
      </c>
      <c r="T285" s="16">
        <v>0</v>
      </c>
      <c r="U285" s="16">
        <v>0</v>
      </c>
      <c r="V285" s="16">
        <v>0</v>
      </c>
      <c r="W285" s="16">
        <v>1</v>
      </c>
      <c r="X285" s="15">
        <v>0</v>
      </c>
      <c r="Y285" s="24">
        <v>50000</v>
      </c>
      <c r="Z285" s="8" t="s">
        <v>486</v>
      </c>
    </row>
    <row r="286" spans="3:26" s="5" customFormat="1" ht="20.100000000000001" customHeight="1" x14ac:dyDescent="0.35">
      <c r="C286" s="31">
        <v>4000310</v>
      </c>
      <c r="D286" s="31" t="s">
        <v>487</v>
      </c>
      <c r="E286" s="33">
        <v>4</v>
      </c>
      <c r="F286" s="31">
        <v>10045311</v>
      </c>
      <c r="G286" s="34">
        <v>0</v>
      </c>
      <c r="H286" s="33">
        <v>50</v>
      </c>
      <c r="I286" s="33">
        <v>0</v>
      </c>
      <c r="J286" s="33">
        <v>0</v>
      </c>
      <c r="K286" s="33">
        <v>0</v>
      </c>
      <c r="L286" s="33">
        <v>1</v>
      </c>
      <c r="M286" s="33">
        <v>1</v>
      </c>
      <c r="N286" s="33">
        <v>0</v>
      </c>
      <c r="O286" s="33">
        <v>0</v>
      </c>
      <c r="P286" s="33">
        <v>1</v>
      </c>
      <c r="Q286" s="33">
        <v>1</v>
      </c>
      <c r="R286" s="33">
        <v>1</v>
      </c>
      <c r="S286" s="33">
        <v>0</v>
      </c>
      <c r="T286" s="33">
        <v>0</v>
      </c>
      <c r="U286" s="33">
        <v>0</v>
      </c>
      <c r="V286" s="33">
        <v>0</v>
      </c>
      <c r="W286" s="33">
        <v>1</v>
      </c>
      <c r="X286" s="35">
        <v>0</v>
      </c>
      <c r="Y286" s="36">
        <v>100000</v>
      </c>
      <c r="Z286" s="8" t="s">
        <v>488</v>
      </c>
    </row>
    <row r="287" spans="3:26" s="5" customFormat="1" ht="20.100000000000001" customHeight="1" x14ac:dyDescent="0.35">
      <c r="C287" s="31">
        <v>4000311</v>
      </c>
      <c r="D287" s="31" t="s">
        <v>489</v>
      </c>
      <c r="E287" s="33">
        <v>4</v>
      </c>
      <c r="F287" s="31">
        <v>10045312</v>
      </c>
      <c r="G287" s="34">
        <v>0</v>
      </c>
      <c r="H287" s="33">
        <v>50</v>
      </c>
      <c r="I287" s="33">
        <v>0</v>
      </c>
      <c r="J287" s="33">
        <v>0</v>
      </c>
      <c r="K287" s="33">
        <v>0</v>
      </c>
      <c r="L287" s="33">
        <v>1</v>
      </c>
      <c r="M287" s="33">
        <v>1</v>
      </c>
      <c r="N287" s="33">
        <v>0</v>
      </c>
      <c r="O287" s="33">
        <v>0</v>
      </c>
      <c r="P287" s="33">
        <v>1</v>
      </c>
      <c r="Q287" s="33">
        <v>1</v>
      </c>
      <c r="R287" s="33">
        <v>1</v>
      </c>
      <c r="S287" s="33">
        <v>0</v>
      </c>
      <c r="T287" s="33">
        <v>0</v>
      </c>
      <c r="U287" s="33">
        <v>0</v>
      </c>
      <c r="V287" s="33">
        <v>0</v>
      </c>
      <c r="W287" s="33">
        <v>1</v>
      </c>
      <c r="X287" s="35">
        <v>0</v>
      </c>
      <c r="Y287" s="36">
        <v>200000</v>
      </c>
      <c r="Z287" s="8" t="s">
        <v>490</v>
      </c>
    </row>
    <row r="288" spans="3:26" s="5" customFormat="1" ht="20.100000000000001" customHeight="1" x14ac:dyDescent="0.35">
      <c r="C288" s="31">
        <v>4000312</v>
      </c>
      <c r="D288" s="31" t="s">
        <v>852</v>
      </c>
      <c r="E288" s="33">
        <v>4</v>
      </c>
      <c r="F288" s="31">
        <v>10045313</v>
      </c>
      <c r="G288" s="34">
        <v>0</v>
      </c>
      <c r="H288" s="33">
        <v>50</v>
      </c>
      <c r="I288" s="33">
        <v>0</v>
      </c>
      <c r="J288" s="33">
        <v>0</v>
      </c>
      <c r="K288" s="33">
        <v>0</v>
      </c>
      <c r="L288" s="33">
        <v>1</v>
      </c>
      <c r="M288" s="33">
        <v>1</v>
      </c>
      <c r="N288" s="33">
        <v>0</v>
      </c>
      <c r="O288" s="33">
        <v>0</v>
      </c>
      <c r="P288" s="33">
        <v>1</v>
      </c>
      <c r="Q288" s="33">
        <v>1</v>
      </c>
      <c r="R288" s="33">
        <v>1</v>
      </c>
      <c r="S288" s="33">
        <v>0</v>
      </c>
      <c r="T288" s="33">
        <v>0</v>
      </c>
      <c r="U288" s="33">
        <v>0</v>
      </c>
      <c r="V288" s="33">
        <v>0</v>
      </c>
      <c r="W288" s="33">
        <v>1</v>
      </c>
      <c r="X288" s="35">
        <v>0</v>
      </c>
      <c r="Y288" s="36">
        <v>300000</v>
      </c>
      <c r="Z288" s="8" t="s">
        <v>853</v>
      </c>
    </row>
    <row r="289" spans="3:26" ht="20.100000000000001" customHeight="1" x14ac:dyDescent="0.35">
      <c r="C289" s="31">
        <v>4000401</v>
      </c>
      <c r="D289" s="31" t="s">
        <v>491</v>
      </c>
      <c r="E289" s="16">
        <v>4</v>
      </c>
      <c r="F289" s="31">
        <v>10045402</v>
      </c>
      <c r="G289" s="14">
        <v>0</v>
      </c>
      <c r="H289" s="16">
        <v>1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2500</v>
      </c>
      <c r="Z289" s="8" t="s">
        <v>492</v>
      </c>
    </row>
    <row r="290" spans="3:26" ht="20.100000000000001" customHeight="1" x14ac:dyDescent="0.35">
      <c r="C290" s="31">
        <v>4000402</v>
      </c>
      <c r="D290" s="31" t="s">
        <v>493</v>
      </c>
      <c r="E290" s="16">
        <v>4</v>
      </c>
      <c r="F290" s="31">
        <v>10045403</v>
      </c>
      <c r="G290" s="14">
        <v>0</v>
      </c>
      <c r="H290" s="16">
        <v>1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3500</v>
      </c>
      <c r="Z290" s="8" t="s">
        <v>494</v>
      </c>
    </row>
    <row r="291" spans="3:26" ht="20.100000000000001" customHeight="1" x14ac:dyDescent="0.35">
      <c r="C291" s="31">
        <v>4000403</v>
      </c>
      <c r="D291" s="31" t="s">
        <v>495</v>
      </c>
      <c r="E291" s="16">
        <v>4</v>
      </c>
      <c r="F291" s="31">
        <v>10045404</v>
      </c>
      <c r="G291" s="14">
        <v>0</v>
      </c>
      <c r="H291" s="16">
        <v>10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5000</v>
      </c>
      <c r="Z291" s="8" t="s">
        <v>496</v>
      </c>
    </row>
    <row r="292" spans="3:26" ht="20.100000000000001" customHeight="1" x14ac:dyDescent="0.35">
      <c r="C292" s="31">
        <v>4000404</v>
      </c>
      <c r="D292" s="31" t="s">
        <v>497</v>
      </c>
      <c r="E292" s="16">
        <v>4</v>
      </c>
      <c r="F292" s="31">
        <v>10045405</v>
      </c>
      <c r="G292" s="14">
        <v>0</v>
      </c>
      <c r="H292" s="16">
        <v>15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7500</v>
      </c>
      <c r="Z292" s="8" t="s">
        <v>498</v>
      </c>
    </row>
    <row r="293" spans="3:26" ht="20.100000000000001" customHeight="1" x14ac:dyDescent="0.35">
      <c r="C293" s="31">
        <v>4000405</v>
      </c>
      <c r="D293" s="31" t="s">
        <v>499</v>
      </c>
      <c r="E293" s="16">
        <v>4</v>
      </c>
      <c r="F293" s="31">
        <v>10045406</v>
      </c>
      <c r="G293" s="14">
        <v>0</v>
      </c>
      <c r="H293" s="16">
        <v>20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10000</v>
      </c>
      <c r="Z293" s="8" t="s">
        <v>500</v>
      </c>
    </row>
    <row r="294" spans="3:26" ht="20.100000000000001" customHeight="1" x14ac:dyDescent="0.35">
      <c r="C294" s="31">
        <v>4000406</v>
      </c>
      <c r="D294" s="31" t="s">
        <v>501</v>
      </c>
      <c r="E294" s="16">
        <v>4</v>
      </c>
      <c r="F294" s="31">
        <v>10045407</v>
      </c>
      <c r="G294" s="14">
        <v>0</v>
      </c>
      <c r="H294" s="16">
        <v>30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20000</v>
      </c>
      <c r="Z294" s="8" t="s">
        <v>502</v>
      </c>
    </row>
    <row r="295" spans="3:26" ht="20.100000000000001" customHeight="1" x14ac:dyDescent="0.35">
      <c r="C295" s="31">
        <v>4000407</v>
      </c>
      <c r="D295" s="31" t="s">
        <v>503</v>
      </c>
      <c r="E295" s="16">
        <v>4</v>
      </c>
      <c r="F295" s="31">
        <v>10045408</v>
      </c>
      <c r="G295" s="14">
        <v>0</v>
      </c>
      <c r="H295" s="16">
        <v>40</v>
      </c>
      <c r="I295" s="16">
        <v>0</v>
      </c>
      <c r="J295" s="16">
        <v>0</v>
      </c>
      <c r="K295" s="16">
        <v>0</v>
      </c>
      <c r="L295" s="16">
        <v>1</v>
      </c>
      <c r="M295" s="16">
        <v>1</v>
      </c>
      <c r="N295" s="16">
        <v>0</v>
      </c>
      <c r="O295" s="16">
        <v>0</v>
      </c>
      <c r="P295" s="16">
        <v>1</v>
      </c>
      <c r="Q295" s="16">
        <v>1</v>
      </c>
      <c r="R295" s="16">
        <v>1</v>
      </c>
      <c r="S295" s="16">
        <v>0</v>
      </c>
      <c r="T295" s="16">
        <v>0</v>
      </c>
      <c r="U295" s="16">
        <v>0</v>
      </c>
      <c r="V295" s="16">
        <v>0</v>
      </c>
      <c r="W295" s="16">
        <v>1</v>
      </c>
      <c r="X295" s="15">
        <v>0</v>
      </c>
      <c r="Y295" s="24">
        <v>30000</v>
      </c>
      <c r="Z295" s="8" t="s">
        <v>504</v>
      </c>
    </row>
    <row r="296" spans="3:26" ht="20.100000000000001" customHeight="1" x14ac:dyDescent="0.35">
      <c r="C296" s="31">
        <v>4000408</v>
      </c>
      <c r="D296" s="31" t="s">
        <v>505</v>
      </c>
      <c r="E296" s="16">
        <v>4</v>
      </c>
      <c r="F296" s="31">
        <v>10045409</v>
      </c>
      <c r="G296" s="14">
        <v>0</v>
      </c>
      <c r="H296" s="16">
        <v>50</v>
      </c>
      <c r="I296" s="16">
        <v>0</v>
      </c>
      <c r="J296" s="16">
        <v>0</v>
      </c>
      <c r="K296" s="16">
        <v>0</v>
      </c>
      <c r="L296" s="16">
        <v>1</v>
      </c>
      <c r="M296" s="16">
        <v>1</v>
      </c>
      <c r="N296" s="16">
        <v>0</v>
      </c>
      <c r="O296" s="16">
        <v>0</v>
      </c>
      <c r="P296" s="16">
        <v>1</v>
      </c>
      <c r="Q296" s="16">
        <v>1</v>
      </c>
      <c r="R296" s="16">
        <v>1</v>
      </c>
      <c r="S296" s="16">
        <v>0</v>
      </c>
      <c r="T296" s="16">
        <v>0</v>
      </c>
      <c r="U296" s="16">
        <v>0</v>
      </c>
      <c r="V296" s="16">
        <v>0</v>
      </c>
      <c r="W296" s="16">
        <v>1</v>
      </c>
      <c r="X296" s="15">
        <v>0</v>
      </c>
      <c r="Y296" s="24">
        <v>40000</v>
      </c>
      <c r="Z296" s="8" t="s">
        <v>506</v>
      </c>
    </row>
    <row r="297" spans="3:26" ht="20.100000000000001" customHeight="1" x14ac:dyDescent="0.35">
      <c r="C297" s="31">
        <v>4000409</v>
      </c>
      <c r="D297" s="31" t="s">
        <v>507</v>
      </c>
      <c r="E297" s="16">
        <v>4</v>
      </c>
      <c r="F297" s="31">
        <v>10045410</v>
      </c>
      <c r="G297" s="14">
        <v>0</v>
      </c>
      <c r="H297" s="16">
        <v>50</v>
      </c>
      <c r="I297" s="16">
        <v>0</v>
      </c>
      <c r="J297" s="16">
        <v>0</v>
      </c>
      <c r="K297" s="16">
        <v>0</v>
      </c>
      <c r="L297" s="16">
        <v>1</v>
      </c>
      <c r="M297" s="16">
        <v>1</v>
      </c>
      <c r="N297" s="16">
        <v>0</v>
      </c>
      <c r="O297" s="16">
        <v>0</v>
      </c>
      <c r="P297" s="16">
        <v>1</v>
      </c>
      <c r="Q297" s="16">
        <v>1</v>
      </c>
      <c r="R297" s="16">
        <v>1</v>
      </c>
      <c r="S297" s="16">
        <v>0</v>
      </c>
      <c r="T297" s="16">
        <v>0</v>
      </c>
      <c r="U297" s="16">
        <v>0</v>
      </c>
      <c r="V297" s="16">
        <v>0</v>
      </c>
      <c r="W297" s="16">
        <v>1</v>
      </c>
      <c r="X297" s="15">
        <v>0</v>
      </c>
      <c r="Y297" s="24">
        <v>50000</v>
      </c>
      <c r="Z297" s="8" t="s">
        <v>508</v>
      </c>
    </row>
    <row r="298" spans="3:26" s="5" customFormat="1" ht="20.100000000000001" customHeight="1" x14ac:dyDescent="0.35">
      <c r="C298" s="31">
        <v>4000410</v>
      </c>
      <c r="D298" s="31" t="s">
        <v>509</v>
      </c>
      <c r="E298" s="33">
        <v>4</v>
      </c>
      <c r="F298" s="31">
        <v>10045411</v>
      </c>
      <c r="G298" s="34">
        <v>0</v>
      </c>
      <c r="H298" s="33">
        <v>50</v>
      </c>
      <c r="I298" s="33">
        <v>0</v>
      </c>
      <c r="J298" s="33">
        <v>0</v>
      </c>
      <c r="K298" s="33">
        <v>0</v>
      </c>
      <c r="L298" s="33">
        <v>1</v>
      </c>
      <c r="M298" s="33">
        <v>1</v>
      </c>
      <c r="N298" s="33">
        <v>0</v>
      </c>
      <c r="O298" s="33">
        <v>0</v>
      </c>
      <c r="P298" s="33">
        <v>1</v>
      </c>
      <c r="Q298" s="33">
        <v>1</v>
      </c>
      <c r="R298" s="33">
        <v>1</v>
      </c>
      <c r="S298" s="33">
        <v>0</v>
      </c>
      <c r="T298" s="33">
        <v>0</v>
      </c>
      <c r="U298" s="33">
        <v>0</v>
      </c>
      <c r="V298" s="33">
        <v>0</v>
      </c>
      <c r="W298" s="33">
        <v>1</v>
      </c>
      <c r="X298" s="35">
        <v>0</v>
      </c>
      <c r="Y298" s="36">
        <v>100000</v>
      </c>
      <c r="Z298" s="8" t="s">
        <v>510</v>
      </c>
    </row>
    <row r="299" spans="3:26" s="5" customFormat="1" ht="20.100000000000001" customHeight="1" x14ac:dyDescent="0.35">
      <c r="C299" s="31">
        <v>4000411</v>
      </c>
      <c r="D299" s="31" t="s">
        <v>511</v>
      </c>
      <c r="E299" s="33">
        <v>4</v>
      </c>
      <c r="F299" s="31">
        <v>10045412</v>
      </c>
      <c r="G299" s="34">
        <v>0</v>
      </c>
      <c r="H299" s="33">
        <v>50</v>
      </c>
      <c r="I299" s="33">
        <v>0</v>
      </c>
      <c r="J299" s="33">
        <v>0</v>
      </c>
      <c r="K299" s="33">
        <v>0</v>
      </c>
      <c r="L299" s="33">
        <v>1</v>
      </c>
      <c r="M299" s="33">
        <v>1</v>
      </c>
      <c r="N299" s="33">
        <v>0</v>
      </c>
      <c r="O299" s="33">
        <v>0</v>
      </c>
      <c r="P299" s="33">
        <v>1</v>
      </c>
      <c r="Q299" s="33">
        <v>1</v>
      </c>
      <c r="R299" s="33">
        <v>1</v>
      </c>
      <c r="S299" s="33">
        <v>0</v>
      </c>
      <c r="T299" s="33">
        <v>0</v>
      </c>
      <c r="U299" s="33">
        <v>0</v>
      </c>
      <c r="V299" s="33">
        <v>0</v>
      </c>
      <c r="W299" s="33">
        <v>1</v>
      </c>
      <c r="X299" s="35">
        <v>0</v>
      </c>
      <c r="Y299" s="36">
        <v>200000</v>
      </c>
      <c r="Z299" s="8" t="s">
        <v>512</v>
      </c>
    </row>
    <row r="300" spans="3:26" s="5" customFormat="1" ht="20.100000000000001" customHeight="1" x14ac:dyDescent="0.35">
      <c r="C300" s="31">
        <v>4000412</v>
      </c>
      <c r="D300" s="31" t="s">
        <v>854</v>
      </c>
      <c r="E300" s="33">
        <v>4</v>
      </c>
      <c r="F300" s="31">
        <v>10045413</v>
      </c>
      <c r="G300" s="34">
        <v>0</v>
      </c>
      <c r="H300" s="33">
        <v>50</v>
      </c>
      <c r="I300" s="33">
        <v>0</v>
      </c>
      <c r="J300" s="33">
        <v>0</v>
      </c>
      <c r="K300" s="33">
        <v>0</v>
      </c>
      <c r="L300" s="33">
        <v>1</v>
      </c>
      <c r="M300" s="33">
        <v>1</v>
      </c>
      <c r="N300" s="33">
        <v>0</v>
      </c>
      <c r="O300" s="33">
        <v>0</v>
      </c>
      <c r="P300" s="33">
        <v>1</v>
      </c>
      <c r="Q300" s="33">
        <v>1</v>
      </c>
      <c r="R300" s="33">
        <v>1</v>
      </c>
      <c r="S300" s="33">
        <v>0</v>
      </c>
      <c r="T300" s="33">
        <v>0</v>
      </c>
      <c r="U300" s="33">
        <v>0</v>
      </c>
      <c r="V300" s="33">
        <v>0</v>
      </c>
      <c r="W300" s="33">
        <v>1</v>
      </c>
      <c r="X300" s="35">
        <v>0</v>
      </c>
      <c r="Y300" s="36">
        <v>300000</v>
      </c>
      <c r="Z300" s="8" t="s">
        <v>855</v>
      </c>
    </row>
    <row r="301" spans="3:26" s="6" customFormat="1" ht="20.100000000000001" customHeight="1" x14ac:dyDescent="0.3">
      <c r="C301" s="6">
        <v>5000001</v>
      </c>
      <c r="D301" s="37" t="s">
        <v>513</v>
      </c>
      <c r="E301" s="6">
        <v>5</v>
      </c>
      <c r="F301" s="37">
        <v>15601001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5000002</v>
      </c>
      <c r="D302" s="37" t="s">
        <v>515</v>
      </c>
      <c r="E302" s="6">
        <v>5</v>
      </c>
      <c r="F302" s="37">
        <v>15601002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514</v>
      </c>
    </row>
    <row r="303" spans="3:26" s="6" customFormat="1" ht="20.100000000000001" customHeight="1" x14ac:dyDescent="0.3">
      <c r="C303" s="6">
        <v>5000003</v>
      </c>
      <c r="D303" s="37" t="s">
        <v>516</v>
      </c>
      <c r="E303" s="6">
        <v>5</v>
      </c>
      <c r="F303" s="37">
        <v>15601003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514</v>
      </c>
    </row>
    <row r="304" spans="3:26" s="6" customFormat="1" ht="20.100000000000001" customHeight="1" x14ac:dyDescent="0.3">
      <c r="C304" s="6">
        <v>5000011</v>
      </c>
      <c r="D304" s="37" t="s">
        <v>517</v>
      </c>
      <c r="E304" s="6">
        <v>5</v>
      </c>
      <c r="F304" s="37">
        <v>15602001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514</v>
      </c>
    </row>
    <row r="305" spans="3:26" s="6" customFormat="1" ht="20.100000000000001" customHeight="1" x14ac:dyDescent="0.3">
      <c r="C305" s="6">
        <v>5000012</v>
      </c>
      <c r="D305" s="37" t="s">
        <v>518</v>
      </c>
      <c r="E305" s="6">
        <v>5</v>
      </c>
      <c r="F305" s="37">
        <v>15602002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514</v>
      </c>
    </row>
    <row r="306" spans="3:26" s="6" customFormat="1" ht="20.100000000000001" customHeight="1" x14ac:dyDescent="0.3">
      <c r="C306" s="6">
        <v>5000013</v>
      </c>
      <c r="D306" s="37" t="s">
        <v>519</v>
      </c>
      <c r="E306" s="6">
        <v>5</v>
      </c>
      <c r="F306" s="37">
        <v>15602003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514</v>
      </c>
    </row>
    <row r="307" spans="3:26" s="6" customFormat="1" ht="20.100000000000001" customHeight="1" x14ac:dyDescent="0.3">
      <c r="C307" s="6">
        <v>5000021</v>
      </c>
      <c r="D307" s="37" t="s">
        <v>520</v>
      </c>
      <c r="E307" s="6">
        <v>5</v>
      </c>
      <c r="F307" s="37">
        <v>15603001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514</v>
      </c>
    </row>
    <row r="308" spans="3:26" s="6" customFormat="1" ht="20.100000000000001" customHeight="1" x14ac:dyDescent="0.3">
      <c r="C308" s="6">
        <v>5000022</v>
      </c>
      <c r="D308" s="37" t="s">
        <v>521</v>
      </c>
      <c r="E308" s="6">
        <v>5</v>
      </c>
      <c r="F308" s="37">
        <v>15603002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514</v>
      </c>
    </row>
    <row r="309" spans="3:26" s="6" customFormat="1" ht="20.100000000000001" customHeight="1" x14ac:dyDescent="0.3">
      <c r="C309" s="6">
        <v>5000023</v>
      </c>
      <c r="D309" s="37" t="s">
        <v>522</v>
      </c>
      <c r="E309" s="6">
        <v>5</v>
      </c>
      <c r="F309" s="37">
        <v>15603003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514</v>
      </c>
    </row>
    <row r="310" spans="3:26" s="6" customFormat="1" ht="20.100000000000001" customHeight="1" x14ac:dyDescent="0.3">
      <c r="C310" s="6">
        <v>5000031</v>
      </c>
      <c r="D310" s="37" t="s">
        <v>523</v>
      </c>
      <c r="E310" s="6">
        <v>5</v>
      </c>
      <c r="F310" s="37">
        <v>15604001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514</v>
      </c>
    </row>
    <row r="311" spans="3:26" s="6" customFormat="1" ht="20.100000000000001" customHeight="1" x14ac:dyDescent="0.3">
      <c r="C311" s="6">
        <v>5000032</v>
      </c>
      <c r="D311" s="37" t="s">
        <v>524</v>
      </c>
      <c r="E311" s="6">
        <v>5</v>
      </c>
      <c r="F311" s="37">
        <v>15604002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514</v>
      </c>
    </row>
    <row r="312" spans="3:26" s="6" customFormat="1" ht="20.100000000000001" customHeight="1" x14ac:dyDescent="0.3">
      <c r="C312" s="6">
        <v>5000033</v>
      </c>
      <c r="D312" s="37" t="s">
        <v>525</v>
      </c>
      <c r="E312" s="6">
        <v>5</v>
      </c>
      <c r="F312" s="37">
        <v>15604003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514</v>
      </c>
    </row>
    <row r="313" spans="3:26" s="6" customFormat="1" ht="20.100000000000001" customHeight="1" x14ac:dyDescent="0.3">
      <c r="C313" s="6">
        <v>5000041</v>
      </c>
      <c r="D313" s="37" t="s">
        <v>526</v>
      </c>
      <c r="E313" s="6">
        <v>5</v>
      </c>
      <c r="F313" s="37">
        <v>15605001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514</v>
      </c>
    </row>
    <row r="314" spans="3:26" s="6" customFormat="1" ht="20.100000000000001" customHeight="1" x14ac:dyDescent="0.3">
      <c r="C314" s="6">
        <v>5000042</v>
      </c>
      <c r="D314" s="37" t="s">
        <v>527</v>
      </c>
      <c r="E314" s="6">
        <v>5</v>
      </c>
      <c r="F314" s="37">
        <v>15605002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514</v>
      </c>
    </row>
    <row r="315" spans="3:26" s="6" customFormat="1" ht="20.100000000000001" customHeight="1" x14ac:dyDescent="0.3">
      <c r="C315" s="6">
        <v>5000043</v>
      </c>
      <c r="D315" s="37" t="s">
        <v>528</v>
      </c>
      <c r="E315" s="6">
        <v>5</v>
      </c>
      <c r="F315" s="37">
        <v>15605003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514</v>
      </c>
    </row>
    <row r="316" spans="3:26" s="6" customFormat="1" ht="20.100000000000001" customHeight="1" x14ac:dyDescent="0.3">
      <c r="C316" s="6">
        <v>5000051</v>
      </c>
      <c r="D316" s="37" t="s">
        <v>529</v>
      </c>
      <c r="E316" s="6">
        <v>5</v>
      </c>
      <c r="F316" s="37">
        <v>15606001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530</v>
      </c>
    </row>
    <row r="317" spans="3:26" s="6" customFormat="1" ht="20.100000000000001" customHeight="1" x14ac:dyDescent="0.3">
      <c r="C317" s="6">
        <v>5000052</v>
      </c>
      <c r="D317" s="37" t="s">
        <v>531</v>
      </c>
      <c r="E317" s="6">
        <v>5</v>
      </c>
      <c r="F317" s="37">
        <v>15607001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530</v>
      </c>
    </row>
    <row r="318" spans="3:26" s="6" customFormat="1" ht="20.100000000000001" customHeight="1" x14ac:dyDescent="0.3">
      <c r="C318" s="6">
        <v>5000061</v>
      </c>
      <c r="D318" s="37" t="s">
        <v>532</v>
      </c>
      <c r="E318" s="6">
        <v>5</v>
      </c>
      <c r="F318" s="37">
        <v>15608001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530</v>
      </c>
    </row>
    <row r="319" spans="3:26" s="6" customFormat="1" ht="20.100000000000001" customHeight="1" x14ac:dyDescent="0.3">
      <c r="C319" s="6">
        <v>5000062</v>
      </c>
      <c r="D319" s="37" t="s">
        <v>533</v>
      </c>
      <c r="E319" s="6">
        <v>5</v>
      </c>
      <c r="F319" s="37">
        <v>15609001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530</v>
      </c>
    </row>
    <row r="320" spans="3:26" s="6" customFormat="1" ht="20.100000000000001" customHeight="1" x14ac:dyDescent="0.3">
      <c r="C320" s="6">
        <v>5000071</v>
      </c>
      <c r="D320" s="37" t="s">
        <v>534</v>
      </c>
      <c r="E320" s="6">
        <v>5</v>
      </c>
      <c r="F320" s="37">
        <v>15610001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535</v>
      </c>
    </row>
    <row r="321" spans="3:26" s="6" customFormat="1" ht="20.100000000000001" customHeight="1" x14ac:dyDescent="0.3">
      <c r="C321" s="6">
        <v>5000072</v>
      </c>
      <c r="D321" s="37" t="s">
        <v>536</v>
      </c>
      <c r="E321" s="6">
        <v>5</v>
      </c>
      <c r="F321" s="37">
        <v>15610002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535</v>
      </c>
    </row>
    <row r="322" spans="3:26" s="6" customFormat="1" ht="20.100000000000001" customHeight="1" x14ac:dyDescent="0.3">
      <c r="C322" s="6">
        <v>5000081</v>
      </c>
      <c r="D322" s="18" t="s">
        <v>537</v>
      </c>
      <c r="E322" s="6">
        <v>5</v>
      </c>
      <c r="F322" s="18">
        <v>15610101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535</v>
      </c>
    </row>
    <row r="323" spans="3:26" s="6" customFormat="1" ht="20.100000000000001" customHeight="1" x14ac:dyDescent="0.3">
      <c r="C323" s="6">
        <v>5000082</v>
      </c>
      <c r="D323" s="18" t="s">
        <v>538</v>
      </c>
      <c r="E323" s="6">
        <v>5</v>
      </c>
      <c r="F323" s="18">
        <v>15610102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535</v>
      </c>
    </row>
    <row r="324" spans="3:26" s="6" customFormat="1" ht="20.100000000000001" customHeight="1" x14ac:dyDescent="0.3">
      <c r="C324" s="6">
        <v>5000091</v>
      </c>
      <c r="D324" s="37" t="s">
        <v>539</v>
      </c>
      <c r="E324" s="6">
        <v>5</v>
      </c>
      <c r="F324" s="37">
        <v>15611001</v>
      </c>
      <c r="G324" s="14">
        <v>0</v>
      </c>
      <c r="H324" s="37">
        <v>58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1000000</v>
      </c>
      <c r="Z324" s="6" t="s">
        <v>540</v>
      </c>
    </row>
    <row r="325" spans="3:26" s="6" customFormat="1" ht="20.100000000000001" customHeight="1" x14ac:dyDescent="0.3">
      <c r="C325" s="6">
        <v>5000092</v>
      </c>
      <c r="D325" s="37" t="s">
        <v>541</v>
      </c>
      <c r="E325" s="6">
        <v>5</v>
      </c>
      <c r="F325" s="37">
        <v>15611002</v>
      </c>
      <c r="G325" s="14">
        <v>0</v>
      </c>
      <c r="H325" s="37">
        <v>58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1000000</v>
      </c>
      <c r="Z325" s="6" t="s">
        <v>540</v>
      </c>
    </row>
    <row r="326" spans="3:26" s="6" customFormat="1" ht="20.100000000000001" customHeight="1" x14ac:dyDescent="0.3">
      <c r="C326" s="6">
        <v>5000093</v>
      </c>
      <c r="D326" s="37" t="s">
        <v>542</v>
      </c>
      <c r="E326" s="6">
        <v>5</v>
      </c>
      <c r="F326" s="37">
        <v>15611003</v>
      </c>
      <c r="G326" s="14">
        <v>0</v>
      </c>
      <c r="H326" s="37">
        <v>58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1000000</v>
      </c>
      <c r="Z326" s="6" t="s">
        <v>540</v>
      </c>
    </row>
    <row r="327" spans="3:26" s="6" customFormat="1" ht="20.100000000000001" customHeight="1" x14ac:dyDescent="0.3">
      <c r="C327" s="6">
        <v>5000101</v>
      </c>
      <c r="D327" s="37" t="s">
        <v>811</v>
      </c>
      <c r="E327" s="6">
        <v>5</v>
      </c>
      <c r="F327" s="37">
        <v>15610201</v>
      </c>
      <c r="G327" s="14">
        <v>0</v>
      </c>
      <c r="H327" s="37">
        <v>58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1000000</v>
      </c>
      <c r="Z327" s="6" t="s">
        <v>535</v>
      </c>
    </row>
    <row r="328" spans="3:26" s="6" customFormat="1" ht="20.100000000000001" customHeight="1" x14ac:dyDescent="0.3">
      <c r="C328" s="6">
        <v>5001001</v>
      </c>
      <c r="D328" s="38" t="s">
        <v>543</v>
      </c>
      <c r="E328" s="6">
        <v>5</v>
      </c>
      <c r="F328" s="13">
        <v>10010051</v>
      </c>
      <c r="G328" s="14">
        <v>0</v>
      </c>
      <c r="H328" s="37">
        <v>30</v>
      </c>
      <c r="I328" s="6">
        <v>0</v>
      </c>
      <c r="J328" s="6">
        <v>0</v>
      </c>
      <c r="K328" s="6">
        <v>0</v>
      </c>
      <c r="L328" s="6">
        <v>1</v>
      </c>
      <c r="M328" s="6">
        <v>1</v>
      </c>
      <c r="N328" s="6">
        <v>0</v>
      </c>
      <c r="O328" s="6">
        <v>1</v>
      </c>
      <c r="P328" s="6">
        <v>1</v>
      </c>
      <c r="Q328" s="6">
        <v>1</v>
      </c>
      <c r="R328" s="6">
        <v>1</v>
      </c>
      <c r="S328" s="6">
        <v>0</v>
      </c>
      <c r="T328" s="6">
        <v>0</v>
      </c>
      <c r="U328" s="6">
        <v>0</v>
      </c>
      <c r="V328" s="6">
        <v>0</v>
      </c>
      <c r="W328" s="6">
        <v>1</v>
      </c>
      <c r="X328" s="15">
        <v>0</v>
      </c>
      <c r="Y328" s="6">
        <v>50000</v>
      </c>
      <c r="Z328" s="6" t="s">
        <v>544</v>
      </c>
    </row>
    <row r="329" spans="3:26" s="6" customFormat="1" ht="20.100000000000001" customHeight="1" x14ac:dyDescent="0.3">
      <c r="C329" s="6">
        <v>5001002</v>
      </c>
      <c r="D329" s="38" t="s">
        <v>545</v>
      </c>
      <c r="E329" s="6">
        <v>5</v>
      </c>
      <c r="F329" s="13">
        <v>10010052</v>
      </c>
      <c r="G329" s="14">
        <v>0</v>
      </c>
      <c r="H329" s="37">
        <v>40</v>
      </c>
      <c r="I329" s="6">
        <v>0</v>
      </c>
      <c r="J329" s="6">
        <v>0</v>
      </c>
      <c r="K329" s="6">
        <v>0</v>
      </c>
      <c r="L329" s="6">
        <v>1</v>
      </c>
      <c r="M329" s="6">
        <v>1</v>
      </c>
      <c r="N329" s="6">
        <v>0</v>
      </c>
      <c r="O329" s="6">
        <v>1</v>
      </c>
      <c r="P329" s="6">
        <v>1</v>
      </c>
      <c r="Q329" s="6">
        <v>1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6">
        <v>1</v>
      </c>
      <c r="X329" s="15">
        <v>0</v>
      </c>
      <c r="Y329" s="6">
        <v>100000</v>
      </c>
      <c r="Z329" s="6" t="s">
        <v>546</v>
      </c>
    </row>
    <row r="330" spans="3:26" s="6" customFormat="1" ht="20.100000000000001" customHeight="1" x14ac:dyDescent="0.3">
      <c r="C330" s="6">
        <v>5001003</v>
      </c>
      <c r="D330" s="38" t="s">
        <v>547</v>
      </c>
      <c r="E330" s="6">
        <v>5</v>
      </c>
      <c r="F330" s="13">
        <v>10010053</v>
      </c>
      <c r="G330" s="14">
        <v>0</v>
      </c>
      <c r="H330" s="37">
        <v>50</v>
      </c>
      <c r="I330" s="6">
        <v>0</v>
      </c>
      <c r="J330" s="6">
        <v>0</v>
      </c>
      <c r="K330" s="6">
        <v>0</v>
      </c>
      <c r="L330" s="6">
        <v>1</v>
      </c>
      <c r="M330" s="6">
        <v>1</v>
      </c>
      <c r="N330" s="6">
        <v>0</v>
      </c>
      <c r="O330" s="6">
        <v>1</v>
      </c>
      <c r="P330" s="6">
        <v>1</v>
      </c>
      <c r="Q330" s="6">
        <v>1</v>
      </c>
      <c r="R330" s="6">
        <v>1</v>
      </c>
      <c r="S330" s="6">
        <v>0</v>
      </c>
      <c r="T330" s="6">
        <v>0</v>
      </c>
      <c r="U330" s="6">
        <v>0</v>
      </c>
      <c r="V330" s="6">
        <v>0</v>
      </c>
      <c r="W330" s="6">
        <v>1</v>
      </c>
      <c r="X330" s="15">
        <v>0</v>
      </c>
      <c r="Y330" s="6">
        <v>300000</v>
      </c>
      <c r="Z330" s="6" t="s">
        <v>548</v>
      </c>
    </row>
    <row r="331" spans="3:26" s="6" customFormat="1" ht="20.100000000000001" customHeight="1" x14ac:dyDescent="0.3">
      <c r="C331" s="6">
        <v>5001004</v>
      </c>
      <c r="D331" s="38" t="s">
        <v>799</v>
      </c>
      <c r="E331" s="6">
        <v>5</v>
      </c>
      <c r="F331" s="13">
        <v>11200010</v>
      </c>
      <c r="G331" s="14">
        <v>0</v>
      </c>
      <c r="H331" s="37">
        <v>50</v>
      </c>
      <c r="I331" s="6">
        <v>0</v>
      </c>
      <c r="J331" s="6">
        <v>0</v>
      </c>
      <c r="K331" s="6">
        <v>0</v>
      </c>
      <c r="L331" s="6">
        <v>1</v>
      </c>
      <c r="M331" s="6">
        <v>1</v>
      </c>
      <c r="N331" s="6">
        <v>0</v>
      </c>
      <c r="O331" s="6">
        <v>1</v>
      </c>
      <c r="P331" s="6">
        <v>1</v>
      </c>
      <c r="Q331" s="6">
        <v>1</v>
      </c>
      <c r="R331" s="6">
        <v>1</v>
      </c>
      <c r="S331" s="6">
        <v>0</v>
      </c>
      <c r="T331" s="6">
        <v>0</v>
      </c>
      <c r="U331" s="6">
        <v>0</v>
      </c>
      <c r="V331" s="6">
        <v>0</v>
      </c>
      <c r="W331" s="6">
        <v>1</v>
      </c>
      <c r="X331" s="15">
        <v>0</v>
      </c>
      <c r="Y331" s="6">
        <v>300000</v>
      </c>
      <c r="Z331" s="6" t="s">
        <v>800</v>
      </c>
    </row>
    <row r="332" spans="3:26" s="7" customFormat="1" ht="20.100000000000001" customHeight="1" x14ac:dyDescent="0.3">
      <c r="C332" s="7">
        <v>5002001</v>
      </c>
      <c r="D332" s="18" t="s">
        <v>513</v>
      </c>
      <c r="E332" s="7">
        <v>0</v>
      </c>
      <c r="F332" s="18">
        <v>15701001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549</v>
      </c>
    </row>
    <row r="333" spans="3:26" s="7" customFormat="1" ht="20.100000000000001" customHeight="1" x14ac:dyDescent="0.3">
      <c r="C333" s="7">
        <v>5002002</v>
      </c>
      <c r="D333" s="18" t="s">
        <v>515</v>
      </c>
      <c r="E333" s="7">
        <v>0</v>
      </c>
      <c r="F333" s="18">
        <v>15701002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550</v>
      </c>
    </row>
    <row r="334" spans="3:26" s="7" customFormat="1" ht="20.100000000000001" customHeight="1" x14ac:dyDescent="0.3">
      <c r="C334" s="7">
        <v>5002003</v>
      </c>
      <c r="D334" s="18" t="s">
        <v>516</v>
      </c>
      <c r="E334" s="7">
        <v>0</v>
      </c>
      <c r="F334" s="18">
        <v>15701003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551</v>
      </c>
    </row>
    <row r="335" spans="3:26" s="7" customFormat="1" ht="20.100000000000001" customHeight="1" x14ac:dyDescent="0.3">
      <c r="C335" s="7">
        <v>5002011</v>
      </c>
      <c r="D335" s="18" t="s">
        <v>517</v>
      </c>
      <c r="E335" s="7">
        <v>0</v>
      </c>
      <c r="F335" s="18">
        <v>15702001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552</v>
      </c>
    </row>
    <row r="336" spans="3:26" s="7" customFormat="1" ht="20.100000000000001" customHeight="1" x14ac:dyDescent="0.3">
      <c r="C336" s="7">
        <v>5002012</v>
      </c>
      <c r="D336" s="18" t="s">
        <v>518</v>
      </c>
      <c r="E336" s="7">
        <v>0</v>
      </c>
      <c r="F336" s="18">
        <v>15702002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553</v>
      </c>
    </row>
    <row r="337" spans="3:26" s="7" customFormat="1" ht="20.100000000000001" customHeight="1" x14ac:dyDescent="0.3">
      <c r="C337" s="7">
        <v>5002013</v>
      </c>
      <c r="D337" s="18" t="s">
        <v>519</v>
      </c>
      <c r="E337" s="7">
        <v>0</v>
      </c>
      <c r="F337" s="18">
        <v>15702003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554</v>
      </c>
    </row>
    <row r="338" spans="3:26" s="7" customFormat="1" ht="20.100000000000001" customHeight="1" x14ac:dyDescent="0.3">
      <c r="C338" s="7">
        <v>5002021</v>
      </c>
      <c r="D338" s="18" t="s">
        <v>520</v>
      </c>
      <c r="E338" s="7">
        <v>0</v>
      </c>
      <c r="F338" s="18">
        <v>15703001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555</v>
      </c>
    </row>
    <row r="339" spans="3:26" s="7" customFormat="1" ht="20.100000000000001" customHeight="1" x14ac:dyDescent="0.3">
      <c r="C339" s="7">
        <v>5002022</v>
      </c>
      <c r="D339" s="18" t="s">
        <v>521</v>
      </c>
      <c r="E339" s="7">
        <v>0</v>
      </c>
      <c r="F339" s="18">
        <v>15703002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556</v>
      </c>
    </row>
    <row r="340" spans="3:26" s="7" customFormat="1" ht="20.100000000000001" customHeight="1" x14ac:dyDescent="0.3">
      <c r="C340" s="7">
        <v>5002023</v>
      </c>
      <c r="D340" s="18" t="s">
        <v>522</v>
      </c>
      <c r="E340" s="7">
        <v>0</v>
      </c>
      <c r="F340" s="18">
        <v>15703003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557</v>
      </c>
    </row>
    <row r="341" spans="3:26" s="7" customFormat="1" ht="20.100000000000001" customHeight="1" x14ac:dyDescent="0.3">
      <c r="C341" s="7">
        <v>5002031</v>
      </c>
      <c r="D341" s="18" t="s">
        <v>523</v>
      </c>
      <c r="E341" s="7">
        <v>0</v>
      </c>
      <c r="F341" s="18">
        <v>15704001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558</v>
      </c>
    </row>
    <row r="342" spans="3:26" s="7" customFormat="1" ht="20.100000000000001" customHeight="1" x14ac:dyDescent="0.3">
      <c r="C342" s="7">
        <v>5002032</v>
      </c>
      <c r="D342" s="18" t="s">
        <v>524</v>
      </c>
      <c r="E342" s="7">
        <v>0</v>
      </c>
      <c r="F342" s="18">
        <v>15704002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559</v>
      </c>
    </row>
    <row r="343" spans="3:26" s="7" customFormat="1" ht="20.100000000000001" customHeight="1" x14ac:dyDescent="0.3">
      <c r="C343" s="7">
        <v>5002033</v>
      </c>
      <c r="D343" s="18" t="s">
        <v>525</v>
      </c>
      <c r="E343" s="7">
        <v>0</v>
      </c>
      <c r="F343" s="18">
        <v>15704003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560</v>
      </c>
    </row>
    <row r="344" spans="3:26" s="7" customFormat="1" ht="20.100000000000001" customHeight="1" x14ac:dyDescent="0.3">
      <c r="C344" s="7">
        <v>5002041</v>
      </c>
      <c r="D344" s="18" t="s">
        <v>526</v>
      </c>
      <c r="E344" s="7">
        <v>0</v>
      </c>
      <c r="F344" s="18">
        <v>15705001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561</v>
      </c>
    </row>
    <row r="345" spans="3:26" s="7" customFormat="1" ht="20.100000000000001" customHeight="1" x14ac:dyDescent="0.3">
      <c r="C345" s="7">
        <v>5002042</v>
      </c>
      <c r="D345" s="18" t="s">
        <v>527</v>
      </c>
      <c r="E345" s="7">
        <v>0</v>
      </c>
      <c r="F345" s="18">
        <v>15705002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562</v>
      </c>
    </row>
    <row r="346" spans="3:26" s="7" customFormat="1" ht="20.100000000000001" customHeight="1" x14ac:dyDescent="0.3">
      <c r="C346" s="7">
        <v>5002043</v>
      </c>
      <c r="D346" s="18" t="s">
        <v>528</v>
      </c>
      <c r="E346" s="7">
        <v>0</v>
      </c>
      <c r="F346" s="18">
        <v>15705003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563</v>
      </c>
    </row>
    <row r="347" spans="3:26" s="7" customFormat="1" ht="20.100000000000001" customHeight="1" x14ac:dyDescent="0.3">
      <c r="C347" s="7">
        <v>5002051</v>
      </c>
      <c r="D347" s="18" t="s">
        <v>529</v>
      </c>
      <c r="E347" s="7">
        <v>0</v>
      </c>
      <c r="F347" s="18">
        <v>15706001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564</v>
      </c>
    </row>
    <row r="348" spans="3:26" s="7" customFormat="1" ht="20.100000000000001" customHeight="1" x14ac:dyDescent="0.3">
      <c r="C348" s="7">
        <v>5002052</v>
      </c>
      <c r="D348" s="18" t="s">
        <v>531</v>
      </c>
      <c r="E348" s="7">
        <v>0</v>
      </c>
      <c r="F348" s="18">
        <v>15707001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565</v>
      </c>
    </row>
    <row r="349" spans="3:26" s="7" customFormat="1" ht="20.100000000000001" customHeight="1" x14ac:dyDescent="0.3">
      <c r="C349" s="7">
        <v>5002061</v>
      </c>
      <c r="D349" s="18" t="s">
        <v>532</v>
      </c>
      <c r="E349" s="7">
        <v>0</v>
      </c>
      <c r="F349" s="18">
        <v>15708001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566</v>
      </c>
    </row>
    <row r="350" spans="3:26" s="7" customFormat="1" ht="20.100000000000001" customHeight="1" x14ac:dyDescent="0.3">
      <c r="C350" s="7">
        <v>5002062</v>
      </c>
      <c r="D350" s="18" t="s">
        <v>533</v>
      </c>
      <c r="E350" s="7">
        <v>0</v>
      </c>
      <c r="F350" s="18">
        <v>15709001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567</v>
      </c>
    </row>
    <row r="351" spans="3:26" s="7" customFormat="1" ht="20.100000000000001" customHeight="1" x14ac:dyDescent="0.3">
      <c r="C351" s="7">
        <v>5002071</v>
      </c>
      <c r="D351" s="18" t="s">
        <v>534</v>
      </c>
      <c r="E351" s="7">
        <v>0</v>
      </c>
      <c r="F351" s="18">
        <v>15710001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568</v>
      </c>
    </row>
    <row r="352" spans="3:26" s="7" customFormat="1" ht="20.100000000000001" customHeight="1" x14ac:dyDescent="0.3">
      <c r="C352" s="7">
        <v>5002072</v>
      </c>
      <c r="D352" s="18" t="s">
        <v>536</v>
      </c>
      <c r="E352" s="7">
        <v>0</v>
      </c>
      <c r="F352" s="18">
        <v>15710002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569</v>
      </c>
    </row>
    <row r="353" spans="3:26" s="7" customFormat="1" ht="20.100000000000001" customHeight="1" x14ac:dyDescent="0.3">
      <c r="C353" s="7">
        <v>5002081</v>
      </c>
      <c r="D353" s="18" t="s">
        <v>537</v>
      </c>
      <c r="E353" s="7">
        <v>0</v>
      </c>
      <c r="F353" s="18">
        <v>15710101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570</v>
      </c>
    </row>
    <row r="354" spans="3:26" s="7" customFormat="1" ht="20.100000000000001" customHeight="1" x14ac:dyDescent="0.3">
      <c r="C354" s="7">
        <v>5002082</v>
      </c>
      <c r="D354" s="18" t="s">
        <v>538</v>
      </c>
      <c r="E354" s="7">
        <v>0</v>
      </c>
      <c r="F354" s="18">
        <v>15710102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571</v>
      </c>
    </row>
    <row r="355" spans="3:26" s="7" customFormat="1" ht="20.100000000000001" customHeight="1" x14ac:dyDescent="0.3">
      <c r="C355" s="7">
        <v>5002091</v>
      </c>
      <c r="D355" s="18" t="s">
        <v>539</v>
      </c>
      <c r="E355" s="7">
        <v>0</v>
      </c>
      <c r="F355" s="18">
        <v>15711001</v>
      </c>
      <c r="G355" s="14">
        <v>0</v>
      </c>
      <c r="H355" s="18">
        <v>60</v>
      </c>
      <c r="I355" s="7">
        <v>0</v>
      </c>
      <c r="J355" s="7">
        <v>0</v>
      </c>
      <c r="K355" s="7">
        <v>0</v>
      </c>
      <c r="L355" s="7">
        <v>1</v>
      </c>
      <c r="M355" s="7">
        <v>1</v>
      </c>
      <c r="N355" s="7">
        <v>0</v>
      </c>
      <c r="O355" s="7">
        <v>1</v>
      </c>
      <c r="P355" s="7">
        <v>1</v>
      </c>
      <c r="Q355" s="7">
        <v>1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1</v>
      </c>
      <c r="X355" s="26">
        <v>0</v>
      </c>
      <c r="Y355" s="7">
        <v>0</v>
      </c>
      <c r="Z355" s="39" t="s">
        <v>572</v>
      </c>
    </row>
    <row r="356" spans="3:26" s="7" customFormat="1" ht="20.100000000000001" customHeight="1" x14ac:dyDescent="0.3">
      <c r="C356" s="7">
        <v>5002092</v>
      </c>
      <c r="D356" s="18" t="s">
        <v>541</v>
      </c>
      <c r="E356" s="7">
        <v>0</v>
      </c>
      <c r="F356" s="18">
        <v>15711002</v>
      </c>
      <c r="G356" s="14">
        <v>0</v>
      </c>
      <c r="H356" s="18">
        <v>60</v>
      </c>
      <c r="I356" s="7">
        <v>0</v>
      </c>
      <c r="J356" s="7">
        <v>0</v>
      </c>
      <c r="K356" s="7">
        <v>0</v>
      </c>
      <c r="L356" s="7">
        <v>1</v>
      </c>
      <c r="M356" s="7">
        <v>1</v>
      </c>
      <c r="N356" s="7">
        <v>0</v>
      </c>
      <c r="O356" s="7">
        <v>1</v>
      </c>
      <c r="P356" s="7">
        <v>1</v>
      </c>
      <c r="Q356" s="7">
        <v>1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1</v>
      </c>
      <c r="X356" s="26">
        <v>0</v>
      </c>
      <c r="Y356" s="7">
        <v>0</v>
      </c>
      <c r="Z356" s="39" t="s">
        <v>573</v>
      </c>
    </row>
    <row r="357" spans="3:26" s="7" customFormat="1" ht="20.100000000000001" customHeight="1" x14ac:dyDescent="0.3">
      <c r="C357" s="7">
        <v>5002093</v>
      </c>
      <c r="D357" s="18" t="s">
        <v>542</v>
      </c>
      <c r="E357" s="7">
        <v>0</v>
      </c>
      <c r="F357" s="18">
        <v>15711003</v>
      </c>
      <c r="G357" s="14">
        <v>0</v>
      </c>
      <c r="H357" s="18">
        <v>60</v>
      </c>
      <c r="I357" s="7">
        <v>0</v>
      </c>
      <c r="J357" s="7">
        <v>0</v>
      </c>
      <c r="K357" s="7">
        <v>0</v>
      </c>
      <c r="L357" s="7">
        <v>1</v>
      </c>
      <c r="M357" s="7">
        <v>1</v>
      </c>
      <c r="N357" s="7">
        <v>0</v>
      </c>
      <c r="O357" s="7">
        <v>1</v>
      </c>
      <c r="P357" s="7">
        <v>1</v>
      </c>
      <c r="Q357" s="7">
        <v>1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1</v>
      </c>
      <c r="X357" s="26">
        <v>0</v>
      </c>
      <c r="Y357" s="7">
        <v>0</v>
      </c>
      <c r="Z357" s="39" t="s">
        <v>574</v>
      </c>
    </row>
    <row r="358" spans="3:26" s="7" customFormat="1" ht="20.100000000000001" customHeight="1" x14ac:dyDescent="0.3">
      <c r="C358" s="7">
        <v>5002101</v>
      </c>
      <c r="D358" s="18" t="s">
        <v>812</v>
      </c>
      <c r="E358" s="7">
        <v>0</v>
      </c>
      <c r="F358" s="18">
        <v>15710201</v>
      </c>
      <c r="G358" s="14">
        <v>0</v>
      </c>
      <c r="H358" s="18">
        <v>60</v>
      </c>
      <c r="I358" s="7">
        <v>0</v>
      </c>
      <c r="J358" s="7">
        <v>0</v>
      </c>
      <c r="K358" s="7">
        <v>0</v>
      </c>
      <c r="L358" s="7">
        <v>1</v>
      </c>
      <c r="M358" s="7">
        <v>1</v>
      </c>
      <c r="N358" s="7">
        <v>0</v>
      </c>
      <c r="O358" s="7">
        <v>1</v>
      </c>
      <c r="P358" s="7">
        <v>1</v>
      </c>
      <c r="Q358" s="7">
        <v>1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1</v>
      </c>
      <c r="X358" s="26">
        <v>0</v>
      </c>
      <c r="Y358" s="7">
        <v>0</v>
      </c>
      <c r="Z358" s="39" t="s">
        <v>818</v>
      </c>
    </row>
    <row r="359" spans="3:26" s="7" customFormat="1" ht="20.100000000000001" customHeight="1" x14ac:dyDescent="0.3">
      <c r="C359" s="7">
        <v>5003001</v>
      </c>
      <c r="D359" s="18" t="s">
        <v>513</v>
      </c>
      <c r="E359" s="7">
        <v>0</v>
      </c>
      <c r="F359" s="18">
        <v>15801001</v>
      </c>
      <c r="G359" s="14">
        <v>0</v>
      </c>
      <c r="H359" s="18">
        <v>60</v>
      </c>
      <c r="I359" s="7">
        <v>0</v>
      </c>
      <c r="J359" s="7">
        <v>0</v>
      </c>
      <c r="K359" s="7">
        <v>0</v>
      </c>
      <c r="L359" s="7">
        <v>1</v>
      </c>
      <c r="M359" s="7">
        <v>1</v>
      </c>
      <c r="N359" s="7">
        <v>0</v>
      </c>
      <c r="O359" s="7">
        <v>1</v>
      </c>
      <c r="P359" s="7">
        <v>1</v>
      </c>
      <c r="Q359" s="7">
        <v>1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1</v>
      </c>
      <c r="X359" s="26">
        <v>0</v>
      </c>
      <c r="Y359" s="7">
        <v>0</v>
      </c>
      <c r="Z359" s="39" t="s">
        <v>821</v>
      </c>
    </row>
    <row r="360" spans="3:26" s="7" customFormat="1" ht="20.100000000000001" customHeight="1" x14ac:dyDescent="0.3">
      <c r="C360" s="7">
        <v>5003002</v>
      </c>
      <c r="D360" s="18" t="s">
        <v>515</v>
      </c>
      <c r="E360" s="7">
        <v>0</v>
      </c>
      <c r="F360" s="18">
        <v>15801002</v>
      </c>
      <c r="G360" s="14">
        <v>0</v>
      </c>
      <c r="H360" s="18">
        <v>60</v>
      </c>
      <c r="I360" s="7">
        <v>0</v>
      </c>
      <c r="J360" s="7">
        <v>0</v>
      </c>
      <c r="K360" s="7">
        <v>0</v>
      </c>
      <c r="L360" s="7">
        <v>1</v>
      </c>
      <c r="M360" s="7">
        <v>1</v>
      </c>
      <c r="N360" s="7">
        <v>0</v>
      </c>
      <c r="O360" s="7">
        <v>1</v>
      </c>
      <c r="P360" s="7">
        <v>1</v>
      </c>
      <c r="Q360" s="7">
        <v>1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1</v>
      </c>
      <c r="X360" s="26">
        <v>0</v>
      </c>
      <c r="Y360" s="7">
        <v>0</v>
      </c>
      <c r="Z360" s="39" t="s">
        <v>822</v>
      </c>
    </row>
    <row r="361" spans="3:26" s="7" customFormat="1" ht="20.100000000000001" customHeight="1" x14ac:dyDescent="0.3">
      <c r="C361" s="7">
        <v>5003003</v>
      </c>
      <c r="D361" s="18" t="s">
        <v>516</v>
      </c>
      <c r="E361" s="7">
        <v>0</v>
      </c>
      <c r="F361" s="18">
        <v>15801003</v>
      </c>
      <c r="G361" s="14">
        <v>0</v>
      </c>
      <c r="H361" s="18">
        <v>60</v>
      </c>
      <c r="I361" s="7">
        <v>0</v>
      </c>
      <c r="J361" s="7">
        <v>0</v>
      </c>
      <c r="K361" s="7">
        <v>0</v>
      </c>
      <c r="L361" s="7">
        <v>1</v>
      </c>
      <c r="M361" s="7">
        <v>1</v>
      </c>
      <c r="N361" s="7">
        <v>0</v>
      </c>
      <c r="O361" s="7">
        <v>1</v>
      </c>
      <c r="P361" s="7">
        <v>1</v>
      </c>
      <c r="Q361" s="7">
        <v>1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1</v>
      </c>
      <c r="X361" s="26">
        <v>0</v>
      </c>
      <c r="Y361" s="7">
        <v>0</v>
      </c>
      <c r="Z361" s="39" t="s">
        <v>823</v>
      </c>
    </row>
    <row r="362" spans="3:26" s="7" customFormat="1" ht="20.100000000000001" customHeight="1" x14ac:dyDescent="0.3">
      <c r="C362" s="7">
        <v>5003011</v>
      </c>
      <c r="D362" s="18" t="s">
        <v>517</v>
      </c>
      <c r="E362" s="7">
        <v>0</v>
      </c>
      <c r="F362" s="18">
        <v>15802001</v>
      </c>
      <c r="G362" s="14">
        <v>0</v>
      </c>
      <c r="H362" s="18">
        <v>60</v>
      </c>
      <c r="I362" s="7">
        <v>0</v>
      </c>
      <c r="J362" s="7">
        <v>0</v>
      </c>
      <c r="K362" s="7">
        <v>0</v>
      </c>
      <c r="L362" s="7">
        <v>1</v>
      </c>
      <c r="M362" s="7">
        <v>1</v>
      </c>
      <c r="N362" s="7">
        <v>0</v>
      </c>
      <c r="O362" s="7">
        <v>1</v>
      </c>
      <c r="P362" s="7">
        <v>1</v>
      </c>
      <c r="Q362" s="7">
        <v>1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1</v>
      </c>
      <c r="X362" s="26">
        <v>0</v>
      </c>
      <c r="Y362" s="7">
        <v>0</v>
      </c>
      <c r="Z362" s="39" t="s">
        <v>824</v>
      </c>
    </row>
    <row r="363" spans="3:26" s="7" customFormat="1" ht="20.100000000000001" customHeight="1" x14ac:dyDescent="0.3">
      <c r="C363" s="7">
        <v>5003012</v>
      </c>
      <c r="D363" s="18" t="s">
        <v>518</v>
      </c>
      <c r="E363" s="7">
        <v>0</v>
      </c>
      <c r="F363" s="18">
        <v>15802002</v>
      </c>
      <c r="G363" s="14">
        <v>0</v>
      </c>
      <c r="H363" s="18">
        <v>60</v>
      </c>
      <c r="I363" s="7">
        <v>0</v>
      </c>
      <c r="J363" s="7">
        <v>0</v>
      </c>
      <c r="K363" s="7">
        <v>0</v>
      </c>
      <c r="L363" s="7">
        <v>1</v>
      </c>
      <c r="M363" s="7">
        <v>1</v>
      </c>
      <c r="N363" s="7">
        <v>0</v>
      </c>
      <c r="O363" s="7">
        <v>1</v>
      </c>
      <c r="P363" s="7">
        <v>1</v>
      </c>
      <c r="Q363" s="7">
        <v>1</v>
      </c>
      <c r="R363" s="7">
        <v>1</v>
      </c>
      <c r="S363" s="7">
        <v>0</v>
      </c>
      <c r="T363" s="7">
        <v>0</v>
      </c>
      <c r="U363" s="7">
        <v>0</v>
      </c>
      <c r="V363" s="7">
        <v>0</v>
      </c>
      <c r="W363" s="7">
        <v>1</v>
      </c>
      <c r="X363" s="26">
        <v>0</v>
      </c>
      <c r="Y363" s="7">
        <v>0</v>
      </c>
      <c r="Z363" s="39" t="s">
        <v>825</v>
      </c>
    </row>
    <row r="364" spans="3:26" s="7" customFormat="1" ht="20.100000000000001" customHeight="1" x14ac:dyDescent="0.3">
      <c r="C364" s="7">
        <v>5003013</v>
      </c>
      <c r="D364" s="18" t="s">
        <v>519</v>
      </c>
      <c r="E364" s="7">
        <v>0</v>
      </c>
      <c r="F364" s="18">
        <v>15802003</v>
      </c>
      <c r="G364" s="14">
        <v>0</v>
      </c>
      <c r="H364" s="18">
        <v>60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0</v>
      </c>
      <c r="O364" s="7">
        <v>1</v>
      </c>
      <c r="P364" s="7">
        <v>1</v>
      </c>
      <c r="Q364" s="7">
        <v>1</v>
      </c>
      <c r="R364" s="7">
        <v>1</v>
      </c>
      <c r="S364" s="7">
        <v>0</v>
      </c>
      <c r="T364" s="7">
        <v>0</v>
      </c>
      <c r="U364" s="7">
        <v>0</v>
      </c>
      <c r="V364" s="7">
        <v>0</v>
      </c>
      <c r="W364" s="7">
        <v>1</v>
      </c>
      <c r="X364" s="26">
        <v>0</v>
      </c>
      <c r="Y364" s="7">
        <v>0</v>
      </c>
      <c r="Z364" s="39" t="s">
        <v>826</v>
      </c>
    </row>
    <row r="365" spans="3:26" s="7" customFormat="1" ht="20.100000000000001" customHeight="1" x14ac:dyDescent="0.3">
      <c r="C365" s="7">
        <v>5003021</v>
      </c>
      <c r="D365" s="18" t="s">
        <v>520</v>
      </c>
      <c r="E365" s="7">
        <v>0</v>
      </c>
      <c r="F365" s="18">
        <v>15803001</v>
      </c>
      <c r="G365" s="14">
        <v>0</v>
      </c>
      <c r="H365" s="18">
        <v>60</v>
      </c>
      <c r="I365" s="7">
        <v>0</v>
      </c>
      <c r="J365" s="7">
        <v>0</v>
      </c>
      <c r="K365" s="7">
        <v>0</v>
      </c>
      <c r="L365" s="7">
        <v>1</v>
      </c>
      <c r="M365" s="7">
        <v>1</v>
      </c>
      <c r="N365" s="7">
        <v>0</v>
      </c>
      <c r="O365" s="7">
        <v>1</v>
      </c>
      <c r="P365" s="7">
        <v>1</v>
      </c>
      <c r="Q365" s="7">
        <v>1</v>
      </c>
      <c r="R365" s="7">
        <v>1</v>
      </c>
      <c r="S365" s="7">
        <v>0</v>
      </c>
      <c r="T365" s="7">
        <v>0</v>
      </c>
      <c r="U365" s="7">
        <v>0</v>
      </c>
      <c r="V365" s="7">
        <v>0</v>
      </c>
      <c r="W365" s="7">
        <v>1</v>
      </c>
      <c r="X365" s="26">
        <v>0</v>
      </c>
      <c r="Y365" s="7">
        <v>0</v>
      </c>
      <c r="Z365" s="39" t="s">
        <v>827</v>
      </c>
    </row>
    <row r="366" spans="3:26" s="7" customFormat="1" ht="20.100000000000001" customHeight="1" x14ac:dyDescent="0.3">
      <c r="C366" s="7">
        <v>5003022</v>
      </c>
      <c r="D366" s="18" t="s">
        <v>521</v>
      </c>
      <c r="E366" s="7">
        <v>0</v>
      </c>
      <c r="F366" s="18">
        <v>15803002</v>
      </c>
      <c r="G366" s="14">
        <v>0</v>
      </c>
      <c r="H366" s="18">
        <v>60</v>
      </c>
      <c r="I366" s="7">
        <v>0</v>
      </c>
      <c r="J366" s="7">
        <v>0</v>
      </c>
      <c r="K366" s="7">
        <v>0</v>
      </c>
      <c r="L366" s="7">
        <v>1</v>
      </c>
      <c r="M366" s="7">
        <v>1</v>
      </c>
      <c r="N366" s="7">
        <v>0</v>
      </c>
      <c r="O366" s="7">
        <v>1</v>
      </c>
      <c r="P366" s="7">
        <v>1</v>
      </c>
      <c r="Q366" s="7">
        <v>1</v>
      </c>
      <c r="R366" s="7">
        <v>1</v>
      </c>
      <c r="S366" s="7">
        <v>0</v>
      </c>
      <c r="T366" s="7">
        <v>0</v>
      </c>
      <c r="U366" s="7">
        <v>0</v>
      </c>
      <c r="V366" s="7">
        <v>0</v>
      </c>
      <c r="W366" s="7">
        <v>1</v>
      </c>
      <c r="X366" s="26">
        <v>0</v>
      </c>
      <c r="Y366" s="7">
        <v>0</v>
      </c>
      <c r="Z366" s="39" t="s">
        <v>828</v>
      </c>
    </row>
    <row r="367" spans="3:26" s="7" customFormat="1" ht="20.100000000000001" customHeight="1" x14ac:dyDescent="0.3">
      <c r="C367" s="7">
        <v>5003023</v>
      </c>
      <c r="D367" s="18" t="s">
        <v>522</v>
      </c>
      <c r="E367" s="7">
        <v>0</v>
      </c>
      <c r="F367" s="18">
        <v>15803003</v>
      </c>
      <c r="G367" s="14">
        <v>0</v>
      </c>
      <c r="H367" s="18">
        <v>60</v>
      </c>
      <c r="I367" s="7">
        <v>0</v>
      </c>
      <c r="J367" s="7">
        <v>0</v>
      </c>
      <c r="K367" s="7">
        <v>0</v>
      </c>
      <c r="L367" s="7">
        <v>1</v>
      </c>
      <c r="M367" s="7">
        <v>1</v>
      </c>
      <c r="N367" s="7">
        <v>0</v>
      </c>
      <c r="O367" s="7">
        <v>1</v>
      </c>
      <c r="P367" s="7">
        <v>1</v>
      </c>
      <c r="Q367" s="7">
        <v>1</v>
      </c>
      <c r="R367" s="7">
        <v>1</v>
      </c>
      <c r="S367" s="7">
        <v>0</v>
      </c>
      <c r="T367" s="7">
        <v>0</v>
      </c>
      <c r="U367" s="7">
        <v>0</v>
      </c>
      <c r="V367" s="7">
        <v>0</v>
      </c>
      <c r="W367" s="7">
        <v>1</v>
      </c>
      <c r="X367" s="26">
        <v>0</v>
      </c>
      <c r="Y367" s="7">
        <v>0</v>
      </c>
      <c r="Z367" s="39" t="s">
        <v>829</v>
      </c>
    </row>
    <row r="368" spans="3:26" s="7" customFormat="1" ht="20.100000000000001" customHeight="1" x14ac:dyDescent="0.3">
      <c r="C368" s="7">
        <v>5003031</v>
      </c>
      <c r="D368" s="18" t="s">
        <v>523</v>
      </c>
      <c r="E368" s="7">
        <v>0</v>
      </c>
      <c r="F368" s="18">
        <v>15804001</v>
      </c>
      <c r="G368" s="14">
        <v>0</v>
      </c>
      <c r="H368" s="18">
        <v>60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0</v>
      </c>
      <c r="O368" s="7">
        <v>1</v>
      </c>
      <c r="P368" s="7">
        <v>1</v>
      </c>
      <c r="Q368" s="7">
        <v>1</v>
      </c>
      <c r="R368" s="7">
        <v>1</v>
      </c>
      <c r="S368" s="7">
        <v>0</v>
      </c>
      <c r="T368" s="7">
        <v>0</v>
      </c>
      <c r="U368" s="7">
        <v>0</v>
      </c>
      <c r="V368" s="7">
        <v>0</v>
      </c>
      <c r="W368" s="7">
        <v>1</v>
      </c>
      <c r="X368" s="26">
        <v>0</v>
      </c>
      <c r="Y368" s="7">
        <v>0</v>
      </c>
      <c r="Z368" s="39" t="s">
        <v>830</v>
      </c>
    </row>
    <row r="369" spans="3:26" s="7" customFormat="1" ht="20.100000000000001" customHeight="1" x14ac:dyDescent="0.3">
      <c r="C369" s="7">
        <v>5003032</v>
      </c>
      <c r="D369" s="18" t="s">
        <v>524</v>
      </c>
      <c r="E369" s="7">
        <v>0</v>
      </c>
      <c r="F369" s="18">
        <v>15804002</v>
      </c>
      <c r="G369" s="14">
        <v>0</v>
      </c>
      <c r="H369" s="18">
        <v>60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0</v>
      </c>
      <c r="O369" s="7">
        <v>1</v>
      </c>
      <c r="P369" s="7">
        <v>1</v>
      </c>
      <c r="Q369" s="7">
        <v>1</v>
      </c>
      <c r="R369" s="7">
        <v>1</v>
      </c>
      <c r="S369" s="7">
        <v>0</v>
      </c>
      <c r="T369" s="7">
        <v>0</v>
      </c>
      <c r="U369" s="7">
        <v>0</v>
      </c>
      <c r="V369" s="7">
        <v>0</v>
      </c>
      <c r="W369" s="7">
        <v>1</v>
      </c>
      <c r="X369" s="26">
        <v>0</v>
      </c>
      <c r="Y369" s="7">
        <v>0</v>
      </c>
      <c r="Z369" s="39" t="s">
        <v>831</v>
      </c>
    </row>
    <row r="370" spans="3:26" s="7" customFormat="1" ht="20.100000000000001" customHeight="1" x14ac:dyDescent="0.3">
      <c r="C370" s="7">
        <v>5003033</v>
      </c>
      <c r="D370" s="18" t="s">
        <v>525</v>
      </c>
      <c r="E370" s="7">
        <v>0</v>
      </c>
      <c r="F370" s="18">
        <v>15804003</v>
      </c>
      <c r="G370" s="14">
        <v>0</v>
      </c>
      <c r="H370" s="18">
        <v>60</v>
      </c>
      <c r="I370" s="7">
        <v>0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  <c r="O370" s="7">
        <v>1</v>
      </c>
      <c r="P370" s="7">
        <v>1</v>
      </c>
      <c r="Q370" s="7">
        <v>1</v>
      </c>
      <c r="R370" s="7">
        <v>1</v>
      </c>
      <c r="S370" s="7">
        <v>0</v>
      </c>
      <c r="T370" s="7">
        <v>0</v>
      </c>
      <c r="U370" s="7">
        <v>0</v>
      </c>
      <c r="V370" s="7">
        <v>0</v>
      </c>
      <c r="W370" s="7">
        <v>1</v>
      </c>
      <c r="X370" s="26">
        <v>0</v>
      </c>
      <c r="Y370" s="7">
        <v>0</v>
      </c>
      <c r="Z370" s="39" t="s">
        <v>832</v>
      </c>
    </row>
    <row r="371" spans="3:26" s="7" customFormat="1" ht="20.100000000000001" customHeight="1" x14ac:dyDescent="0.3">
      <c r="C371" s="7">
        <v>5003041</v>
      </c>
      <c r="D371" s="18" t="s">
        <v>526</v>
      </c>
      <c r="E371" s="7">
        <v>0</v>
      </c>
      <c r="F371" s="18">
        <v>15805001</v>
      </c>
      <c r="G371" s="14">
        <v>0</v>
      </c>
      <c r="H371" s="18">
        <v>60</v>
      </c>
      <c r="I371" s="7">
        <v>0</v>
      </c>
      <c r="J371" s="7">
        <v>0</v>
      </c>
      <c r="K371" s="7">
        <v>0</v>
      </c>
      <c r="L371" s="7">
        <v>1</v>
      </c>
      <c r="M371" s="7">
        <v>1</v>
      </c>
      <c r="N371" s="7">
        <v>0</v>
      </c>
      <c r="O371" s="7">
        <v>1</v>
      </c>
      <c r="P371" s="7">
        <v>1</v>
      </c>
      <c r="Q371" s="7">
        <v>1</v>
      </c>
      <c r="R371" s="7">
        <v>1</v>
      </c>
      <c r="S371" s="7">
        <v>0</v>
      </c>
      <c r="T371" s="7">
        <v>0</v>
      </c>
      <c r="U371" s="7">
        <v>0</v>
      </c>
      <c r="V371" s="7">
        <v>0</v>
      </c>
      <c r="W371" s="7">
        <v>1</v>
      </c>
      <c r="X371" s="26">
        <v>0</v>
      </c>
      <c r="Y371" s="7">
        <v>0</v>
      </c>
      <c r="Z371" s="39" t="s">
        <v>833</v>
      </c>
    </row>
    <row r="372" spans="3:26" s="7" customFormat="1" ht="20.100000000000001" customHeight="1" x14ac:dyDescent="0.3">
      <c r="C372" s="7">
        <v>5003042</v>
      </c>
      <c r="D372" s="18" t="s">
        <v>527</v>
      </c>
      <c r="E372" s="7">
        <v>0</v>
      </c>
      <c r="F372" s="18">
        <v>15805002</v>
      </c>
      <c r="G372" s="14">
        <v>0</v>
      </c>
      <c r="H372" s="18">
        <v>60</v>
      </c>
      <c r="I372" s="7">
        <v>0</v>
      </c>
      <c r="J372" s="7">
        <v>0</v>
      </c>
      <c r="K372" s="7">
        <v>0</v>
      </c>
      <c r="L372" s="7">
        <v>1</v>
      </c>
      <c r="M372" s="7">
        <v>1</v>
      </c>
      <c r="N372" s="7">
        <v>0</v>
      </c>
      <c r="O372" s="7">
        <v>1</v>
      </c>
      <c r="P372" s="7">
        <v>1</v>
      </c>
      <c r="Q372" s="7">
        <v>1</v>
      </c>
      <c r="R372" s="7">
        <v>1</v>
      </c>
      <c r="S372" s="7">
        <v>0</v>
      </c>
      <c r="T372" s="7">
        <v>0</v>
      </c>
      <c r="U372" s="7">
        <v>0</v>
      </c>
      <c r="V372" s="7">
        <v>0</v>
      </c>
      <c r="W372" s="7">
        <v>1</v>
      </c>
      <c r="X372" s="26">
        <v>0</v>
      </c>
      <c r="Y372" s="7">
        <v>0</v>
      </c>
      <c r="Z372" s="39" t="s">
        <v>834</v>
      </c>
    </row>
    <row r="373" spans="3:26" s="7" customFormat="1" ht="20.100000000000001" customHeight="1" x14ac:dyDescent="0.3">
      <c r="C373" s="7">
        <v>5003043</v>
      </c>
      <c r="D373" s="18" t="s">
        <v>528</v>
      </c>
      <c r="E373" s="7">
        <v>0</v>
      </c>
      <c r="F373" s="18">
        <v>15805003</v>
      </c>
      <c r="G373" s="14">
        <v>0</v>
      </c>
      <c r="H373" s="18">
        <v>60</v>
      </c>
      <c r="I373" s="7">
        <v>0</v>
      </c>
      <c r="J373" s="7">
        <v>0</v>
      </c>
      <c r="K373" s="7">
        <v>0</v>
      </c>
      <c r="L373" s="7">
        <v>1</v>
      </c>
      <c r="M373" s="7">
        <v>1</v>
      </c>
      <c r="N373" s="7">
        <v>0</v>
      </c>
      <c r="O373" s="7">
        <v>1</v>
      </c>
      <c r="P373" s="7">
        <v>1</v>
      </c>
      <c r="Q373" s="7">
        <v>1</v>
      </c>
      <c r="R373" s="7">
        <v>1</v>
      </c>
      <c r="S373" s="7">
        <v>0</v>
      </c>
      <c r="T373" s="7">
        <v>0</v>
      </c>
      <c r="U373" s="7">
        <v>0</v>
      </c>
      <c r="V373" s="7">
        <v>0</v>
      </c>
      <c r="W373" s="7">
        <v>1</v>
      </c>
      <c r="X373" s="26">
        <v>0</v>
      </c>
      <c r="Y373" s="7">
        <v>0</v>
      </c>
      <c r="Z373" s="39" t="s">
        <v>835</v>
      </c>
    </row>
    <row r="374" spans="3:26" s="7" customFormat="1" ht="20.100000000000001" customHeight="1" x14ac:dyDescent="0.3">
      <c r="C374" s="7">
        <v>5003051</v>
      </c>
      <c r="D374" s="18" t="s">
        <v>529</v>
      </c>
      <c r="E374" s="7">
        <v>0</v>
      </c>
      <c r="F374" s="18">
        <v>15806001</v>
      </c>
      <c r="G374" s="14">
        <v>0</v>
      </c>
      <c r="H374" s="18">
        <v>60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0</v>
      </c>
      <c r="O374" s="7">
        <v>1</v>
      </c>
      <c r="P374" s="7">
        <v>1</v>
      </c>
      <c r="Q374" s="7">
        <v>1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1</v>
      </c>
      <c r="X374" s="26">
        <v>0</v>
      </c>
      <c r="Y374" s="7">
        <v>0</v>
      </c>
      <c r="Z374" s="39" t="s">
        <v>836</v>
      </c>
    </row>
    <row r="375" spans="3:26" s="7" customFormat="1" ht="20.100000000000001" customHeight="1" x14ac:dyDescent="0.3">
      <c r="C375" s="7">
        <v>5003052</v>
      </c>
      <c r="D375" s="18" t="s">
        <v>531</v>
      </c>
      <c r="E375" s="7">
        <v>0</v>
      </c>
      <c r="F375" s="18">
        <v>15807001</v>
      </c>
      <c r="G375" s="14">
        <v>0</v>
      </c>
      <c r="H375" s="18">
        <v>60</v>
      </c>
      <c r="I375" s="7">
        <v>0</v>
      </c>
      <c r="J375" s="7">
        <v>0</v>
      </c>
      <c r="K375" s="7">
        <v>0</v>
      </c>
      <c r="L375" s="7">
        <v>1</v>
      </c>
      <c r="M375" s="7">
        <v>1</v>
      </c>
      <c r="N375" s="7">
        <v>0</v>
      </c>
      <c r="O375" s="7">
        <v>1</v>
      </c>
      <c r="P375" s="7">
        <v>1</v>
      </c>
      <c r="Q375" s="7">
        <v>1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1</v>
      </c>
      <c r="X375" s="26">
        <v>0</v>
      </c>
      <c r="Y375" s="7">
        <v>0</v>
      </c>
      <c r="Z375" s="39" t="s">
        <v>837</v>
      </c>
    </row>
    <row r="376" spans="3:26" s="7" customFormat="1" ht="20.100000000000001" customHeight="1" x14ac:dyDescent="0.3">
      <c r="C376" s="7">
        <v>5003061</v>
      </c>
      <c r="D376" s="18" t="s">
        <v>532</v>
      </c>
      <c r="E376" s="7">
        <v>0</v>
      </c>
      <c r="F376" s="18">
        <v>15808001</v>
      </c>
      <c r="G376" s="14">
        <v>0</v>
      </c>
      <c r="H376" s="18">
        <v>60</v>
      </c>
      <c r="I376" s="7">
        <v>0</v>
      </c>
      <c r="J376" s="7">
        <v>0</v>
      </c>
      <c r="K376" s="7">
        <v>0</v>
      </c>
      <c r="L376" s="7">
        <v>1</v>
      </c>
      <c r="M376" s="7">
        <v>1</v>
      </c>
      <c r="N376" s="7">
        <v>0</v>
      </c>
      <c r="O376" s="7">
        <v>1</v>
      </c>
      <c r="P376" s="7">
        <v>1</v>
      </c>
      <c r="Q376" s="7">
        <v>1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1</v>
      </c>
      <c r="X376" s="26">
        <v>0</v>
      </c>
      <c r="Y376" s="7">
        <v>0</v>
      </c>
      <c r="Z376" s="39" t="s">
        <v>838</v>
      </c>
    </row>
    <row r="377" spans="3:26" s="7" customFormat="1" ht="20.100000000000001" customHeight="1" x14ac:dyDescent="0.3">
      <c r="C377" s="7">
        <v>5003062</v>
      </c>
      <c r="D377" s="18" t="s">
        <v>533</v>
      </c>
      <c r="E377" s="7">
        <v>0</v>
      </c>
      <c r="F377" s="18">
        <v>15809001</v>
      </c>
      <c r="G377" s="14">
        <v>0</v>
      </c>
      <c r="H377" s="18">
        <v>60</v>
      </c>
      <c r="I377" s="7">
        <v>0</v>
      </c>
      <c r="J377" s="7">
        <v>0</v>
      </c>
      <c r="K377" s="7">
        <v>0</v>
      </c>
      <c r="L377" s="7">
        <v>1</v>
      </c>
      <c r="M377" s="7">
        <v>1</v>
      </c>
      <c r="N377" s="7">
        <v>0</v>
      </c>
      <c r="O377" s="7">
        <v>1</v>
      </c>
      <c r="P377" s="7">
        <v>1</v>
      </c>
      <c r="Q377" s="7">
        <v>1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1</v>
      </c>
      <c r="X377" s="26">
        <v>0</v>
      </c>
      <c r="Y377" s="7">
        <v>0</v>
      </c>
      <c r="Z377" s="39" t="s">
        <v>839</v>
      </c>
    </row>
    <row r="378" spans="3:26" s="7" customFormat="1" ht="20.100000000000001" customHeight="1" x14ac:dyDescent="0.3">
      <c r="C378" s="7">
        <v>5003071</v>
      </c>
      <c r="D378" s="18" t="s">
        <v>534</v>
      </c>
      <c r="E378" s="7">
        <v>0</v>
      </c>
      <c r="F378" s="18">
        <v>15810001</v>
      </c>
      <c r="G378" s="14">
        <v>0</v>
      </c>
      <c r="H378" s="18">
        <v>60</v>
      </c>
      <c r="I378" s="7">
        <v>0</v>
      </c>
      <c r="J378" s="7">
        <v>0</v>
      </c>
      <c r="K378" s="7">
        <v>0</v>
      </c>
      <c r="L378" s="7">
        <v>1</v>
      </c>
      <c r="M378" s="7">
        <v>1</v>
      </c>
      <c r="N378" s="7">
        <v>0</v>
      </c>
      <c r="O378" s="7">
        <v>1</v>
      </c>
      <c r="P378" s="7">
        <v>1</v>
      </c>
      <c r="Q378" s="7">
        <v>1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1</v>
      </c>
      <c r="X378" s="26">
        <v>0</v>
      </c>
      <c r="Y378" s="7">
        <v>0</v>
      </c>
      <c r="Z378" s="39" t="s">
        <v>840</v>
      </c>
    </row>
    <row r="379" spans="3:26" s="7" customFormat="1" ht="20.100000000000001" customHeight="1" x14ac:dyDescent="0.3">
      <c r="C379" s="7">
        <v>5003072</v>
      </c>
      <c r="D379" s="18" t="s">
        <v>536</v>
      </c>
      <c r="E379" s="7">
        <v>0</v>
      </c>
      <c r="F379" s="18">
        <v>15810002</v>
      </c>
      <c r="G379" s="14">
        <v>0</v>
      </c>
      <c r="H379" s="18">
        <v>60</v>
      </c>
      <c r="I379" s="7">
        <v>0</v>
      </c>
      <c r="J379" s="7">
        <v>0</v>
      </c>
      <c r="K379" s="7">
        <v>0</v>
      </c>
      <c r="L379" s="7">
        <v>1</v>
      </c>
      <c r="M379" s="7">
        <v>1</v>
      </c>
      <c r="N379" s="7">
        <v>0</v>
      </c>
      <c r="O379" s="7">
        <v>1</v>
      </c>
      <c r="P379" s="7">
        <v>1</v>
      </c>
      <c r="Q379" s="7">
        <v>1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1</v>
      </c>
      <c r="X379" s="26">
        <v>0</v>
      </c>
      <c r="Y379" s="7">
        <v>0</v>
      </c>
      <c r="Z379" s="39" t="s">
        <v>841</v>
      </c>
    </row>
    <row r="380" spans="3:26" s="7" customFormat="1" ht="20.100000000000001" customHeight="1" x14ac:dyDescent="0.3">
      <c r="C380" s="7">
        <v>5003081</v>
      </c>
      <c r="D380" s="18" t="s">
        <v>537</v>
      </c>
      <c r="E380" s="7">
        <v>0</v>
      </c>
      <c r="F380" s="18">
        <v>15810101</v>
      </c>
      <c r="G380" s="14">
        <v>0</v>
      </c>
      <c r="H380" s="18">
        <v>60</v>
      </c>
      <c r="I380" s="7">
        <v>0</v>
      </c>
      <c r="J380" s="7">
        <v>0</v>
      </c>
      <c r="K380" s="7">
        <v>0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1</v>
      </c>
      <c r="X380" s="26">
        <v>0</v>
      </c>
      <c r="Y380" s="7">
        <v>0</v>
      </c>
      <c r="Z380" s="39" t="s">
        <v>842</v>
      </c>
    </row>
    <row r="381" spans="3:26" s="7" customFormat="1" ht="20.100000000000001" customHeight="1" x14ac:dyDescent="0.3">
      <c r="C381" s="7">
        <v>5003082</v>
      </c>
      <c r="D381" s="18" t="s">
        <v>538</v>
      </c>
      <c r="E381" s="7">
        <v>0</v>
      </c>
      <c r="F381" s="18">
        <v>15810102</v>
      </c>
      <c r="G381" s="14">
        <v>0</v>
      </c>
      <c r="H381" s="18">
        <v>60</v>
      </c>
      <c r="I381" s="7">
        <v>0</v>
      </c>
      <c r="J381" s="7">
        <v>0</v>
      </c>
      <c r="K381" s="7">
        <v>0</v>
      </c>
      <c r="L381" s="7">
        <v>1</v>
      </c>
      <c r="M381" s="7">
        <v>1</v>
      </c>
      <c r="N381" s="7">
        <v>0</v>
      </c>
      <c r="O381" s="7">
        <v>1</v>
      </c>
      <c r="P381" s="7">
        <v>1</v>
      </c>
      <c r="Q381" s="7">
        <v>1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1</v>
      </c>
      <c r="X381" s="26">
        <v>0</v>
      </c>
      <c r="Y381" s="7">
        <v>0</v>
      </c>
      <c r="Z381" s="39" t="s">
        <v>843</v>
      </c>
    </row>
    <row r="382" spans="3:26" s="7" customFormat="1" ht="20.100000000000001" customHeight="1" x14ac:dyDescent="0.3">
      <c r="C382" s="7">
        <v>5003091</v>
      </c>
      <c r="D382" s="18" t="s">
        <v>539</v>
      </c>
      <c r="E382" s="7">
        <v>0</v>
      </c>
      <c r="F382" s="18">
        <v>15811001</v>
      </c>
      <c r="G382" s="14">
        <v>0</v>
      </c>
      <c r="H382" s="18">
        <v>60</v>
      </c>
      <c r="I382" s="7">
        <v>0</v>
      </c>
      <c r="J382" s="7">
        <v>0</v>
      </c>
      <c r="K382" s="7">
        <v>0</v>
      </c>
      <c r="L382" s="7">
        <v>1</v>
      </c>
      <c r="M382" s="7">
        <v>1</v>
      </c>
      <c r="N382" s="7">
        <v>0</v>
      </c>
      <c r="O382" s="7">
        <v>1</v>
      </c>
      <c r="P382" s="7">
        <v>1</v>
      </c>
      <c r="Q382" s="7">
        <v>1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1</v>
      </c>
      <c r="X382" s="26">
        <v>0</v>
      </c>
      <c r="Y382" s="7">
        <v>0</v>
      </c>
      <c r="Z382" s="39" t="s">
        <v>844</v>
      </c>
    </row>
    <row r="383" spans="3:26" s="7" customFormat="1" ht="20.100000000000001" customHeight="1" x14ac:dyDescent="0.3">
      <c r="C383" s="7">
        <v>5003092</v>
      </c>
      <c r="D383" s="18" t="s">
        <v>541</v>
      </c>
      <c r="E383" s="7">
        <v>0</v>
      </c>
      <c r="F383" s="18">
        <v>15811002</v>
      </c>
      <c r="G383" s="14">
        <v>0</v>
      </c>
      <c r="H383" s="18">
        <v>60</v>
      </c>
      <c r="I383" s="7">
        <v>0</v>
      </c>
      <c r="J383" s="7">
        <v>0</v>
      </c>
      <c r="K383" s="7">
        <v>0</v>
      </c>
      <c r="L383" s="7">
        <v>1</v>
      </c>
      <c r="M383" s="7">
        <v>1</v>
      </c>
      <c r="N383" s="7">
        <v>0</v>
      </c>
      <c r="O383" s="7">
        <v>1</v>
      </c>
      <c r="P383" s="7">
        <v>1</v>
      </c>
      <c r="Q383" s="7">
        <v>1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1</v>
      </c>
      <c r="X383" s="26">
        <v>0</v>
      </c>
      <c r="Y383" s="7">
        <v>0</v>
      </c>
      <c r="Z383" s="39" t="s">
        <v>845</v>
      </c>
    </row>
    <row r="384" spans="3:26" s="7" customFormat="1" ht="20.100000000000001" customHeight="1" x14ac:dyDescent="0.3">
      <c r="C384" s="7">
        <v>5003093</v>
      </c>
      <c r="D384" s="18" t="s">
        <v>542</v>
      </c>
      <c r="E384" s="7">
        <v>0</v>
      </c>
      <c r="F384" s="18">
        <v>15811003</v>
      </c>
      <c r="G384" s="14">
        <v>0</v>
      </c>
      <c r="H384" s="18">
        <v>60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0</v>
      </c>
      <c r="O384" s="7">
        <v>1</v>
      </c>
      <c r="P384" s="7">
        <v>1</v>
      </c>
      <c r="Q384" s="7">
        <v>1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1</v>
      </c>
      <c r="X384" s="26">
        <v>0</v>
      </c>
      <c r="Y384" s="7">
        <v>0</v>
      </c>
      <c r="Z384" s="39" t="s">
        <v>846</v>
      </c>
    </row>
    <row r="385" spans="3:26" s="7" customFormat="1" ht="20.100000000000001" customHeight="1" x14ac:dyDescent="0.3">
      <c r="C385" s="7">
        <v>5003101</v>
      </c>
      <c r="D385" s="18" t="s">
        <v>812</v>
      </c>
      <c r="E385" s="7">
        <v>0</v>
      </c>
      <c r="F385" s="18">
        <v>15810201</v>
      </c>
      <c r="G385" s="14">
        <v>0</v>
      </c>
      <c r="H385" s="18">
        <v>60</v>
      </c>
      <c r="I385" s="7">
        <v>0</v>
      </c>
      <c r="J385" s="7">
        <v>0</v>
      </c>
      <c r="K385" s="7">
        <v>0</v>
      </c>
      <c r="L385" s="7">
        <v>1</v>
      </c>
      <c r="M385" s="7">
        <v>1</v>
      </c>
      <c r="N385" s="7">
        <v>0</v>
      </c>
      <c r="O385" s="7">
        <v>1</v>
      </c>
      <c r="P385" s="7">
        <v>1</v>
      </c>
      <c r="Q385" s="7">
        <v>1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1</v>
      </c>
      <c r="X385" s="26">
        <v>0</v>
      </c>
      <c r="Y385" s="7">
        <v>0</v>
      </c>
      <c r="Z385" s="39" t="s">
        <v>847</v>
      </c>
    </row>
    <row r="386" spans="3:26" s="6" customFormat="1" ht="20.100000000000001" customHeight="1" x14ac:dyDescent="0.3">
      <c r="C386" s="40">
        <v>6101001</v>
      </c>
      <c r="D386" s="41" t="s">
        <v>575</v>
      </c>
      <c r="E386" s="6">
        <v>6</v>
      </c>
      <c r="F386" s="40">
        <v>10101101</v>
      </c>
      <c r="G386" s="6">
        <v>0</v>
      </c>
      <c r="H386" s="37">
        <v>1</v>
      </c>
      <c r="I386" s="6">
        <v>5000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f>S406-150</f>
        <v>0</v>
      </c>
      <c r="T386" s="6">
        <v>175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576</v>
      </c>
    </row>
    <row r="387" spans="3:26" s="6" customFormat="1" ht="20.100000000000001" customHeight="1" x14ac:dyDescent="0.3">
      <c r="C387" s="40">
        <v>6101002</v>
      </c>
      <c r="D387" s="41" t="s">
        <v>577</v>
      </c>
      <c r="E387" s="6">
        <v>6</v>
      </c>
      <c r="F387" s="40">
        <v>10101102</v>
      </c>
      <c r="G387" s="6">
        <v>0</v>
      </c>
      <c r="H387" s="37">
        <v>11</v>
      </c>
      <c r="I387" s="6">
        <v>5000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f t="shared" ref="S387:S404" si="10">S407-150</f>
        <v>100</v>
      </c>
      <c r="T387" s="6">
        <v>175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578</v>
      </c>
    </row>
    <row r="388" spans="3:26" s="6" customFormat="1" ht="20.100000000000001" customHeight="1" x14ac:dyDescent="0.3">
      <c r="C388" s="40">
        <v>6101003</v>
      </c>
      <c r="D388" s="41" t="s">
        <v>579</v>
      </c>
      <c r="E388" s="6">
        <v>6</v>
      </c>
      <c r="F388" s="40">
        <v>10101103</v>
      </c>
      <c r="G388" s="6">
        <v>1</v>
      </c>
      <c r="H388" s="37">
        <v>1</v>
      </c>
      <c r="I388" s="6">
        <v>5000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0</v>
      </c>
      <c r="T388" s="6">
        <v>175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580</v>
      </c>
    </row>
    <row r="389" spans="3:26" s="6" customFormat="1" ht="20.100000000000001" customHeight="1" x14ac:dyDescent="0.3">
      <c r="C389" s="40">
        <f>C386+1000</f>
        <v>6102001</v>
      </c>
      <c r="D389" s="41" t="s">
        <v>581</v>
      </c>
      <c r="E389" s="6">
        <v>6</v>
      </c>
      <c r="F389" s="40">
        <v>10101201</v>
      </c>
      <c r="G389" s="6">
        <v>0</v>
      </c>
      <c r="H389" s="37">
        <v>3</v>
      </c>
      <c r="I389" s="6">
        <v>5000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f t="shared" si="10"/>
        <v>20</v>
      </c>
      <c r="T389" s="6">
        <v>175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576</v>
      </c>
    </row>
    <row r="390" spans="3:26" s="6" customFormat="1" ht="20.100000000000001" customHeight="1" x14ac:dyDescent="0.3">
      <c r="C390" s="40">
        <f t="shared" ref="C390:C394" si="11">C387+1000</f>
        <v>6102002</v>
      </c>
      <c r="D390" s="41" t="s">
        <v>582</v>
      </c>
      <c r="E390" s="6">
        <v>6</v>
      </c>
      <c r="F390" s="40">
        <v>10101202</v>
      </c>
      <c r="G390" s="6">
        <v>0</v>
      </c>
      <c r="H390" s="37">
        <v>12</v>
      </c>
      <c r="I390" s="6">
        <v>5000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f t="shared" si="10"/>
        <v>110</v>
      </c>
      <c r="T390" s="6">
        <v>175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583</v>
      </c>
    </row>
    <row r="391" spans="3:26" s="6" customFormat="1" ht="20.100000000000001" customHeight="1" x14ac:dyDescent="0.3">
      <c r="C391" s="40">
        <f t="shared" si="11"/>
        <v>6102003</v>
      </c>
      <c r="D391" s="41" t="s">
        <v>584</v>
      </c>
      <c r="E391" s="6">
        <v>6</v>
      </c>
      <c r="F391" s="40">
        <v>10101203</v>
      </c>
      <c r="G391" s="6">
        <v>1</v>
      </c>
      <c r="H391" s="37">
        <v>1</v>
      </c>
      <c r="I391" s="6">
        <v>5000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175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585</v>
      </c>
    </row>
    <row r="392" spans="3:26" s="6" customFormat="1" ht="20.100000000000001" customHeight="1" x14ac:dyDescent="0.3">
      <c r="C392" s="40">
        <f t="shared" si="11"/>
        <v>6103001</v>
      </c>
      <c r="D392" s="41" t="s">
        <v>586</v>
      </c>
      <c r="E392" s="6">
        <v>6</v>
      </c>
      <c r="F392" s="40">
        <v>10101301</v>
      </c>
      <c r="G392" s="6">
        <v>0</v>
      </c>
      <c r="H392" s="37">
        <v>5</v>
      </c>
      <c r="I392" s="6">
        <v>5000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f t="shared" si="10"/>
        <v>10</v>
      </c>
      <c r="T392" s="6">
        <v>175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587</v>
      </c>
    </row>
    <row r="393" spans="3:26" s="6" customFormat="1" ht="20.100000000000001" customHeight="1" x14ac:dyDescent="0.3">
      <c r="C393" s="40">
        <f t="shared" si="11"/>
        <v>6103002</v>
      </c>
      <c r="D393" s="41" t="s">
        <v>588</v>
      </c>
      <c r="E393" s="6">
        <v>6</v>
      </c>
      <c r="F393" s="40">
        <v>10101302</v>
      </c>
      <c r="G393" s="6">
        <v>0</v>
      </c>
      <c r="H393" s="37">
        <v>13</v>
      </c>
      <c r="I393" s="6">
        <v>5000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f t="shared" si="10"/>
        <v>120</v>
      </c>
      <c r="T393" s="6">
        <v>175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589</v>
      </c>
    </row>
    <row r="394" spans="3:26" s="6" customFormat="1" ht="19.5" customHeight="1" x14ac:dyDescent="0.3">
      <c r="C394" s="40">
        <f t="shared" si="11"/>
        <v>6103003</v>
      </c>
      <c r="D394" s="41" t="s">
        <v>590</v>
      </c>
      <c r="E394" s="6">
        <v>6</v>
      </c>
      <c r="F394" s="40">
        <v>10101303</v>
      </c>
      <c r="G394" s="6">
        <v>1</v>
      </c>
      <c r="H394" s="37">
        <v>1</v>
      </c>
      <c r="I394" s="6">
        <v>5000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175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591</v>
      </c>
    </row>
    <row r="395" spans="3:26" s="6" customFormat="1" ht="20.100000000000001" customHeight="1" x14ac:dyDescent="0.3">
      <c r="C395" s="40">
        <v>6104001</v>
      </c>
      <c r="D395" s="41" t="s">
        <v>592</v>
      </c>
      <c r="E395" s="6">
        <v>6</v>
      </c>
      <c r="F395" s="40">
        <v>10101401</v>
      </c>
      <c r="G395" s="6">
        <v>0</v>
      </c>
      <c r="H395" s="37">
        <v>7</v>
      </c>
      <c r="I395" s="6">
        <v>5000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f t="shared" si="10"/>
        <v>30</v>
      </c>
      <c r="T395" s="6">
        <v>175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593</v>
      </c>
    </row>
    <row r="396" spans="3:26" s="6" customFormat="1" ht="20.100000000000001" customHeight="1" x14ac:dyDescent="0.3">
      <c r="C396" s="40">
        <v>6104002</v>
      </c>
      <c r="D396" s="41" t="s">
        <v>594</v>
      </c>
      <c r="E396" s="6">
        <v>6</v>
      </c>
      <c r="F396" s="40">
        <v>10101402</v>
      </c>
      <c r="G396" s="6">
        <v>0</v>
      </c>
      <c r="H396" s="37">
        <v>14</v>
      </c>
      <c r="I396" s="6">
        <v>5000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f t="shared" si="10"/>
        <v>60</v>
      </c>
      <c r="T396" s="6">
        <v>175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583</v>
      </c>
    </row>
    <row r="397" spans="3:26" s="6" customFormat="1" ht="20.100000000000001" customHeight="1" x14ac:dyDescent="0.3">
      <c r="C397" s="40">
        <v>6104003</v>
      </c>
      <c r="D397" s="41" t="s">
        <v>595</v>
      </c>
      <c r="E397" s="6">
        <v>6</v>
      </c>
      <c r="F397" s="40">
        <v>10101403</v>
      </c>
      <c r="G397" s="6">
        <v>0</v>
      </c>
      <c r="H397" s="37">
        <v>14</v>
      </c>
      <c r="I397" s="6">
        <v>5000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f t="shared" si="10"/>
        <v>90</v>
      </c>
      <c r="T397" s="6">
        <v>175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596</v>
      </c>
    </row>
    <row r="398" spans="3:26" ht="20.100000000000001" customHeight="1" x14ac:dyDescent="0.3">
      <c r="C398" s="40">
        <v>6104004</v>
      </c>
      <c r="D398" s="41" t="s">
        <v>597</v>
      </c>
      <c r="E398" s="6">
        <v>6</v>
      </c>
      <c r="F398" s="40">
        <v>10101404</v>
      </c>
      <c r="G398" s="1">
        <v>1</v>
      </c>
      <c r="H398" s="37">
        <v>1</v>
      </c>
      <c r="I398" s="6">
        <v>5000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0</v>
      </c>
      <c r="T398" s="6">
        <v>175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591</v>
      </c>
    </row>
    <row r="399" spans="3:26" ht="20.100000000000001" customHeight="1" x14ac:dyDescent="0.3">
      <c r="C399" s="40">
        <v>6105001</v>
      </c>
      <c r="D399" s="41" t="s">
        <v>598</v>
      </c>
      <c r="E399" s="6">
        <v>6</v>
      </c>
      <c r="F399" s="40">
        <v>10101501</v>
      </c>
      <c r="G399" s="1">
        <v>0</v>
      </c>
      <c r="H399" s="37">
        <v>8</v>
      </c>
      <c r="I399" s="6">
        <v>5000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f t="shared" si="10"/>
        <v>30</v>
      </c>
      <c r="T399" s="6">
        <v>175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593</v>
      </c>
    </row>
    <row r="400" spans="3:26" ht="20.100000000000001" customHeight="1" x14ac:dyDescent="0.3">
      <c r="C400" s="40">
        <v>6105002</v>
      </c>
      <c r="D400" s="41" t="s">
        <v>599</v>
      </c>
      <c r="E400" s="6">
        <v>6</v>
      </c>
      <c r="F400" s="40">
        <v>10101502</v>
      </c>
      <c r="G400" s="1">
        <v>0</v>
      </c>
      <c r="H400" s="37">
        <v>15</v>
      </c>
      <c r="I400" s="6">
        <v>5000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f t="shared" si="10"/>
        <v>60</v>
      </c>
      <c r="T400" s="6">
        <v>175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583</v>
      </c>
    </row>
    <row r="401" spans="3:26" ht="20.100000000000001" customHeight="1" x14ac:dyDescent="0.3">
      <c r="C401" s="40">
        <v>6105003</v>
      </c>
      <c r="D401" s="41" t="s">
        <v>600</v>
      </c>
      <c r="E401" s="6">
        <v>6</v>
      </c>
      <c r="F401" s="40">
        <v>10101503</v>
      </c>
      <c r="G401" s="1">
        <v>0</v>
      </c>
      <c r="H401" s="37">
        <v>15</v>
      </c>
      <c r="I401" s="6">
        <v>5000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f t="shared" si="10"/>
        <v>90</v>
      </c>
      <c r="T401" s="6">
        <v>175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596</v>
      </c>
    </row>
    <row r="402" spans="3:26" ht="20.100000000000001" customHeight="1" x14ac:dyDescent="0.3">
      <c r="C402" s="40">
        <v>6105004</v>
      </c>
      <c r="D402" s="41" t="s">
        <v>601</v>
      </c>
      <c r="E402" s="6">
        <v>6</v>
      </c>
      <c r="F402" s="40">
        <v>10101504</v>
      </c>
      <c r="G402" s="1">
        <v>1</v>
      </c>
      <c r="H402" s="37">
        <v>1</v>
      </c>
      <c r="I402" s="6">
        <v>5000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0</v>
      </c>
      <c r="T402" s="6">
        <v>175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591</v>
      </c>
    </row>
    <row r="403" spans="3:26" ht="20.100000000000001" customHeight="1" x14ac:dyDescent="0.3">
      <c r="C403" s="40">
        <v>6106001</v>
      </c>
      <c r="D403" s="41" t="s">
        <v>602</v>
      </c>
      <c r="E403" s="6">
        <v>6</v>
      </c>
      <c r="F403" s="40">
        <v>10101601</v>
      </c>
      <c r="G403" s="1">
        <v>0</v>
      </c>
      <c r="H403" s="37">
        <v>10</v>
      </c>
      <c r="I403" s="6">
        <v>5000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f t="shared" si="10"/>
        <v>80</v>
      </c>
      <c r="T403" s="6">
        <v>175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603</v>
      </c>
    </row>
    <row r="404" spans="3:26" ht="20.100000000000001" customHeight="1" x14ac:dyDescent="0.3">
      <c r="C404" s="40">
        <v>6106002</v>
      </c>
      <c r="D404" s="41" t="s">
        <v>604</v>
      </c>
      <c r="E404" s="6">
        <v>6</v>
      </c>
      <c r="F404" s="40">
        <v>10101602</v>
      </c>
      <c r="G404" s="1">
        <v>0</v>
      </c>
      <c r="H404" s="37">
        <v>16</v>
      </c>
      <c r="I404" s="6">
        <v>5000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f t="shared" si="10"/>
        <v>140</v>
      </c>
      <c r="T404" s="6">
        <v>175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42" t="s">
        <v>589</v>
      </c>
    </row>
    <row r="405" spans="3:26" ht="20.100000000000001" customHeight="1" x14ac:dyDescent="0.3">
      <c r="C405" s="40">
        <v>6106003</v>
      </c>
      <c r="D405" s="41" t="s">
        <v>605</v>
      </c>
      <c r="E405" s="6">
        <v>6</v>
      </c>
      <c r="F405" s="40">
        <v>10101603</v>
      </c>
      <c r="G405" s="1">
        <v>1</v>
      </c>
      <c r="H405" s="37">
        <v>1</v>
      </c>
      <c r="I405" s="6">
        <v>5000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0</v>
      </c>
      <c r="T405" s="6">
        <v>175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42" t="s">
        <v>591</v>
      </c>
    </row>
    <row r="406" spans="3:26" ht="20.100000000000001" customHeight="1" x14ac:dyDescent="0.3">
      <c r="C406" s="40">
        <v>6201001</v>
      </c>
      <c r="D406" s="41" t="s">
        <v>606</v>
      </c>
      <c r="E406" s="6">
        <v>6</v>
      </c>
      <c r="F406" s="40">
        <v>10102101</v>
      </c>
      <c r="G406" s="6">
        <v>0</v>
      </c>
      <c r="H406" s="37">
        <v>30</v>
      </c>
      <c r="I406" s="6">
        <v>10000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150</v>
      </c>
      <c r="T406" s="6">
        <v>350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42" t="s">
        <v>607</v>
      </c>
    </row>
    <row r="407" spans="3:26" ht="20.100000000000001" customHeight="1" x14ac:dyDescent="0.3">
      <c r="C407" s="40">
        <v>6201002</v>
      </c>
      <c r="D407" s="41" t="s">
        <v>608</v>
      </c>
      <c r="E407" s="6">
        <v>6</v>
      </c>
      <c r="F407" s="40">
        <v>10102102</v>
      </c>
      <c r="G407" s="6">
        <v>0</v>
      </c>
      <c r="H407" s="37">
        <v>40</v>
      </c>
      <c r="I407" s="6">
        <v>10000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250</v>
      </c>
      <c r="T407" s="6">
        <v>350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42" t="s">
        <v>609</v>
      </c>
    </row>
    <row r="408" spans="3:26" ht="20.100000000000001" customHeight="1" x14ac:dyDescent="0.3">
      <c r="C408" s="40">
        <v>6201003</v>
      </c>
      <c r="D408" s="41" t="s">
        <v>610</v>
      </c>
      <c r="E408" s="6">
        <v>6</v>
      </c>
      <c r="F408" s="40">
        <v>10102103</v>
      </c>
      <c r="G408" s="6">
        <v>1</v>
      </c>
      <c r="H408" s="37">
        <v>30</v>
      </c>
      <c r="I408" s="6">
        <v>10000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0</v>
      </c>
      <c r="T408" s="6">
        <v>350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42" t="s">
        <v>611</v>
      </c>
    </row>
    <row r="409" spans="3:26" ht="20.100000000000001" customHeight="1" x14ac:dyDescent="0.3">
      <c r="C409" s="40">
        <v>6202001</v>
      </c>
      <c r="D409" s="41" t="s">
        <v>612</v>
      </c>
      <c r="E409" s="6">
        <v>6</v>
      </c>
      <c r="F409" s="40">
        <v>10102201</v>
      </c>
      <c r="G409" s="6">
        <v>0</v>
      </c>
      <c r="H409" s="37">
        <v>32</v>
      </c>
      <c r="I409" s="6">
        <v>10000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170</v>
      </c>
      <c r="T409" s="6">
        <v>350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42" t="s">
        <v>607</v>
      </c>
    </row>
    <row r="410" spans="3:26" ht="20.100000000000001" customHeight="1" x14ac:dyDescent="0.3">
      <c r="C410" s="40">
        <v>6202002</v>
      </c>
      <c r="D410" s="41" t="s">
        <v>613</v>
      </c>
      <c r="E410" s="6">
        <v>6</v>
      </c>
      <c r="F410" s="40">
        <v>10102202</v>
      </c>
      <c r="G410" s="6">
        <v>0</v>
      </c>
      <c r="H410" s="37">
        <v>41</v>
      </c>
      <c r="I410" s="6">
        <v>10000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260</v>
      </c>
      <c r="T410" s="6">
        <v>350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42" t="s">
        <v>614</v>
      </c>
    </row>
    <row r="411" spans="3:26" ht="20.100000000000001" customHeight="1" x14ac:dyDescent="0.3">
      <c r="C411" s="40">
        <v>6202003</v>
      </c>
      <c r="D411" s="41" t="s">
        <v>615</v>
      </c>
      <c r="E411" s="6">
        <v>6</v>
      </c>
      <c r="F411" s="40">
        <v>10102203</v>
      </c>
      <c r="G411" s="6">
        <v>1</v>
      </c>
      <c r="H411" s="37">
        <v>30</v>
      </c>
      <c r="I411" s="6">
        <v>10000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350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42" t="s">
        <v>616</v>
      </c>
    </row>
    <row r="412" spans="3:26" ht="20.100000000000001" customHeight="1" x14ac:dyDescent="0.3">
      <c r="C412" s="40">
        <v>6203001</v>
      </c>
      <c r="D412" s="41" t="s">
        <v>617</v>
      </c>
      <c r="E412" s="6">
        <v>6</v>
      </c>
      <c r="F412" s="40">
        <v>10102301</v>
      </c>
      <c r="G412" s="6">
        <v>0</v>
      </c>
      <c r="H412" s="37">
        <v>34</v>
      </c>
      <c r="I412" s="6">
        <v>10000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160</v>
      </c>
      <c r="T412" s="6">
        <v>350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42" t="s">
        <v>618</v>
      </c>
    </row>
    <row r="413" spans="3:26" ht="20.100000000000001" customHeight="1" x14ac:dyDescent="0.3">
      <c r="C413" s="40">
        <v>6203002</v>
      </c>
      <c r="D413" s="41" t="s">
        <v>619</v>
      </c>
      <c r="E413" s="6">
        <v>6</v>
      </c>
      <c r="F413" s="40">
        <v>10102302</v>
      </c>
      <c r="G413" s="6">
        <v>0</v>
      </c>
      <c r="H413" s="37">
        <v>42</v>
      </c>
      <c r="I413" s="6">
        <v>10000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270</v>
      </c>
      <c r="T413" s="6">
        <v>350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42" t="s">
        <v>620</v>
      </c>
    </row>
    <row r="414" spans="3:26" ht="20.100000000000001" customHeight="1" x14ac:dyDescent="0.3">
      <c r="C414" s="40">
        <v>6203003</v>
      </c>
      <c r="D414" s="41" t="s">
        <v>621</v>
      </c>
      <c r="E414" s="6">
        <v>6</v>
      </c>
      <c r="F414" s="40">
        <v>10102303</v>
      </c>
      <c r="G414" s="6">
        <v>1</v>
      </c>
      <c r="H414" s="37">
        <v>30</v>
      </c>
      <c r="I414" s="6">
        <v>10000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350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42" t="s">
        <v>622</v>
      </c>
    </row>
    <row r="415" spans="3:26" ht="20.100000000000001" customHeight="1" x14ac:dyDescent="0.3">
      <c r="C415" s="40">
        <v>6204001</v>
      </c>
      <c r="D415" s="41" t="s">
        <v>623</v>
      </c>
      <c r="E415" s="6">
        <v>6</v>
      </c>
      <c r="F415" s="40">
        <v>10102401</v>
      </c>
      <c r="G415" s="6">
        <v>0</v>
      </c>
      <c r="H415" s="37">
        <v>36</v>
      </c>
      <c r="I415" s="6">
        <v>10000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180</v>
      </c>
      <c r="T415" s="6">
        <v>350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42" t="s">
        <v>624</v>
      </c>
    </row>
    <row r="416" spans="3:26" ht="20.100000000000001" customHeight="1" x14ac:dyDescent="0.3">
      <c r="C416" s="40">
        <v>6204002</v>
      </c>
      <c r="D416" s="41" t="s">
        <v>625</v>
      </c>
      <c r="E416" s="6">
        <v>6</v>
      </c>
      <c r="F416" s="40">
        <v>10102402</v>
      </c>
      <c r="G416" s="6">
        <v>0</v>
      </c>
      <c r="H416" s="37">
        <v>43</v>
      </c>
      <c r="I416" s="6">
        <v>10000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210</v>
      </c>
      <c r="T416" s="6">
        <v>350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42" t="s">
        <v>614</v>
      </c>
    </row>
    <row r="417" spans="3:26" ht="20.100000000000001" customHeight="1" x14ac:dyDescent="0.3">
      <c r="C417" s="40">
        <v>6204003</v>
      </c>
      <c r="D417" s="41" t="s">
        <v>626</v>
      </c>
      <c r="E417" s="6">
        <v>6</v>
      </c>
      <c r="F417" s="40">
        <v>10102403</v>
      </c>
      <c r="G417" s="6">
        <v>0</v>
      </c>
      <c r="H417" s="37">
        <v>43</v>
      </c>
      <c r="I417" s="6">
        <v>10000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240</v>
      </c>
      <c r="T417" s="6">
        <v>350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42" t="s">
        <v>627</v>
      </c>
    </row>
    <row r="418" spans="3:26" ht="20.100000000000001" customHeight="1" x14ac:dyDescent="0.3">
      <c r="C418" s="40">
        <v>6204004</v>
      </c>
      <c r="D418" s="41" t="s">
        <v>628</v>
      </c>
      <c r="E418" s="6">
        <v>6</v>
      </c>
      <c r="F418" s="40">
        <v>10102404</v>
      </c>
      <c r="G418" s="1">
        <v>1</v>
      </c>
      <c r="H418" s="37">
        <v>30</v>
      </c>
      <c r="I418" s="6">
        <v>10000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0</v>
      </c>
      <c r="T418" s="6">
        <v>350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42" t="s">
        <v>622</v>
      </c>
    </row>
    <row r="419" spans="3:26" ht="20.100000000000001" customHeight="1" x14ac:dyDescent="0.3">
      <c r="C419" s="40">
        <v>6205001</v>
      </c>
      <c r="D419" s="41" t="s">
        <v>629</v>
      </c>
      <c r="E419" s="6">
        <v>6</v>
      </c>
      <c r="F419" s="40">
        <v>10102501</v>
      </c>
      <c r="G419" s="1">
        <v>0</v>
      </c>
      <c r="H419" s="37">
        <v>37</v>
      </c>
      <c r="I419" s="6">
        <v>10000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v>180</v>
      </c>
      <c r="T419" s="6">
        <v>350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42" t="s">
        <v>624</v>
      </c>
    </row>
    <row r="420" spans="3:26" ht="20.100000000000001" customHeight="1" x14ac:dyDescent="0.3">
      <c r="C420" s="40">
        <v>6205002</v>
      </c>
      <c r="D420" s="41" t="s">
        <v>630</v>
      </c>
      <c r="E420" s="6">
        <v>6</v>
      </c>
      <c r="F420" s="40">
        <v>10102502</v>
      </c>
      <c r="G420" s="1">
        <v>0</v>
      </c>
      <c r="H420" s="37">
        <v>44</v>
      </c>
      <c r="I420" s="6">
        <v>10000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v>210</v>
      </c>
      <c r="T420" s="6">
        <v>350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42" t="s">
        <v>614</v>
      </c>
    </row>
    <row r="421" spans="3:26" ht="20.100000000000001" customHeight="1" x14ac:dyDescent="0.3">
      <c r="C421" s="40">
        <v>6205003</v>
      </c>
      <c r="D421" s="41" t="s">
        <v>631</v>
      </c>
      <c r="E421" s="6">
        <v>6</v>
      </c>
      <c r="F421" s="40">
        <v>10102503</v>
      </c>
      <c r="G421" s="1">
        <v>0</v>
      </c>
      <c r="H421" s="37">
        <v>44</v>
      </c>
      <c r="I421" s="6">
        <v>10000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v>240</v>
      </c>
      <c r="T421" s="6">
        <v>350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42" t="s">
        <v>627</v>
      </c>
    </row>
    <row r="422" spans="3:26" ht="20.100000000000001" customHeight="1" x14ac:dyDescent="0.3">
      <c r="C422" s="40">
        <v>6205004</v>
      </c>
      <c r="D422" s="41" t="s">
        <v>632</v>
      </c>
      <c r="E422" s="6">
        <v>6</v>
      </c>
      <c r="F422" s="40">
        <v>10102504</v>
      </c>
      <c r="G422" s="1">
        <v>1</v>
      </c>
      <c r="H422" s="37">
        <v>30</v>
      </c>
      <c r="I422" s="6">
        <v>10000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v>0</v>
      </c>
      <c r="T422" s="6">
        <v>350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42" t="s">
        <v>622</v>
      </c>
    </row>
    <row r="423" spans="3:26" ht="20.100000000000001" customHeight="1" x14ac:dyDescent="0.3">
      <c r="C423" s="40">
        <v>6206001</v>
      </c>
      <c r="D423" s="41" t="s">
        <v>633</v>
      </c>
      <c r="E423" s="6">
        <v>6</v>
      </c>
      <c r="F423" s="40">
        <v>10102601</v>
      </c>
      <c r="G423" s="1">
        <v>0</v>
      </c>
      <c r="H423" s="37">
        <v>39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v>230</v>
      </c>
      <c r="T423" s="6">
        <v>350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42" t="s">
        <v>819</v>
      </c>
    </row>
    <row r="424" spans="3:26" ht="20.100000000000001" customHeight="1" x14ac:dyDescent="0.3">
      <c r="C424" s="40">
        <v>6206002</v>
      </c>
      <c r="D424" s="41" t="s">
        <v>634</v>
      </c>
      <c r="E424" s="6">
        <v>6</v>
      </c>
      <c r="F424" s="40">
        <v>10102602</v>
      </c>
      <c r="G424" s="1">
        <v>0</v>
      </c>
      <c r="H424" s="37">
        <v>45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v>290</v>
      </c>
      <c r="T424" s="6">
        <v>350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42" t="s">
        <v>820</v>
      </c>
    </row>
    <row r="425" spans="3:26" ht="20.100000000000001" customHeight="1" x14ac:dyDescent="0.3">
      <c r="C425" s="40">
        <v>6206003</v>
      </c>
      <c r="D425" s="41" t="s">
        <v>635</v>
      </c>
      <c r="E425" s="6">
        <v>6</v>
      </c>
      <c r="F425" s="40">
        <v>10102603</v>
      </c>
      <c r="G425" s="1">
        <v>1</v>
      </c>
      <c r="H425" s="37">
        <v>48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v>0</v>
      </c>
      <c r="T425" s="6">
        <v>350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42" t="s">
        <v>622</v>
      </c>
    </row>
    <row r="426" spans="3:26" ht="20.100000000000001" customHeight="1" x14ac:dyDescent="0.3">
      <c r="C426" s="40">
        <v>6301001</v>
      </c>
      <c r="D426" s="41" t="s">
        <v>636</v>
      </c>
      <c r="E426" s="6">
        <v>6</v>
      </c>
      <c r="F426" s="40">
        <v>10103101</v>
      </c>
      <c r="G426" s="6">
        <v>0</v>
      </c>
      <c r="H426" s="37">
        <f>H406+20</f>
        <v>50</v>
      </c>
      <c r="I426" s="6">
        <v>12500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v>300</v>
      </c>
      <c r="T426" s="6">
        <v>500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42" t="s">
        <v>637</v>
      </c>
    </row>
    <row r="427" spans="3:26" ht="20.100000000000001" customHeight="1" x14ac:dyDescent="0.3">
      <c r="C427" s="40">
        <v>6301002</v>
      </c>
      <c r="D427" s="41" t="s">
        <v>638</v>
      </c>
      <c r="E427" s="6">
        <v>6</v>
      </c>
      <c r="F427" s="40">
        <v>10103102</v>
      </c>
      <c r="G427" s="6">
        <v>0</v>
      </c>
      <c r="H427" s="37">
        <f t="shared" ref="H427:H443" si="12">H407+20</f>
        <v>60</v>
      </c>
      <c r="I427" s="6">
        <v>12500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400</v>
      </c>
      <c r="T427" s="6">
        <v>500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42" t="s">
        <v>639</v>
      </c>
    </row>
    <row r="428" spans="3:26" ht="20.100000000000001" customHeight="1" x14ac:dyDescent="0.3">
      <c r="C428" s="40">
        <v>6301003</v>
      </c>
      <c r="D428" s="41" t="s">
        <v>640</v>
      </c>
      <c r="E428" s="6">
        <v>6</v>
      </c>
      <c r="F428" s="40">
        <v>10103103</v>
      </c>
      <c r="G428" s="6">
        <v>1</v>
      </c>
      <c r="H428" s="37">
        <f t="shared" si="12"/>
        <v>50</v>
      </c>
      <c r="I428" s="6">
        <v>12500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0</v>
      </c>
      <c r="T428" s="6">
        <v>500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42" t="s">
        <v>641</v>
      </c>
    </row>
    <row r="429" spans="3:26" ht="20.100000000000001" customHeight="1" x14ac:dyDescent="0.3">
      <c r="C429" s="40">
        <v>6302001</v>
      </c>
      <c r="D429" s="41" t="s">
        <v>642</v>
      </c>
      <c r="E429" s="6">
        <v>6</v>
      </c>
      <c r="F429" s="40">
        <v>10103201</v>
      </c>
      <c r="G429" s="6">
        <v>0</v>
      </c>
      <c r="H429" s="37">
        <f t="shared" si="12"/>
        <v>52</v>
      </c>
      <c r="I429" s="6">
        <v>12500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320</v>
      </c>
      <c r="T429" s="6">
        <v>500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42" t="s">
        <v>637</v>
      </c>
    </row>
    <row r="430" spans="3:26" ht="20.100000000000001" customHeight="1" x14ac:dyDescent="0.3">
      <c r="C430" s="40">
        <v>6302002</v>
      </c>
      <c r="D430" s="41" t="s">
        <v>643</v>
      </c>
      <c r="E430" s="6">
        <v>6</v>
      </c>
      <c r="F430" s="40">
        <v>10103202</v>
      </c>
      <c r="G430" s="6">
        <v>0</v>
      </c>
      <c r="H430" s="37">
        <v>51</v>
      </c>
      <c r="I430" s="6">
        <v>12500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410</v>
      </c>
      <c r="T430" s="6">
        <v>500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42" t="s">
        <v>644</v>
      </c>
    </row>
    <row r="431" spans="3:26" ht="20.100000000000001" customHeight="1" x14ac:dyDescent="0.3">
      <c r="C431" s="40">
        <v>6302003</v>
      </c>
      <c r="D431" s="41" t="s">
        <v>645</v>
      </c>
      <c r="E431" s="6">
        <v>6</v>
      </c>
      <c r="F431" s="40">
        <v>10103203</v>
      </c>
      <c r="G431" s="6">
        <v>1</v>
      </c>
      <c r="H431" s="37">
        <f t="shared" si="12"/>
        <v>50</v>
      </c>
      <c r="I431" s="6">
        <v>12500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v>0</v>
      </c>
      <c r="T431" s="6">
        <v>500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42" t="s">
        <v>646</v>
      </c>
    </row>
    <row r="432" spans="3:26" ht="20.100000000000001" customHeight="1" x14ac:dyDescent="0.3">
      <c r="C432" s="40">
        <v>6303001</v>
      </c>
      <c r="D432" s="41" t="s">
        <v>647</v>
      </c>
      <c r="E432" s="6">
        <v>6</v>
      </c>
      <c r="F432" s="40">
        <v>10103301</v>
      </c>
      <c r="G432" s="6">
        <v>0</v>
      </c>
      <c r="H432" s="37">
        <f t="shared" si="12"/>
        <v>54</v>
      </c>
      <c r="I432" s="6">
        <v>12500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v>310</v>
      </c>
      <c r="T432" s="6">
        <v>500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42" t="s">
        <v>648</v>
      </c>
    </row>
    <row r="433" spans="3:26" ht="20.100000000000001" customHeight="1" x14ac:dyDescent="0.3">
      <c r="C433" s="40">
        <v>6303002</v>
      </c>
      <c r="D433" s="41" t="s">
        <v>649</v>
      </c>
      <c r="E433" s="6">
        <v>6</v>
      </c>
      <c r="F433" s="40">
        <v>10103302</v>
      </c>
      <c r="G433" s="6">
        <v>0</v>
      </c>
      <c r="H433" s="37">
        <v>56</v>
      </c>
      <c r="I433" s="6">
        <v>12500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v>420</v>
      </c>
      <c r="T433" s="6">
        <v>500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42" t="s">
        <v>650</v>
      </c>
    </row>
    <row r="434" spans="3:26" ht="20.100000000000001" customHeight="1" x14ac:dyDescent="0.3">
      <c r="C434" s="40">
        <v>6303003</v>
      </c>
      <c r="D434" s="41" t="s">
        <v>651</v>
      </c>
      <c r="E434" s="6">
        <v>6</v>
      </c>
      <c r="F434" s="40">
        <v>10103303</v>
      </c>
      <c r="G434" s="6">
        <v>1</v>
      </c>
      <c r="H434" s="37">
        <f t="shared" si="12"/>
        <v>50</v>
      </c>
      <c r="I434" s="6">
        <v>12500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v>0</v>
      </c>
      <c r="T434" s="6">
        <v>500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42" t="s">
        <v>652</v>
      </c>
    </row>
    <row r="435" spans="3:26" ht="20.100000000000001" customHeight="1" x14ac:dyDescent="0.3">
      <c r="C435" s="40">
        <v>6304001</v>
      </c>
      <c r="D435" s="41" t="s">
        <v>653</v>
      </c>
      <c r="E435" s="6">
        <v>6</v>
      </c>
      <c r="F435" s="40">
        <v>10103401</v>
      </c>
      <c r="G435" s="6">
        <v>0</v>
      </c>
      <c r="H435" s="37">
        <f t="shared" si="12"/>
        <v>56</v>
      </c>
      <c r="I435" s="6">
        <v>12500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v>330</v>
      </c>
      <c r="T435" s="6">
        <v>500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42" t="s">
        <v>654</v>
      </c>
    </row>
    <row r="436" spans="3:26" ht="20.100000000000001" customHeight="1" x14ac:dyDescent="0.3">
      <c r="C436" s="40">
        <v>6304002</v>
      </c>
      <c r="D436" s="41" t="s">
        <v>655</v>
      </c>
      <c r="E436" s="6">
        <v>6</v>
      </c>
      <c r="F436" s="40">
        <v>10103402</v>
      </c>
      <c r="G436" s="6">
        <v>0</v>
      </c>
      <c r="H436" s="37">
        <v>53</v>
      </c>
      <c r="I436" s="6">
        <v>12500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v>360</v>
      </c>
      <c r="T436" s="6">
        <v>500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42" t="s">
        <v>644</v>
      </c>
    </row>
    <row r="437" spans="3:26" ht="20.100000000000001" customHeight="1" x14ac:dyDescent="0.3">
      <c r="C437" s="40">
        <v>6304003</v>
      </c>
      <c r="D437" s="41" t="s">
        <v>656</v>
      </c>
      <c r="E437" s="6">
        <v>6</v>
      </c>
      <c r="F437" s="40">
        <v>10103403</v>
      </c>
      <c r="G437" s="6">
        <v>0</v>
      </c>
      <c r="H437" s="37">
        <v>53</v>
      </c>
      <c r="I437" s="6">
        <v>12500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v>390</v>
      </c>
      <c r="T437" s="6">
        <v>500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42" t="s">
        <v>657</v>
      </c>
    </row>
    <row r="438" spans="3:26" ht="20.100000000000001" customHeight="1" x14ac:dyDescent="0.3">
      <c r="C438" s="40">
        <v>6304004</v>
      </c>
      <c r="D438" s="41" t="s">
        <v>658</v>
      </c>
      <c r="E438" s="6">
        <v>6</v>
      </c>
      <c r="F438" s="40">
        <v>10103404</v>
      </c>
      <c r="G438" s="1">
        <v>1</v>
      </c>
      <c r="H438" s="37">
        <f t="shared" si="12"/>
        <v>50</v>
      </c>
      <c r="I438" s="6">
        <v>12500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v>0</v>
      </c>
      <c r="T438" s="6">
        <v>500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42" t="s">
        <v>652</v>
      </c>
    </row>
    <row r="439" spans="3:26" ht="20.100000000000001" customHeight="1" x14ac:dyDescent="0.3">
      <c r="C439" s="40">
        <v>6305001</v>
      </c>
      <c r="D439" s="41" t="s">
        <v>659</v>
      </c>
      <c r="E439" s="6">
        <v>6</v>
      </c>
      <c r="F439" s="40">
        <v>10103501</v>
      </c>
      <c r="G439" s="1">
        <v>0</v>
      </c>
      <c r="H439" s="37">
        <f t="shared" si="12"/>
        <v>57</v>
      </c>
      <c r="I439" s="6">
        <v>12500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330</v>
      </c>
      <c r="T439" s="6">
        <v>500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42" t="s">
        <v>654</v>
      </c>
    </row>
    <row r="440" spans="3:26" ht="20.100000000000001" customHeight="1" x14ac:dyDescent="0.3">
      <c r="C440" s="40">
        <v>6305002</v>
      </c>
      <c r="D440" s="41" t="s">
        <v>660</v>
      </c>
      <c r="E440" s="6">
        <v>6</v>
      </c>
      <c r="F440" s="40">
        <v>10103502</v>
      </c>
      <c r="G440" s="1">
        <v>0</v>
      </c>
      <c r="H440" s="37">
        <v>54</v>
      </c>
      <c r="I440" s="6">
        <v>12500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360</v>
      </c>
      <c r="T440" s="6">
        <v>500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42" t="s">
        <v>644</v>
      </c>
    </row>
    <row r="441" spans="3:26" ht="20.100000000000001" customHeight="1" x14ac:dyDescent="0.3">
      <c r="C441" s="40">
        <v>6305003</v>
      </c>
      <c r="D441" s="41" t="s">
        <v>661</v>
      </c>
      <c r="E441" s="6">
        <v>6</v>
      </c>
      <c r="F441" s="40">
        <v>10103503</v>
      </c>
      <c r="G441" s="1">
        <v>0</v>
      </c>
      <c r="H441" s="37">
        <v>55</v>
      </c>
      <c r="I441" s="6">
        <v>12500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390</v>
      </c>
      <c r="T441" s="6">
        <v>500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42" t="s">
        <v>657</v>
      </c>
    </row>
    <row r="442" spans="3:26" ht="20.100000000000001" customHeight="1" x14ac:dyDescent="0.3">
      <c r="C442" s="40">
        <v>6305004</v>
      </c>
      <c r="D442" s="41" t="s">
        <v>662</v>
      </c>
      <c r="E442" s="6">
        <v>6</v>
      </c>
      <c r="F442" s="40">
        <v>10103504</v>
      </c>
      <c r="G442" s="1">
        <v>1</v>
      </c>
      <c r="H442" s="37">
        <f t="shared" si="12"/>
        <v>50</v>
      </c>
      <c r="I442" s="6">
        <v>12500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0</v>
      </c>
      <c r="T442" s="6">
        <v>500</v>
      </c>
      <c r="U442" s="6" t="s">
        <v>323</v>
      </c>
      <c r="V442" s="6">
        <v>0</v>
      </c>
      <c r="W442" s="6">
        <v>1</v>
      </c>
      <c r="X442" s="15">
        <v>0</v>
      </c>
      <c r="Y442" s="6">
        <v>0</v>
      </c>
      <c r="Z442" s="42" t="s">
        <v>652</v>
      </c>
    </row>
    <row r="443" spans="3:26" ht="20.100000000000001" customHeight="1" x14ac:dyDescent="0.3">
      <c r="C443" s="40">
        <v>6306001</v>
      </c>
      <c r="D443" s="41" t="s">
        <v>663</v>
      </c>
      <c r="E443" s="6">
        <v>6</v>
      </c>
      <c r="F443" s="40">
        <v>10103601</v>
      </c>
      <c r="G443" s="1">
        <v>0</v>
      </c>
      <c r="H443" s="37">
        <f t="shared" si="12"/>
        <v>59</v>
      </c>
      <c r="I443" s="6">
        <v>12500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380</v>
      </c>
      <c r="T443" s="6">
        <v>500</v>
      </c>
      <c r="U443" s="6" t="s">
        <v>323</v>
      </c>
      <c r="V443" s="6">
        <v>0</v>
      </c>
      <c r="W443" s="6">
        <v>1</v>
      </c>
      <c r="X443" s="15">
        <v>0</v>
      </c>
      <c r="Y443" s="6">
        <v>0</v>
      </c>
      <c r="Z443" s="42" t="s">
        <v>664</v>
      </c>
    </row>
    <row r="444" spans="3:26" ht="20.100000000000001" customHeight="1" x14ac:dyDescent="0.3">
      <c r="C444" s="40">
        <v>6306002</v>
      </c>
      <c r="D444" s="41" t="s">
        <v>665</v>
      </c>
      <c r="E444" s="6">
        <v>6</v>
      </c>
      <c r="F444" s="40">
        <v>10103602</v>
      </c>
      <c r="G444" s="1">
        <v>0</v>
      </c>
      <c r="H444" s="37">
        <v>55</v>
      </c>
      <c r="I444" s="6">
        <v>12500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440</v>
      </c>
      <c r="T444" s="6">
        <v>500</v>
      </c>
      <c r="U444" s="6" t="s">
        <v>323</v>
      </c>
      <c r="V444" s="6">
        <v>0</v>
      </c>
      <c r="W444" s="6">
        <v>1</v>
      </c>
      <c r="X444" s="15">
        <v>0</v>
      </c>
      <c r="Y444" s="6">
        <v>0</v>
      </c>
      <c r="Z444" s="42" t="s">
        <v>650</v>
      </c>
    </row>
    <row r="445" spans="3:26" ht="20.100000000000001" customHeight="1" x14ac:dyDescent="0.3">
      <c r="C445" s="40">
        <v>6306003</v>
      </c>
      <c r="D445" s="41" t="s">
        <v>666</v>
      </c>
      <c r="E445" s="6">
        <v>6</v>
      </c>
      <c r="F445" s="40">
        <v>10103603</v>
      </c>
      <c r="G445" s="1">
        <v>1</v>
      </c>
      <c r="H445" s="37">
        <v>50</v>
      </c>
      <c r="I445" s="6">
        <v>12500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0</v>
      </c>
      <c r="T445" s="6">
        <v>500</v>
      </c>
      <c r="U445" s="6" t="s">
        <v>323</v>
      </c>
      <c r="V445" s="6">
        <v>0</v>
      </c>
      <c r="W445" s="6">
        <v>1</v>
      </c>
      <c r="X445" s="15">
        <v>0</v>
      </c>
      <c r="Y445" s="6">
        <v>0</v>
      </c>
      <c r="Z445" s="42" t="s">
        <v>652</v>
      </c>
    </row>
    <row r="446" spans="3:26" s="6" customFormat="1" ht="20.100000000000001" customHeight="1" x14ac:dyDescent="0.3">
      <c r="C446" s="40">
        <v>7101001</v>
      </c>
      <c r="D446" s="41" t="s">
        <v>667</v>
      </c>
      <c r="E446" s="6">
        <v>1</v>
      </c>
      <c r="F446" s="40">
        <v>10070101</v>
      </c>
      <c r="G446" s="6">
        <v>0</v>
      </c>
      <c r="H446" s="37">
        <v>10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125</v>
      </c>
      <c r="T446" s="6">
        <v>0</v>
      </c>
      <c r="U446" s="6" t="s">
        <v>323</v>
      </c>
      <c r="V446" s="6">
        <v>0</v>
      </c>
      <c r="W446" s="6">
        <v>1</v>
      </c>
      <c r="X446" s="15">
        <v>0</v>
      </c>
      <c r="Y446" s="6">
        <v>0</v>
      </c>
      <c r="Z446" s="42" t="s">
        <v>668</v>
      </c>
    </row>
    <row r="447" spans="3:26" ht="20.100000000000001" customHeight="1" x14ac:dyDescent="0.3">
      <c r="C447" s="40">
        <v>7101002</v>
      </c>
      <c r="D447" s="41" t="s">
        <v>669</v>
      </c>
      <c r="E447" s="6">
        <v>1</v>
      </c>
      <c r="F447" s="40">
        <v>10070102</v>
      </c>
      <c r="G447" s="6">
        <v>0</v>
      </c>
      <c r="H447" s="6">
        <v>12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100</v>
      </c>
      <c r="T447" s="6">
        <v>0</v>
      </c>
      <c r="U447" s="6" t="s">
        <v>323</v>
      </c>
      <c r="V447" s="6">
        <v>0</v>
      </c>
      <c r="W447" s="6">
        <v>1</v>
      </c>
      <c r="X447" s="15">
        <v>0</v>
      </c>
      <c r="Y447" s="6">
        <v>0</v>
      </c>
      <c r="Z447" s="8" t="s">
        <v>668</v>
      </c>
    </row>
    <row r="448" spans="3:26" ht="20.100000000000001" customHeight="1" x14ac:dyDescent="0.3">
      <c r="C448" s="40">
        <v>7101003</v>
      </c>
      <c r="D448" s="41" t="s">
        <v>670</v>
      </c>
      <c r="E448" s="6">
        <v>1</v>
      </c>
      <c r="F448" s="40">
        <v>10070103</v>
      </c>
      <c r="G448" s="6">
        <v>0</v>
      </c>
      <c r="H448" s="6">
        <v>14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75</v>
      </c>
      <c r="T448" s="6">
        <v>0</v>
      </c>
      <c r="U448" s="6" t="s">
        <v>323</v>
      </c>
      <c r="V448" s="6">
        <v>0</v>
      </c>
      <c r="W448" s="6">
        <v>1</v>
      </c>
      <c r="X448" s="15">
        <v>0</v>
      </c>
      <c r="Y448" s="6">
        <v>0</v>
      </c>
      <c r="Z448" s="8" t="s">
        <v>668</v>
      </c>
    </row>
    <row r="449" spans="3:26" ht="20.100000000000001" customHeight="1" x14ac:dyDescent="0.3">
      <c r="C449" s="40">
        <v>7101004</v>
      </c>
      <c r="D449" s="41" t="s">
        <v>671</v>
      </c>
      <c r="E449" s="6">
        <v>1</v>
      </c>
      <c r="F449" s="40">
        <v>10070104</v>
      </c>
      <c r="G449" s="6">
        <v>0</v>
      </c>
      <c r="H449" s="6">
        <v>16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50</v>
      </c>
      <c r="T449" s="6">
        <v>0</v>
      </c>
      <c r="U449" s="6" t="s">
        <v>323</v>
      </c>
      <c r="V449" s="6">
        <v>0</v>
      </c>
      <c r="W449" s="6">
        <v>1</v>
      </c>
      <c r="X449" s="15">
        <v>0</v>
      </c>
      <c r="Y449" s="6">
        <v>0</v>
      </c>
      <c r="Z449" s="8" t="s">
        <v>668</v>
      </c>
    </row>
    <row r="450" spans="3:26" ht="20.100000000000001" customHeight="1" x14ac:dyDescent="0.3">
      <c r="C450" s="40">
        <v>7102001</v>
      </c>
      <c r="D450" s="41" t="s">
        <v>672</v>
      </c>
      <c r="E450" s="6">
        <v>1</v>
      </c>
      <c r="F450" s="40">
        <v>10070201</v>
      </c>
      <c r="G450" s="6">
        <v>1</v>
      </c>
      <c r="H450" s="6">
        <v>30</v>
      </c>
      <c r="I450" s="6">
        <v>7500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f t="shared" ref="S450:S457" si="13">S446+150</f>
        <v>275</v>
      </c>
      <c r="T450" s="6">
        <v>0</v>
      </c>
      <c r="U450" s="6" t="s">
        <v>323</v>
      </c>
      <c r="V450" s="6">
        <v>0</v>
      </c>
      <c r="W450" s="6">
        <v>1</v>
      </c>
      <c r="X450" s="15">
        <v>0</v>
      </c>
      <c r="Y450" s="6">
        <v>0</v>
      </c>
      <c r="Z450" s="8" t="s">
        <v>673</v>
      </c>
    </row>
    <row r="451" spans="3:26" ht="20.100000000000001" customHeight="1" x14ac:dyDescent="0.3">
      <c r="C451" s="40">
        <v>7102002</v>
      </c>
      <c r="D451" s="41" t="s">
        <v>674</v>
      </c>
      <c r="E451" s="6">
        <v>1</v>
      </c>
      <c r="F451" s="40">
        <v>10070202</v>
      </c>
      <c r="G451" s="6">
        <v>1</v>
      </c>
      <c r="H451" s="6">
        <v>30</v>
      </c>
      <c r="I451" s="6">
        <v>7500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f t="shared" si="13"/>
        <v>250</v>
      </c>
      <c r="T451" s="6">
        <v>0</v>
      </c>
      <c r="U451" s="6" t="s">
        <v>323</v>
      </c>
      <c r="V451" s="6">
        <v>0</v>
      </c>
      <c r="W451" s="6">
        <v>1</v>
      </c>
      <c r="X451" s="15">
        <v>0</v>
      </c>
      <c r="Y451" s="6">
        <v>0</v>
      </c>
      <c r="Z451" s="8" t="s">
        <v>673</v>
      </c>
    </row>
    <row r="452" spans="3:26" ht="20.100000000000001" customHeight="1" x14ac:dyDescent="0.3">
      <c r="C452" s="40">
        <v>7102003</v>
      </c>
      <c r="D452" s="41" t="s">
        <v>675</v>
      </c>
      <c r="E452" s="6">
        <v>1</v>
      </c>
      <c r="F452" s="40">
        <v>10070203</v>
      </c>
      <c r="G452" s="6">
        <v>1</v>
      </c>
      <c r="H452" s="6">
        <v>30</v>
      </c>
      <c r="I452" s="6">
        <v>7500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f t="shared" si="13"/>
        <v>225</v>
      </c>
      <c r="T452" s="6">
        <v>0</v>
      </c>
      <c r="U452" s="6" t="s">
        <v>323</v>
      </c>
      <c r="V452" s="6">
        <v>0</v>
      </c>
      <c r="W452" s="6">
        <v>1</v>
      </c>
      <c r="X452" s="15">
        <v>0</v>
      </c>
      <c r="Y452" s="6">
        <v>0</v>
      </c>
      <c r="Z452" s="8" t="s">
        <v>673</v>
      </c>
    </row>
    <row r="453" spans="3:26" ht="20.100000000000001" customHeight="1" x14ac:dyDescent="0.3">
      <c r="C453" s="40">
        <v>7102004</v>
      </c>
      <c r="D453" s="41" t="s">
        <v>676</v>
      </c>
      <c r="E453" s="6">
        <v>1</v>
      </c>
      <c r="F453" s="40">
        <v>10070204</v>
      </c>
      <c r="G453" s="6">
        <v>1</v>
      </c>
      <c r="H453" s="6">
        <v>30</v>
      </c>
      <c r="I453" s="6">
        <v>7500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f t="shared" si="13"/>
        <v>200</v>
      </c>
      <c r="T453" s="6">
        <v>0</v>
      </c>
      <c r="U453" s="6" t="s">
        <v>323</v>
      </c>
      <c r="V453" s="6">
        <v>0</v>
      </c>
      <c r="W453" s="6">
        <v>1</v>
      </c>
      <c r="X453" s="15">
        <v>0</v>
      </c>
      <c r="Y453" s="6">
        <v>0</v>
      </c>
      <c r="Z453" s="8" t="s">
        <v>673</v>
      </c>
    </row>
    <row r="454" spans="3:26" ht="20.100000000000001" customHeight="1" x14ac:dyDescent="0.3">
      <c r="C454" s="40">
        <v>7103001</v>
      </c>
      <c r="D454" s="41" t="s">
        <v>677</v>
      </c>
      <c r="E454" s="6">
        <v>1</v>
      </c>
      <c r="F454" s="40">
        <v>10070301</v>
      </c>
      <c r="G454" s="6">
        <v>1</v>
      </c>
      <c r="H454" s="6">
        <v>50</v>
      </c>
      <c r="I454" s="6">
        <v>10000</v>
      </c>
      <c r="J454" s="6">
        <v>5</v>
      </c>
      <c r="K454" s="6">
        <v>0</v>
      </c>
      <c r="L454" s="6">
        <v>1</v>
      </c>
      <c r="M454" s="6">
        <v>1</v>
      </c>
      <c r="N454" s="6">
        <v>0.02</v>
      </c>
      <c r="O454" s="6">
        <v>0</v>
      </c>
      <c r="P454" s="6">
        <v>1</v>
      </c>
      <c r="Q454" s="6">
        <v>1</v>
      </c>
      <c r="R454" s="6">
        <v>1</v>
      </c>
      <c r="S454" s="6">
        <f t="shared" si="13"/>
        <v>425</v>
      </c>
      <c r="T454" s="6">
        <v>0</v>
      </c>
      <c r="U454" s="6" t="s">
        <v>323</v>
      </c>
      <c r="V454" s="6">
        <v>0</v>
      </c>
      <c r="W454" s="6">
        <v>1</v>
      </c>
      <c r="X454" s="15">
        <v>0</v>
      </c>
      <c r="Y454" s="6">
        <v>0</v>
      </c>
      <c r="Z454" s="8" t="s">
        <v>678</v>
      </c>
    </row>
    <row r="455" spans="3:26" ht="20.100000000000001" customHeight="1" x14ac:dyDescent="0.3">
      <c r="C455" s="40">
        <v>7103002</v>
      </c>
      <c r="D455" s="41" t="s">
        <v>679</v>
      </c>
      <c r="E455" s="6">
        <v>1</v>
      </c>
      <c r="F455" s="40">
        <v>10070302</v>
      </c>
      <c r="G455" s="6">
        <v>1</v>
      </c>
      <c r="H455" s="6">
        <v>50</v>
      </c>
      <c r="I455" s="6">
        <v>10000</v>
      </c>
      <c r="J455" s="6">
        <v>5</v>
      </c>
      <c r="K455" s="6">
        <v>0</v>
      </c>
      <c r="L455" s="6">
        <v>1</v>
      </c>
      <c r="M455" s="6">
        <v>1</v>
      </c>
      <c r="N455" s="6">
        <v>0.02</v>
      </c>
      <c r="O455" s="6">
        <v>0</v>
      </c>
      <c r="P455" s="6">
        <v>1</v>
      </c>
      <c r="Q455" s="6">
        <v>1</v>
      </c>
      <c r="R455" s="6">
        <v>1</v>
      </c>
      <c r="S455" s="6">
        <f t="shared" si="13"/>
        <v>400</v>
      </c>
      <c r="T455" s="6">
        <v>0</v>
      </c>
      <c r="U455" s="6" t="s">
        <v>323</v>
      </c>
      <c r="V455" s="6">
        <v>0</v>
      </c>
      <c r="W455" s="6">
        <v>1</v>
      </c>
      <c r="X455" s="15">
        <v>0</v>
      </c>
      <c r="Y455" s="6">
        <v>0</v>
      </c>
      <c r="Z455" s="8" t="s">
        <v>678</v>
      </c>
    </row>
    <row r="456" spans="3:26" ht="20.100000000000001" customHeight="1" x14ac:dyDescent="0.3">
      <c r="C456" s="40">
        <v>7103003</v>
      </c>
      <c r="D456" s="41" t="s">
        <v>680</v>
      </c>
      <c r="E456" s="6">
        <v>1</v>
      </c>
      <c r="F456" s="40">
        <v>10070303</v>
      </c>
      <c r="G456" s="6">
        <v>1</v>
      </c>
      <c r="H456" s="6">
        <v>50</v>
      </c>
      <c r="I456" s="6">
        <v>10000</v>
      </c>
      <c r="J456" s="6">
        <v>5</v>
      </c>
      <c r="K456" s="6">
        <v>0</v>
      </c>
      <c r="L456" s="6">
        <v>1</v>
      </c>
      <c r="M456" s="6">
        <v>1</v>
      </c>
      <c r="N456" s="6">
        <v>0.02</v>
      </c>
      <c r="O456" s="6">
        <v>0</v>
      </c>
      <c r="P456" s="6">
        <v>1</v>
      </c>
      <c r="Q456" s="6">
        <v>1</v>
      </c>
      <c r="R456" s="6">
        <v>1</v>
      </c>
      <c r="S456" s="6">
        <f t="shared" si="13"/>
        <v>375</v>
      </c>
      <c r="T456" s="6">
        <v>0</v>
      </c>
      <c r="U456" s="6" t="s">
        <v>323</v>
      </c>
      <c r="V456" s="6">
        <v>0</v>
      </c>
      <c r="W456" s="6">
        <v>1</v>
      </c>
      <c r="X456" s="15">
        <v>0</v>
      </c>
      <c r="Y456" s="6">
        <v>0</v>
      </c>
      <c r="Z456" s="8" t="s">
        <v>678</v>
      </c>
    </row>
    <row r="457" spans="3:26" ht="20.100000000000001" customHeight="1" x14ac:dyDescent="0.3">
      <c r="C457" s="40">
        <v>7103004</v>
      </c>
      <c r="D457" s="41" t="s">
        <v>681</v>
      </c>
      <c r="E457" s="6">
        <v>1</v>
      </c>
      <c r="F457" s="40">
        <v>10070304</v>
      </c>
      <c r="G457" s="6">
        <v>1</v>
      </c>
      <c r="H457" s="6">
        <v>50</v>
      </c>
      <c r="I457" s="6">
        <v>10000</v>
      </c>
      <c r="J457" s="6">
        <v>5</v>
      </c>
      <c r="K457" s="6">
        <v>0</v>
      </c>
      <c r="L457" s="6">
        <v>1</v>
      </c>
      <c r="M457" s="6">
        <v>1</v>
      </c>
      <c r="N457" s="6">
        <v>0.02</v>
      </c>
      <c r="O457" s="6">
        <v>0</v>
      </c>
      <c r="P457" s="6">
        <v>1</v>
      </c>
      <c r="Q457" s="6">
        <v>1</v>
      </c>
      <c r="R457" s="6">
        <v>1</v>
      </c>
      <c r="S457" s="6">
        <f t="shared" si="13"/>
        <v>350</v>
      </c>
      <c r="T457" s="6">
        <v>0</v>
      </c>
      <c r="U457" s="6" t="s">
        <v>323</v>
      </c>
      <c r="V457" s="6">
        <v>0</v>
      </c>
      <c r="W457" s="6">
        <v>1</v>
      </c>
      <c r="X457" s="15">
        <v>0</v>
      </c>
      <c r="Y457" s="6">
        <v>0</v>
      </c>
      <c r="Z457" s="8" t="s">
        <v>678</v>
      </c>
    </row>
    <row r="458" spans="3:26" ht="20.100000000000001" customHeight="1" x14ac:dyDescent="0.3">
      <c r="C458" s="40">
        <v>7201001</v>
      </c>
      <c r="D458" s="30" t="s">
        <v>682</v>
      </c>
      <c r="E458" s="6">
        <v>2</v>
      </c>
      <c r="F458" s="40">
        <v>10080101</v>
      </c>
      <c r="G458" s="6">
        <v>0</v>
      </c>
      <c r="H458" s="37">
        <v>10</v>
      </c>
      <c r="I458" s="6">
        <v>5000</v>
      </c>
      <c r="J458" s="6">
        <v>5</v>
      </c>
      <c r="K458" s="6">
        <v>0</v>
      </c>
      <c r="L458" s="6">
        <v>1</v>
      </c>
      <c r="M458" s="6">
        <v>1</v>
      </c>
      <c r="N458" s="6">
        <v>0.02</v>
      </c>
      <c r="O458" s="6">
        <v>0</v>
      </c>
      <c r="P458" s="6">
        <v>1</v>
      </c>
      <c r="Q458" s="6">
        <v>1</v>
      </c>
      <c r="R458" s="6">
        <v>1</v>
      </c>
      <c r="S458" s="6">
        <v>125</v>
      </c>
      <c r="T458" s="6">
        <v>200</v>
      </c>
      <c r="U458" s="6" t="s">
        <v>323</v>
      </c>
      <c r="V458" s="6">
        <v>0</v>
      </c>
      <c r="W458" s="6">
        <v>1</v>
      </c>
      <c r="X458" s="15">
        <v>0</v>
      </c>
      <c r="Y458" s="6">
        <v>0</v>
      </c>
      <c r="Z458" s="8" t="s">
        <v>683</v>
      </c>
    </row>
    <row r="459" spans="3:26" ht="20.100000000000001" customHeight="1" x14ac:dyDescent="0.3">
      <c r="C459" s="40">
        <v>7201002</v>
      </c>
      <c r="D459" s="30" t="s">
        <v>684</v>
      </c>
      <c r="E459" s="6">
        <v>2</v>
      </c>
      <c r="F459" s="40">
        <v>10080102</v>
      </c>
      <c r="G459" s="6">
        <v>0</v>
      </c>
      <c r="H459" s="6">
        <v>12</v>
      </c>
      <c r="I459" s="6">
        <v>5000</v>
      </c>
      <c r="J459" s="6">
        <v>5</v>
      </c>
      <c r="K459" s="6">
        <v>0</v>
      </c>
      <c r="L459" s="6">
        <v>1</v>
      </c>
      <c r="M459" s="6">
        <v>1</v>
      </c>
      <c r="N459" s="6">
        <v>0.02</v>
      </c>
      <c r="O459" s="6">
        <v>0</v>
      </c>
      <c r="P459" s="6">
        <v>1</v>
      </c>
      <c r="Q459" s="6">
        <v>1</v>
      </c>
      <c r="R459" s="6">
        <v>1</v>
      </c>
      <c r="S459" s="6">
        <v>100</v>
      </c>
      <c r="T459" s="6">
        <v>200</v>
      </c>
      <c r="U459" s="6" t="s">
        <v>323</v>
      </c>
      <c r="V459" s="6">
        <v>0</v>
      </c>
      <c r="W459" s="6">
        <v>1</v>
      </c>
      <c r="X459" s="15">
        <v>0</v>
      </c>
      <c r="Y459" s="6">
        <v>0</v>
      </c>
      <c r="Z459" s="8" t="s">
        <v>683</v>
      </c>
    </row>
    <row r="460" spans="3:26" ht="20.100000000000001" customHeight="1" x14ac:dyDescent="0.3">
      <c r="C460" s="40">
        <v>7201003</v>
      </c>
      <c r="D460" s="30" t="s">
        <v>685</v>
      </c>
      <c r="E460" s="6">
        <v>2</v>
      </c>
      <c r="F460" s="40">
        <v>10080103</v>
      </c>
      <c r="G460" s="6">
        <v>0</v>
      </c>
      <c r="H460" s="6">
        <v>14</v>
      </c>
      <c r="I460" s="6">
        <v>5000</v>
      </c>
      <c r="J460" s="6">
        <v>5</v>
      </c>
      <c r="K460" s="6">
        <v>0</v>
      </c>
      <c r="L460" s="6">
        <v>1</v>
      </c>
      <c r="M460" s="6">
        <v>1</v>
      </c>
      <c r="N460" s="6">
        <v>0.02</v>
      </c>
      <c r="O460" s="6">
        <v>0</v>
      </c>
      <c r="P460" s="6">
        <v>1</v>
      </c>
      <c r="Q460" s="6">
        <v>1</v>
      </c>
      <c r="R460" s="6">
        <v>1</v>
      </c>
      <c r="S460" s="6">
        <v>75</v>
      </c>
      <c r="T460" s="6">
        <v>200</v>
      </c>
      <c r="U460" s="6" t="s">
        <v>323</v>
      </c>
      <c r="V460" s="6">
        <v>0</v>
      </c>
      <c r="W460" s="6">
        <v>1</v>
      </c>
      <c r="X460" s="15">
        <v>0</v>
      </c>
      <c r="Y460" s="6">
        <v>0</v>
      </c>
      <c r="Z460" s="8" t="s">
        <v>683</v>
      </c>
    </row>
    <row r="461" spans="3:26" ht="20.100000000000001" customHeight="1" x14ac:dyDescent="0.3">
      <c r="C461" s="40">
        <v>7201004</v>
      </c>
      <c r="D461" s="30" t="s">
        <v>686</v>
      </c>
      <c r="E461" s="6">
        <v>2</v>
      </c>
      <c r="F461" s="40">
        <v>10080104</v>
      </c>
      <c r="G461" s="6">
        <v>0</v>
      </c>
      <c r="H461" s="6">
        <v>16</v>
      </c>
      <c r="I461" s="6">
        <v>5000</v>
      </c>
      <c r="J461" s="6">
        <v>5</v>
      </c>
      <c r="K461" s="6">
        <v>0</v>
      </c>
      <c r="L461" s="6">
        <v>1</v>
      </c>
      <c r="M461" s="6">
        <v>1</v>
      </c>
      <c r="N461" s="6">
        <v>0.02</v>
      </c>
      <c r="O461" s="6">
        <v>0</v>
      </c>
      <c r="P461" s="6">
        <v>1</v>
      </c>
      <c r="Q461" s="6">
        <v>1</v>
      </c>
      <c r="R461" s="6">
        <v>1</v>
      </c>
      <c r="S461" s="6">
        <v>50</v>
      </c>
      <c r="T461" s="6">
        <v>200</v>
      </c>
      <c r="U461" s="6" t="s">
        <v>323</v>
      </c>
      <c r="V461" s="6">
        <v>0</v>
      </c>
      <c r="W461" s="6">
        <v>1</v>
      </c>
      <c r="X461" s="15">
        <v>0</v>
      </c>
      <c r="Y461" s="6">
        <v>0</v>
      </c>
      <c r="Z461" s="8" t="s">
        <v>683</v>
      </c>
    </row>
    <row r="462" spans="3:26" ht="20.100000000000001" customHeight="1" x14ac:dyDescent="0.3">
      <c r="C462" s="40">
        <v>7202001</v>
      </c>
      <c r="D462" s="30" t="s">
        <v>687</v>
      </c>
      <c r="E462" s="6">
        <v>2</v>
      </c>
      <c r="F462" s="40">
        <v>10080201</v>
      </c>
      <c r="G462" s="6">
        <v>1</v>
      </c>
      <c r="H462" s="6">
        <v>30</v>
      </c>
      <c r="I462" s="6">
        <v>7500</v>
      </c>
      <c r="J462" s="6">
        <v>5</v>
      </c>
      <c r="K462" s="6">
        <v>0</v>
      </c>
      <c r="L462" s="6">
        <v>1</v>
      </c>
      <c r="M462" s="6">
        <v>1</v>
      </c>
      <c r="N462" s="6">
        <v>0.02</v>
      </c>
      <c r="O462" s="6">
        <v>0</v>
      </c>
      <c r="P462" s="6">
        <v>1</v>
      </c>
      <c r="Q462" s="6">
        <v>1</v>
      </c>
      <c r="R462" s="6">
        <v>1</v>
      </c>
      <c r="S462" s="6">
        <f t="shared" ref="S462:S469" si="14">S458+150</f>
        <v>275</v>
      </c>
      <c r="T462" s="6">
        <v>350</v>
      </c>
      <c r="U462" s="6" t="s">
        <v>323</v>
      </c>
      <c r="V462" s="6">
        <v>0</v>
      </c>
      <c r="W462" s="6">
        <v>1</v>
      </c>
      <c r="X462" s="15">
        <v>0</v>
      </c>
      <c r="Y462" s="6">
        <v>0</v>
      </c>
      <c r="Z462" s="8" t="s">
        <v>688</v>
      </c>
    </row>
    <row r="463" spans="3:26" ht="20.100000000000001" customHeight="1" x14ac:dyDescent="0.3">
      <c r="C463" s="40">
        <v>7202002</v>
      </c>
      <c r="D463" s="30" t="s">
        <v>689</v>
      </c>
      <c r="E463" s="6">
        <v>2</v>
      </c>
      <c r="F463" s="40">
        <v>10080202</v>
      </c>
      <c r="G463" s="6">
        <v>1</v>
      </c>
      <c r="H463" s="6">
        <v>30</v>
      </c>
      <c r="I463" s="6">
        <v>7500</v>
      </c>
      <c r="J463" s="6">
        <v>5</v>
      </c>
      <c r="K463" s="6">
        <v>0</v>
      </c>
      <c r="L463" s="6">
        <v>1</v>
      </c>
      <c r="M463" s="6">
        <v>1</v>
      </c>
      <c r="N463" s="6">
        <v>0.02</v>
      </c>
      <c r="O463" s="6">
        <v>0</v>
      </c>
      <c r="P463" s="6">
        <v>1</v>
      </c>
      <c r="Q463" s="6">
        <v>1</v>
      </c>
      <c r="R463" s="6">
        <v>1</v>
      </c>
      <c r="S463" s="6">
        <f t="shared" si="14"/>
        <v>250</v>
      </c>
      <c r="T463" s="6">
        <v>350</v>
      </c>
      <c r="U463" s="6" t="s">
        <v>323</v>
      </c>
      <c r="V463" s="6">
        <v>0</v>
      </c>
      <c r="W463" s="6">
        <v>1</v>
      </c>
      <c r="X463" s="15">
        <v>0</v>
      </c>
      <c r="Y463" s="6">
        <v>0</v>
      </c>
      <c r="Z463" s="8" t="s">
        <v>688</v>
      </c>
    </row>
    <row r="464" spans="3:26" ht="20.100000000000001" customHeight="1" x14ac:dyDescent="0.3">
      <c r="C464" s="40">
        <v>7202003</v>
      </c>
      <c r="D464" s="30" t="s">
        <v>690</v>
      </c>
      <c r="E464" s="6">
        <v>2</v>
      </c>
      <c r="F464" s="40">
        <v>10080203</v>
      </c>
      <c r="G464" s="6">
        <v>1</v>
      </c>
      <c r="H464" s="6">
        <v>30</v>
      </c>
      <c r="I464" s="6">
        <v>7500</v>
      </c>
      <c r="J464" s="6">
        <v>5</v>
      </c>
      <c r="K464" s="6">
        <v>0</v>
      </c>
      <c r="L464" s="6">
        <v>1</v>
      </c>
      <c r="M464" s="6">
        <v>1</v>
      </c>
      <c r="N464" s="6">
        <v>0.02</v>
      </c>
      <c r="O464" s="6">
        <v>0</v>
      </c>
      <c r="P464" s="6">
        <v>1</v>
      </c>
      <c r="Q464" s="6">
        <v>1</v>
      </c>
      <c r="R464" s="6">
        <v>1</v>
      </c>
      <c r="S464" s="6">
        <f t="shared" si="14"/>
        <v>225</v>
      </c>
      <c r="T464" s="6">
        <v>350</v>
      </c>
      <c r="U464" s="6" t="s">
        <v>323</v>
      </c>
      <c r="V464" s="6">
        <v>0</v>
      </c>
      <c r="W464" s="6">
        <v>1</v>
      </c>
      <c r="X464" s="15">
        <v>0</v>
      </c>
      <c r="Y464" s="6">
        <v>0</v>
      </c>
      <c r="Z464" s="8" t="s">
        <v>688</v>
      </c>
    </row>
    <row r="465" spans="3:26" ht="20.100000000000001" customHeight="1" x14ac:dyDescent="0.3">
      <c r="C465" s="40">
        <v>7202004</v>
      </c>
      <c r="D465" s="30" t="s">
        <v>691</v>
      </c>
      <c r="E465" s="6">
        <v>2</v>
      </c>
      <c r="F465" s="40">
        <v>10080204</v>
      </c>
      <c r="G465" s="6">
        <v>1</v>
      </c>
      <c r="H465" s="6">
        <v>30</v>
      </c>
      <c r="I465" s="6">
        <v>7500</v>
      </c>
      <c r="J465" s="6">
        <v>5</v>
      </c>
      <c r="K465" s="6">
        <v>0</v>
      </c>
      <c r="L465" s="6">
        <v>1</v>
      </c>
      <c r="M465" s="6">
        <v>1</v>
      </c>
      <c r="N465" s="6">
        <v>0.02</v>
      </c>
      <c r="O465" s="6">
        <v>0</v>
      </c>
      <c r="P465" s="6">
        <v>1</v>
      </c>
      <c r="Q465" s="6">
        <v>1</v>
      </c>
      <c r="R465" s="6">
        <v>1</v>
      </c>
      <c r="S465" s="6">
        <f t="shared" si="14"/>
        <v>200</v>
      </c>
      <c r="T465" s="6">
        <v>350</v>
      </c>
      <c r="U465" s="6" t="s">
        <v>323</v>
      </c>
      <c r="V465" s="6">
        <v>0</v>
      </c>
      <c r="W465" s="6">
        <v>1</v>
      </c>
      <c r="X465" s="15">
        <v>0</v>
      </c>
      <c r="Y465" s="6">
        <v>0</v>
      </c>
      <c r="Z465" s="8" t="s">
        <v>688</v>
      </c>
    </row>
    <row r="466" spans="3:26" ht="20.100000000000001" customHeight="1" x14ac:dyDescent="0.3">
      <c r="C466" s="40">
        <v>7203001</v>
      </c>
      <c r="D466" s="30" t="s">
        <v>692</v>
      </c>
      <c r="E466" s="6">
        <v>2</v>
      </c>
      <c r="F466" s="40">
        <v>10080301</v>
      </c>
      <c r="G466" s="6">
        <v>1</v>
      </c>
      <c r="H466" s="6">
        <v>50</v>
      </c>
      <c r="I466" s="6">
        <v>10000</v>
      </c>
      <c r="J466" s="6">
        <v>5</v>
      </c>
      <c r="K466" s="6">
        <v>0</v>
      </c>
      <c r="L466" s="6">
        <v>1</v>
      </c>
      <c r="M466" s="6">
        <v>1</v>
      </c>
      <c r="N466" s="6">
        <v>0.02</v>
      </c>
      <c r="O466" s="6">
        <v>0</v>
      </c>
      <c r="P466" s="6">
        <v>1</v>
      </c>
      <c r="Q466" s="6">
        <v>1</v>
      </c>
      <c r="R466" s="6">
        <v>1</v>
      </c>
      <c r="S466" s="6">
        <f t="shared" si="14"/>
        <v>425</v>
      </c>
      <c r="T466" s="6">
        <v>500</v>
      </c>
      <c r="U466" s="6" t="s">
        <v>323</v>
      </c>
      <c r="V466" s="6">
        <v>0</v>
      </c>
      <c r="W466" s="6">
        <v>1</v>
      </c>
      <c r="X466" s="15">
        <v>0</v>
      </c>
      <c r="Y466" s="6">
        <v>0</v>
      </c>
      <c r="Z466" s="8" t="s">
        <v>693</v>
      </c>
    </row>
    <row r="467" spans="3:26" ht="20.100000000000001" customHeight="1" x14ac:dyDescent="0.3">
      <c r="C467" s="40">
        <v>7203002</v>
      </c>
      <c r="D467" s="30" t="s">
        <v>694</v>
      </c>
      <c r="E467" s="6">
        <v>2</v>
      </c>
      <c r="F467" s="40">
        <v>10080302</v>
      </c>
      <c r="G467" s="6">
        <v>1</v>
      </c>
      <c r="H467" s="6">
        <v>50</v>
      </c>
      <c r="I467" s="6">
        <v>10000</v>
      </c>
      <c r="J467" s="6">
        <v>5</v>
      </c>
      <c r="K467" s="6">
        <v>0</v>
      </c>
      <c r="L467" s="6">
        <v>1</v>
      </c>
      <c r="M467" s="6">
        <v>1</v>
      </c>
      <c r="N467" s="6">
        <v>0.02</v>
      </c>
      <c r="O467" s="6">
        <v>0</v>
      </c>
      <c r="P467" s="6">
        <v>1</v>
      </c>
      <c r="Q467" s="6">
        <v>1</v>
      </c>
      <c r="R467" s="6">
        <v>1</v>
      </c>
      <c r="S467" s="6">
        <f t="shared" si="14"/>
        <v>400</v>
      </c>
      <c r="T467" s="6">
        <v>500</v>
      </c>
      <c r="U467" s="6" t="s">
        <v>323</v>
      </c>
      <c r="V467" s="6">
        <v>0</v>
      </c>
      <c r="W467" s="6">
        <v>1</v>
      </c>
      <c r="X467" s="15">
        <v>0</v>
      </c>
      <c r="Y467" s="6">
        <v>0</v>
      </c>
      <c r="Z467" s="8" t="s">
        <v>693</v>
      </c>
    </row>
    <row r="468" spans="3:26" ht="20.100000000000001" customHeight="1" x14ac:dyDescent="0.3">
      <c r="C468" s="40">
        <v>7203003</v>
      </c>
      <c r="D468" s="30" t="s">
        <v>695</v>
      </c>
      <c r="E468" s="6">
        <v>2</v>
      </c>
      <c r="F468" s="40">
        <v>10080303</v>
      </c>
      <c r="G468" s="6">
        <v>1</v>
      </c>
      <c r="H468" s="6">
        <v>50</v>
      </c>
      <c r="I468" s="6">
        <v>10000</v>
      </c>
      <c r="J468" s="6">
        <v>5</v>
      </c>
      <c r="K468" s="6">
        <v>0</v>
      </c>
      <c r="L468" s="6">
        <v>1</v>
      </c>
      <c r="M468" s="6">
        <v>1</v>
      </c>
      <c r="N468" s="6">
        <v>0.02</v>
      </c>
      <c r="O468" s="6">
        <v>0</v>
      </c>
      <c r="P468" s="6">
        <v>1</v>
      </c>
      <c r="Q468" s="6">
        <v>1</v>
      </c>
      <c r="R468" s="6">
        <v>1</v>
      </c>
      <c r="S468" s="6">
        <f t="shared" si="14"/>
        <v>375</v>
      </c>
      <c r="T468" s="6">
        <v>500</v>
      </c>
      <c r="U468" s="6" t="s">
        <v>323</v>
      </c>
      <c r="V468" s="6">
        <v>0</v>
      </c>
      <c r="W468" s="6">
        <v>1</v>
      </c>
      <c r="X468" s="15">
        <v>0</v>
      </c>
      <c r="Y468" s="6">
        <v>0</v>
      </c>
      <c r="Z468" s="8" t="s">
        <v>693</v>
      </c>
    </row>
    <row r="469" spans="3:26" ht="20.100000000000001" customHeight="1" x14ac:dyDescent="0.3">
      <c r="C469" s="40">
        <v>7203004</v>
      </c>
      <c r="D469" s="30" t="s">
        <v>696</v>
      </c>
      <c r="E469" s="6">
        <v>2</v>
      </c>
      <c r="F469" s="40">
        <v>10080304</v>
      </c>
      <c r="G469" s="6">
        <v>1</v>
      </c>
      <c r="H469" s="6">
        <v>50</v>
      </c>
      <c r="I469" s="6">
        <v>10000</v>
      </c>
      <c r="J469" s="6">
        <v>5</v>
      </c>
      <c r="K469" s="6">
        <v>0</v>
      </c>
      <c r="L469" s="6">
        <v>1</v>
      </c>
      <c r="M469" s="6">
        <v>1</v>
      </c>
      <c r="N469" s="6">
        <v>0.02</v>
      </c>
      <c r="O469" s="6">
        <v>0</v>
      </c>
      <c r="P469" s="6">
        <v>1</v>
      </c>
      <c r="Q469" s="6">
        <v>1</v>
      </c>
      <c r="R469" s="6">
        <v>1</v>
      </c>
      <c r="S469" s="6">
        <f t="shared" si="14"/>
        <v>350</v>
      </c>
      <c r="T469" s="6">
        <v>500</v>
      </c>
      <c r="U469" s="6" t="s">
        <v>323</v>
      </c>
      <c r="V469" s="6">
        <v>0</v>
      </c>
      <c r="W469" s="6">
        <v>1</v>
      </c>
      <c r="X469" s="15">
        <v>0</v>
      </c>
      <c r="Y469" s="6">
        <v>0</v>
      </c>
      <c r="Z469" s="8" t="s">
        <v>693</v>
      </c>
    </row>
    <row r="470" spans="3:26" ht="20.100000000000001" customHeight="1" x14ac:dyDescent="0.3">
      <c r="C470" s="40">
        <v>7204101</v>
      </c>
      <c r="D470" s="30" t="s">
        <v>697</v>
      </c>
      <c r="E470" s="6">
        <v>2</v>
      </c>
      <c r="F470" s="40">
        <v>10080401</v>
      </c>
      <c r="G470" s="6">
        <v>0</v>
      </c>
      <c r="H470" s="6">
        <v>10</v>
      </c>
      <c r="I470" s="6">
        <v>5000</v>
      </c>
      <c r="J470" s="6">
        <v>5</v>
      </c>
      <c r="K470" s="6">
        <v>0</v>
      </c>
      <c r="L470" s="6">
        <v>1</v>
      </c>
      <c r="M470" s="6">
        <v>1</v>
      </c>
      <c r="N470" s="6">
        <v>0.02</v>
      </c>
      <c r="O470" s="6">
        <v>0</v>
      </c>
      <c r="P470" s="6">
        <v>1</v>
      </c>
      <c r="Q470" s="6">
        <v>1</v>
      </c>
      <c r="R470" s="6">
        <v>1</v>
      </c>
      <c r="S470" s="6">
        <v>150</v>
      </c>
      <c r="T470" s="6">
        <v>200</v>
      </c>
      <c r="U470" s="6" t="s">
        <v>323</v>
      </c>
      <c r="V470" s="6">
        <v>0</v>
      </c>
      <c r="W470" s="6">
        <v>1</v>
      </c>
      <c r="X470" s="15">
        <v>0</v>
      </c>
      <c r="Y470" s="6">
        <v>0</v>
      </c>
      <c r="Z470" s="8" t="s">
        <v>698</v>
      </c>
    </row>
    <row r="471" spans="3:26" ht="20.100000000000001" customHeight="1" x14ac:dyDescent="0.3">
      <c r="C471" s="40">
        <v>7204102</v>
      </c>
      <c r="D471" s="30" t="s">
        <v>699</v>
      </c>
      <c r="E471" s="6">
        <v>2</v>
      </c>
      <c r="F471" s="40">
        <v>10080402</v>
      </c>
      <c r="G471" s="6">
        <v>0</v>
      </c>
      <c r="H471" s="6">
        <v>30</v>
      </c>
      <c r="I471" s="6">
        <v>5000</v>
      </c>
      <c r="J471" s="6">
        <v>5</v>
      </c>
      <c r="K471" s="6">
        <v>0</v>
      </c>
      <c r="L471" s="6">
        <v>1</v>
      </c>
      <c r="M471" s="6">
        <v>1</v>
      </c>
      <c r="N471" s="6">
        <v>0.02</v>
      </c>
      <c r="O471" s="6">
        <v>0</v>
      </c>
      <c r="P471" s="6">
        <v>1</v>
      </c>
      <c r="Q471" s="6">
        <v>1</v>
      </c>
      <c r="R471" s="6">
        <v>1</v>
      </c>
      <c r="S471" s="6">
        <v>300</v>
      </c>
      <c r="T471" s="6">
        <v>200</v>
      </c>
      <c r="U471" s="6" t="s">
        <v>323</v>
      </c>
      <c r="V471" s="6">
        <v>0</v>
      </c>
      <c r="W471" s="6">
        <v>1</v>
      </c>
      <c r="X471" s="15">
        <v>0</v>
      </c>
      <c r="Y471" s="6">
        <v>0</v>
      </c>
      <c r="Z471" s="8" t="s">
        <v>700</v>
      </c>
    </row>
    <row r="472" spans="3:26" ht="20.100000000000001" customHeight="1" x14ac:dyDescent="0.3">
      <c r="C472" s="40">
        <v>7204103</v>
      </c>
      <c r="D472" s="30" t="s">
        <v>701</v>
      </c>
      <c r="E472" s="6">
        <v>2</v>
      </c>
      <c r="F472" s="40">
        <v>10080403</v>
      </c>
      <c r="G472" s="6">
        <v>0</v>
      </c>
      <c r="H472" s="6">
        <v>50</v>
      </c>
      <c r="I472" s="6">
        <v>5000</v>
      </c>
      <c r="J472" s="6">
        <v>5</v>
      </c>
      <c r="K472" s="6">
        <v>0</v>
      </c>
      <c r="L472" s="6">
        <v>1</v>
      </c>
      <c r="M472" s="6">
        <v>1</v>
      </c>
      <c r="N472" s="6">
        <v>0.02</v>
      </c>
      <c r="O472" s="6">
        <v>0</v>
      </c>
      <c r="P472" s="6">
        <v>1</v>
      </c>
      <c r="Q472" s="6">
        <v>1</v>
      </c>
      <c r="R472" s="6">
        <v>1</v>
      </c>
      <c r="S472" s="6">
        <v>450</v>
      </c>
      <c r="T472" s="6">
        <v>200</v>
      </c>
      <c r="U472" s="6" t="s">
        <v>323</v>
      </c>
      <c r="V472" s="6">
        <v>0</v>
      </c>
      <c r="W472" s="6">
        <v>1</v>
      </c>
      <c r="X472" s="15">
        <v>0</v>
      </c>
      <c r="Y472" s="6">
        <v>0</v>
      </c>
      <c r="Z472" s="8" t="s">
        <v>702</v>
      </c>
    </row>
    <row r="473" spans="3:26" ht="20.100000000000001" customHeight="1" x14ac:dyDescent="0.3">
      <c r="C473" s="40">
        <v>7204201</v>
      </c>
      <c r="D473" s="30" t="s">
        <v>703</v>
      </c>
      <c r="E473" s="6">
        <v>2</v>
      </c>
      <c r="F473" s="40">
        <v>10080501</v>
      </c>
      <c r="G473" s="6">
        <v>0</v>
      </c>
      <c r="H473" s="6">
        <v>11</v>
      </c>
      <c r="I473" s="6">
        <v>5000</v>
      </c>
      <c r="J473" s="6">
        <v>5</v>
      </c>
      <c r="K473" s="6">
        <v>0</v>
      </c>
      <c r="L473" s="6">
        <v>1</v>
      </c>
      <c r="M473" s="6">
        <v>1</v>
      </c>
      <c r="N473" s="6">
        <v>0.02</v>
      </c>
      <c r="O473" s="6">
        <v>0</v>
      </c>
      <c r="P473" s="6">
        <v>1</v>
      </c>
      <c r="Q473" s="6">
        <v>1</v>
      </c>
      <c r="R473" s="6">
        <v>1</v>
      </c>
      <c r="S473" s="6">
        <v>150</v>
      </c>
      <c r="T473" s="6">
        <v>200</v>
      </c>
      <c r="U473" s="6" t="s">
        <v>323</v>
      </c>
      <c r="V473" s="6">
        <v>0</v>
      </c>
      <c r="W473" s="6">
        <v>1</v>
      </c>
      <c r="X473" s="15">
        <v>0</v>
      </c>
      <c r="Y473" s="6">
        <v>0</v>
      </c>
      <c r="Z473" s="8" t="s">
        <v>698</v>
      </c>
    </row>
    <row r="474" spans="3:26" ht="20.100000000000001" customHeight="1" x14ac:dyDescent="0.3">
      <c r="C474" s="40">
        <v>7204202</v>
      </c>
      <c r="D474" s="30" t="s">
        <v>704</v>
      </c>
      <c r="E474" s="6">
        <v>2</v>
      </c>
      <c r="F474" s="40">
        <v>10080502</v>
      </c>
      <c r="G474" s="6">
        <v>0</v>
      </c>
      <c r="H474" s="6">
        <v>31</v>
      </c>
      <c r="I474" s="6">
        <v>5000</v>
      </c>
      <c r="J474" s="6">
        <v>5</v>
      </c>
      <c r="K474" s="6">
        <v>0</v>
      </c>
      <c r="L474" s="6">
        <v>1</v>
      </c>
      <c r="M474" s="6">
        <v>1</v>
      </c>
      <c r="N474" s="6">
        <v>0.02</v>
      </c>
      <c r="O474" s="6">
        <v>0</v>
      </c>
      <c r="P474" s="6">
        <v>1</v>
      </c>
      <c r="Q474" s="6">
        <v>1</v>
      </c>
      <c r="R474" s="6">
        <v>1</v>
      </c>
      <c r="S474" s="6">
        <v>300</v>
      </c>
      <c r="T474" s="6">
        <v>200</v>
      </c>
      <c r="U474" s="6" t="s">
        <v>323</v>
      </c>
      <c r="V474" s="6">
        <v>0</v>
      </c>
      <c r="W474" s="6">
        <v>1</v>
      </c>
      <c r="X474" s="15">
        <v>0</v>
      </c>
      <c r="Y474" s="6">
        <v>0</v>
      </c>
      <c r="Z474" s="8" t="s">
        <v>700</v>
      </c>
    </row>
    <row r="475" spans="3:26" ht="20.100000000000001" customHeight="1" x14ac:dyDescent="0.3">
      <c r="C475" s="40">
        <v>7204203</v>
      </c>
      <c r="D475" s="30" t="s">
        <v>705</v>
      </c>
      <c r="E475" s="6">
        <v>2</v>
      </c>
      <c r="F475" s="40">
        <v>10080503</v>
      </c>
      <c r="G475" s="6">
        <v>0</v>
      </c>
      <c r="H475" s="6">
        <v>51</v>
      </c>
      <c r="I475" s="6">
        <v>5000</v>
      </c>
      <c r="J475" s="6">
        <v>5</v>
      </c>
      <c r="K475" s="6">
        <v>0</v>
      </c>
      <c r="L475" s="6">
        <v>1</v>
      </c>
      <c r="M475" s="6">
        <v>1</v>
      </c>
      <c r="N475" s="6">
        <v>0.02</v>
      </c>
      <c r="O475" s="6">
        <v>0</v>
      </c>
      <c r="P475" s="6">
        <v>1</v>
      </c>
      <c r="Q475" s="6">
        <v>1</v>
      </c>
      <c r="R475" s="6">
        <v>1</v>
      </c>
      <c r="S475" s="6">
        <v>450</v>
      </c>
      <c r="T475" s="6">
        <v>200</v>
      </c>
      <c r="U475" s="6" t="s">
        <v>323</v>
      </c>
      <c r="V475" s="6">
        <v>0</v>
      </c>
      <c r="W475" s="6">
        <v>1</v>
      </c>
      <c r="X475" s="15">
        <v>0</v>
      </c>
      <c r="Y475" s="6">
        <v>0</v>
      </c>
      <c r="Z475" s="8" t="s">
        <v>702</v>
      </c>
    </row>
    <row r="476" spans="3:26" ht="20.100000000000001" customHeight="1" x14ac:dyDescent="0.3">
      <c r="C476" s="40">
        <v>7204301</v>
      </c>
      <c r="D476" s="30" t="s">
        <v>706</v>
      </c>
      <c r="E476" s="6">
        <v>2</v>
      </c>
      <c r="F476" s="40">
        <v>10080601</v>
      </c>
      <c r="G476" s="6">
        <v>0</v>
      </c>
      <c r="H476" s="6">
        <v>12</v>
      </c>
      <c r="I476" s="6">
        <v>5000</v>
      </c>
      <c r="J476" s="6">
        <v>5</v>
      </c>
      <c r="K476" s="6">
        <v>0</v>
      </c>
      <c r="L476" s="6">
        <v>1</v>
      </c>
      <c r="M476" s="6">
        <v>1</v>
      </c>
      <c r="N476" s="6">
        <v>0.02</v>
      </c>
      <c r="O476" s="6">
        <v>0</v>
      </c>
      <c r="P476" s="6">
        <v>1</v>
      </c>
      <c r="Q476" s="6">
        <v>1</v>
      </c>
      <c r="R476" s="6">
        <v>1</v>
      </c>
      <c r="S476" s="6">
        <v>150</v>
      </c>
      <c r="T476" s="6">
        <v>200</v>
      </c>
      <c r="U476" s="6" t="s">
        <v>323</v>
      </c>
      <c r="V476" s="6">
        <v>0</v>
      </c>
      <c r="W476" s="6">
        <v>1</v>
      </c>
      <c r="X476" s="15">
        <v>0</v>
      </c>
      <c r="Y476" s="6">
        <v>0</v>
      </c>
      <c r="Z476" s="8" t="s">
        <v>698</v>
      </c>
    </row>
    <row r="477" spans="3:26" ht="20.100000000000001" customHeight="1" x14ac:dyDescent="0.3">
      <c r="C477" s="40">
        <v>7204302</v>
      </c>
      <c r="D477" s="30" t="s">
        <v>707</v>
      </c>
      <c r="E477" s="6">
        <v>2</v>
      </c>
      <c r="F477" s="40">
        <v>10080602</v>
      </c>
      <c r="G477" s="6">
        <v>0</v>
      </c>
      <c r="H477" s="6">
        <v>32</v>
      </c>
      <c r="I477" s="6">
        <v>5000</v>
      </c>
      <c r="J477" s="6">
        <v>5</v>
      </c>
      <c r="K477" s="6">
        <v>0</v>
      </c>
      <c r="L477" s="6">
        <v>1</v>
      </c>
      <c r="M477" s="6">
        <v>1</v>
      </c>
      <c r="N477" s="6">
        <v>0.02</v>
      </c>
      <c r="O477" s="6">
        <v>0</v>
      </c>
      <c r="P477" s="6">
        <v>1</v>
      </c>
      <c r="Q477" s="6">
        <v>1</v>
      </c>
      <c r="R477" s="6">
        <v>1</v>
      </c>
      <c r="S477" s="6">
        <v>300</v>
      </c>
      <c r="T477" s="6">
        <v>200</v>
      </c>
      <c r="U477" s="6" t="s">
        <v>323</v>
      </c>
      <c r="V477" s="6">
        <v>0</v>
      </c>
      <c r="W477" s="6">
        <v>1</v>
      </c>
      <c r="X477" s="15">
        <v>0</v>
      </c>
      <c r="Y477" s="6">
        <v>0</v>
      </c>
      <c r="Z477" s="8" t="s">
        <v>700</v>
      </c>
    </row>
    <row r="478" spans="3:26" ht="20.100000000000001" customHeight="1" x14ac:dyDescent="0.3">
      <c r="C478" s="40">
        <v>7204303</v>
      </c>
      <c r="D478" s="30" t="s">
        <v>708</v>
      </c>
      <c r="E478" s="6">
        <v>2</v>
      </c>
      <c r="F478" s="40">
        <v>10080603</v>
      </c>
      <c r="G478" s="6">
        <v>0</v>
      </c>
      <c r="H478" s="6">
        <v>52</v>
      </c>
      <c r="I478" s="6">
        <v>5000</v>
      </c>
      <c r="J478" s="6">
        <v>5</v>
      </c>
      <c r="K478" s="6">
        <v>0</v>
      </c>
      <c r="L478" s="6">
        <v>1</v>
      </c>
      <c r="M478" s="6">
        <v>1</v>
      </c>
      <c r="N478" s="6">
        <v>0.02</v>
      </c>
      <c r="O478" s="6">
        <v>0</v>
      </c>
      <c r="P478" s="6">
        <v>1</v>
      </c>
      <c r="Q478" s="6">
        <v>1</v>
      </c>
      <c r="R478" s="6">
        <v>1</v>
      </c>
      <c r="S478" s="6">
        <v>450</v>
      </c>
      <c r="T478" s="6">
        <v>200</v>
      </c>
      <c r="U478" s="6" t="s">
        <v>323</v>
      </c>
      <c r="V478" s="6">
        <v>0</v>
      </c>
      <c r="W478" s="6">
        <v>1</v>
      </c>
      <c r="X478" s="15">
        <v>0</v>
      </c>
      <c r="Y478" s="6">
        <v>0</v>
      </c>
      <c r="Z478" s="8" t="s">
        <v>702</v>
      </c>
    </row>
    <row r="479" spans="3:26" ht="20.100000000000001" customHeight="1" x14ac:dyDescent="0.3">
      <c r="C479" s="40">
        <v>7204401</v>
      </c>
      <c r="D479" s="30" t="s">
        <v>709</v>
      </c>
      <c r="E479" s="6">
        <v>2</v>
      </c>
      <c r="F479" s="40">
        <v>10080701</v>
      </c>
      <c r="G479" s="6">
        <v>0</v>
      </c>
      <c r="H479" s="6">
        <v>13</v>
      </c>
      <c r="I479" s="6">
        <v>5000</v>
      </c>
      <c r="J479" s="6">
        <v>5</v>
      </c>
      <c r="K479" s="6">
        <v>0</v>
      </c>
      <c r="L479" s="6">
        <v>1</v>
      </c>
      <c r="M479" s="6">
        <v>1</v>
      </c>
      <c r="N479" s="6">
        <v>0.02</v>
      </c>
      <c r="O479" s="6">
        <v>0</v>
      </c>
      <c r="P479" s="6">
        <v>1</v>
      </c>
      <c r="Q479" s="6">
        <v>1</v>
      </c>
      <c r="R479" s="6">
        <v>1</v>
      </c>
      <c r="S479" s="6">
        <v>150</v>
      </c>
      <c r="T479" s="6">
        <v>200</v>
      </c>
      <c r="U479" s="6" t="s">
        <v>323</v>
      </c>
      <c r="V479" s="6">
        <v>0</v>
      </c>
      <c r="W479" s="6">
        <v>1</v>
      </c>
      <c r="X479" s="15">
        <v>0</v>
      </c>
      <c r="Y479" s="6">
        <v>0</v>
      </c>
      <c r="Z479" s="8" t="s">
        <v>698</v>
      </c>
    </row>
    <row r="480" spans="3:26" ht="20.100000000000001" customHeight="1" x14ac:dyDescent="0.3">
      <c r="C480" s="40">
        <v>7204402</v>
      </c>
      <c r="D480" s="30" t="s">
        <v>710</v>
      </c>
      <c r="E480" s="6">
        <v>2</v>
      </c>
      <c r="F480" s="40">
        <v>10080702</v>
      </c>
      <c r="G480" s="6">
        <v>0</v>
      </c>
      <c r="H480" s="6">
        <v>33</v>
      </c>
      <c r="I480" s="6">
        <v>5000</v>
      </c>
      <c r="J480" s="6">
        <v>5</v>
      </c>
      <c r="K480" s="6">
        <v>0</v>
      </c>
      <c r="L480" s="6">
        <v>1</v>
      </c>
      <c r="M480" s="6">
        <v>1</v>
      </c>
      <c r="N480" s="6">
        <v>0.02</v>
      </c>
      <c r="O480" s="6">
        <v>0</v>
      </c>
      <c r="P480" s="6">
        <v>1</v>
      </c>
      <c r="Q480" s="6">
        <v>1</v>
      </c>
      <c r="R480" s="6">
        <v>1</v>
      </c>
      <c r="S480" s="6">
        <v>300</v>
      </c>
      <c r="T480" s="6">
        <v>200</v>
      </c>
      <c r="U480" s="6" t="s">
        <v>323</v>
      </c>
      <c r="V480" s="6">
        <v>0</v>
      </c>
      <c r="W480" s="6">
        <v>1</v>
      </c>
      <c r="X480" s="15">
        <v>0</v>
      </c>
      <c r="Y480" s="6">
        <v>0</v>
      </c>
      <c r="Z480" s="8" t="s">
        <v>700</v>
      </c>
    </row>
    <row r="481" spans="3:26" ht="20.100000000000001" customHeight="1" x14ac:dyDescent="0.3">
      <c r="C481" s="40">
        <v>7204403</v>
      </c>
      <c r="D481" s="30" t="s">
        <v>711</v>
      </c>
      <c r="E481" s="6">
        <v>2</v>
      </c>
      <c r="F481" s="40">
        <v>10080703</v>
      </c>
      <c r="G481" s="6">
        <v>0</v>
      </c>
      <c r="H481" s="6">
        <v>53</v>
      </c>
      <c r="I481" s="6">
        <v>5000</v>
      </c>
      <c r="J481" s="6">
        <v>5</v>
      </c>
      <c r="K481" s="6">
        <v>0</v>
      </c>
      <c r="L481" s="6">
        <v>1</v>
      </c>
      <c r="M481" s="6">
        <v>1</v>
      </c>
      <c r="N481" s="6">
        <v>0.02</v>
      </c>
      <c r="O481" s="6">
        <v>0</v>
      </c>
      <c r="P481" s="6">
        <v>1</v>
      </c>
      <c r="Q481" s="6">
        <v>1</v>
      </c>
      <c r="R481" s="6">
        <v>1</v>
      </c>
      <c r="S481" s="6">
        <v>450</v>
      </c>
      <c r="T481" s="6">
        <v>200</v>
      </c>
      <c r="U481" s="6" t="s">
        <v>323</v>
      </c>
      <c r="V481" s="6">
        <v>0</v>
      </c>
      <c r="W481" s="6">
        <v>1</v>
      </c>
      <c r="X481" s="15">
        <v>0</v>
      </c>
      <c r="Y481" s="6">
        <v>0</v>
      </c>
      <c r="Z481" s="8" t="s">
        <v>702</v>
      </c>
    </row>
    <row r="482" spans="3:26" ht="20.100000000000001" customHeight="1" x14ac:dyDescent="0.3">
      <c r="C482" s="40">
        <v>7204501</v>
      </c>
      <c r="D482" s="30" t="s">
        <v>712</v>
      </c>
      <c r="E482" s="6">
        <v>2</v>
      </c>
      <c r="F482" s="40">
        <v>10080801</v>
      </c>
      <c r="G482" s="6">
        <v>0</v>
      </c>
      <c r="H482" s="6">
        <v>14</v>
      </c>
      <c r="I482" s="6">
        <v>5000</v>
      </c>
      <c r="J482" s="6">
        <v>5</v>
      </c>
      <c r="K482" s="6">
        <v>0</v>
      </c>
      <c r="L482" s="6">
        <v>1</v>
      </c>
      <c r="M482" s="6">
        <v>1</v>
      </c>
      <c r="N482" s="6">
        <v>0.02</v>
      </c>
      <c r="O482" s="6">
        <v>0</v>
      </c>
      <c r="P482" s="6">
        <v>1</v>
      </c>
      <c r="Q482" s="6">
        <v>1</v>
      </c>
      <c r="R482" s="6">
        <v>1</v>
      </c>
      <c r="S482" s="6">
        <v>150</v>
      </c>
      <c r="T482" s="6">
        <v>200</v>
      </c>
      <c r="U482" s="6" t="s">
        <v>323</v>
      </c>
      <c r="V482" s="6">
        <v>0</v>
      </c>
      <c r="W482" s="6">
        <v>1</v>
      </c>
      <c r="X482" s="15">
        <v>0</v>
      </c>
      <c r="Y482" s="6">
        <v>0</v>
      </c>
      <c r="Z482" s="8" t="s">
        <v>698</v>
      </c>
    </row>
    <row r="483" spans="3:26" ht="20.100000000000001" customHeight="1" x14ac:dyDescent="0.3">
      <c r="C483" s="40">
        <v>7204502</v>
      </c>
      <c r="D483" s="30" t="s">
        <v>713</v>
      </c>
      <c r="E483" s="6">
        <v>2</v>
      </c>
      <c r="F483" s="40">
        <v>10080802</v>
      </c>
      <c r="G483" s="6">
        <v>0</v>
      </c>
      <c r="H483" s="6">
        <v>34</v>
      </c>
      <c r="I483" s="6">
        <v>5000</v>
      </c>
      <c r="J483" s="6">
        <v>5</v>
      </c>
      <c r="K483" s="6">
        <v>0</v>
      </c>
      <c r="L483" s="6">
        <v>1</v>
      </c>
      <c r="M483" s="6">
        <v>1</v>
      </c>
      <c r="N483" s="6">
        <v>0.02</v>
      </c>
      <c r="O483" s="6">
        <v>0</v>
      </c>
      <c r="P483" s="6">
        <v>1</v>
      </c>
      <c r="Q483" s="6">
        <v>1</v>
      </c>
      <c r="R483" s="6">
        <v>1</v>
      </c>
      <c r="S483" s="6">
        <v>300</v>
      </c>
      <c r="T483" s="6">
        <v>200</v>
      </c>
      <c r="U483" s="6" t="s">
        <v>323</v>
      </c>
      <c r="V483" s="6">
        <v>0</v>
      </c>
      <c r="W483" s="6">
        <v>1</v>
      </c>
      <c r="X483" s="15">
        <v>0</v>
      </c>
      <c r="Y483" s="6">
        <v>0</v>
      </c>
      <c r="Z483" s="8" t="s">
        <v>700</v>
      </c>
    </row>
    <row r="484" spans="3:26" ht="20.100000000000001" customHeight="1" x14ac:dyDescent="0.3">
      <c r="C484" s="40">
        <v>7204503</v>
      </c>
      <c r="D484" s="30" t="s">
        <v>714</v>
      </c>
      <c r="E484" s="6">
        <v>2</v>
      </c>
      <c r="F484" s="40">
        <v>10080803</v>
      </c>
      <c r="G484" s="6">
        <v>0</v>
      </c>
      <c r="H484" s="6">
        <v>54</v>
      </c>
      <c r="I484" s="6">
        <v>5000</v>
      </c>
      <c r="J484" s="6">
        <v>5</v>
      </c>
      <c r="K484" s="6">
        <v>0</v>
      </c>
      <c r="L484" s="6">
        <v>1</v>
      </c>
      <c r="M484" s="6">
        <v>1</v>
      </c>
      <c r="N484" s="6">
        <v>0.02</v>
      </c>
      <c r="O484" s="6">
        <v>0</v>
      </c>
      <c r="P484" s="6">
        <v>1</v>
      </c>
      <c r="Q484" s="6">
        <v>1</v>
      </c>
      <c r="R484" s="6">
        <v>1</v>
      </c>
      <c r="S484" s="6">
        <v>450</v>
      </c>
      <c r="T484" s="6">
        <v>200</v>
      </c>
      <c r="U484" s="6" t="s">
        <v>323</v>
      </c>
      <c r="V484" s="6">
        <v>0</v>
      </c>
      <c r="W484" s="6">
        <v>1</v>
      </c>
      <c r="X484" s="15">
        <v>0</v>
      </c>
      <c r="Y484" s="6">
        <v>0</v>
      </c>
      <c r="Z484" s="8" t="s">
        <v>702</v>
      </c>
    </row>
    <row r="485" spans="3:26" ht="20.100000000000001" customHeight="1" x14ac:dyDescent="0.3">
      <c r="C485" s="40">
        <v>7301001</v>
      </c>
      <c r="D485" s="30" t="s">
        <v>715</v>
      </c>
      <c r="E485" s="6">
        <v>3</v>
      </c>
      <c r="F485" s="40">
        <v>10090101</v>
      </c>
      <c r="G485" s="6">
        <v>0</v>
      </c>
      <c r="H485" s="6">
        <v>12</v>
      </c>
      <c r="I485" s="6">
        <v>5000</v>
      </c>
      <c r="J485" s="6">
        <v>20</v>
      </c>
      <c r="K485" s="6">
        <v>0</v>
      </c>
      <c r="L485" s="6">
        <v>1</v>
      </c>
      <c r="M485" s="6">
        <v>1</v>
      </c>
      <c r="N485" s="6">
        <v>0.02</v>
      </c>
      <c r="O485" s="6">
        <v>1</v>
      </c>
      <c r="P485" s="6">
        <v>1</v>
      </c>
      <c r="Q485" s="6">
        <v>1</v>
      </c>
      <c r="R485" s="6">
        <v>1</v>
      </c>
      <c r="S485" s="6">
        <v>150</v>
      </c>
      <c r="T485" s="6">
        <v>200</v>
      </c>
      <c r="U485" s="6" t="s">
        <v>52</v>
      </c>
      <c r="V485" s="6">
        <v>0</v>
      </c>
      <c r="W485" s="6">
        <v>1</v>
      </c>
      <c r="X485" s="15">
        <v>0</v>
      </c>
      <c r="Y485" s="6">
        <v>0</v>
      </c>
      <c r="Z485" s="8" t="s">
        <v>716</v>
      </c>
    </row>
    <row r="486" spans="3:26" ht="20.100000000000001" customHeight="1" x14ac:dyDescent="0.3">
      <c r="C486" s="40">
        <v>7301002</v>
      </c>
      <c r="D486" s="30" t="s">
        <v>717</v>
      </c>
      <c r="E486" s="6">
        <v>3</v>
      </c>
      <c r="F486" s="40">
        <v>10090102</v>
      </c>
      <c r="G486" s="6">
        <v>0</v>
      </c>
      <c r="H486" s="6">
        <v>15</v>
      </c>
      <c r="I486" s="6">
        <v>5000</v>
      </c>
      <c r="J486" s="6">
        <v>20</v>
      </c>
      <c r="K486" s="6">
        <v>0</v>
      </c>
      <c r="L486" s="6">
        <v>1</v>
      </c>
      <c r="M486" s="6">
        <v>1</v>
      </c>
      <c r="N486" s="6">
        <v>0.02</v>
      </c>
      <c r="O486" s="6">
        <v>1</v>
      </c>
      <c r="P486" s="6">
        <v>1</v>
      </c>
      <c r="Q486" s="6">
        <v>1</v>
      </c>
      <c r="R486" s="6">
        <v>1</v>
      </c>
      <c r="S486" s="6">
        <v>175</v>
      </c>
      <c r="T486" s="6">
        <v>200</v>
      </c>
      <c r="U486" s="6" t="s">
        <v>52</v>
      </c>
      <c r="V486" s="6">
        <v>0</v>
      </c>
      <c r="W486" s="6">
        <v>1</v>
      </c>
      <c r="X486" s="15">
        <v>0</v>
      </c>
      <c r="Y486" s="6">
        <v>0</v>
      </c>
      <c r="Z486" s="8" t="s">
        <v>716</v>
      </c>
    </row>
    <row r="487" spans="3:26" ht="20.100000000000001" customHeight="1" x14ac:dyDescent="0.3">
      <c r="C487" s="40">
        <v>7302001</v>
      </c>
      <c r="D487" s="30" t="s">
        <v>718</v>
      </c>
      <c r="E487" s="6">
        <v>3</v>
      </c>
      <c r="F487" s="40">
        <v>10090201</v>
      </c>
      <c r="G487" s="6">
        <v>1</v>
      </c>
      <c r="H487" s="6">
        <v>30</v>
      </c>
      <c r="I487" s="6">
        <v>12500</v>
      </c>
      <c r="J487" s="6">
        <v>20</v>
      </c>
      <c r="K487" s="6">
        <v>0</v>
      </c>
      <c r="L487" s="6">
        <v>1</v>
      </c>
      <c r="M487" s="6">
        <v>1</v>
      </c>
      <c r="N487" s="6">
        <v>0.02</v>
      </c>
      <c r="O487" s="6">
        <v>1</v>
      </c>
      <c r="P487" s="6">
        <v>1</v>
      </c>
      <c r="Q487" s="6">
        <v>1</v>
      </c>
      <c r="R487" s="6">
        <v>1</v>
      </c>
      <c r="S487" s="6">
        <v>275</v>
      </c>
      <c r="T487" s="6">
        <v>350</v>
      </c>
      <c r="U487" s="6" t="s">
        <v>52</v>
      </c>
      <c r="V487" s="6">
        <v>0</v>
      </c>
      <c r="W487" s="6">
        <v>1</v>
      </c>
      <c r="X487" s="15">
        <v>0</v>
      </c>
      <c r="Y487" s="6">
        <v>0</v>
      </c>
      <c r="Z487" s="8" t="s">
        <v>719</v>
      </c>
    </row>
    <row r="488" spans="3:26" ht="20.100000000000001" customHeight="1" x14ac:dyDescent="0.3">
      <c r="C488" s="40">
        <v>7302002</v>
      </c>
      <c r="D488" s="30" t="s">
        <v>720</v>
      </c>
      <c r="E488" s="6">
        <v>3</v>
      </c>
      <c r="F488" s="40">
        <v>10090202</v>
      </c>
      <c r="G488" s="6">
        <v>1</v>
      </c>
      <c r="H488" s="6">
        <v>30</v>
      </c>
      <c r="I488" s="6">
        <v>12500</v>
      </c>
      <c r="J488" s="6">
        <v>20</v>
      </c>
      <c r="K488" s="6">
        <v>0</v>
      </c>
      <c r="L488" s="6">
        <v>1</v>
      </c>
      <c r="M488" s="6">
        <v>1</v>
      </c>
      <c r="N488" s="6">
        <v>0.02</v>
      </c>
      <c r="O488" s="6">
        <v>1</v>
      </c>
      <c r="P488" s="6">
        <v>1</v>
      </c>
      <c r="Q488" s="6">
        <v>1</v>
      </c>
      <c r="R488" s="6">
        <v>1</v>
      </c>
      <c r="S488" s="6">
        <v>300</v>
      </c>
      <c r="T488" s="6">
        <v>350</v>
      </c>
      <c r="U488" s="6" t="s">
        <v>52</v>
      </c>
      <c r="V488" s="6">
        <v>0</v>
      </c>
      <c r="W488" s="6">
        <v>1</v>
      </c>
      <c r="X488" s="15">
        <v>0</v>
      </c>
      <c r="Y488" s="6">
        <v>0</v>
      </c>
      <c r="Z488" s="8" t="s">
        <v>719</v>
      </c>
    </row>
    <row r="489" spans="3:26" ht="20.100000000000001" customHeight="1" x14ac:dyDescent="0.3">
      <c r="C489" s="40">
        <v>7303001</v>
      </c>
      <c r="D489" s="30" t="s">
        <v>721</v>
      </c>
      <c r="E489" s="6">
        <v>3</v>
      </c>
      <c r="F489" s="40">
        <v>10090301</v>
      </c>
      <c r="G489" s="6">
        <v>1</v>
      </c>
      <c r="H489" s="6">
        <v>50</v>
      </c>
      <c r="I489" s="6">
        <v>20000</v>
      </c>
      <c r="J489" s="6">
        <v>20</v>
      </c>
      <c r="K489" s="6">
        <v>0</v>
      </c>
      <c r="L489" s="6">
        <v>1</v>
      </c>
      <c r="M489" s="6">
        <v>1</v>
      </c>
      <c r="N489" s="6">
        <v>0.02</v>
      </c>
      <c r="O489" s="6">
        <v>1</v>
      </c>
      <c r="P489" s="6">
        <v>1</v>
      </c>
      <c r="Q489" s="6">
        <v>1</v>
      </c>
      <c r="R489" s="6">
        <v>1</v>
      </c>
      <c r="S489" s="6">
        <v>400</v>
      </c>
      <c r="T489" s="6">
        <v>500</v>
      </c>
      <c r="U489" s="6" t="s">
        <v>52</v>
      </c>
      <c r="V489" s="6">
        <v>0</v>
      </c>
      <c r="W489" s="6">
        <v>1</v>
      </c>
      <c r="X489" s="15">
        <v>0</v>
      </c>
      <c r="Y489" s="6">
        <v>0</v>
      </c>
      <c r="Z489" s="8" t="s">
        <v>722</v>
      </c>
    </row>
    <row r="490" spans="3:26" ht="20.100000000000001" customHeight="1" x14ac:dyDescent="0.3">
      <c r="C490" s="40">
        <v>7303002</v>
      </c>
      <c r="D490" s="30" t="s">
        <v>723</v>
      </c>
      <c r="E490" s="6">
        <v>3</v>
      </c>
      <c r="F490" s="40">
        <v>10090302</v>
      </c>
      <c r="G490" s="6">
        <v>1</v>
      </c>
      <c r="H490" s="6">
        <v>50</v>
      </c>
      <c r="I490" s="6">
        <v>20000</v>
      </c>
      <c r="J490" s="6">
        <v>20</v>
      </c>
      <c r="K490" s="6">
        <v>0</v>
      </c>
      <c r="L490" s="6">
        <v>1</v>
      </c>
      <c r="M490" s="6">
        <v>1</v>
      </c>
      <c r="N490" s="6">
        <v>0.02</v>
      </c>
      <c r="O490" s="6">
        <v>1</v>
      </c>
      <c r="P490" s="6">
        <v>1</v>
      </c>
      <c r="Q490" s="6">
        <v>1</v>
      </c>
      <c r="R490" s="6">
        <v>1</v>
      </c>
      <c r="S490" s="6">
        <v>425</v>
      </c>
      <c r="T490" s="6">
        <v>500</v>
      </c>
      <c r="U490" s="6" t="s">
        <v>52</v>
      </c>
      <c r="V490" s="6">
        <v>0</v>
      </c>
      <c r="W490" s="6">
        <v>1</v>
      </c>
      <c r="X490" s="15">
        <v>0</v>
      </c>
      <c r="Y490" s="6">
        <v>0</v>
      </c>
      <c r="Z490" s="8" t="s">
        <v>722</v>
      </c>
    </row>
    <row r="491" spans="3:26" s="6" customFormat="1" ht="20.100000000000001" customHeight="1" x14ac:dyDescent="0.15">
      <c r="C491" s="6">
        <v>8000001</v>
      </c>
      <c r="D491" s="30" t="s">
        <v>724</v>
      </c>
      <c r="E491" s="6">
        <v>8</v>
      </c>
      <c r="F491" s="30">
        <v>10036001</v>
      </c>
      <c r="G491" s="6">
        <v>0</v>
      </c>
      <c r="H491" s="6">
        <v>1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725</v>
      </c>
    </row>
    <row r="492" spans="3:26" s="6" customFormat="1" ht="20.100000000000001" customHeight="1" x14ac:dyDescent="0.15">
      <c r="C492" s="6">
        <v>8000002</v>
      </c>
      <c r="D492" s="30" t="s">
        <v>726</v>
      </c>
      <c r="E492" s="6">
        <v>8</v>
      </c>
      <c r="F492" s="30">
        <v>10036002</v>
      </c>
      <c r="G492" s="6">
        <v>0</v>
      </c>
      <c r="H492" s="6">
        <v>2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727</v>
      </c>
    </row>
    <row r="493" spans="3:26" s="6" customFormat="1" ht="20.100000000000001" customHeight="1" x14ac:dyDescent="0.15">
      <c r="C493" s="6">
        <v>8000003</v>
      </c>
      <c r="D493" s="30" t="s">
        <v>728</v>
      </c>
      <c r="E493" s="6">
        <v>8</v>
      </c>
      <c r="F493" s="30">
        <v>10036003</v>
      </c>
      <c r="G493" s="6">
        <v>0</v>
      </c>
      <c r="H493" s="6">
        <v>2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729</v>
      </c>
    </row>
    <row r="494" spans="3:26" s="6" customFormat="1" ht="20.100000000000001" customHeight="1" x14ac:dyDescent="0.15">
      <c r="C494" s="6">
        <v>8000004</v>
      </c>
      <c r="D494" s="30" t="s">
        <v>730</v>
      </c>
      <c r="E494" s="6">
        <v>8</v>
      </c>
      <c r="F494" s="30">
        <v>10036004</v>
      </c>
      <c r="G494" s="6">
        <v>0</v>
      </c>
      <c r="H494" s="6">
        <v>2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731</v>
      </c>
    </row>
    <row r="495" spans="3:26" s="6" customFormat="1" ht="20.100000000000001" customHeight="1" x14ac:dyDescent="0.15">
      <c r="C495" s="6">
        <v>8000005</v>
      </c>
      <c r="D495" s="30" t="s">
        <v>732</v>
      </c>
      <c r="E495" s="6">
        <v>8</v>
      </c>
      <c r="F495" s="30">
        <v>10036005</v>
      </c>
      <c r="G495" s="6">
        <v>0</v>
      </c>
      <c r="H495" s="6">
        <v>1</v>
      </c>
      <c r="I495" s="6">
        <v>0</v>
      </c>
      <c r="J495" s="6">
        <v>0</v>
      </c>
      <c r="K495" s="6">
        <v>0</v>
      </c>
      <c r="L495" s="6">
        <v>1</v>
      </c>
      <c r="M495" s="6">
        <v>1</v>
      </c>
      <c r="N495" s="6">
        <v>0</v>
      </c>
      <c r="O495" s="6">
        <v>1</v>
      </c>
      <c r="P495" s="6">
        <v>1</v>
      </c>
      <c r="Q495" s="6">
        <v>1</v>
      </c>
      <c r="R495" s="6">
        <v>1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43" t="s">
        <v>733</v>
      </c>
    </row>
    <row r="496" spans="3:26" s="6" customFormat="1" ht="20.100000000000001" customHeight="1" x14ac:dyDescent="0.15">
      <c r="C496" s="6">
        <v>8000006</v>
      </c>
      <c r="D496" s="30" t="s">
        <v>734</v>
      </c>
      <c r="E496" s="6">
        <v>8</v>
      </c>
      <c r="F496" s="30">
        <v>10036006</v>
      </c>
      <c r="G496" s="6">
        <v>0</v>
      </c>
      <c r="H496" s="6">
        <v>3</v>
      </c>
      <c r="I496" s="6">
        <v>0</v>
      </c>
      <c r="J496" s="6">
        <v>0</v>
      </c>
      <c r="K496" s="6">
        <v>0</v>
      </c>
      <c r="L496" s="6">
        <v>1</v>
      </c>
      <c r="M496" s="6">
        <v>1</v>
      </c>
      <c r="N496" s="6">
        <v>0</v>
      </c>
      <c r="O496" s="6">
        <v>1</v>
      </c>
      <c r="P496" s="6">
        <v>1</v>
      </c>
      <c r="Q496" s="6">
        <v>1</v>
      </c>
      <c r="R496" s="6">
        <v>1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43" t="s">
        <v>735</v>
      </c>
    </row>
    <row r="497" spans="3:26" s="6" customFormat="1" ht="20.100000000000001" customHeight="1" x14ac:dyDescent="0.15">
      <c r="C497" s="6">
        <v>8000007</v>
      </c>
      <c r="D497" s="30" t="s">
        <v>736</v>
      </c>
      <c r="E497" s="6">
        <v>8</v>
      </c>
      <c r="F497" s="30">
        <v>10036007</v>
      </c>
      <c r="G497" s="6">
        <v>0</v>
      </c>
      <c r="H497" s="6">
        <v>5</v>
      </c>
      <c r="I497" s="6">
        <v>0</v>
      </c>
      <c r="J497" s="6">
        <v>0</v>
      </c>
      <c r="K497" s="6">
        <v>0</v>
      </c>
      <c r="L497" s="6">
        <v>1</v>
      </c>
      <c r="M497" s="6">
        <v>1</v>
      </c>
      <c r="N497" s="6">
        <v>0</v>
      </c>
      <c r="O497" s="6">
        <v>1</v>
      </c>
      <c r="P497" s="6">
        <v>1</v>
      </c>
      <c r="Q497" s="6">
        <v>1</v>
      </c>
      <c r="R497" s="6">
        <v>1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43" t="s">
        <v>737</v>
      </c>
    </row>
    <row r="498" spans="3:26" s="6" customFormat="1" ht="20.100000000000001" customHeight="1" x14ac:dyDescent="0.15">
      <c r="C498" s="6">
        <v>8000008</v>
      </c>
      <c r="D498" s="30" t="s">
        <v>738</v>
      </c>
      <c r="E498" s="6">
        <v>8</v>
      </c>
      <c r="F498" s="30">
        <v>10036008</v>
      </c>
      <c r="G498" s="6">
        <v>0</v>
      </c>
      <c r="H498" s="6">
        <v>5</v>
      </c>
      <c r="I498" s="6">
        <v>0</v>
      </c>
      <c r="J498" s="6">
        <v>0</v>
      </c>
      <c r="K498" s="6">
        <v>0</v>
      </c>
      <c r="L498" s="6">
        <v>1</v>
      </c>
      <c r="M498" s="6">
        <v>1</v>
      </c>
      <c r="N498" s="6">
        <v>0</v>
      </c>
      <c r="O498" s="6">
        <v>1</v>
      </c>
      <c r="P498" s="6">
        <v>1</v>
      </c>
      <c r="Q498" s="6">
        <v>1</v>
      </c>
      <c r="R498" s="6">
        <v>1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43" t="s">
        <v>739</v>
      </c>
    </row>
    <row r="499" spans="3:26" s="6" customFormat="1" ht="20.100000000000001" customHeight="1" x14ac:dyDescent="0.15">
      <c r="C499" s="6">
        <v>8000009</v>
      </c>
      <c r="D499" s="30" t="s">
        <v>740</v>
      </c>
      <c r="E499" s="6">
        <v>8</v>
      </c>
      <c r="F499" s="30">
        <v>10036009</v>
      </c>
      <c r="G499" s="6">
        <v>0</v>
      </c>
      <c r="H499" s="6">
        <v>7</v>
      </c>
      <c r="I499" s="6">
        <v>0</v>
      </c>
      <c r="J499" s="6">
        <v>0</v>
      </c>
      <c r="K499" s="6">
        <v>0</v>
      </c>
      <c r="L499" s="6">
        <v>1</v>
      </c>
      <c r="M499" s="6">
        <v>1</v>
      </c>
      <c r="N499" s="6">
        <v>0</v>
      </c>
      <c r="O499" s="6">
        <v>1</v>
      </c>
      <c r="P499" s="6">
        <v>1</v>
      </c>
      <c r="Q499" s="6">
        <v>1</v>
      </c>
      <c r="R499" s="6">
        <v>1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43" t="s">
        <v>741</v>
      </c>
    </row>
    <row r="500" spans="3:26" s="6" customFormat="1" ht="20.100000000000001" customHeight="1" x14ac:dyDescent="0.15">
      <c r="C500" s="6">
        <v>8000010</v>
      </c>
      <c r="D500" s="30" t="s">
        <v>742</v>
      </c>
      <c r="E500" s="6">
        <v>8</v>
      </c>
      <c r="F500" s="30">
        <v>10036010</v>
      </c>
      <c r="G500" s="6">
        <v>0</v>
      </c>
      <c r="H500" s="6">
        <v>9</v>
      </c>
      <c r="I500" s="6">
        <v>0</v>
      </c>
      <c r="J500" s="6">
        <v>0</v>
      </c>
      <c r="K500" s="6">
        <v>0</v>
      </c>
      <c r="L500" s="6">
        <v>1</v>
      </c>
      <c r="M500" s="6">
        <v>1</v>
      </c>
      <c r="N500" s="6">
        <v>0</v>
      </c>
      <c r="O500" s="6">
        <v>1</v>
      </c>
      <c r="P500" s="6">
        <v>1</v>
      </c>
      <c r="Q500" s="6">
        <v>1</v>
      </c>
      <c r="R500" s="6">
        <v>1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43" t="s">
        <v>743</v>
      </c>
    </row>
    <row r="501" spans="3:26" s="6" customFormat="1" ht="20.100000000000001" customHeight="1" x14ac:dyDescent="0.15">
      <c r="C501" s="6">
        <v>8000011</v>
      </c>
      <c r="D501" s="30" t="s">
        <v>744</v>
      </c>
      <c r="E501" s="6">
        <v>8</v>
      </c>
      <c r="F501" s="30">
        <v>10036011</v>
      </c>
      <c r="G501" s="6">
        <v>0</v>
      </c>
      <c r="H501" s="6">
        <v>9</v>
      </c>
      <c r="I501" s="6">
        <v>0</v>
      </c>
      <c r="J501" s="6">
        <v>0</v>
      </c>
      <c r="K501" s="6">
        <v>0</v>
      </c>
      <c r="L501" s="6">
        <v>1</v>
      </c>
      <c r="M501" s="6">
        <v>1</v>
      </c>
      <c r="N501" s="6">
        <v>0</v>
      </c>
      <c r="O501" s="6">
        <v>1</v>
      </c>
      <c r="P501" s="6">
        <v>1</v>
      </c>
      <c r="Q501" s="6">
        <v>1</v>
      </c>
      <c r="R501" s="6">
        <v>1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43" t="s">
        <v>745</v>
      </c>
    </row>
    <row r="502" spans="3:26" s="6" customFormat="1" ht="20.100000000000001" customHeight="1" x14ac:dyDescent="0.15">
      <c r="C502" s="6">
        <v>8000012</v>
      </c>
      <c r="D502" s="30" t="s">
        <v>746</v>
      </c>
      <c r="E502" s="6">
        <v>8</v>
      </c>
      <c r="F502" s="30">
        <v>10036012</v>
      </c>
      <c r="G502" s="6">
        <v>0</v>
      </c>
      <c r="H502" s="6">
        <v>11</v>
      </c>
      <c r="I502" s="6">
        <v>0</v>
      </c>
      <c r="J502" s="6">
        <v>0</v>
      </c>
      <c r="K502" s="6">
        <v>0</v>
      </c>
      <c r="L502" s="6">
        <v>1</v>
      </c>
      <c r="M502" s="6">
        <v>1</v>
      </c>
      <c r="N502" s="6">
        <v>0</v>
      </c>
      <c r="O502" s="6">
        <v>1</v>
      </c>
      <c r="P502" s="6">
        <v>1</v>
      </c>
      <c r="Q502" s="6">
        <v>1</v>
      </c>
      <c r="R502" s="6">
        <v>1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43" t="s">
        <v>747</v>
      </c>
    </row>
    <row r="503" spans="3:26" s="6" customFormat="1" ht="20.100000000000001" customHeight="1" x14ac:dyDescent="0.15">
      <c r="C503" s="6">
        <v>8000013</v>
      </c>
      <c r="D503" s="30" t="s">
        <v>748</v>
      </c>
      <c r="E503" s="6">
        <v>8</v>
      </c>
      <c r="F503" s="30">
        <v>10036013</v>
      </c>
      <c r="G503" s="6">
        <v>0</v>
      </c>
      <c r="H503" s="6">
        <v>13</v>
      </c>
      <c r="I503" s="6">
        <v>0</v>
      </c>
      <c r="J503" s="6">
        <v>0</v>
      </c>
      <c r="K503" s="6">
        <v>0</v>
      </c>
      <c r="L503" s="6">
        <v>1</v>
      </c>
      <c r="M503" s="6">
        <v>1</v>
      </c>
      <c r="N503" s="6">
        <v>0</v>
      </c>
      <c r="O503" s="6">
        <v>1</v>
      </c>
      <c r="P503" s="6">
        <v>1</v>
      </c>
      <c r="Q503" s="6">
        <v>1</v>
      </c>
      <c r="R503" s="6">
        <v>1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43" t="s">
        <v>749</v>
      </c>
    </row>
    <row r="504" spans="3:26" s="6" customFormat="1" ht="20.100000000000001" customHeight="1" x14ac:dyDescent="0.15">
      <c r="C504" s="6">
        <v>8000014</v>
      </c>
      <c r="D504" s="30" t="s">
        <v>750</v>
      </c>
      <c r="E504" s="6">
        <v>8</v>
      </c>
      <c r="F504" s="30">
        <v>10036014</v>
      </c>
      <c r="G504" s="6">
        <v>0</v>
      </c>
      <c r="H504" s="6">
        <v>11</v>
      </c>
      <c r="I504" s="6">
        <v>0</v>
      </c>
      <c r="J504" s="6">
        <v>0</v>
      </c>
      <c r="K504" s="6">
        <v>0</v>
      </c>
      <c r="L504" s="6">
        <v>1</v>
      </c>
      <c r="M504" s="6">
        <v>1</v>
      </c>
      <c r="N504" s="6">
        <v>0</v>
      </c>
      <c r="O504" s="6">
        <v>1</v>
      </c>
      <c r="P504" s="6">
        <v>1</v>
      </c>
      <c r="Q504" s="6">
        <v>1</v>
      </c>
      <c r="R504" s="6">
        <v>1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43" t="s">
        <v>751</v>
      </c>
    </row>
    <row r="505" spans="3:26" s="6" customFormat="1" ht="20.100000000000001" customHeight="1" x14ac:dyDescent="0.15">
      <c r="C505" s="6">
        <v>8000015</v>
      </c>
      <c r="D505" s="30" t="s">
        <v>752</v>
      </c>
      <c r="E505" s="6">
        <v>8</v>
      </c>
      <c r="F505" s="30">
        <v>10036015</v>
      </c>
      <c r="G505" s="6">
        <v>0</v>
      </c>
      <c r="H505" s="6">
        <v>13</v>
      </c>
      <c r="I505" s="6">
        <v>0</v>
      </c>
      <c r="J505" s="6">
        <v>0</v>
      </c>
      <c r="K505" s="6">
        <v>0</v>
      </c>
      <c r="L505" s="6">
        <v>1</v>
      </c>
      <c r="M505" s="6">
        <v>1</v>
      </c>
      <c r="N505" s="6">
        <v>0</v>
      </c>
      <c r="O505" s="6">
        <v>1</v>
      </c>
      <c r="P505" s="6">
        <v>1</v>
      </c>
      <c r="Q505" s="6">
        <v>1</v>
      </c>
      <c r="R505" s="6">
        <v>1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43" t="s">
        <v>753</v>
      </c>
    </row>
    <row r="506" spans="3:26" s="6" customFormat="1" ht="20.100000000000001" customHeight="1" x14ac:dyDescent="0.15">
      <c r="C506" s="6">
        <v>8000016</v>
      </c>
      <c r="D506" s="30" t="s">
        <v>754</v>
      </c>
      <c r="E506" s="6">
        <v>8</v>
      </c>
      <c r="F506" s="30">
        <v>10036016</v>
      </c>
      <c r="G506" s="6">
        <v>0</v>
      </c>
      <c r="H506" s="6">
        <v>15</v>
      </c>
      <c r="I506" s="6">
        <v>0</v>
      </c>
      <c r="J506" s="6">
        <v>0</v>
      </c>
      <c r="K506" s="6">
        <v>0</v>
      </c>
      <c r="L506" s="6">
        <v>1</v>
      </c>
      <c r="M506" s="6">
        <v>1</v>
      </c>
      <c r="N506" s="6">
        <v>0</v>
      </c>
      <c r="O506" s="6">
        <v>1</v>
      </c>
      <c r="P506" s="6">
        <v>1</v>
      </c>
      <c r="Q506" s="6">
        <v>1</v>
      </c>
      <c r="R506" s="6">
        <v>1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43" t="s">
        <v>755</v>
      </c>
    </row>
    <row r="507" spans="3:26" s="6" customFormat="1" ht="20.100000000000001" customHeight="1" x14ac:dyDescent="0.15">
      <c r="C507" s="6">
        <v>8000017</v>
      </c>
      <c r="D507" s="30" t="s">
        <v>756</v>
      </c>
      <c r="E507" s="6">
        <v>8</v>
      </c>
      <c r="F507" s="30">
        <v>10036017</v>
      </c>
      <c r="G507" s="6">
        <v>0</v>
      </c>
      <c r="H507" s="6">
        <v>15</v>
      </c>
      <c r="I507" s="6">
        <v>0</v>
      </c>
      <c r="J507" s="6">
        <v>0</v>
      </c>
      <c r="K507" s="6">
        <v>0</v>
      </c>
      <c r="L507" s="6">
        <v>1</v>
      </c>
      <c r="M507" s="6">
        <v>1</v>
      </c>
      <c r="N507" s="6">
        <v>0</v>
      </c>
      <c r="O507" s="6">
        <v>1</v>
      </c>
      <c r="P507" s="6">
        <v>1</v>
      </c>
      <c r="Q507" s="6">
        <v>1</v>
      </c>
      <c r="R507" s="6">
        <v>1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43" t="s">
        <v>757</v>
      </c>
    </row>
    <row r="508" spans="3:26" s="6" customFormat="1" ht="20.100000000000001" customHeight="1" x14ac:dyDescent="0.15">
      <c r="C508" s="6">
        <v>8000018</v>
      </c>
      <c r="D508" s="30" t="s">
        <v>758</v>
      </c>
      <c r="E508" s="6">
        <v>8</v>
      </c>
      <c r="F508" s="30">
        <v>10036018</v>
      </c>
      <c r="G508" s="6">
        <v>0</v>
      </c>
      <c r="H508" s="6">
        <v>17</v>
      </c>
      <c r="I508" s="6">
        <v>0</v>
      </c>
      <c r="J508" s="6">
        <v>0</v>
      </c>
      <c r="K508" s="6">
        <v>0</v>
      </c>
      <c r="L508" s="6">
        <v>1</v>
      </c>
      <c r="M508" s="6">
        <v>1</v>
      </c>
      <c r="N508" s="6">
        <v>0</v>
      </c>
      <c r="O508" s="6">
        <v>1</v>
      </c>
      <c r="P508" s="6">
        <v>1</v>
      </c>
      <c r="Q508" s="6">
        <v>1</v>
      </c>
      <c r="R508" s="6">
        <v>1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43" t="s">
        <v>759</v>
      </c>
    </row>
    <row r="509" spans="3:26" s="6" customFormat="1" ht="20.100000000000001" customHeight="1" x14ac:dyDescent="0.15">
      <c r="C509" s="6">
        <v>8000019</v>
      </c>
      <c r="D509" s="30" t="s">
        <v>760</v>
      </c>
      <c r="E509" s="6">
        <v>8</v>
      </c>
      <c r="F509" s="30">
        <v>10036019</v>
      </c>
      <c r="G509" s="6">
        <v>0</v>
      </c>
      <c r="H509" s="6">
        <v>17</v>
      </c>
      <c r="I509" s="6">
        <v>0</v>
      </c>
      <c r="J509" s="6">
        <v>0</v>
      </c>
      <c r="K509" s="6">
        <v>0</v>
      </c>
      <c r="L509" s="6">
        <v>1</v>
      </c>
      <c r="M509" s="6">
        <v>1</v>
      </c>
      <c r="N509" s="6">
        <v>0</v>
      </c>
      <c r="O509" s="6">
        <v>1</v>
      </c>
      <c r="P509" s="6">
        <v>1</v>
      </c>
      <c r="Q509" s="6">
        <v>1</v>
      </c>
      <c r="R509" s="6">
        <v>1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43" t="s">
        <v>761</v>
      </c>
    </row>
    <row r="510" spans="3:26" s="6" customFormat="1" ht="20.100000000000001" customHeight="1" x14ac:dyDescent="0.15">
      <c r="C510" s="6">
        <v>8000020</v>
      </c>
      <c r="D510" s="30" t="s">
        <v>762</v>
      </c>
      <c r="E510" s="6">
        <v>8</v>
      </c>
      <c r="F510" s="30">
        <v>10036020</v>
      </c>
      <c r="G510" s="6">
        <v>0</v>
      </c>
      <c r="H510" s="6">
        <v>19</v>
      </c>
      <c r="I510" s="6">
        <v>0</v>
      </c>
      <c r="J510" s="6">
        <v>0</v>
      </c>
      <c r="K510" s="6">
        <v>0</v>
      </c>
      <c r="L510" s="6">
        <v>1</v>
      </c>
      <c r="M510" s="6">
        <v>1</v>
      </c>
      <c r="N510" s="6">
        <v>0</v>
      </c>
      <c r="O510" s="6">
        <v>1</v>
      </c>
      <c r="P510" s="6">
        <v>1</v>
      </c>
      <c r="Q510" s="6">
        <v>1</v>
      </c>
      <c r="R510" s="6">
        <v>1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43" t="s">
        <v>763</v>
      </c>
    </row>
    <row r="511" spans="3:26" s="6" customFormat="1" ht="20.100000000000001" customHeight="1" x14ac:dyDescent="0.15">
      <c r="C511" s="6">
        <v>8000021</v>
      </c>
      <c r="D511" s="30" t="s">
        <v>764</v>
      </c>
      <c r="E511" s="6">
        <v>8</v>
      </c>
      <c r="F511" s="30">
        <v>10036021</v>
      </c>
      <c r="G511" s="6">
        <v>0</v>
      </c>
      <c r="H511" s="6">
        <v>19</v>
      </c>
      <c r="I511" s="6">
        <v>0</v>
      </c>
      <c r="J511" s="6">
        <v>0</v>
      </c>
      <c r="K511" s="6">
        <v>0</v>
      </c>
      <c r="L511" s="6">
        <v>1</v>
      </c>
      <c r="M511" s="6">
        <v>1</v>
      </c>
      <c r="N511" s="6">
        <v>0</v>
      </c>
      <c r="O511" s="6">
        <v>1</v>
      </c>
      <c r="P511" s="6">
        <v>1</v>
      </c>
      <c r="Q511" s="6">
        <v>1</v>
      </c>
      <c r="R511" s="6">
        <v>1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43" t="s">
        <v>765</v>
      </c>
    </row>
    <row r="512" spans="3:26" s="6" customFormat="1" ht="20.100000000000001" customHeight="1" x14ac:dyDescent="0.15">
      <c r="C512" s="6">
        <v>8000022</v>
      </c>
      <c r="D512" s="30" t="s">
        <v>766</v>
      </c>
      <c r="E512" s="6">
        <v>8</v>
      </c>
      <c r="F512" s="30">
        <v>10036022</v>
      </c>
      <c r="G512" s="6">
        <v>0</v>
      </c>
      <c r="H512" s="6">
        <v>21</v>
      </c>
      <c r="I512" s="6">
        <v>0</v>
      </c>
      <c r="J512" s="6">
        <v>0</v>
      </c>
      <c r="K512" s="6">
        <v>0</v>
      </c>
      <c r="L512" s="6">
        <v>1</v>
      </c>
      <c r="M512" s="6">
        <v>1</v>
      </c>
      <c r="N512" s="6">
        <v>0</v>
      </c>
      <c r="O512" s="6">
        <v>1</v>
      </c>
      <c r="P512" s="6">
        <v>1</v>
      </c>
      <c r="Q512" s="6">
        <v>1</v>
      </c>
      <c r="R512" s="6">
        <v>1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43" t="s">
        <v>767</v>
      </c>
    </row>
    <row r="513" spans="3:26" s="6" customFormat="1" ht="20.100000000000001" customHeight="1" x14ac:dyDescent="0.15">
      <c r="C513" s="6">
        <v>8000023</v>
      </c>
      <c r="D513" s="30" t="s">
        <v>768</v>
      </c>
      <c r="E513" s="6">
        <v>8</v>
      </c>
      <c r="F513" s="30">
        <v>10036023</v>
      </c>
      <c r="G513" s="6">
        <v>0</v>
      </c>
      <c r="H513" s="6">
        <v>21</v>
      </c>
      <c r="I513" s="6">
        <v>0</v>
      </c>
      <c r="J513" s="6">
        <v>0</v>
      </c>
      <c r="K513" s="6">
        <v>0</v>
      </c>
      <c r="L513" s="6">
        <v>1</v>
      </c>
      <c r="M513" s="6">
        <v>1</v>
      </c>
      <c r="N513" s="6">
        <v>0</v>
      </c>
      <c r="O513" s="6">
        <v>1</v>
      </c>
      <c r="P513" s="6">
        <v>1</v>
      </c>
      <c r="Q513" s="6">
        <v>1</v>
      </c>
      <c r="R513" s="6">
        <v>1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43" t="s">
        <v>769</v>
      </c>
    </row>
    <row r="514" spans="3:26" s="6" customFormat="1" ht="20.100000000000001" customHeight="1" x14ac:dyDescent="0.15">
      <c r="C514" s="6">
        <v>8000024</v>
      </c>
      <c r="D514" s="30" t="s">
        <v>770</v>
      </c>
      <c r="E514" s="6">
        <v>8</v>
      </c>
      <c r="F514" s="30">
        <v>10036024</v>
      </c>
      <c r="G514" s="6">
        <v>0</v>
      </c>
      <c r="H514" s="6">
        <v>23</v>
      </c>
      <c r="I514" s="6">
        <v>0</v>
      </c>
      <c r="J514" s="6">
        <v>0</v>
      </c>
      <c r="K514" s="6">
        <v>0</v>
      </c>
      <c r="L514" s="6">
        <v>1</v>
      </c>
      <c r="M514" s="6">
        <v>1</v>
      </c>
      <c r="N514" s="6">
        <v>0</v>
      </c>
      <c r="O514" s="6">
        <v>1</v>
      </c>
      <c r="P514" s="6">
        <v>1</v>
      </c>
      <c r="Q514" s="6">
        <v>1</v>
      </c>
      <c r="R514" s="6">
        <v>1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43" t="s">
        <v>771</v>
      </c>
    </row>
    <row r="515" spans="3:26" s="6" customFormat="1" ht="20.100000000000001" customHeight="1" x14ac:dyDescent="0.15">
      <c r="C515" s="6">
        <v>8000025</v>
      </c>
      <c r="D515" s="30" t="s">
        <v>772</v>
      </c>
      <c r="E515" s="6">
        <v>8</v>
      </c>
      <c r="F515" s="30">
        <v>10036025</v>
      </c>
      <c r="G515" s="6">
        <v>0</v>
      </c>
      <c r="H515" s="6">
        <v>23</v>
      </c>
      <c r="I515" s="6">
        <v>0</v>
      </c>
      <c r="J515" s="6">
        <v>0</v>
      </c>
      <c r="K515" s="6">
        <v>0</v>
      </c>
      <c r="L515" s="6">
        <v>1</v>
      </c>
      <c r="M515" s="6">
        <v>1</v>
      </c>
      <c r="N515" s="6">
        <v>0</v>
      </c>
      <c r="O515" s="6">
        <v>1</v>
      </c>
      <c r="P515" s="6">
        <v>1</v>
      </c>
      <c r="Q515" s="6">
        <v>1</v>
      </c>
      <c r="R515" s="6">
        <v>1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43" t="s">
        <v>773</v>
      </c>
    </row>
    <row r="516" spans="3:26" s="6" customFormat="1" ht="20.100000000000001" customHeight="1" x14ac:dyDescent="0.15">
      <c r="C516" s="6">
        <v>8000026</v>
      </c>
      <c r="D516" s="30" t="s">
        <v>774</v>
      </c>
      <c r="E516" s="6">
        <v>8</v>
      </c>
      <c r="F516" s="30">
        <v>10036026</v>
      </c>
      <c r="G516" s="6">
        <v>0</v>
      </c>
      <c r="H516" s="6">
        <v>25</v>
      </c>
      <c r="I516" s="6">
        <v>0</v>
      </c>
      <c r="J516" s="6">
        <v>0</v>
      </c>
      <c r="K516" s="6">
        <v>0</v>
      </c>
      <c r="L516" s="6">
        <v>1</v>
      </c>
      <c r="M516" s="6">
        <v>1</v>
      </c>
      <c r="N516" s="6">
        <v>0</v>
      </c>
      <c r="O516" s="6">
        <v>1</v>
      </c>
      <c r="P516" s="6">
        <v>1</v>
      </c>
      <c r="Q516" s="6">
        <v>1</v>
      </c>
      <c r="R516" s="6">
        <v>1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43" t="s">
        <v>775</v>
      </c>
    </row>
    <row r="517" spans="3:26" s="6" customFormat="1" ht="20.100000000000001" customHeight="1" x14ac:dyDescent="0.15">
      <c r="C517" s="6">
        <v>8000027</v>
      </c>
      <c r="D517" s="30" t="s">
        <v>776</v>
      </c>
      <c r="E517" s="6">
        <v>8</v>
      </c>
      <c r="F517" s="30">
        <v>10036027</v>
      </c>
      <c r="G517" s="6">
        <v>0</v>
      </c>
      <c r="H517" s="6">
        <v>25</v>
      </c>
      <c r="I517" s="6">
        <v>0</v>
      </c>
      <c r="J517" s="6">
        <v>0</v>
      </c>
      <c r="K517" s="6">
        <v>0</v>
      </c>
      <c r="L517" s="6">
        <v>1</v>
      </c>
      <c r="M517" s="6">
        <v>1</v>
      </c>
      <c r="N517" s="6">
        <v>0</v>
      </c>
      <c r="O517" s="6">
        <v>1</v>
      </c>
      <c r="P517" s="6">
        <v>1</v>
      </c>
      <c r="Q517" s="6">
        <v>1</v>
      </c>
      <c r="R517" s="6">
        <v>1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43" t="s">
        <v>777</v>
      </c>
    </row>
    <row r="518" spans="3:26" s="6" customFormat="1" ht="20.100000000000001" customHeight="1" x14ac:dyDescent="0.15">
      <c r="C518" s="6">
        <v>8000028</v>
      </c>
      <c r="D518" s="30" t="s">
        <v>778</v>
      </c>
      <c r="E518" s="6">
        <v>8</v>
      </c>
      <c r="F518" s="30">
        <v>10036028</v>
      </c>
      <c r="G518" s="6">
        <v>0</v>
      </c>
      <c r="H518" s="6">
        <v>19</v>
      </c>
      <c r="I518" s="6">
        <v>0</v>
      </c>
      <c r="J518" s="6">
        <v>0</v>
      </c>
      <c r="K518" s="6">
        <v>0</v>
      </c>
      <c r="L518" s="6">
        <v>1</v>
      </c>
      <c r="M518" s="6">
        <v>1</v>
      </c>
      <c r="N518" s="6">
        <v>0</v>
      </c>
      <c r="O518" s="6">
        <v>1</v>
      </c>
      <c r="P518" s="6">
        <v>1</v>
      </c>
      <c r="Q518" s="6">
        <v>1</v>
      </c>
      <c r="R518" s="6">
        <v>1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43" t="s">
        <v>779</v>
      </c>
    </row>
    <row r="519" spans="3:26" s="6" customFormat="1" ht="20.100000000000001" customHeight="1" x14ac:dyDescent="0.15">
      <c r="C519" s="6">
        <v>8000029</v>
      </c>
      <c r="D519" s="30" t="s">
        <v>780</v>
      </c>
      <c r="E519" s="6">
        <v>8</v>
      </c>
      <c r="F519" s="30">
        <v>10036029</v>
      </c>
      <c r="G519" s="6">
        <v>0</v>
      </c>
      <c r="H519" s="6">
        <v>19</v>
      </c>
      <c r="I519" s="6">
        <v>0</v>
      </c>
      <c r="J519" s="6">
        <v>0</v>
      </c>
      <c r="K519" s="6">
        <v>0</v>
      </c>
      <c r="L519" s="6">
        <v>1</v>
      </c>
      <c r="M519" s="6">
        <v>1</v>
      </c>
      <c r="N519" s="6">
        <v>0</v>
      </c>
      <c r="O519" s="6">
        <v>1</v>
      </c>
      <c r="P519" s="6">
        <v>1</v>
      </c>
      <c r="Q519" s="6">
        <v>1</v>
      </c>
      <c r="R519" s="6">
        <v>1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43" t="s">
        <v>781</v>
      </c>
    </row>
    <row r="520" spans="3:26" s="6" customFormat="1" ht="20.100000000000001" customHeight="1" x14ac:dyDescent="0.15">
      <c r="C520" s="6">
        <v>8000030</v>
      </c>
      <c r="D520" s="30" t="s">
        <v>782</v>
      </c>
      <c r="E520" s="6">
        <v>8</v>
      </c>
      <c r="F520" s="30">
        <v>10036030</v>
      </c>
      <c r="G520" s="6">
        <v>0</v>
      </c>
      <c r="H520" s="6">
        <v>21</v>
      </c>
      <c r="I520" s="6">
        <v>0</v>
      </c>
      <c r="J520" s="6">
        <v>0</v>
      </c>
      <c r="K520" s="6">
        <v>0</v>
      </c>
      <c r="L520" s="6">
        <v>1</v>
      </c>
      <c r="M520" s="6">
        <v>1</v>
      </c>
      <c r="N520" s="6">
        <v>0</v>
      </c>
      <c r="O520" s="6">
        <v>1</v>
      </c>
      <c r="P520" s="6">
        <v>1</v>
      </c>
      <c r="Q520" s="6">
        <v>1</v>
      </c>
      <c r="R520" s="6">
        <v>1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43" t="s">
        <v>783</v>
      </c>
    </row>
    <row r="521" spans="3:26" s="6" customFormat="1" ht="20.100000000000001" customHeight="1" x14ac:dyDescent="0.15">
      <c r="C521" s="6">
        <v>8000031</v>
      </c>
      <c r="D521" s="30" t="s">
        <v>784</v>
      </c>
      <c r="E521" s="6">
        <v>8</v>
      </c>
      <c r="F521" s="30">
        <v>10036031</v>
      </c>
      <c r="G521" s="6">
        <v>0</v>
      </c>
      <c r="H521" s="6">
        <v>3</v>
      </c>
      <c r="I521" s="6">
        <v>0</v>
      </c>
      <c r="J521" s="6">
        <v>0</v>
      </c>
      <c r="K521" s="6">
        <v>0</v>
      </c>
      <c r="L521" s="6">
        <v>1</v>
      </c>
      <c r="M521" s="6">
        <v>1</v>
      </c>
      <c r="N521" s="6">
        <v>0</v>
      </c>
      <c r="O521" s="6">
        <v>1</v>
      </c>
      <c r="P521" s="6">
        <v>1</v>
      </c>
      <c r="Q521" s="6">
        <v>1</v>
      </c>
      <c r="R521" s="6">
        <v>1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43" t="s">
        <v>785</v>
      </c>
    </row>
    <row r="522" spans="3:26" s="6" customFormat="1" ht="20.100000000000001" customHeight="1" x14ac:dyDescent="0.15">
      <c r="C522" s="6">
        <v>8000032</v>
      </c>
      <c r="D522" s="30" t="s">
        <v>786</v>
      </c>
      <c r="E522" s="6">
        <v>8</v>
      </c>
      <c r="F522" s="30">
        <v>10036032</v>
      </c>
      <c r="G522" s="6">
        <v>0</v>
      </c>
      <c r="H522" s="6">
        <v>9</v>
      </c>
      <c r="I522" s="6">
        <v>0</v>
      </c>
      <c r="J522" s="6">
        <v>0</v>
      </c>
      <c r="K522" s="6">
        <v>0</v>
      </c>
      <c r="L522" s="6">
        <v>1</v>
      </c>
      <c r="M522" s="6">
        <v>1</v>
      </c>
      <c r="N522" s="6">
        <v>0</v>
      </c>
      <c r="O522" s="6">
        <v>1</v>
      </c>
      <c r="P522" s="6">
        <v>1</v>
      </c>
      <c r="Q522" s="6">
        <v>1</v>
      </c>
      <c r="R522" s="6">
        <v>1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43" t="s">
        <v>787</v>
      </c>
    </row>
    <row r="523" spans="3:26" s="6" customFormat="1" ht="20.100000000000001" customHeight="1" x14ac:dyDescent="0.15">
      <c r="C523" s="6">
        <v>8000033</v>
      </c>
      <c r="D523" s="30" t="s">
        <v>788</v>
      </c>
      <c r="E523" s="6">
        <v>8</v>
      </c>
      <c r="F523" s="30">
        <v>10036033</v>
      </c>
      <c r="G523" s="6">
        <v>0</v>
      </c>
      <c r="H523" s="6">
        <v>15</v>
      </c>
      <c r="I523" s="6">
        <v>0</v>
      </c>
      <c r="J523" s="6">
        <v>0</v>
      </c>
      <c r="K523" s="6">
        <v>0</v>
      </c>
      <c r="L523" s="6">
        <v>1</v>
      </c>
      <c r="M523" s="6">
        <v>1</v>
      </c>
      <c r="N523" s="6">
        <v>0</v>
      </c>
      <c r="O523" s="6">
        <v>1</v>
      </c>
      <c r="P523" s="6">
        <v>1</v>
      </c>
      <c r="Q523" s="6">
        <v>1</v>
      </c>
      <c r="R523" s="6">
        <v>1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43" t="s">
        <v>789</v>
      </c>
    </row>
    <row r="524" spans="3:26" s="6" customFormat="1" ht="20.100000000000001" customHeight="1" x14ac:dyDescent="0.15">
      <c r="C524" s="6">
        <v>8000034</v>
      </c>
      <c r="D524" s="30" t="s">
        <v>790</v>
      </c>
      <c r="E524" s="6">
        <v>8</v>
      </c>
      <c r="F524" s="30">
        <v>10036034</v>
      </c>
      <c r="G524" s="6">
        <v>0</v>
      </c>
      <c r="H524" s="6">
        <v>21</v>
      </c>
      <c r="I524" s="6">
        <v>0</v>
      </c>
      <c r="J524" s="6">
        <v>0</v>
      </c>
      <c r="K524" s="6">
        <v>0</v>
      </c>
      <c r="L524" s="6">
        <v>1</v>
      </c>
      <c r="M524" s="6">
        <v>1</v>
      </c>
      <c r="N524" s="6">
        <v>0</v>
      </c>
      <c r="O524" s="6">
        <v>1</v>
      </c>
      <c r="P524" s="6">
        <v>1</v>
      </c>
      <c r="Q524" s="6">
        <v>1</v>
      </c>
      <c r="R524" s="6">
        <v>1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43" t="s">
        <v>791</v>
      </c>
    </row>
    <row r="525" spans="3:26" s="6" customFormat="1" ht="20.100000000000001" customHeight="1" x14ac:dyDescent="0.15">
      <c r="C525" s="6">
        <v>8000035</v>
      </c>
      <c r="D525" s="30" t="s">
        <v>792</v>
      </c>
      <c r="E525" s="6">
        <v>8</v>
      </c>
      <c r="F525" s="30">
        <v>10036035</v>
      </c>
      <c r="G525" s="6">
        <v>0</v>
      </c>
      <c r="H525" s="6">
        <v>17</v>
      </c>
      <c r="I525" s="6">
        <v>0</v>
      </c>
      <c r="J525" s="6">
        <v>0</v>
      </c>
      <c r="K525" s="6">
        <v>0</v>
      </c>
      <c r="L525" s="6">
        <v>1</v>
      </c>
      <c r="M525" s="6">
        <v>1</v>
      </c>
      <c r="N525" s="6">
        <v>0</v>
      </c>
      <c r="O525" s="6">
        <v>1</v>
      </c>
      <c r="P525" s="6">
        <v>1</v>
      </c>
      <c r="Q525" s="6">
        <v>1</v>
      </c>
      <c r="R525" s="6">
        <v>1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43" t="s">
        <v>793</v>
      </c>
    </row>
    <row r="526" spans="3:26" s="6" customFormat="1" ht="20.100000000000001" customHeight="1" x14ac:dyDescent="0.15"/>
    <row r="527" spans="3:26" s="6" customFormat="1" ht="20.100000000000001" customHeight="1" x14ac:dyDescent="0.15"/>
    <row r="528" spans="3:26" s="6" customFormat="1" ht="20.100000000000001" customHeight="1" x14ac:dyDescent="0.15"/>
    <row r="529" spans="5:10" s="6" customFormat="1" ht="20.100000000000001" customHeight="1" x14ac:dyDescent="0.15"/>
    <row r="530" spans="5:10" s="6" customFormat="1" ht="20.100000000000001" customHeight="1" x14ac:dyDescent="0.15"/>
    <row r="531" spans="5:10" s="6" customFormat="1" ht="20.100000000000001" customHeight="1" x14ac:dyDescent="0.15"/>
    <row r="532" spans="5:10" s="6" customFormat="1" ht="20.100000000000001" customHeight="1" x14ac:dyDescent="0.15"/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  <row r="1108" spans="5:10" x14ac:dyDescent="0.3">
      <c r="E1108" s="8"/>
      <c r="H1108" s="8"/>
      <c r="I1108" s="8"/>
      <c r="J1108" s="8"/>
    </row>
    <row r="1109" spans="5:10" x14ac:dyDescent="0.3">
      <c r="E1109" s="8"/>
      <c r="H1109" s="8"/>
      <c r="I1109" s="8"/>
      <c r="J1109" s="8"/>
    </row>
    <row r="1110" spans="5:10" x14ac:dyDescent="0.3">
      <c r="E1110" s="8"/>
      <c r="H1110" s="8"/>
      <c r="I1110" s="8"/>
      <c r="J1110" s="8"/>
    </row>
    <row r="1111" spans="5:10" x14ac:dyDescent="0.3">
      <c r="E1111" s="8"/>
      <c r="H1111" s="8"/>
      <c r="I1111" s="8"/>
      <c r="J1111" s="8"/>
    </row>
    <row r="1112" spans="5:10" x14ac:dyDescent="0.3">
      <c r="E1112" s="8"/>
      <c r="H1112" s="8"/>
      <c r="I1112" s="8"/>
      <c r="J1112" s="8"/>
    </row>
    <row r="1113" spans="5:10" x14ac:dyDescent="0.3">
      <c r="E1113" s="8"/>
      <c r="H1113" s="8"/>
      <c r="I1113" s="8"/>
      <c r="J1113" s="8"/>
    </row>
    <row r="1114" spans="5:10" x14ac:dyDescent="0.3">
      <c r="E1114" s="8"/>
      <c r="H1114" s="8"/>
      <c r="I1114" s="8"/>
      <c r="J1114" s="8"/>
    </row>
    <row r="1115" spans="5:10" x14ac:dyDescent="0.3">
      <c r="E1115" s="8"/>
      <c r="H1115" s="8"/>
      <c r="I1115" s="8"/>
      <c r="J1115" s="8"/>
    </row>
    <row r="1116" spans="5:10" x14ac:dyDescent="0.3">
      <c r="E1116" s="8"/>
      <c r="H1116" s="8"/>
      <c r="I1116" s="8"/>
      <c r="J1116" s="8"/>
    </row>
    <row r="1117" spans="5:10" x14ac:dyDescent="0.3">
      <c r="E1117" s="8"/>
      <c r="H1117" s="8"/>
      <c r="I1117" s="8"/>
      <c r="J1117" s="8"/>
    </row>
    <row r="1118" spans="5:10" x14ac:dyDescent="0.3">
      <c r="E1118" s="8"/>
      <c r="H1118" s="8"/>
      <c r="I1118" s="8"/>
      <c r="J1118" s="8"/>
    </row>
    <row r="1119" spans="5:10" x14ac:dyDescent="0.3">
      <c r="E1119" s="8"/>
      <c r="H1119" s="8"/>
      <c r="I1119" s="8"/>
      <c r="J1119" s="8"/>
    </row>
    <row r="1120" spans="5:10" x14ac:dyDescent="0.3">
      <c r="E1120" s="8"/>
      <c r="H1120" s="8"/>
      <c r="I1120" s="8"/>
      <c r="J1120" s="8"/>
    </row>
    <row r="1121" spans="5:10" x14ac:dyDescent="0.3">
      <c r="E1121" s="8"/>
      <c r="H1121" s="8"/>
      <c r="I1121" s="8"/>
      <c r="J1121" s="8"/>
    </row>
    <row r="1122" spans="5:10" x14ac:dyDescent="0.3">
      <c r="E1122" s="8"/>
      <c r="H1122" s="8"/>
      <c r="I1122" s="8"/>
      <c r="J1122" s="8"/>
    </row>
    <row r="1123" spans="5:10" x14ac:dyDescent="0.3">
      <c r="E1123" s="8"/>
      <c r="H1123" s="8"/>
      <c r="I1123" s="8"/>
      <c r="J1123" s="8"/>
    </row>
    <row r="1124" spans="5:10" x14ac:dyDescent="0.3">
      <c r="E1124" s="8"/>
      <c r="H1124" s="8"/>
      <c r="I1124" s="8"/>
      <c r="J1124" s="8"/>
    </row>
    <row r="1125" spans="5:10" x14ac:dyDescent="0.3">
      <c r="E1125" s="8"/>
      <c r="H1125" s="8"/>
      <c r="I1125" s="8"/>
      <c r="J1125" s="8"/>
    </row>
    <row r="1126" spans="5:10" x14ac:dyDescent="0.3">
      <c r="E1126" s="8"/>
      <c r="H1126" s="8"/>
      <c r="I1126" s="8"/>
      <c r="J1126" s="8"/>
    </row>
    <row r="1127" spans="5:10" x14ac:dyDescent="0.3">
      <c r="E1127" s="8"/>
      <c r="H1127" s="8"/>
      <c r="I1127" s="8"/>
      <c r="J1127" s="8"/>
    </row>
    <row r="1128" spans="5:10" x14ac:dyDescent="0.3">
      <c r="E1128" s="8"/>
      <c r="H1128" s="8"/>
      <c r="I1128" s="8"/>
      <c r="J1128" s="8"/>
    </row>
    <row r="1129" spans="5:10" x14ac:dyDescent="0.3">
      <c r="E1129" s="8"/>
      <c r="H1129" s="8"/>
      <c r="I1129" s="8"/>
      <c r="J1129" s="8"/>
    </row>
    <row r="1130" spans="5:10" x14ac:dyDescent="0.3">
      <c r="E1130" s="8"/>
      <c r="H1130" s="8"/>
      <c r="I1130" s="8"/>
      <c r="J1130" s="8"/>
    </row>
    <row r="1131" spans="5:10" x14ac:dyDescent="0.3">
      <c r="E1131" s="8"/>
      <c r="H1131" s="8"/>
      <c r="I1131" s="8"/>
      <c r="J1131" s="8"/>
    </row>
    <row r="1132" spans="5:10" x14ac:dyDescent="0.3">
      <c r="E1132" s="8"/>
      <c r="H1132" s="8"/>
      <c r="I1132" s="8"/>
      <c r="J1132" s="8"/>
    </row>
    <row r="1133" spans="5:10" x14ac:dyDescent="0.3">
      <c r="E1133" s="8"/>
      <c r="H1133" s="8"/>
      <c r="I1133" s="8"/>
      <c r="J1133" s="8"/>
    </row>
    <row r="1134" spans="5:10" x14ac:dyDescent="0.3">
      <c r="E1134" s="8"/>
      <c r="H1134" s="8"/>
      <c r="I1134" s="8"/>
      <c r="J1134" s="8"/>
    </row>
    <row r="1135" spans="5:10" x14ac:dyDescent="0.3">
      <c r="E1135" s="8"/>
      <c r="H1135" s="8"/>
      <c r="I1135" s="8"/>
      <c r="J1135" s="8"/>
    </row>
    <row r="1136" spans="5:10" x14ac:dyDescent="0.3">
      <c r="E1136" s="8"/>
      <c r="H1136" s="8"/>
      <c r="I1136" s="8"/>
      <c r="J1136" s="8"/>
    </row>
    <row r="1137" spans="5:10" x14ac:dyDescent="0.3">
      <c r="E1137" s="8"/>
      <c r="H1137" s="8"/>
      <c r="I1137" s="8"/>
      <c r="J1137" s="8"/>
    </row>
    <row r="1138" spans="5:10" x14ac:dyDescent="0.3">
      <c r="E1138" s="8"/>
      <c r="H1138" s="8"/>
      <c r="I1138" s="8"/>
      <c r="J1138" s="8"/>
    </row>
  </sheetData>
  <autoFilter ref="G1:G1138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2024-06-18T07:23:42Z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